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05" windowWidth="23415" windowHeight="9285" activeTab="12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_xlnm.Print_Titles" localSheetId="5">'3'!$A:$D,'3'!$1:$5</definedName>
  </definedNames>
  <calcPr fullCalcOnLoad="1"/>
</workbook>
</file>

<file path=xl/sharedStrings.xml><?xml version="1.0" encoding="utf-8"?>
<sst xmlns="http://schemas.openxmlformats.org/spreadsheetml/2006/main" count="767" uniqueCount="381">
  <si>
    <t>四川省金融工作局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</si>
  <si>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</si>
  <si>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</si>
  <si>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</si>
  <si>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</si>
  <si>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</si>
  <si>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</si>
  <si>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</si>
  <si>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</si>
  <si>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</si>
  <si>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</si>
  <si>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</si>
  <si>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</si>
  <si>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</si>
  <si>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</si>
  <si>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</si>
  <si>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</si>
  <si>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</si>
  <si>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</si>
  <si>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</si>
  <si>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</si>
  <si>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</si>
  <si>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</si>
  <si>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</si>
  <si>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</si>
  <si>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</si>
  <si>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</si>
  <si>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</si>
  <si>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</si>
  <si>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</si>
  <si>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</si>
  <si>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</si>
  <si>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</si>
  <si>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</si>
  <si>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</si>
  <si>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</si>
  <si>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</si>
  <si>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</si>
  <si>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</si>
  <si>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</si>
  <si>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</si>
  <si>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</si>
  <si>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</si>
  <si>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</si>
  <si>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</si>
  <si>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</si>
  <si>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</si>
  <si>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</si>
  <si>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</si>
  <si>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</si>
  <si>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</si>
  <si>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</si>
  <si>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</si>
  <si>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</si>
  <si>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</si>
  <si>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</si>
  <si>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</si>
  <si>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</si>
  <si>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</si>
  <si>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</si>
  <si>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</si>
  <si>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</si>
  <si>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</si>
  <si>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</si>
  <si>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</si>
  <si>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</si>
  <si>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</si>
  <si>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</si>
  <si>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</si>
  <si>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</si>
  <si>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</si>
  <si>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类</t>
  </si>
  <si>
    <t>款</t>
  </si>
  <si>
    <t>项</t>
  </si>
  <si>
    <t>309301</t>
  </si>
  <si>
    <t>201</t>
  </si>
  <si>
    <t>03</t>
  </si>
  <si>
    <t>99</t>
  </si>
  <si>
    <t xml:space="preserve">  309301</t>
  </si>
  <si>
    <t xml:space="preserve">  其他政府办公厅（室）及相关机构事务支出</t>
  </si>
  <si>
    <t>208</t>
  </si>
  <si>
    <t>05</t>
  </si>
  <si>
    <t xml:space="preserve">  机关事业单位基本养老保险缴费支出</t>
  </si>
  <si>
    <t>210</t>
  </si>
  <si>
    <t>11</t>
  </si>
  <si>
    <t>01</t>
  </si>
  <si>
    <t xml:space="preserve">  行政单位医疗</t>
  </si>
  <si>
    <t xml:space="preserve">  公务员医疗补助</t>
  </si>
  <si>
    <t>217</t>
  </si>
  <si>
    <t xml:space="preserve">  行政运行</t>
  </si>
  <si>
    <t>02</t>
  </si>
  <si>
    <t xml:space="preserve">  一般行政管理事务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</si>
  <si>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</si>
  <si>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</si>
  <si>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</si>
  <si>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</si>
  <si>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</si>
  <si>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</si>
  <si>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</si>
  <si>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</si>
  <si>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</si>
  <si>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</si>
  <si>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</si>
  <si>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</si>
  <si>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</si>
  <si>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</si>
  <si>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</si>
  <si>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</si>
  <si>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</si>
  <si>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</si>
  <si>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</si>
  <si>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</si>
  <si>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</si>
  <si>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</si>
  <si>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</si>
  <si>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</si>
  <si>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</si>
  <si>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</si>
  <si>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</si>
  <si>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</si>
  <si>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</si>
  <si>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</si>
  <si>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</si>
  <si>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</si>
  <si>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</si>
  <si>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</si>
  <si>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</si>
  <si>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</si>
  <si>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</si>
  <si>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</si>
  <si>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</si>
  <si>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</si>
  <si>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</si>
  <si>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</si>
  <si>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</si>
  <si>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</si>
  <si>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</si>
  <si>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</si>
  <si>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</si>
  <si>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</si>
  <si>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</si>
  <si>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</si>
  <si>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</si>
  <si>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</si>
  <si>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</si>
  <si>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</si>
  <si>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</si>
  <si>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</si>
  <si>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</si>
  <si>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</si>
  <si>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</si>
  <si>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</si>
  <si>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</si>
  <si>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行政单位（在蓉）</t>
  </si>
  <si>
    <t xml:space="preserve">  四川省金融工作局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</si>
  <si>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</si>
  <si>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</si>
  <si>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</si>
  <si>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</si>
  <si>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</si>
  <si>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</si>
  <si>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</si>
  <si>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</si>
  <si>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</si>
  <si>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</si>
  <si>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</si>
  <si>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</si>
  <si>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>06</t>
  </si>
  <si>
    <t xml:space="preserve">      公务接待费</t>
  </si>
  <si>
    <t>07</t>
  </si>
  <si>
    <t xml:space="preserve">      因公出国（境）费用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</si>
  <si>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</si>
  <si>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</si>
  <si>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</si>
  <si>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</si>
  <si>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</si>
  <si>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</si>
  <si>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机关资本性支出（二）</t>
  </si>
  <si>
    <t>504</t>
  </si>
  <si>
    <t>04</t>
  </si>
  <si>
    <t xml:space="preserve">      其他资本性支出</t>
  </si>
  <si>
    <t xml:space="preserve">    对个人和家庭的补助</t>
  </si>
  <si>
    <t>509</t>
  </si>
  <si>
    <t xml:space="preserve">      社会福利和救助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</si>
  <si>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</si>
  <si>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</si>
  <si>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</si>
  <si>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</si>
  <si>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</si>
  <si>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</si>
  <si>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</si>
  <si>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</si>
  <si>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</si>
  <si>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</si>
  <si>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</si>
  <si>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</si>
  <si>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</si>
  <si>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</si>
  <si>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</si>
  <si>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</si>
  <si>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</si>
  <si>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</si>
  <si>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</si>
  <si>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</si>
  <si>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</si>
  <si>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</si>
  <si>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</si>
  <si>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</si>
  <si>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</si>
  <si>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</si>
  <si>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</si>
  <si>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</si>
  <si>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</si>
  <si>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</si>
  <si>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</si>
  <si>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</si>
  <si>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</si>
  <si>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</si>
  <si>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</si>
  <si>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</si>
  <si>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</si>
  <si>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</si>
  <si>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</si>
  <si>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</si>
  <si>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</si>
  <si>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</si>
  <si>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</si>
  <si>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</si>
  <si>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</si>
  <si>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</si>
  <si>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</si>
  <si>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</si>
  <si>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</si>
  <si>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</si>
  <si>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</si>
  <si>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</si>
  <si>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</si>
  <si>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</si>
  <si>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</si>
  <si>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</si>
  <si>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</si>
  <si>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</si>
  <si>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</si>
  <si>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</si>
  <si>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</si>
  <si>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</si>
  <si>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</si>
  <si>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</si>
  <si>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</si>
  <si>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</si>
  <si>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</si>
  <si>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</si>
  <si>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</si>
  <si>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</si>
  <si>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</si>
  <si>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</si>
  <si>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</si>
  <si>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</si>
  <si>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</si>
  <si>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</si>
  <si>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</si>
  <si>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</si>
  <si>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</si>
  <si>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</si>
  <si>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</si>
  <si>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</si>
  <si>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</si>
  <si>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</si>
  <si>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</si>
  <si>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</si>
  <si>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</si>
  <si>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</si>
  <si>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</si>
  <si>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</si>
  <si>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</si>
  <si>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</si>
  <si>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</si>
  <si>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社会保障和就业支出</t>
  </si>
  <si>
    <t xml:space="preserve">  行政事业单位离退休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</si>
  <si>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</si>
  <si>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</si>
  <si>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</si>
  <si>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</si>
  <si>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 xml:space="preserve">    公务员医疗补助</t>
  </si>
  <si>
    <t>金融支出</t>
  </si>
  <si>
    <t xml:space="preserve">  金融部门行政支出</t>
  </si>
  <si>
    <t xml:space="preserve">    行政运行</t>
  </si>
  <si>
    <t xml:space="preserve">    一般行政管理事务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</si>
  <si>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</si>
  <si>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</si>
  <si>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</si>
  <si>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</si>
  <si>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</si>
  <si>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</si>
  <si>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</si>
  <si>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</si>
  <si>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</si>
  <si>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</si>
  <si>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</si>
  <si>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</si>
  <si>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>08</t>
  </si>
  <si>
    <t xml:space="preserve">  机关事业单位基本养老保险缴费</t>
  </si>
  <si>
    <t>10</t>
  </si>
  <si>
    <t xml:space="preserve">  职工基本医疗保险缴费</t>
  </si>
  <si>
    <t xml:space="preserve">  公务员医疗补助缴费</t>
  </si>
  <si>
    <t>13</t>
  </si>
  <si>
    <t xml:space="preserve">  其他工资福利支出</t>
  </si>
  <si>
    <t>302</t>
  </si>
  <si>
    <t xml:space="preserve">  办公费</t>
  </si>
  <si>
    <t xml:space="preserve">  印刷费</t>
  </si>
  <si>
    <t xml:space="preserve">  咨询费</t>
  </si>
  <si>
    <t xml:space="preserve">  水费</t>
  </si>
  <si>
    <t xml:space="preserve">  邮电费</t>
  </si>
  <si>
    <t xml:space="preserve">  差旅费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</si>
  <si>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</si>
  <si>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</si>
  <si>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</si>
  <si>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</si>
  <si>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</si>
  <si>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</si>
  <si>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</si>
  <si>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28</t>
  </si>
  <si>
    <t xml:space="preserve">  工会经费</t>
  </si>
  <si>
    <t>29</t>
  </si>
  <si>
    <t xml:space="preserve">  福利费</t>
  </si>
  <si>
    <t xml:space="preserve">  其他商品和服务支出</t>
  </si>
  <si>
    <t>303</t>
  </si>
  <si>
    <t xml:space="preserve">  奖励金</t>
  </si>
  <si>
    <t>表3-2</t>
  </si>
  <si>
    <t>一般公共预算项目支出预算表</t>
  </si>
  <si>
    <t>单位名称（项目）</t>
  </si>
  <si>
    <t xml:space="preserve">    通用项目应急机动经费</t>
  </si>
  <si>
    <t xml:space="preserve">    公务接待费</t>
  </si>
  <si>
    <t xml:space="preserve">    培训费</t>
  </si>
  <si>
    <t xml:space="preserve">    会议费</t>
  </si>
  <si>
    <t xml:space="preserve">    设施设备维修费</t>
  </si>
  <si>
    <t xml:space="preserve">    因公出国（境）经费</t>
  </si>
  <si>
    <t xml:space="preserve">    差旅费</t>
  </si>
  <si>
    <t xml:space="preserve">    全省处置非法集资工作专用经费</t>
  </si>
  <si>
    <t xml:space="preserve">    设备购置经费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</si>
  <si>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</si>
  <si>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</si>
  <si>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</si>
  <si>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</si>
  <si>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</si>
  <si>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</si>
  <si>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</si>
  <si>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</si>
  <si>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309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</si>
  <si>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</si>
  <si>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</si>
  <si>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</si>
  <si>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</si>
  <si>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</si>
  <si>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</si>
  <si>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</si>
  <si>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</si>
  <si>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四川省金融工作局</t>
  </si>
  <si>
    <t>金额</t>
  </si>
  <si>
    <t>单位名称</t>
  </si>
  <si>
    <t>因公出国（境）费用</t>
  </si>
  <si>
    <t>上级补助收入</t>
  </si>
  <si>
    <t>附属单位上缴收入</t>
  </si>
  <si>
    <t>从其他部门取得的收入</t>
  </si>
  <si>
    <t>从不同级政府取得的收入</t>
  </si>
  <si>
    <t>一般公共预算支出预算表</t>
  </si>
  <si>
    <t>表3</t>
  </si>
  <si>
    <t>2018年省级部门预算项目绩效目标（部门预算）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</si>
  <si>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</si>
  <si>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</si>
  <si>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</si>
  <si>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</si>
  <si>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</si>
  <si>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</si>
  <si>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</si>
  <si>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</si>
  <si>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</si>
  <si>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</si>
  <si>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</si>
  <si>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</si>
  <si>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表6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</si>
</sst>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4"/>
      <color indexed="8"/>
      <name val="黑体"/>
      <family val="0"/>
    </font>
    <font>
      <sz val="18"/>
      <color indexed="8"/>
      <name val="黑体"/>
      <family val="0"/>
    </font>
    <font>
      <sz val="16"/>
      <color indexed="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1" fillId="0" borderId="13" xfId="0" applyFont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right" vertical="center" wrapText="1"/>
    </xf>
    <xf numFmtId="0" fontId="21" fillId="0" borderId="1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24" fillId="0" borderId="12" xfId="0" applyFont="1" applyBorder="1" applyAlignment="1">
      <alignment horizontal="right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right" vertical="center" wrapText="1"/>
    </xf>
    <xf numFmtId="0" fontId="27" fillId="0" borderId="0" xfId="0" applyFont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 wrapText="1"/>
    </xf>
    <xf numFmtId="0" fontId="3" fillId="0" borderId="8" xfId="0" applyNumberFormat="1" applyFont="1" applyFill="1" applyBorder="1" applyAlignment="1">
      <alignment horizontal="left" vertical="center" wrapText="1" shrinkToFit="1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H40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13.75390625" style="0" customWidth="1"/>
    <col min="2" max="2" width="33.50390625" style="0" customWidth="1"/>
    <col min="3" max="3" width="21.875" style="0" customWidth="1"/>
    <col min="4" max="4" width="31.875" style="0" customWidth="1"/>
    <col min="5" max="5" width="31.00390625" style="0" customWidth="1"/>
  </cols>
  <sheetData>
    <row r="1" ht="13.5">
      <c r="E1" s="3" t="s">
        <v>1</v>
      </c>
    </row>
    <row r="2" spans="2:5" s="12" customFormat="1" ht="16.5" customHeight="1">
      <c r="B2" s="36" t="s">
        <v>2</v>
      </c>
      <c r="C2" s="36"/>
      <c r="D2" s="36"/>
      <c r="E2" s="36"/>
    </row>
    <row r="3" spans="2:5" s="8" customFormat="1" ht="12">
      <c r="B3" s="8" t="s">
        <v>0</v>
      </c>
      <c r="E3" s="13" t="s">
        <v>3</v>
      </c>
    </row>
    <row r="4" spans="2:5" s="8" customFormat="1" ht="12">
      <c r="B4" s="37" t="s">
        <v>4</v>
      </c>
      <c r="C4" s="38"/>
      <c r="D4" s="37" t="s">
        <v>5</v>
      </c>
      <c r="E4" s="38"/>
    </row>
    <row r="5" spans="2:5" s="9" customFormat="1" ht="12">
      <c r="B5" s="10" t="s">
        <v>6</v>
      </c>
      <c r="C5" s="10" t="s">
        <v>7</v>
      </c>
      <c r="D5" s="10" t="s">
        <v>6</v>
      </c>
      <c r="E5" s="10" t="s">
        <v>7</v>
      </c>
    </row>
    <row r="6" spans="2:5" s="8" customFormat="1" ht="12">
      <c r="B6" s="11" t="s">
        <v>8</v>
      </c>
      <c r="C6" s="11">
        <v>1042.09</v>
      </c>
      <c r="D6" s="11" t="s">
        <v>9</v>
      </c>
      <c r="E6" s="11">
        <v>208.85</v>
      </c>
    </row>
    <row r="7" spans="2:5" s="8" customFormat="1" ht="12">
      <c r="B7" s="11" t="s">
        <v>10</v>
      </c>
      <c r="C7" s="11"/>
      <c r="D7" s="11" t="s">
        <v>11</v>
      </c>
      <c r="E7" s="11"/>
    </row>
    <row r="8" spans="2:5" s="8" customFormat="1" ht="12">
      <c r="B8" s="11" t="s">
        <v>12</v>
      </c>
      <c r="C8" s="11"/>
      <c r="D8" s="11" t="s">
        <v>13</v>
      </c>
      <c r="E8" s="11"/>
    </row>
    <row r="9" spans="2:5" s="8" customFormat="1" ht="12">
      <c r="B9" s="11" t="s">
        <v>14</v>
      </c>
      <c r="C9" s="11"/>
      <c r="D9" s="11" t="s">
        <v>15</v>
      </c>
      <c r="E9" s="11"/>
    </row>
    <row r="10" spans="2:5" s="8" customFormat="1" ht="12">
      <c r="B10" s="11" t="s">
        <v>16</v>
      </c>
      <c r="C10" s="11"/>
      <c r="D10" s="11" t="s">
        <v>17</v>
      </c>
      <c r="E10" s="11"/>
    </row>
    <row r="11" spans="2:5" s="8" customFormat="1" ht="12">
      <c r="B11" s="11" t="s">
        <v>18</v>
      </c>
      <c r="C11" s="11"/>
      <c r="D11" s="11" t="s">
        <v>19</v>
      </c>
      <c r="E11" s="11"/>
    </row>
    <row r="12" spans="2:5" s="8" customFormat="1" ht="12">
      <c r="B12" s="11"/>
      <c r="C12" s="11"/>
      <c r="D12" s="11" t="s">
        <v>20</v>
      </c>
      <c r="E12" s="11"/>
    </row>
    <row r="13" spans="2:5" s="8" customFormat="1" ht="12">
      <c r="B13" s="11"/>
      <c r="C13" s="11"/>
      <c r="D13" s="11" t="s">
        <v>21</v>
      </c>
      <c r="E13" s="11">
        <v>66.29</v>
      </c>
    </row>
    <row r="14" spans="2:5" s="8" customFormat="1" ht="12">
      <c r="B14" s="11"/>
      <c r="C14" s="11"/>
      <c r="D14" s="11" t="s">
        <v>22</v>
      </c>
      <c r="E14" s="11"/>
    </row>
    <row r="15" spans="2:5" s="8" customFormat="1" ht="12">
      <c r="B15" s="11"/>
      <c r="C15" s="11"/>
      <c r="D15" s="11" t="s">
        <v>23</v>
      </c>
      <c r="E15" s="11">
        <v>37.29</v>
      </c>
    </row>
    <row r="16" spans="2:5" s="8" customFormat="1" ht="12">
      <c r="B16" s="11"/>
      <c r="C16" s="11"/>
      <c r="D16" s="11" t="s">
        <v>24</v>
      </c>
      <c r="E16" s="11"/>
    </row>
    <row r="17" spans="2:5" s="8" customFormat="1" ht="12">
      <c r="B17" s="11"/>
      <c r="C17" s="11"/>
      <c r="D17" s="11" t="s">
        <v>25</v>
      </c>
      <c r="E17" s="11"/>
    </row>
    <row r="18" spans="2:5" s="8" customFormat="1" ht="12">
      <c r="B18" s="11"/>
      <c r="C18" s="11"/>
      <c r="D18" s="11" t="s">
        <v>26</v>
      </c>
      <c r="E18" s="11"/>
    </row>
    <row r="19" spans="2:5" s="8" customFormat="1" ht="12">
      <c r="B19" s="11"/>
      <c r="C19" s="11"/>
      <c r="D19" s="11" t="s">
        <v>27</v>
      </c>
      <c r="E19" s="11"/>
    </row>
    <row r="20" spans="2:5" s="8" customFormat="1" ht="12">
      <c r="B20" s="11"/>
      <c r="C20" s="11"/>
      <c r="D20" s="11" t="s">
        <v>28</v>
      </c>
      <c r="E20" s="11"/>
    </row>
    <row r="21" spans="2:5" s="8" customFormat="1" ht="12">
      <c r="B21" s="11"/>
      <c r="C21" s="11"/>
      <c r="D21" s="11" t="s">
        <v>29</v>
      </c>
      <c r="E21" s="11"/>
    </row>
    <row r="22" spans="2:5" s="8" customFormat="1" ht="12">
      <c r="B22" s="11"/>
      <c r="C22" s="11"/>
      <c r="D22" s="11" t="s">
        <v>30</v>
      </c>
      <c r="E22" s="11">
        <v>898.11</v>
      </c>
    </row>
    <row r="23" spans="2:5" s="8" customFormat="1" ht="12">
      <c r="B23" s="11"/>
      <c r="C23" s="11"/>
      <c r="D23" s="11" t="s">
        <v>31</v>
      </c>
      <c r="E23" s="11"/>
    </row>
    <row r="24" spans="2:5" s="8" customFormat="1" ht="12">
      <c r="B24" s="11"/>
      <c r="C24" s="11"/>
      <c r="D24" s="11" t="s">
        <v>32</v>
      </c>
      <c r="E24" s="11"/>
    </row>
    <row r="25" spans="2:5" s="8" customFormat="1" ht="12">
      <c r="B25" s="11"/>
      <c r="C25" s="11"/>
      <c r="D25" s="11" t="s">
        <v>33</v>
      </c>
      <c r="E25" s="11">
        <v>40.4</v>
      </c>
    </row>
    <row r="26" spans="2:5" s="8" customFormat="1" ht="12">
      <c r="B26" s="11"/>
      <c r="C26" s="11"/>
      <c r="D26" s="11" t="s">
        <v>34</v>
      </c>
      <c r="E26" s="11"/>
    </row>
    <row r="27" spans="2:5" s="8" customFormat="1" ht="12">
      <c r="B27" s="11"/>
      <c r="C27" s="11"/>
      <c r="D27" s="11" t="s">
        <v>35</v>
      </c>
      <c r="E27" s="11"/>
    </row>
    <row r="28" spans="2:5" s="8" customFormat="1" ht="12">
      <c r="B28" s="11"/>
      <c r="C28" s="11"/>
      <c r="D28" s="11" t="s">
        <v>36</v>
      </c>
      <c r="E28" s="11"/>
    </row>
    <row r="29" spans="2:5" s="8" customFormat="1" ht="12">
      <c r="B29" s="11"/>
      <c r="C29" s="11"/>
      <c r="D29" s="11" t="s">
        <v>37</v>
      </c>
      <c r="E29" s="11"/>
    </row>
    <row r="30" spans="2:5" s="8" customFormat="1" ht="12">
      <c r="B30" s="11"/>
      <c r="C30" s="11"/>
      <c r="D30" s="11" t="s">
        <v>38</v>
      </c>
      <c r="E30" s="11"/>
    </row>
    <row r="31" spans="2:5" s="8" customFormat="1" ht="12">
      <c r="B31" s="11"/>
      <c r="C31" s="11"/>
      <c r="D31" s="11" t="s">
        <v>39</v>
      </c>
      <c r="E31" s="11"/>
    </row>
    <row r="32" spans="2:5" s="8" customFormat="1" ht="12">
      <c r="B32" s="11"/>
      <c r="C32" s="11"/>
      <c r="D32" s="11" t="s">
        <v>40</v>
      </c>
      <c r="E32" s="11"/>
    </row>
    <row r="33" spans="2:5" s="8" customFormat="1" ht="12">
      <c r="B33" s="11"/>
      <c r="C33" s="11"/>
      <c r="D33" s="11" t="s">
        <v>41</v>
      </c>
      <c r="E33" s="11"/>
    </row>
    <row r="34" spans="2:5" s="8" customFormat="1" ht="12">
      <c r="B34" s="11"/>
      <c r="C34" s="11"/>
      <c r="D34" s="11"/>
      <c r="E34" s="11"/>
    </row>
    <row r="35" spans="2:5" s="8" customFormat="1" ht="12">
      <c r="B35" s="11" t="s">
        <v>42</v>
      </c>
      <c r="C35" s="11">
        <f>SUM(C6:C33)</f>
        <v>1042.09</v>
      </c>
      <c r="D35" s="11" t="s">
        <v>43</v>
      </c>
      <c r="E35" s="11">
        <f>SUM(E6:E33)</f>
        <v>1250.94</v>
      </c>
    </row>
    <row r="36" spans="2:5" s="8" customFormat="1" ht="12">
      <c r="B36" s="11" t="s">
        <v>44</v>
      </c>
      <c r="C36" s="11"/>
      <c r="D36" s="11" t="s">
        <v>45</v>
      </c>
      <c r="E36" s="11"/>
    </row>
    <row r="37" spans="2:8" s="8" customFormat="1" ht="12">
      <c r="B37" s="11" t="s">
        <v>46</v>
      </c>
      <c r="C37" s="11">
        <v>208.85</v>
      </c>
      <c r="D37" s="11" t="s">
        <v>47</v>
      </c>
      <c r="E37" s="11"/>
      <c r="H37" s="8" t="s">
        <v>48</v>
      </c>
    </row>
    <row r="38" spans="2:5" s="8" customFormat="1" ht="12">
      <c r="B38" s="11"/>
      <c r="C38" s="11"/>
      <c r="D38" s="11" t="s">
        <v>49</v>
      </c>
      <c r="E38" s="11"/>
    </row>
    <row r="39" spans="2:5" s="8" customFormat="1" ht="12">
      <c r="B39" s="11"/>
      <c r="C39" s="11"/>
      <c r="D39" s="11"/>
      <c r="E39" s="11"/>
    </row>
    <row r="40" spans="2:5" s="8" customFormat="1" ht="12">
      <c r="B40" s="11" t="s">
        <v>50</v>
      </c>
      <c r="C40" s="11">
        <f>SUM(C35:C37)</f>
        <v>1250.9399999999998</v>
      </c>
      <c r="D40" s="11" t="s">
        <v>51</v>
      </c>
      <c r="E40" s="11">
        <f>SUM(E35,E36,E38)</f>
        <v>1250.94</v>
      </c>
    </row>
  </sheetData>
  <sheetProtection/>
  <mergeCells count="3">
    <mergeCell ref="B2:E2"/>
    <mergeCell ref="B4:C4"/>
    <mergeCell ref="D4:E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2:H8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3" width="10.125" style="0" customWidth="1"/>
    <col min="4" max="4" width="20.75390625" style="0" customWidth="1"/>
    <col min="5" max="5" width="18.25390625" style="0" customWidth="1"/>
    <col min="6" max="6" width="16.00390625" style="0" customWidth="1"/>
    <col min="7" max="7" width="16.75390625" style="0" customWidth="1"/>
    <col min="8" max="8" width="24.625" style="0" customWidth="1"/>
  </cols>
  <sheetData>
    <row r="1" ht="36.75" customHeight="1"/>
    <row r="2" ht="13.5">
      <c r="H2" s="3" t="s">
        <v>349</v>
      </c>
    </row>
    <row r="3" spans="1:8" ht="39" customHeight="1">
      <c r="A3" s="44" t="s">
        <v>350</v>
      </c>
      <c r="B3" s="44"/>
      <c r="C3" s="44"/>
      <c r="D3" s="44"/>
      <c r="E3" s="44"/>
      <c r="F3" s="44"/>
      <c r="G3" s="44"/>
      <c r="H3" s="44"/>
    </row>
    <row r="4" spans="1:8" ht="13.5">
      <c r="A4" t="s">
        <v>0</v>
      </c>
      <c r="H4" s="3" t="s">
        <v>3</v>
      </c>
    </row>
    <row r="5" spans="1:8" s="1" customFormat="1" ht="24" customHeight="1">
      <c r="A5" s="70" t="s">
        <v>54</v>
      </c>
      <c r="B5" s="71"/>
      <c r="C5" s="71"/>
      <c r="D5" s="71"/>
      <c r="E5" s="72"/>
      <c r="F5" s="70" t="s">
        <v>351</v>
      </c>
      <c r="G5" s="72"/>
      <c r="H5" s="6"/>
    </row>
    <row r="6" spans="1:8" s="1" customFormat="1" ht="24" customHeight="1">
      <c r="A6" s="70" t="s">
        <v>65</v>
      </c>
      <c r="B6" s="71"/>
      <c r="C6" s="72"/>
      <c r="D6" s="73" t="s">
        <v>66</v>
      </c>
      <c r="E6" s="73" t="s">
        <v>100</v>
      </c>
      <c r="F6" s="73" t="s">
        <v>55</v>
      </c>
      <c r="G6" s="73" t="s">
        <v>96</v>
      </c>
      <c r="H6" s="73" t="s">
        <v>97</v>
      </c>
    </row>
    <row r="7" spans="1:8" s="1" customFormat="1" ht="24" customHeight="1">
      <c r="A7" s="6" t="s">
        <v>71</v>
      </c>
      <c r="B7" s="6" t="s">
        <v>72</v>
      </c>
      <c r="C7" s="6" t="s">
        <v>73</v>
      </c>
      <c r="D7" s="74"/>
      <c r="E7" s="74"/>
      <c r="F7" s="74"/>
      <c r="G7" s="74"/>
      <c r="H7" s="74"/>
    </row>
    <row r="8" spans="1:8" ht="40.5" customHeight="1">
      <c r="A8" s="2"/>
      <c r="B8" s="2"/>
      <c r="C8" s="2"/>
      <c r="D8" s="2"/>
      <c r="E8" s="2"/>
      <c r="F8" s="2"/>
      <c r="G8" s="2"/>
      <c r="H8" s="2"/>
    </row>
  </sheetData>
  <sheetProtection/>
  <mergeCells count="9">
    <mergeCell ref="A3:H3"/>
    <mergeCell ref="A5:E5"/>
    <mergeCell ref="F5:G5"/>
    <mergeCell ref="A6:C6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2:H8"/>
  <sheetViews>
    <sheetView zoomScalePageLayoutView="0" workbookViewId="0" topLeftCell="A1">
      <selection activeCell="A4" sqref="A4"/>
    </sheetView>
  </sheetViews>
  <sheetFormatPr defaultColWidth="9.00390625" defaultRowHeight="13.5"/>
  <cols>
    <col min="2" max="2" width="11.125" style="0" customWidth="1"/>
    <col min="3" max="3" width="12.75390625" style="0" customWidth="1"/>
    <col min="4" max="4" width="23.625" style="0" customWidth="1"/>
    <col min="5" max="5" width="12.375" style="0" customWidth="1"/>
    <col min="6" max="6" width="19.75390625" style="0" customWidth="1"/>
    <col min="7" max="7" width="21.625" style="0" customWidth="1"/>
    <col min="8" max="8" width="18.875" style="0" customWidth="1"/>
  </cols>
  <sheetData>
    <row r="1" ht="35.25" customHeight="1"/>
    <row r="2" ht="13.5">
      <c r="H2" s="3" t="s">
        <v>352</v>
      </c>
    </row>
    <row r="3" spans="1:8" ht="47.25" customHeight="1">
      <c r="A3" s="44" t="s">
        <v>353</v>
      </c>
      <c r="B3" s="44"/>
      <c r="C3" s="44"/>
      <c r="D3" s="44"/>
      <c r="E3" s="44"/>
      <c r="F3" s="44"/>
      <c r="G3" s="44"/>
      <c r="H3" s="44"/>
    </row>
    <row r="4" spans="1:8" ht="13.5">
      <c r="A4" t="s">
        <v>0</v>
      </c>
      <c r="H4" s="3" t="s">
        <v>3</v>
      </c>
    </row>
    <row r="5" spans="1:8" ht="32.25" customHeight="1">
      <c r="A5" s="73" t="s">
        <v>342</v>
      </c>
      <c r="B5" s="73" t="s">
        <v>359</v>
      </c>
      <c r="C5" s="70" t="s">
        <v>344</v>
      </c>
      <c r="D5" s="71"/>
      <c r="E5" s="71"/>
      <c r="F5" s="71"/>
      <c r="G5" s="71"/>
      <c r="H5" s="72"/>
    </row>
    <row r="6" spans="1:8" ht="32.25" customHeight="1">
      <c r="A6" s="75"/>
      <c r="B6" s="75"/>
      <c r="C6" s="73" t="s">
        <v>55</v>
      </c>
      <c r="D6" s="73" t="s">
        <v>360</v>
      </c>
      <c r="E6" s="70" t="s">
        <v>345</v>
      </c>
      <c r="F6" s="71"/>
      <c r="G6" s="72"/>
      <c r="H6" s="73" t="s">
        <v>223</v>
      </c>
    </row>
    <row r="7" spans="1:8" s="1" customFormat="1" ht="32.25" customHeight="1">
      <c r="A7" s="74"/>
      <c r="B7" s="74"/>
      <c r="C7" s="74"/>
      <c r="D7" s="74"/>
      <c r="E7" s="6" t="s">
        <v>70</v>
      </c>
      <c r="F7" s="6" t="s">
        <v>346</v>
      </c>
      <c r="G7" s="6" t="s">
        <v>347</v>
      </c>
      <c r="H7" s="74"/>
    </row>
    <row r="8" spans="1:8" ht="32.25" customHeight="1">
      <c r="A8" s="2"/>
      <c r="B8" s="2"/>
      <c r="C8" s="2"/>
      <c r="D8" s="2"/>
      <c r="E8" s="2"/>
      <c r="F8" s="2"/>
      <c r="G8" s="2"/>
      <c r="H8" s="2"/>
    </row>
  </sheetData>
  <sheetProtection/>
  <mergeCells count="8">
    <mergeCell ref="A3:H3"/>
    <mergeCell ref="C5:H5"/>
    <mergeCell ref="E6:G6"/>
    <mergeCell ref="A5:A7"/>
    <mergeCell ref="B5:B7"/>
    <mergeCell ref="C6:C7"/>
    <mergeCell ref="D6:D7"/>
    <mergeCell ref="H6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2:H8"/>
  <sheetViews>
    <sheetView zoomScalePageLayoutView="0" workbookViewId="0" topLeftCell="A1">
      <selection activeCell="E2" sqref="E2"/>
    </sheetView>
  </sheetViews>
  <sheetFormatPr defaultColWidth="9.00390625" defaultRowHeight="13.5"/>
  <cols>
    <col min="1" max="2" width="5.125" style="0" customWidth="1"/>
    <col min="3" max="3" width="5.75390625" style="0" customWidth="1"/>
    <col min="4" max="4" width="15.375" style="0" customWidth="1"/>
    <col min="5" max="5" width="19.625" style="0" customWidth="1"/>
    <col min="6" max="6" width="14.25390625" style="0" customWidth="1"/>
    <col min="7" max="7" width="26.625" style="0" customWidth="1"/>
    <col min="8" max="8" width="33.625" style="0" customWidth="1"/>
  </cols>
  <sheetData>
    <row r="1" ht="36" customHeight="1"/>
    <row r="2" ht="13.5">
      <c r="H2" s="3" t="s">
        <v>354</v>
      </c>
    </row>
    <row r="3" spans="1:8" ht="48.75" customHeight="1">
      <c r="A3" s="44" t="s">
        <v>355</v>
      </c>
      <c r="B3" s="44"/>
      <c r="C3" s="44"/>
      <c r="D3" s="44"/>
      <c r="E3" s="44"/>
      <c r="F3" s="44"/>
      <c r="G3" s="44"/>
      <c r="H3" s="44"/>
    </row>
    <row r="4" spans="1:8" ht="17.25" customHeight="1">
      <c r="A4" t="s">
        <v>0</v>
      </c>
      <c r="H4" s="3" t="s">
        <v>3</v>
      </c>
    </row>
    <row r="5" spans="1:8" ht="33.75" customHeight="1">
      <c r="A5" s="70" t="s">
        <v>54</v>
      </c>
      <c r="B5" s="71"/>
      <c r="C5" s="71"/>
      <c r="D5" s="71"/>
      <c r="E5" s="72"/>
      <c r="F5" s="70" t="s">
        <v>356</v>
      </c>
      <c r="G5" s="72"/>
      <c r="H5" s="2"/>
    </row>
    <row r="6" spans="1:8" ht="33.75" customHeight="1">
      <c r="A6" s="70" t="s">
        <v>65</v>
      </c>
      <c r="B6" s="71"/>
      <c r="C6" s="72"/>
      <c r="D6" s="73" t="s">
        <v>66</v>
      </c>
      <c r="E6" s="73" t="s">
        <v>100</v>
      </c>
      <c r="F6" s="73" t="s">
        <v>55</v>
      </c>
      <c r="G6" s="73" t="s">
        <v>96</v>
      </c>
      <c r="H6" s="73" t="s">
        <v>97</v>
      </c>
    </row>
    <row r="7" spans="1:8" ht="33.75" customHeight="1">
      <c r="A7" s="6" t="s">
        <v>71</v>
      </c>
      <c r="B7" s="6" t="s">
        <v>72</v>
      </c>
      <c r="C7" s="6" t="s">
        <v>73</v>
      </c>
      <c r="D7" s="74"/>
      <c r="E7" s="74"/>
      <c r="F7" s="74"/>
      <c r="G7" s="74"/>
      <c r="H7" s="74"/>
    </row>
    <row r="8" spans="1:8" ht="48" customHeight="1">
      <c r="A8" s="2"/>
      <c r="B8" s="2"/>
      <c r="C8" s="2"/>
      <c r="D8" s="2"/>
      <c r="E8" s="2"/>
      <c r="F8" s="2"/>
      <c r="G8" s="2"/>
      <c r="H8" s="2"/>
    </row>
  </sheetData>
  <sheetProtection/>
  <mergeCells count="9">
    <mergeCell ref="A3:H3"/>
    <mergeCell ref="A5:E5"/>
    <mergeCell ref="A6:C6"/>
    <mergeCell ref="D6:D7"/>
    <mergeCell ref="E6:E7"/>
    <mergeCell ref="F6:F7"/>
    <mergeCell ref="G6:G7"/>
    <mergeCell ref="H6:H7"/>
    <mergeCell ref="F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2:M8"/>
  <sheetViews>
    <sheetView tabSelected="1" zoomScalePageLayoutView="0" workbookViewId="0" topLeftCell="A1">
      <selection activeCell="G7" sqref="G7"/>
    </sheetView>
  </sheetViews>
  <sheetFormatPr defaultColWidth="9.00390625" defaultRowHeight="13.5"/>
  <cols>
    <col min="13" max="13" width="11.25390625" style="0" customWidth="1"/>
  </cols>
  <sheetData>
    <row r="2" ht="13.5">
      <c r="M2" s="3" t="s">
        <v>380</v>
      </c>
    </row>
    <row r="3" spans="1:13" ht="38.25" customHeight="1">
      <c r="A3" s="78" t="s">
        <v>367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20.25" customHeight="1">
      <c r="A4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5" t="s">
        <v>3</v>
      </c>
    </row>
    <row r="5" spans="1:13" s="28" customFormat="1" ht="44.25" customHeight="1">
      <c r="A5" s="79" t="s">
        <v>368</v>
      </c>
      <c r="B5" s="79" t="s">
        <v>368</v>
      </c>
      <c r="C5" s="79" t="s">
        <v>368</v>
      </c>
      <c r="D5" s="79" t="s">
        <v>369</v>
      </c>
      <c r="E5" s="79" t="s">
        <v>369</v>
      </c>
      <c r="F5" s="79" t="s">
        <v>369</v>
      </c>
      <c r="G5" s="79" t="s">
        <v>370</v>
      </c>
      <c r="H5" s="79" t="s">
        <v>371</v>
      </c>
      <c r="I5" s="79" t="s">
        <v>371</v>
      </c>
      <c r="J5" s="79" t="s">
        <v>371</v>
      </c>
      <c r="K5" s="79" t="s">
        <v>371</v>
      </c>
      <c r="L5" s="79" t="s">
        <v>371</v>
      </c>
      <c r="M5" s="79" t="s">
        <v>371</v>
      </c>
    </row>
    <row r="6" spans="1:13" s="28" customFormat="1" ht="32.25" customHeight="1">
      <c r="A6" s="79" t="s">
        <v>368</v>
      </c>
      <c r="B6" s="79" t="s">
        <v>368</v>
      </c>
      <c r="C6" s="79" t="s">
        <v>368</v>
      </c>
      <c r="D6" s="79" t="s">
        <v>369</v>
      </c>
      <c r="E6" s="79" t="s">
        <v>369</v>
      </c>
      <c r="F6" s="79" t="s">
        <v>369</v>
      </c>
      <c r="G6" s="79" t="s">
        <v>370</v>
      </c>
      <c r="H6" s="79" t="s">
        <v>372</v>
      </c>
      <c r="I6" s="79" t="s">
        <v>372</v>
      </c>
      <c r="J6" s="79" t="s">
        <v>373</v>
      </c>
      <c r="K6" s="79" t="s">
        <v>373</v>
      </c>
      <c r="L6" s="79" t="s">
        <v>374</v>
      </c>
      <c r="M6" s="79" t="s">
        <v>374</v>
      </c>
    </row>
    <row r="7" spans="1:13" s="28" customFormat="1" ht="35.25" customHeight="1">
      <c r="A7" s="76"/>
      <c r="B7" s="76"/>
      <c r="C7" s="76"/>
      <c r="D7" s="33" t="s">
        <v>375</v>
      </c>
      <c r="E7" s="33" t="s">
        <v>376</v>
      </c>
      <c r="F7" s="33" t="s">
        <v>377</v>
      </c>
      <c r="G7" s="33"/>
      <c r="H7" s="33" t="s">
        <v>378</v>
      </c>
      <c r="I7" s="33" t="s">
        <v>379</v>
      </c>
      <c r="J7" s="33" t="s">
        <v>378</v>
      </c>
      <c r="K7" s="33" t="s">
        <v>379</v>
      </c>
      <c r="L7" s="33" t="s">
        <v>378</v>
      </c>
      <c r="M7" s="33" t="s">
        <v>379</v>
      </c>
    </row>
    <row r="8" spans="1:13" s="28" customFormat="1" ht="94.5" customHeight="1">
      <c r="A8" s="77"/>
      <c r="B8" s="77"/>
      <c r="C8" s="77"/>
      <c r="D8" s="26"/>
      <c r="E8" s="26"/>
      <c r="F8" s="26"/>
      <c r="G8" s="27"/>
      <c r="H8" s="26"/>
      <c r="I8" s="26"/>
      <c r="J8" s="26"/>
      <c r="K8" s="26"/>
      <c r="L8" s="26"/>
      <c r="M8" s="26"/>
    </row>
  </sheetData>
  <sheetProtection/>
  <mergeCells count="10">
    <mergeCell ref="A7:C7"/>
    <mergeCell ref="A8:C8"/>
    <mergeCell ref="A3:M3"/>
    <mergeCell ref="A5:C6"/>
    <mergeCell ref="D5:F6"/>
    <mergeCell ref="G5:G6"/>
    <mergeCell ref="H5:M5"/>
    <mergeCell ref="H6:I6"/>
    <mergeCell ref="J6:K6"/>
    <mergeCell ref="L6:M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T15"/>
  <sheetViews>
    <sheetView zoomScalePageLayoutView="0" workbookViewId="0" topLeftCell="A1">
      <selection activeCell="T1" sqref="T1"/>
    </sheetView>
  </sheetViews>
  <sheetFormatPr defaultColWidth="9.00390625" defaultRowHeight="13.5"/>
  <cols>
    <col min="1" max="1" width="3.625" style="4" customWidth="1"/>
    <col min="2" max="3" width="2.875" style="4" customWidth="1"/>
    <col min="4" max="4" width="8.25390625" style="4" customWidth="1"/>
    <col min="5" max="5" width="23.875" style="4" customWidth="1"/>
    <col min="6" max="8" width="8.25390625" style="4" customWidth="1"/>
    <col min="9" max="19" width="6.00390625" style="4" customWidth="1"/>
    <col min="20" max="20" width="8.25390625" style="4" customWidth="1"/>
    <col min="21" max="16384" width="9.00390625" style="4" customWidth="1"/>
  </cols>
  <sheetData>
    <row r="1" ht="13.5">
      <c r="T1" s="7" t="s">
        <v>52</v>
      </c>
    </row>
    <row r="2" spans="1:20" ht="22.5">
      <c r="A2" s="30" t="s">
        <v>53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ht="17.25" customHeight="1">
      <c r="A3" s="31" t="s">
        <v>357</v>
      </c>
      <c r="B3" s="31"/>
      <c r="C3" s="31"/>
      <c r="D3" s="31"/>
      <c r="E3" s="31"/>
      <c r="S3" s="42" t="s">
        <v>3</v>
      </c>
      <c r="T3" s="42"/>
    </row>
    <row r="4" spans="1:20" s="14" customFormat="1" ht="15.75" customHeight="1">
      <c r="A4" s="43" t="s">
        <v>54</v>
      </c>
      <c r="B4" s="32"/>
      <c r="C4" s="32"/>
      <c r="D4" s="32"/>
      <c r="E4" s="29"/>
      <c r="F4" s="39" t="s">
        <v>55</v>
      </c>
      <c r="G4" s="39" t="s">
        <v>56</v>
      </c>
      <c r="H4" s="39" t="s">
        <v>57</v>
      </c>
      <c r="I4" s="39" t="s">
        <v>58</v>
      </c>
      <c r="J4" s="39" t="s">
        <v>59</v>
      </c>
      <c r="K4" s="43" t="s">
        <v>60</v>
      </c>
      <c r="L4" s="29"/>
      <c r="M4" s="39" t="s">
        <v>61</v>
      </c>
      <c r="N4" s="43" t="s">
        <v>62</v>
      </c>
      <c r="O4" s="32"/>
      <c r="P4" s="32"/>
      <c r="Q4" s="32"/>
      <c r="R4" s="29"/>
      <c r="S4" s="39" t="s">
        <v>63</v>
      </c>
      <c r="T4" s="39" t="s">
        <v>64</v>
      </c>
    </row>
    <row r="5" spans="1:20" s="14" customFormat="1" ht="31.5" customHeight="1">
      <c r="A5" s="43" t="s">
        <v>65</v>
      </c>
      <c r="B5" s="32"/>
      <c r="C5" s="29"/>
      <c r="D5" s="39" t="s">
        <v>66</v>
      </c>
      <c r="E5" s="39" t="s">
        <v>67</v>
      </c>
      <c r="F5" s="41"/>
      <c r="G5" s="41"/>
      <c r="H5" s="41"/>
      <c r="I5" s="41"/>
      <c r="J5" s="41"/>
      <c r="K5" s="39" t="s">
        <v>358</v>
      </c>
      <c r="L5" s="39" t="s">
        <v>69</v>
      </c>
      <c r="M5" s="41"/>
      <c r="N5" s="39" t="s">
        <v>70</v>
      </c>
      <c r="O5" s="39" t="s">
        <v>361</v>
      </c>
      <c r="P5" s="39" t="s">
        <v>362</v>
      </c>
      <c r="Q5" s="39" t="s">
        <v>363</v>
      </c>
      <c r="R5" s="39" t="s">
        <v>364</v>
      </c>
      <c r="S5" s="41"/>
      <c r="T5" s="41"/>
    </row>
    <row r="6" spans="1:20" s="14" customFormat="1" ht="46.5" customHeight="1">
      <c r="A6" s="15" t="s">
        <v>71</v>
      </c>
      <c r="B6" s="15" t="s">
        <v>72</v>
      </c>
      <c r="C6" s="15" t="s">
        <v>73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spans="1:20" s="17" customFormat="1" ht="21" customHeight="1">
      <c r="A7" s="16"/>
      <c r="B7" s="16"/>
      <c r="C7" s="16"/>
      <c r="D7" s="16"/>
      <c r="E7" s="16" t="s">
        <v>55</v>
      </c>
      <c r="F7" s="16">
        <v>1250.94</v>
      </c>
      <c r="G7" s="16">
        <v>208.85</v>
      </c>
      <c r="H7" s="16">
        <v>1042.09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s="17" customFormat="1" ht="21" customHeight="1">
      <c r="A8" s="16"/>
      <c r="B8" s="16"/>
      <c r="C8" s="16"/>
      <c r="D8" s="16" t="s">
        <v>74</v>
      </c>
      <c r="E8" s="16" t="s">
        <v>0</v>
      </c>
      <c r="F8" s="16">
        <v>1250.94</v>
      </c>
      <c r="G8" s="16">
        <v>208.85</v>
      </c>
      <c r="H8" s="16">
        <v>1042.09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s="17" customFormat="1" ht="30.75" customHeight="1">
      <c r="A9" s="16" t="s">
        <v>75</v>
      </c>
      <c r="B9" s="16" t="s">
        <v>76</v>
      </c>
      <c r="C9" s="16" t="s">
        <v>77</v>
      </c>
      <c r="D9" s="16" t="s">
        <v>78</v>
      </c>
      <c r="E9" s="16" t="s">
        <v>79</v>
      </c>
      <c r="F9" s="16">
        <v>208.85</v>
      </c>
      <c r="G9" s="16">
        <v>208.85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s="17" customFormat="1" ht="30.75" customHeight="1">
      <c r="A10" s="16" t="s">
        <v>80</v>
      </c>
      <c r="B10" s="16" t="s">
        <v>81</v>
      </c>
      <c r="C10" s="16" t="s">
        <v>81</v>
      </c>
      <c r="D10" s="16" t="s">
        <v>78</v>
      </c>
      <c r="E10" s="16" t="s">
        <v>82</v>
      </c>
      <c r="F10" s="16">
        <v>66.29</v>
      </c>
      <c r="G10" s="16"/>
      <c r="H10" s="16">
        <v>66.29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s="17" customFormat="1" ht="21" customHeight="1">
      <c r="A11" s="16" t="s">
        <v>83</v>
      </c>
      <c r="B11" s="16" t="s">
        <v>84</v>
      </c>
      <c r="C11" s="16" t="s">
        <v>85</v>
      </c>
      <c r="D11" s="16" t="s">
        <v>78</v>
      </c>
      <c r="E11" s="16" t="s">
        <v>86</v>
      </c>
      <c r="F11" s="16">
        <v>30.3</v>
      </c>
      <c r="G11" s="16"/>
      <c r="H11" s="16">
        <v>30.3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s="17" customFormat="1" ht="21" customHeight="1">
      <c r="A12" s="16" t="s">
        <v>83</v>
      </c>
      <c r="B12" s="16" t="s">
        <v>84</v>
      </c>
      <c r="C12" s="16" t="s">
        <v>76</v>
      </c>
      <c r="D12" s="16" t="s">
        <v>78</v>
      </c>
      <c r="E12" s="16" t="s">
        <v>87</v>
      </c>
      <c r="F12" s="16">
        <v>6.99</v>
      </c>
      <c r="G12" s="16"/>
      <c r="H12" s="16">
        <v>6.99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s="17" customFormat="1" ht="21" customHeight="1">
      <c r="A13" s="16" t="s">
        <v>88</v>
      </c>
      <c r="B13" s="16" t="s">
        <v>85</v>
      </c>
      <c r="C13" s="16" t="s">
        <v>85</v>
      </c>
      <c r="D13" s="16" t="s">
        <v>78</v>
      </c>
      <c r="E13" s="16" t="s">
        <v>89</v>
      </c>
      <c r="F13" s="16">
        <v>460.11</v>
      </c>
      <c r="G13" s="16"/>
      <c r="H13" s="16">
        <v>460.11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s="17" customFormat="1" ht="21" customHeight="1">
      <c r="A14" s="16" t="s">
        <v>88</v>
      </c>
      <c r="B14" s="16" t="s">
        <v>85</v>
      </c>
      <c r="C14" s="16" t="s">
        <v>90</v>
      </c>
      <c r="D14" s="16" t="s">
        <v>78</v>
      </c>
      <c r="E14" s="16" t="s">
        <v>91</v>
      </c>
      <c r="F14" s="16">
        <v>438</v>
      </c>
      <c r="G14" s="16"/>
      <c r="H14" s="16">
        <v>438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s="17" customFormat="1" ht="21" customHeight="1">
      <c r="A15" s="16" t="s">
        <v>92</v>
      </c>
      <c r="B15" s="16" t="s">
        <v>90</v>
      </c>
      <c r="C15" s="16" t="s">
        <v>85</v>
      </c>
      <c r="D15" s="16" t="s">
        <v>78</v>
      </c>
      <c r="E15" s="16" t="s">
        <v>93</v>
      </c>
      <c r="F15" s="16">
        <v>40.4</v>
      </c>
      <c r="G15" s="16"/>
      <c r="H15" s="16">
        <v>40.4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</sheetData>
  <sheetProtection/>
  <mergeCells count="24">
    <mergeCell ref="A2:T2"/>
    <mergeCell ref="A3:E3"/>
    <mergeCell ref="A4:E4"/>
    <mergeCell ref="A5:C5"/>
    <mergeCell ref="E5:E6"/>
    <mergeCell ref="F4:F6"/>
    <mergeCell ref="D5:D6"/>
    <mergeCell ref="N4:R4"/>
    <mergeCell ref="G4:G6"/>
    <mergeCell ref="H4:H6"/>
    <mergeCell ref="S3:T3"/>
    <mergeCell ref="K4:L4"/>
    <mergeCell ref="K5:K6"/>
    <mergeCell ref="L5:L6"/>
    <mergeCell ref="M4:M6"/>
    <mergeCell ref="I4:I6"/>
    <mergeCell ref="P5:P6"/>
    <mergeCell ref="Q5:Q6"/>
    <mergeCell ref="R5:R6"/>
    <mergeCell ref="J4:J6"/>
    <mergeCell ref="N5:N6"/>
    <mergeCell ref="O5:O6"/>
    <mergeCell ref="S4:S6"/>
    <mergeCell ref="T4:T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J15"/>
  <sheetViews>
    <sheetView zoomScalePageLayoutView="0" workbookViewId="0" topLeftCell="A1">
      <selection activeCell="I4" sqref="I4:I6"/>
    </sheetView>
  </sheetViews>
  <sheetFormatPr defaultColWidth="9.00390625" defaultRowHeight="13.5"/>
  <cols>
    <col min="1" max="1" width="5.75390625" style="0" customWidth="1"/>
    <col min="2" max="3" width="4.125" style="0" customWidth="1"/>
    <col min="5" max="5" width="41.75390625" style="0" customWidth="1"/>
    <col min="6" max="9" width="12.375" style="0" customWidth="1"/>
    <col min="10" max="10" width="14.75390625" style="0" customWidth="1"/>
  </cols>
  <sheetData>
    <row r="1" ht="13.5">
      <c r="J1" s="3" t="s">
        <v>94</v>
      </c>
    </row>
    <row r="2" spans="1:10" ht="33" customHeight="1">
      <c r="A2" s="44" t="s">
        <v>95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3.25" customHeight="1">
      <c r="A3" t="s">
        <v>0</v>
      </c>
      <c r="J3" s="3" t="s">
        <v>3</v>
      </c>
    </row>
    <row r="4" spans="1:10" s="4" customFormat="1" ht="24.75" customHeight="1">
      <c r="A4" s="45" t="s">
        <v>54</v>
      </c>
      <c r="B4" s="46"/>
      <c r="C4" s="46"/>
      <c r="D4" s="46"/>
      <c r="E4" s="47"/>
      <c r="F4" s="48" t="s">
        <v>55</v>
      </c>
      <c r="G4" s="48" t="s">
        <v>96</v>
      </c>
      <c r="H4" s="48" t="s">
        <v>97</v>
      </c>
      <c r="I4" s="48" t="s">
        <v>98</v>
      </c>
      <c r="J4" s="48" t="s">
        <v>99</v>
      </c>
    </row>
    <row r="5" spans="1:10" s="4" customFormat="1" ht="23.25" customHeight="1">
      <c r="A5" s="45" t="s">
        <v>65</v>
      </c>
      <c r="B5" s="46"/>
      <c r="C5" s="47"/>
      <c r="D5" s="48" t="s">
        <v>66</v>
      </c>
      <c r="E5" s="48" t="s">
        <v>100</v>
      </c>
      <c r="F5" s="50"/>
      <c r="G5" s="50"/>
      <c r="H5" s="50"/>
      <c r="I5" s="50"/>
      <c r="J5" s="50"/>
    </row>
    <row r="6" spans="1:10" s="4" customFormat="1" ht="23.25" customHeight="1">
      <c r="A6" s="5" t="s">
        <v>71</v>
      </c>
      <c r="B6" s="5" t="s">
        <v>72</v>
      </c>
      <c r="C6" s="5" t="s">
        <v>73</v>
      </c>
      <c r="D6" s="49"/>
      <c r="E6" s="49"/>
      <c r="F6" s="49"/>
      <c r="G6" s="49"/>
      <c r="H6" s="49"/>
      <c r="I6" s="49"/>
      <c r="J6" s="49"/>
    </row>
    <row r="7" spans="1:10" s="4" customFormat="1" ht="30.75" customHeight="1">
      <c r="A7" s="5"/>
      <c r="B7" s="5"/>
      <c r="C7" s="5"/>
      <c r="D7" s="5"/>
      <c r="E7" s="5" t="s">
        <v>55</v>
      </c>
      <c r="F7" s="5">
        <v>1250.94</v>
      </c>
      <c r="G7" s="5">
        <v>604.09</v>
      </c>
      <c r="H7" s="5">
        <v>646.85</v>
      </c>
      <c r="I7" s="5"/>
      <c r="J7" s="5"/>
    </row>
    <row r="8" spans="1:10" s="4" customFormat="1" ht="30.75" customHeight="1">
      <c r="A8" s="5"/>
      <c r="B8" s="5"/>
      <c r="C8" s="5"/>
      <c r="D8" s="5" t="s">
        <v>74</v>
      </c>
      <c r="E8" s="5" t="s">
        <v>0</v>
      </c>
      <c r="F8" s="5">
        <v>1250.94</v>
      </c>
      <c r="G8" s="5">
        <v>604.09</v>
      </c>
      <c r="H8" s="5">
        <v>646.85</v>
      </c>
      <c r="I8" s="5"/>
      <c r="J8" s="5"/>
    </row>
    <row r="9" spans="1:10" s="4" customFormat="1" ht="30.75" customHeight="1">
      <c r="A9" s="5" t="s">
        <v>75</v>
      </c>
      <c r="B9" s="5" t="s">
        <v>76</v>
      </c>
      <c r="C9" s="5" t="s">
        <v>77</v>
      </c>
      <c r="D9" s="5" t="s">
        <v>78</v>
      </c>
      <c r="E9" s="5" t="s">
        <v>79</v>
      </c>
      <c r="F9" s="5">
        <v>208.85</v>
      </c>
      <c r="G9" s="5"/>
      <c r="H9" s="5">
        <v>208.85</v>
      </c>
      <c r="I9" s="5"/>
      <c r="J9" s="5"/>
    </row>
    <row r="10" spans="1:10" s="4" customFormat="1" ht="30.75" customHeight="1">
      <c r="A10" s="5" t="s">
        <v>80</v>
      </c>
      <c r="B10" s="5" t="s">
        <v>81</v>
      </c>
      <c r="C10" s="5" t="s">
        <v>81</v>
      </c>
      <c r="D10" s="5" t="s">
        <v>78</v>
      </c>
      <c r="E10" s="5" t="s">
        <v>82</v>
      </c>
      <c r="F10" s="5">
        <v>66.29</v>
      </c>
      <c r="G10" s="5">
        <v>66.29</v>
      </c>
      <c r="H10" s="5"/>
      <c r="I10" s="5"/>
      <c r="J10" s="5"/>
    </row>
    <row r="11" spans="1:10" s="4" customFormat="1" ht="30.75" customHeight="1">
      <c r="A11" s="5" t="s">
        <v>83</v>
      </c>
      <c r="B11" s="5" t="s">
        <v>84</v>
      </c>
      <c r="C11" s="5" t="s">
        <v>85</v>
      </c>
      <c r="D11" s="5" t="s">
        <v>78</v>
      </c>
      <c r="E11" s="5" t="s">
        <v>86</v>
      </c>
      <c r="F11" s="5">
        <v>30.3</v>
      </c>
      <c r="G11" s="5">
        <v>30.3</v>
      </c>
      <c r="H11" s="5"/>
      <c r="I11" s="5"/>
      <c r="J11" s="5"/>
    </row>
    <row r="12" spans="1:10" s="4" customFormat="1" ht="30.75" customHeight="1">
      <c r="A12" s="5" t="s">
        <v>83</v>
      </c>
      <c r="B12" s="5" t="s">
        <v>84</v>
      </c>
      <c r="C12" s="5" t="s">
        <v>76</v>
      </c>
      <c r="D12" s="5" t="s">
        <v>78</v>
      </c>
      <c r="E12" s="5" t="s">
        <v>87</v>
      </c>
      <c r="F12" s="5">
        <v>6.99</v>
      </c>
      <c r="G12" s="5">
        <v>6.99</v>
      </c>
      <c r="H12" s="5"/>
      <c r="I12" s="5"/>
      <c r="J12" s="5"/>
    </row>
    <row r="13" spans="1:10" s="4" customFormat="1" ht="30.75" customHeight="1">
      <c r="A13" s="5" t="s">
        <v>88</v>
      </c>
      <c r="B13" s="5" t="s">
        <v>85</v>
      </c>
      <c r="C13" s="5" t="s">
        <v>85</v>
      </c>
      <c r="D13" s="5" t="s">
        <v>78</v>
      </c>
      <c r="E13" s="5" t="s">
        <v>89</v>
      </c>
      <c r="F13" s="5">
        <v>460.11</v>
      </c>
      <c r="G13" s="5">
        <v>460.11</v>
      </c>
      <c r="H13" s="5"/>
      <c r="I13" s="5"/>
      <c r="J13" s="5"/>
    </row>
    <row r="14" spans="1:10" s="4" customFormat="1" ht="30.75" customHeight="1">
      <c r="A14" s="5" t="s">
        <v>88</v>
      </c>
      <c r="B14" s="5" t="s">
        <v>85</v>
      </c>
      <c r="C14" s="5" t="s">
        <v>90</v>
      </c>
      <c r="D14" s="5" t="s">
        <v>78</v>
      </c>
      <c r="E14" s="5" t="s">
        <v>91</v>
      </c>
      <c r="F14" s="5">
        <v>438</v>
      </c>
      <c r="G14" s="5"/>
      <c r="H14" s="5">
        <v>438</v>
      </c>
      <c r="I14" s="5"/>
      <c r="J14" s="5"/>
    </row>
    <row r="15" spans="1:10" s="4" customFormat="1" ht="30.75" customHeight="1">
      <c r="A15" s="5" t="s">
        <v>92</v>
      </c>
      <c r="B15" s="5" t="s">
        <v>90</v>
      </c>
      <c r="C15" s="5" t="s">
        <v>85</v>
      </c>
      <c r="D15" s="5" t="s">
        <v>78</v>
      </c>
      <c r="E15" s="5" t="s">
        <v>93</v>
      </c>
      <c r="F15" s="5">
        <v>40.4</v>
      </c>
      <c r="G15" s="5">
        <v>40.4</v>
      </c>
      <c r="H15" s="5"/>
      <c r="I15" s="5"/>
      <c r="J15" s="5"/>
    </row>
    <row r="16" s="4" customFormat="1" ht="13.5"/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H38"/>
  <sheetViews>
    <sheetView zoomScalePageLayoutView="0" workbookViewId="0" topLeftCell="A1">
      <selection activeCell="H1" sqref="H1"/>
    </sheetView>
  </sheetViews>
  <sheetFormatPr defaultColWidth="9.00390625" defaultRowHeight="13.5"/>
  <cols>
    <col min="1" max="1" width="25.375" style="0" customWidth="1"/>
    <col min="2" max="2" width="12.75390625" style="0" customWidth="1"/>
    <col min="3" max="3" width="25.75390625" style="0" customWidth="1"/>
    <col min="4" max="4" width="10.125" style="0" customWidth="1"/>
    <col min="5" max="5" width="14.375" style="0" customWidth="1"/>
    <col min="6" max="6" width="14.50390625" style="0" customWidth="1"/>
    <col min="7" max="7" width="15.50390625" style="0" customWidth="1"/>
    <col min="8" max="8" width="19.875" style="0" customWidth="1"/>
  </cols>
  <sheetData>
    <row r="1" ht="13.5">
      <c r="H1" s="13" t="s">
        <v>101</v>
      </c>
    </row>
    <row r="2" spans="1:8" ht="22.5">
      <c r="A2" s="44" t="s">
        <v>102</v>
      </c>
      <c r="B2" s="44"/>
      <c r="C2" s="44"/>
      <c r="D2" s="44"/>
      <c r="E2" s="44"/>
      <c r="F2" s="44"/>
      <c r="G2" s="44"/>
      <c r="H2" s="44"/>
    </row>
    <row r="3" spans="1:8" s="8" customFormat="1" ht="12">
      <c r="A3" s="8" t="s">
        <v>0</v>
      </c>
      <c r="H3" s="13" t="s">
        <v>3</v>
      </c>
    </row>
    <row r="4" spans="1:8" s="8" customFormat="1" ht="12">
      <c r="A4" s="37" t="s">
        <v>4</v>
      </c>
      <c r="B4" s="38"/>
      <c r="C4" s="37" t="s">
        <v>5</v>
      </c>
      <c r="D4" s="51"/>
      <c r="E4" s="51"/>
      <c r="F4" s="51"/>
      <c r="G4" s="51"/>
      <c r="H4" s="38"/>
    </row>
    <row r="5" spans="1:8" s="9" customFormat="1" ht="15.75" customHeight="1">
      <c r="A5" s="10" t="s">
        <v>6</v>
      </c>
      <c r="B5" s="10" t="s">
        <v>7</v>
      </c>
      <c r="C5" s="10" t="s">
        <v>6</v>
      </c>
      <c r="D5" s="10" t="s">
        <v>55</v>
      </c>
      <c r="E5" s="10" t="s">
        <v>103</v>
      </c>
      <c r="F5" s="10" t="s">
        <v>104</v>
      </c>
      <c r="G5" s="10" t="s">
        <v>105</v>
      </c>
      <c r="H5" s="10" t="s">
        <v>106</v>
      </c>
    </row>
    <row r="6" spans="1:8" s="8" customFormat="1" ht="12">
      <c r="A6" s="11" t="s">
        <v>107</v>
      </c>
      <c r="B6" s="11">
        <f>SUM(B7:B9)</f>
        <v>1042.09</v>
      </c>
      <c r="C6" s="11" t="s">
        <v>108</v>
      </c>
      <c r="D6" s="11">
        <f>SUM(D7:D34)</f>
        <v>1250.94</v>
      </c>
      <c r="E6" s="11">
        <f>SUM(E7:E34)</f>
        <v>1250.94</v>
      </c>
      <c r="F6" s="11"/>
      <c r="G6" s="11"/>
      <c r="H6" s="11"/>
    </row>
    <row r="7" spans="1:8" s="8" customFormat="1" ht="12">
      <c r="A7" s="11" t="s">
        <v>109</v>
      </c>
      <c r="B7" s="11">
        <v>1042.09</v>
      </c>
      <c r="C7" s="11" t="s">
        <v>110</v>
      </c>
      <c r="D7" s="11">
        <f>SUM(E7:H7)</f>
        <v>208.85</v>
      </c>
      <c r="E7" s="11">
        <v>208.85</v>
      </c>
      <c r="F7" s="11"/>
      <c r="G7" s="11"/>
      <c r="H7" s="11"/>
    </row>
    <row r="8" spans="1:8" s="8" customFormat="1" ht="12">
      <c r="A8" s="11" t="s">
        <v>111</v>
      </c>
      <c r="B8" s="11"/>
      <c r="C8" s="11" t="s">
        <v>112</v>
      </c>
      <c r="D8" s="11"/>
      <c r="E8" s="11"/>
      <c r="F8" s="11"/>
      <c r="G8" s="11"/>
      <c r="H8" s="11"/>
    </row>
    <row r="9" spans="1:8" s="8" customFormat="1" ht="12">
      <c r="A9" s="11" t="s">
        <v>113</v>
      </c>
      <c r="B9" s="11"/>
      <c r="C9" s="11" t="s">
        <v>114</v>
      </c>
      <c r="D9" s="11"/>
      <c r="E9" s="11"/>
      <c r="F9" s="11"/>
      <c r="G9" s="11"/>
      <c r="H9" s="11"/>
    </row>
    <row r="10" spans="1:8" s="8" customFormat="1" ht="12">
      <c r="A10" s="11" t="s">
        <v>115</v>
      </c>
      <c r="B10" s="11">
        <v>208.85</v>
      </c>
      <c r="C10" s="11" t="s">
        <v>116</v>
      </c>
      <c r="D10" s="11"/>
      <c r="E10" s="11"/>
      <c r="F10" s="11"/>
      <c r="G10" s="11"/>
      <c r="H10" s="11"/>
    </row>
    <row r="11" spans="1:8" s="8" customFormat="1" ht="12">
      <c r="A11" s="11" t="s">
        <v>109</v>
      </c>
      <c r="B11" s="11">
        <v>208.85</v>
      </c>
      <c r="C11" s="11" t="s">
        <v>117</v>
      </c>
      <c r="D11" s="11"/>
      <c r="E11" s="11"/>
      <c r="F11" s="11"/>
      <c r="G11" s="11"/>
      <c r="H11" s="11"/>
    </row>
    <row r="12" spans="1:8" s="8" customFormat="1" ht="12">
      <c r="A12" s="11" t="s">
        <v>111</v>
      </c>
      <c r="B12" s="11"/>
      <c r="C12" s="11" t="s">
        <v>118</v>
      </c>
      <c r="D12" s="11"/>
      <c r="E12" s="11"/>
      <c r="F12" s="11"/>
      <c r="G12" s="11"/>
      <c r="H12" s="11"/>
    </row>
    <row r="13" spans="1:8" s="8" customFormat="1" ht="12">
      <c r="A13" s="11" t="s">
        <v>113</v>
      </c>
      <c r="B13" s="11"/>
      <c r="C13" s="11" t="s">
        <v>119</v>
      </c>
      <c r="D13" s="11"/>
      <c r="E13" s="11"/>
      <c r="F13" s="11"/>
      <c r="G13" s="11"/>
      <c r="H13" s="11"/>
    </row>
    <row r="14" spans="1:8" s="8" customFormat="1" ht="12">
      <c r="A14" s="11" t="s">
        <v>120</v>
      </c>
      <c r="B14" s="11"/>
      <c r="C14" s="11" t="s">
        <v>121</v>
      </c>
      <c r="D14" s="11">
        <f>SUM(E14:H14)</f>
        <v>66.29</v>
      </c>
      <c r="E14" s="11">
        <v>66.29</v>
      </c>
      <c r="F14" s="11"/>
      <c r="G14" s="11"/>
      <c r="H14" s="11"/>
    </row>
    <row r="15" spans="1:8" s="8" customFormat="1" ht="12">
      <c r="A15" s="11"/>
      <c r="B15" s="11"/>
      <c r="C15" s="11" t="s">
        <v>122</v>
      </c>
      <c r="D15" s="11"/>
      <c r="E15" s="11"/>
      <c r="F15" s="11"/>
      <c r="G15" s="11"/>
      <c r="H15" s="11"/>
    </row>
    <row r="16" spans="1:8" s="8" customFormat="1" ht="12">
      <c r="A16" s="11"/>
      <c r="B16" s="11"/>
      <c r="C16" s="11" t="s">
        <v>123</v>
      </c>
      <c r="D16" s="11">
        <f>SUM(E16:H16)</f>
        <v>37.29</v>
      </c>
      <c r="E16" s="11">
        <v>37.29</v>
      </c>
      <c r="F16" s="11"/>
      <c r="G16" s="11"/>
      <c r="H16" s="11"/>
    </row>
    <row r="17" spans="1:8" s="8" customFormat="1" ht="12">
      <c r="A17" s="11"/>
      <c r="B17" s="11"/>
      <c r="C17" s="11" t="s">
        <v>124</v>
      </c>
      <c r="D17" s="11"/>
      <c r="E17" s="11"/>
      <c r="F17" s="11"/>
      <c r="G17" s="11"/>
      <c r="H17" s="11"/>
    </row>
    <row r="18" spans="1:8" s="8" customFormat="1" ht="12">
      <c r="A18" s="11"/>
      <c r="B18" s="11"/>
      <c r="C18" s="11" t="s">
        <v>125</v>
      </c>
      <c r="D18" s="11"/>
      <c r="E18" s="11"/>
      <c r="F18" s="11"/>
      <c r="G18" s="11"/>
      <c r="H18" s="11"/>
    </row>
    <row r="19" spans="1:8" s="8" customFormat="1" ht="12">
      <c r="A19" s="11"/>
      <c r="B19" s="11"/>
      <c r="C19" s="11" t="s">
        <v>126</v>
      </c>
      <c r="D19" s="11"/>
      <c r="E19" s="11"/>
      <c r="F19" s="11"/>
      <c r="G19" s="11"/>
      <c r="H19" s="11"/>
    </row>
    <row r="20" spans="1:8" s="8" customFormat="1" ht="12">
      <c r="A20" s="11"/>
      <c r="B20" s="11"/>
      <c r="C20" s="11" t="s">
        <v>127</v>
      </c>
      <c r="D20" s="11"/>
      <c r="E20" s="11"/>
      <c r="F20" s="11"/>
      <c r="G20" s="11"/>
      <c r="H20" s="11"/>
    </row>
    <row r="21" spans="1:8" s="8" customFormat="1" ht="12">
      <c r="A21" s="11"/>
      <c r="B21" s="11"/>
      <c r="C21" s="11" t="s">
        <v>128</v>
      </c>
      <c r="D21" s="11"/>
      <c r="E21" s="11"/>
      <c r="F21" s="11"/>
      <c r="G21" s="11"/>
      <c r="H21" s="11"/>
    </row>
    <row r="22" spans="1:8" s="8" customFormat="1" ht="12">
      <c r="A22" s="11"/>
      <c r="B22" s="11"/>
      <c r="C22" s="11" t="s">
        <v>129</v>
      </c>
      <c r="D22" s="11"/>
      <c r="E22" s="11"/>
      <c r="F22" s="11"/>
      <c r="G22" s="11"/>
      <c r="H22" s="11"/>
    </row>
    <row r="23" spans="1:8" s="8" customFormat="1" ht="12">
      <c r="A23" s="11"/>
      <c r="B23" s="11"/>
      <c r="C23" s="11" t="s">
        <v>130</v>
      </c>
      <c r="D23" s="11">
        <f>SUM(E23:H23)</f>
        <v>898.11</v>
      </c>
      <c r="E23" s="11">
        <v>898.11</v>
      </c>
      <c r="F23" s="11"/>
      <c r="G23" s="11"/>
      <c r="H23" s="11"/>
    </row>
    <row r="24" spans="1:8" s="8" customFormat="1" ht="12">
      <c r="A24" s="11"/>
      <c r="B24" s="11"/>
      <c r="C24" s="11" t="s">
        <v>131</v>
      </c>
      <c r="D24" s="11"/>
      <c r="E24" s="11"/>
      <c r="F24" s="11"/>
      <c r="G24" s="11"/>
      <c r="H24" s="11"/>
    </row>
    <row r="25" spans="1:8" s="8" customFormat="1" ht="12">
      <c r="A25" s="11"/>
      <c r="B25" s="11"/>
      <c r="C25" s="11" t="s">
        <v>132</v>
      </c>
      <c r="D25" s="11"/>
      <c r="E25" s="11"/>
      <c r="F25" s="11"/>
      <c r="G25" s="11"/>
      <c r="H25" s="11"/>
    </row>
    <row r="26" spans="1:8" s="8" customFormat="1" ht="12">
      <c r="A26" s="11"/>
      <c r="B26" s="11"/>
      <c r="C26" s="11" t="s">
        <v>133</v>
      </c>
      <c r="D26" s="11">
        <f>SUM(E26:H26)</f>
        <v>40.4</v>
      </c>
      <c r="E26" s="11">
        <v>40.4</v>
      </c>
      <c r="F26" s="11"/>
      <c r="G26" s="11"/>
      <c r="H26" s="11"/>
    </row>
    <row r="27" spans="1:8" s="8" customFormat="1" ht="12">
      <c r="A27" s="11"/>
      <c r="B27" s="11"/>
      <c r="C27" s="11" t="s">
        <v>134</v>
      </c>
      <c r="D27" s="11"/>
      <c r="E27" s="11"/>
      <c r="F27" s="11"/>
      <c r="G27" s="11"/>
      <c r="H27" s="11"/>
    </row>
    <row r="28" spans="1:8" s="8" customFormat="1" ht="12">
      <c r="A28" s="11"/>
      <c r="B28" s="11"/>
      <c r="C28" s="11" t="s">
        <v>135</v>
      </c>
      <c r="D28" s="11"/>
      <c r="E28" s="11"/>
      <c r="F28" s="11"/>
      <c r="G28" s="11"/>
      <c r="H28" s="11"/>
    </row>
    <row r="29" spans="1:8" s="8" customFormat="1" ht="12">
      <c r="A29" s="11"/>
      <c r="B29" s="11"/>
      <c r="C29" s="11" t="s">
        <v>136</v>
      </c>
      <c r="D29" s="11"/>
      <c r="E29" s="11"/>
      <c r="F29" s="11"/>
      <c r="G29" s="11"/>
      <c r="H29" s="11"/>
    </row>
    <row r="30" spans="1:8" s="8" customFormat="1" ht="12">
      <c r="A30" s="11"/>
      <c r="B30" s="11"/>
      <c r="C30" s="11" t="s">
        <v>137</v>
      </c>
      <c r="D30" s="11"/>
      <c r="E30" s="11"/>
      <c r="F30" s="11"/>
      <c r="G30" s="11"/>
      <c r="H30" s="11"/>
    </row>
    <row r="31" spans="1:8" s="8" customFormat="1" ht="12">
      <c r="A31" s="11"/>
      <c r="B31" s="11"/>
      <c r="C31" s="11" t="s">
        <v>138</v>
      </c>
      <c r="D31" s="11"/>
      <c r="E31" s="11"/>
      <c r="F31" s="11"/>
      <c r="G31" s="11"/>
      <c r="H31" s="11"/>
    </row>
    <row r="32" spans="1:8" s="8" customFormat="1" ht="12">
      <c r="A32" s="11"/>
      <c r="B32" s="11"/>
      <c r="C32" s="11" t="s">
        <v>139</v>
      </c>
      <c r="D32" s="11"/>
      <c r="E32" s="11"/>
      <c r="F32" s="11"/>
      <c r="G32" s="11"/>
      <c r="H32" s="11"/>
    </row>
    <row r="33" spans="1:8" s="8" customFormat="1" ht="12">
      <c r="A33" s="11"/>
      <c r="B33" s="11"/>
      <c r="C33" s="11" t="s">
        <v>140</v>
      </c>
      <c r="D33" s="11"/>
      <c r="E33" s="11"/>
      <c r="F33" s="11"/>
      <c r="G33" s="11"/>
      <c r="H33" s="11"/>
    </row>
    <row r="34" spans="1:8" s="8" customFormat="1" ht="12">
      <c r="A34" s="11"/>
      <c r="B34" s="11"/>
      <c r="C34" s="11" t="s">
        <v>141</v>
      </c>
      <c r="D34" s="11"/>
      <c r="E34" s="11"/>
      <c r="F34" s="11"/>
      <c r="G34" s="11"/>
      <c r="H34" s="11"/>
    </row>
    <row r="35" spans="1:8" s="8" customFormat="1" ht="12">
      <c r="A35" s="11"/>
      <c r="B35" s="11"/>
      <c r="C35" s="11"/>
      <c r="D35" s="11"/>
      <c r="E35" s="11"/>
      <c r="F35" s="11"/>
      <c r="G35" s="11"/>
      <c r="H35" s="11"/>
    </row>
    <row r="36" spans="1:8" s="8" customFormat="1" ht="12">
      <c r="A36" s="11"/>
      <c r="B36" s="11"/>
      <c r="C36" s="11" t="s">
        <v>142</v>
      </c>
      <c r="D36" s="11"/>
      <c r="E36" s="11"/>
      <c r="F36" s="11"/>
      <c r="G36" s="11"/>
      <c r="H36" s="11"/>
    </row>
    <row r="37" spans="1:8" s="8" customFormat="1" ht="12">
      <c r="A37" s="11"/>
      <c r="B37" s="11"/>
      <c r="C37" s="11"/>
      <c r="D37" s="11"/>
      <c r="E37" s="11"/>
      <c r="F37" s="11"/>
      <c r="G37" s="11"/>
      <c r="H37" s="11"/>
    </row>
    <row r="38" spans="1:8" s="8" customFormat="1" ht="12">
      <c r="A38" s="11" t="s">
        <v>50</v>
      </c>
      <c r="B38" s="11">
        <f>SUM(B6,B10)</f>
        <v>1250.9399999999998</v>
      </c>
      <c r="C38" s="11" t="s">
        <v>51</v>
      </c>
      <c r="D38" s="11">
        <f>SUM(E38:H38)</f>
        <v>1250.94</v>
      </c>
      <c r="E38" s="11">
        <f>SUM(E7:E36)</f>
        <v>1250.94</v>
      </c>
      <c r="F38" s="11"/>
      <c r="G38" s="11"/>
      <c r="H38" s="11"/>
    </row>
  </sheetData>
  <sheetProtection/>
  <mergeCells count="3">
    <mergeCell ref="A2:H2"/>
    <mergeCell ref="A4:B4"/>
    <mergeCell ref="C4:H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30"/>
  <sheetViews>
    <sheetView zoomScalePageLayoutView="0" workbookViewId="0" topLeftCell="A1">
      <selection activeCell="H24" sqref="H24:H26"/>
    </sheetView>
  </sheetViews>
  <sheetFormatPr defaultColWidth="9.00390625" defaultRowHeight="13.5"/>
  <cols>
    <col min="1" max="1" width="3.75390625" style="4" customWidth="1"/>
    <col min="2" max="2" width="2.625" style="4" customWidth="1"/>
    <col min="3" max="3" width="5.125" style="4" customWidth="1"/>
    <col min="4" max="4" width="18.125" style="4" customWidth="1"/>
    <col min="5" max="5" width="6.125" style="4" customWidth="1"/>
    <col min="6" max="6" width="6.625" style="4" customWidth="1"/>
    <col min="7" max="7" width="7.00390625" style="4" customWidth="1"/>
    <col min="8" max="8" width="6.375" style="4" customWidth="1"/>
    <col min="9" max="9" width="5.75390625" style="4" customWidth="1"/>
    <col min="10" max="25" width="2.25390625" style="4" customWidth="1"/>
    <col min="26" max="26" width="5.50390625" style="4" customWidth="1"/>
    <col min="27" max="35" width="2.50390625" style="4" customWidth="1"/>
    <col min="36" max="36" width="6.125" style="4" customWidth="1"/>
    <col min="37" max="37" width="2.875" style="4" customWidth="1"/>
    <col min="38" max="38" width="5.125" style="4" customWidth="1"/>
    <col min="39" max="41" width="2.50390625" style="4" customWidth="1"/>
    <col min="42" max="16384" width="9.00390625" style="4" customWidth="1"/>
  </cols>
  <sheetData>
    <row r="1" spans="39:41" ht="13.5">
      <c r="AM1" s="52" t="s">
        <v>143</v>
      </c>
      <c r="AN1" s="52"/>
      <c r="AO1" s="52"/>
    </row>
    <row r="2" spans="1:41" ht="20.25" customHeight="1">
      <c r="A2" s="57" t="s">
        <v>144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</row>
    <row r="3" spans="1:41" s="22" customFormat="1" ht="13.5" customHeight="1">
      <c r="A3" s="58" t="s">
        <v>0</v>
      </c>
      <c r="B3" s="58"/>
      <c r="C3" s="58"/>
      <c r="D3" s="58"/>
      <c r="AL3" s="53" t="s">
        <v>3</v>
      </c>
      <c r="AM3" s="53"/>
      <c r="AN3" s="53"/>
      <c r="AO3" s="53"/>
    </row>
    <row r="4" spans="1:41" s="22" customFormat="1" ht="17.25" customHeight="1">
      <c r="A4" s="54" t="s">
        <v>54</v>
      </c>
      <c r="B4" s="55"/>
      <c r="C4" s="55"/>
      <c r="D4" s="56"/>
      <c r="E4" s="59" t="s">
        <v>145</v>
      </c>
      <c r="F4" s="54" t="s">
        <v>146</v>
      </c>
      <c r="G4" s="55"/>
      <c r="H4" s="55"/>
      <c r="I4" s="55"/>
      <c r="J4" s="55"/>
      <c r="K4" s="55"/>
      <c r="L4" s="55"/>
      <c r="M4" s="55"/>
      <c r="N4" s="55"/>
      <c r="O4" s="56"/>
      <c r="P4" s="54" t="s">
        <v>147</v>
      </c>
      <c r="Q4" s="55"/>
      <c r="R4" s="55"/>
      <c r="S4" s="55"/>
      <c r="T4" s="55"/>
      <c r="U4" s="55"/>
      <c r="V4" s="55"/>
      <c r="W4" s="55"/>
      <c r="X4" s="55"/>
      <c r="Y4" s="56"/>
      <c r="Z4" s="54" t="s">
        <v>148</v>
      </c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6"/>
    </row>
    <row r="5" spans="1:41" s="22" customFormat="1" ht="35.25" customHeight="1">
      <c r="A5" s="54" t="s">
        <v>65</v>
      </c>
      <c r="B5" s="56"/>
      <c r="C5" s="59" t="s">
        <v>66</v>
      </c>
      <c r="D5" s="59" t="s">
        <v>100</v>
      </c>
      <c r="E5" s="60"/>
      <c r="F5" s="59" t="s">
        <v>55</v>
      </c>
      <c r="G5" s="54" t="s">
        <v>149</v>
      </c>
      <c r="H5" s="55"/>
      <c r="I5" s="56"/>
      <c r="J5" s="54" t="s">
        <v>150</v>
      </c>
      <c r="K5" s="55"/>
      <c r="L5" s="56"/>
      <c r="M5" s="54" t="s">
        <v>151</v>
      </c>
      <c r="N5" s="55"/>
      <c r="O5" s="56"/>
      <c r="P5" s="23" t="s">
        <v>55</v>
      </c>
      <c r="Q5" s="54" t="s">
        <v>149</v>
      </c>
      <c r="R5" s="55"/>
      <c r="S5" s="56"/>
      <c r="T5" s="54" t="s">
        <v>150</v>
      </c>
      <c r="U5" s="55"/>
      <c r="V5" s="56"/>
      <c r="W5" s="54" t="s">
        <v>105</v>
      </c>
      <c r="X5" s="55"/>
      <c r="Y5" s="56"/>
      <c r="Z5" s="23" t="s">
        <v>55</v>
      </c>
      <c r="AA5" s="54" t="s">
        <v>149</v>
      </c>
      <c r="AB5" s="55"/>
      <c r="AC5" s="56"/>
      <c r="AD5" s="54" t="s">
        <v>150</v>
      </c>
      <c r="AE5" s="55"/>
      <c r="AF5" s="56"/>
      <c r="AG5" s="54" t="s">
        <v>151</v>
      </c>
      <c r="AH5" s="55"/>
      <c r="AI5" s="56"/>
      <c r="AJ5" s="54" t="s">
        <v>152</v>
      </c>
      <c r="AK5" s="55"/>
      <c r="AL5" s="56"/>
      <c r="AM5" s="54" t="s">
        <v>106</v>
      </c>
      <c r="AN5" s="55"/>
      <c r="AO5" s="56"/>
    </row>
    <row r="6" spans="1:41" s="25" customFormat="1" ht="53.25" customHeight="1">
      <c r="A6" s="24" t="s">
        <v>71</v>
      </c>
      <c r="B6" s="24" t="s">
        <v>72</v>
      </c>
      <c r="C6" s="61"/>
      <c r="D6" s="61"/>
      <c r="E6" s="61"/>
      <c r="F6" s="61"/>
      <c r="G6" s="24" t="s">
        <v>70</v>
      </c>
      <c r="H6" s="24" t="s">
        <v>96</v>
      </c>
      <c r="I6" s="24" t="s">
        <v>97</v>
      </c>
      <c r="J6" s="24" t="s">
        <v>70</v>
      </c>
      <c r="K6" s="24" t="s">
        <v>96</v>
      </c>
      <c r="L6" s="24" t="s">
        <v>97</v>
      </c>
      <c r="M6" s="24" t="s">
        <v>70</v>
      </c>
      <c r="N6" s="24" t="s">
        <v>96</v>
      </c>
      <c r="O6" s="24" t="s">
        <v>97</v>
      </c>
      <c r="P6" s="24"/>
      <c r="Q6" s="24" t="s">
        <v>70</v>
      </c>
      <c r="R6" s="24" t="s">
        <v>96</v>
      </c>
      <c r="S6" s="24" t="s">
        <v>97</v>
      </c>
      <c r="T6" s="24" t="s">
        <v>70</v>
      </c>
      <c r="U6" s="24" t="s">
        <v>96</v>
      </c>
      <c r="V6" s="24" t="s">
        <v>97</v>
      </c>
      <c r="W6" s="24" t="s">
        <v>70</v>
      </c>
      <c r="X6" s="24" t="s">
        <v>96</v>
      </c>
      <c r="Y6" s="24" t="s">
        <v>97</v>
      </c>
      <c r="Z6" s="24"/>
      <c r="AA6" s="24" t="s">
        <v>70</v>
      </c>
      <c r="AB6" s="24" t="s">
        <v>96</v>
      </c>
      <c r="AC6" s="24" t="s">
        <v>97</v>
      </c>
      <c r="AD6" s="24" t="s">
        <v>70</v>
      </c>
      <c r="AE6" s="24" t="s">
        <v>96</v>
      </c>
      <c r="AF6" s="24" t="s">
        <v>97</v>
      </c>
      <c r="AG6" s="24" t="s">
        <v>70</v>
      </c>
      <c r="AH6" s="24" t="s">
        <v>96</v>
      </c>
      <c r="AI6" s="24" t="s">
        <v>97</v>
      </c>
      <c r="AJ6" s="24" t="s">
        <v>70</v>
      </c>
      <c r="AK6" s="24" t="s">
        <v>96</v>
      </c>
      <c r="AL6" s="24" t="s">
        <v>97</v>
      </c>
      <c r="AM6" s="24" t="s">
        <v>70</v>
      </c>
      <c r="AN6" s="24" t="s">
        <v>96</v>
      </c>
      <c r="AO6" s="24" t="s">
        <v>97</v>
      </c>
    </row>
    <row r="7" spans="1:41" s="22" customFormat="1" ht="13.5" customHeight="1">
      <c r="A7" s="23"/>
      <c r="B7" s="23"/>
      <c r="C7" s="23"/>
      <c r="D7" s="23" t="s">
        <v>55</v>
      </c>
      <c r="E7" s="23">
        <v>1250.94</v>
      </c>
      <c r="F7" s="23">
        <v>1042.09</v>
      </c>
      <c r="G7" s="23">
        <v>1042.09</v>
      </c>
      <c r="H7" s="23">
        <v>604.09</v>
      </c>
      <c r="I7" s="23">
        <v>438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>
        <v>208.85</v>
      </c>
      <c r="AA7" s="23"/>
      <c r="AB7" s="23"/>
      <c r="AC7" s="23"/>
      <c r="AD7" s="23"/>
      <c r="AE7" s="23"/>
      <c r="AF7" s="23"/>
      <c r="AG7" s="23"/>
      <c r="AH7" s="23"/>
      <c r="AI7" s="23"/>
      <c r="AJ7" s="23">
        <v>208.85</v>
      </c>
      <c r="AK7" s="23"/>
      <c r="AL7" s="23">
        <v>208.85</v>
      </c>
      <c r="AM7" s="23"/>
      <c r="AN7" s="23"/>
      <c r="AO7" s="23"/>
    </row>
    <row r="8" spans="1:41" s="22" customFormat="1" ht="13.5" customHeight="1">
      <c r="A8" s="23"/>
      <c r="B8" s="23"/>
      <c r="C8" s="23"/>
      <c r="D8" s="23" t="s">
        <v>153</v>
      </c>
      <c r="E8" s="23">
        <v>1250.94</v>
      </c>
      <c r="F8" s="23">
        <v>1042.09</v>
      </c>
      <c r="G8" s="23">
        <v>1042.09</v>
      </c>
      <c r="H8" s="23">
        <v>604.09</v>
      </c>
      <c r="I8" s="23">
        <v>438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>
        <v>208.85</v>
      </c>
      <c r="AA8" s="23"/>
      <c r="AB8" s="23"/>
      <c r="AC8" s="23"/>
      <c r="AD8" s="23"/>
      <c r="AE8" s="23"/>
      <c r="AF8" s="23"/>
      <c r="AG8" s="23"/>
      <c r="AH8" s="23"/>
      <c r="AI8" s="23"/>
      <c r="AJ8" s="23">
        <v>208.85</v>
      </c>
      <c r="AK8" s="23"/>
      <c r="AL8" s="23">
        <v>208.85</v>
      </c>
      <c r="AM8" s="23"/>
      <c r="AN8" s="23"/>
      <c r="AO8" s="23"/>
    </row>
    <row r="9" spans="1:41" s="22" customFormat="1" ht="13.5" customHeight="1">
      <c r="A9" s="23"/>
      <c r="B9" s="23"/>
      <c r="C9" s="23"/>
      <c r="D9" s="23" t="s">
        <v>154</v>
      </c>
      <c r="E9" s="23">
        <v>1250.94</v>
      </c>
      <c r="F9" s="23">
        <v>1042.09</v>
      </c>
      <c r="G9" s="23">
        <v>1042.09</v>
      </c>
      <c r="H9" s="23">
        <v>604.09</v>
      </c>
      <c r="I9" s="23">
        <v>438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>
        <v>208.85</v>
      </c>
      <c r="AA9" s="23"/>
      <c r="AB9" s="23"/>
      <c r="AC9" s="23"/>
      <c r="AD9" s="23"/>
      <c r="AE9" s="23"/>
      <c r="AF9" s="23"/>
      <c r="AG9" s="23"/>
      <c r="AH9" s="23"/>
      <c r="AI9" s="23"/>
      <c r="AJ9" s="23">
        <v>208.85</v>
      </c>
      <c r="AK9" s="23"/>
      <c r="AL9" s="23">
        <v>208.85</v>
      </c>
      <c r="AM9" s="23"/>
      <c r="AN9" s="23"/>
      <c r="AO9" s="23"/>
    </row>
    <row r="10" spans="1:41" s="22" customFormat="1" ht="13.5" customHeight="1">
      <c r="A10" s="23"/>
      <c r="B10" s="23"/>
      <c r="C10" s="23"/>
      <c r="D10" s="23" t="s">
        <v>155</v>
      </c>
      <c r="E10" s="23">
        <v>481.03</v>
      </c>
      <c r="F10" s="23">
        <v>481.03</v>
      </c>
      <c r="G10" s="23">
        <v>481.03</v>
      </c>
      <c r="H10" s="23">
        <v>481.03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</row>
    <row r="11" spans="1:41" s="22" customFormat="1" ht="13.5" customHeight="1">
      <c r="A11" s="23" t="s">
        <v>156</v>
      </c>
      <c r="B11" s="23" t="s">
        <v>85</v>
      </c>
      <c r="C11" s="23" t="s">
        <v>74</v>
      </c>
      <c r="D11" s="23" t="s">
        <v>157</v>
      </c>
      <c r="E11" s="23">
        <v>336.59</v>
      </c>
      <c r="F11" s="23">
        <v>336.59</v>
      </c>
      <c r="G11" s="23">
        <v>336.59</v>
      </c>
      <c r="H11" s="23">
        <v>336.59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</row>
    <row r="12" spans="1:41" s="22" customFormat="1" ht="13.5" customHeight="1">
      <c r="A12" s="23" t="s">
        <v>156</v>
      </c>
      <c r="B12" s="23" t="s">
        <v>90</v>
      </c>
      <c r="C12" s="23" t="s">
        <v>74</v>
      </c>
      <c r="D12" s="23" t="s">
        <v>158</v>
      </c>
      <c r="E12" s="23">
        <v>103.58</v>
      </c>
      <c r="F12" s="23">
        <v>103.58</v>
      </c>
      <c r="G12" s="23">
        <v>103.58</v>
      </c>
      <c r="H12" s="23">
        <v>103.58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</row>
    <row r="13" spans="1:41" s="22" customFormat="1" ht="13.5" customHeight="1">
      <c r="A13" s="23" t="s">
        <v>156</v>
      </c>
      <c r="B13" s="23" t="s">
        <v>76</v>
      </c>
      <c r="C13" s="23" t="s">
        <v>74</v>
      </c>
      <c r="D13" s="23" t="s">
        <v>159</v>
      </c>
      <c r="E13" s="23">
        <v>40.4</v>
      </c>
      <c r="F13" s="23">
        <v>40.4</v>
      </c>
      <c r="G13" s="23">
        <v>40.4</v>
      </c>
      <c r="H13" s="23">
        <v>40.4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</row>
    <row r="14" spans="1:41" s="22" customFormat="1" ht="13.5" customHeight="1">
      <c r="A14" s="23" t="s">
        <v>156</v>
      </c>
      <c r="B14" s="23" t="s">
        <v>77</v>
      </c>
      <c r="C14" s="23" t="s">
        <v>74</v>
      </c>
      <c r="D14" s="23" t="s">
        <v>160</v>
      </c>
      <c r="E14" s="23">
        <v>0.46</v>
      </c>
      <c r="F14" s="23">
        <v>0.46</v>
      </c>
      <c r="G14" s="23">
        <v>0.46</v>
      </c>
      <c r="H14" s="23">
        <v>0.46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</row>
    <row r="15" spans="1:41" s="22" customFormat="1" ht="13.5" customHeight="1">
      <c r="A15" s="23"/>
      <c r="B15" s="23"/>
      <c r="C15" s="23"/>
      <c r="D15" s="23" t="s">
        <v>161</v>
      </c>
      <c r="E15" s="23">
        <v>533.82</v>
      </c>
      <c r="F15" s="23">
        <v>533.82</v>
      </c>
      <c r="G15" s="23">
        <v>533.82</v>
      </c>
      <c r="H15" s="23">
        <v>123.02</v>
      </c>
      <c r="I15" s="23">
        <v>410.8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</row>
    <row r="16" spans="1:41" s="22" customFormat="1" ht="13.5" customHeight="1">
      <c r="A16" s="23" t="s">
        <v>162</v>
      </c>
      <c r="B16" s="23" t="s">
        <v>85</v>
      </c>
      <c r="C16" s="23" t="s">
        <v>74</v>
      </c>
      <c r="D16" s="23" t="s">
        <v>163</v>
      </c>
      <c r="E16" s="23">
        <v>233.62</v>
      </c>
      <c r="F16" s="23">
        <v>233.62</v>
      </c>
      <c r="G16" s="23">
        <v>233.62</v>
      </c>
      <c r="H16" s="23">
        <v>80.02</v>
      </c>
      <c r="I16" s="23">
        <v>153.6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</row>
    <row r="17" spans="1:41" s="22" customFormat="1" ht="13.5" customHeight="1">
      <c r="A17" s="23" t="s">
        <v>162</v>
      </c>
      <c r="B17" s="23" t="s">
        <v>90</v>
      </c>
      <c r="C17" s="23" t="s">
        <v>74</v>
      </c>
      <c r="D17" s="23" t="s">
        <v>164</v>
      </c>
      <c r="E17" s="23">
        <v>44</v>
      </c>
      <c r="F17" s="23">
        <v>44</v>
      </c>
      <c r="G17" s="23">
        <v>44</v>
      </c>
      <c r="H17" s="23">
        <v>4</v>
      </c>
      <c r="I17" s="23">
        <v>40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</row>
    <row r="18" spans="1:41" s="22" customFormat="1" ht="13.5" customHeight="1">
      <c r="A18" s="23" t="s">
        <v>162</v>
      </c>
      <c r="B18" s="23" t="s">
        <v>76</v>
      </c>
      <c r="C18" s="23" t="s">
        <v>74</v>
      </c>
      <c r="D18" s="23" t="s">
        <v>165</v>
      </c>
      <c r="E18" s="23">
        <v>51.2</v>
      </c>
      <c r="F18" s="23">
        <v>51.2</v>
      </c>
      <c r="G18" s="23">
        <v>51.2</v>
      </c>
      <c r="H18" s="23">
        <v>6</v>
      </c>
      <c r="I18" s="23">
        <v>45.2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</row>
    <row r="19" spans="1:41" s="22" customFormat="1" ht="13.5" customHeight="1">
      <c r="A19" s="23" t="s">
        <v>162</v>
      </c>
      <c r="B19" s="23" t="s">
        <v>81</v>
      </c>
      <c r="C19" s="23" t="s">
        <v>74</v>
      </c>
      <c r="D19" s="23" t="s">
        <v>166</v>
      </c>
      <c r="E19" s="23">
        <v>3</v>
      </c>
      <c r="F19" s="23">
        <v>3</v>
      </c>
      <c r="G19" s="23">
        <v>3</v>
      </c>
      <c r="H19" s="23">
        <v>3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</row>
    <row r="20" spans="1:41" s="22" customFormat="1" ht="13.5" customHeight="1">
      <c r="A20" s="23" t="s">
        <v>162</v>
      </c>
      <c r="B20" s="23" t="s">
        <v>167</v>
      </c>
      <c r="C20" s="23" t="s">
        <v>74</v>
      </c>
      <c r="D20" s="23" t="s">
        <v>168</v>
      </c>
      <c r="E20" s="23">
        <v>3</v>
      </c>
      <c r="F20" s="23">
        <v>3</v>
      </c>
      <c r="G20" s="23">
        <v>3</v>
      </c>
      <c r="H20" s="23"/>
      <c r="I20" s="23">
        <v>3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</row>
    <row r="21" spans="1:41" s="22" customFormat="1" ht="25.5" customHeight="1">
      <c r="A21" s="23" t="s">
        <v>162</v>
      </c>
      <c r="B21" s="23" t="s">
        <v>169</v>
      </c>
      <c r="C21" s="23" t="s">
        <v>74</v>
      </c>
      <c r="D21" s="23" t="s">
        <v>170</v>
      </c>
      <c r="E21" s="23">
        <v>8</v>
      </c>
      <c r="F21" s="23">
        <v>8</v>
      </c>
      <c r="G21" s="23">
        <v>8</v>
      </c>
      <c r="H21" s="23"/>
      <c r="I21" s="23">
        <v>8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</row>
    <row r="22" spans="1:41" s="22" customFormat="1" ht="13.5" customHeight="1">
      <c r="A22" s="23" t="s">
        <v>162</v>
      </c>
      <c r="B22" s="23" t="s">
        <v>171</v>
      </c>
      <c r="C22" s="23" t="s">
        <v>74</v>
      </c>
      <c r="D22" s="23" t="s">
        <v>172</v>
      </c>
      <c r="E22" s="23">
        <v>110</v>
      </c>
      <c r="F22" s="23">
        <v>110</v>
      </c>
      <c r="G22" s="23">
        <v>110</v>
      </c>
      <c r="H22" s="23">
        <v>10</v>
      </c>
      <c r="I22" s="23">
        <v>100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</row>
    <row r="23" spans="1:41" s="22" customFormat="1" ht="24" customHeight="1">
      <c r="A23" s="23" t="s">
        <v>162</v>
      </c>
      <c r="B23" s="23" t="s">
        <v>77</v>
      </c>
      <c r="C23" s="23" t="s">
        <v>74</v>
      </c>
      <c r="D23" s="23" t="s">
        <v>173</v>
      </c>
      <c r="E23" s="23">
        <v>81</v>
      </c>
      <c r="F23" s="23">
        <v>81</v>
      </c>
      <c r="G23" s="23">
        <v>81</v>
      </c>
      <c r="H23" s="23">
        <v>20</v>
      </c>
      <c r="I23" s="23">
        <v>61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</row>
    <row r="24" spans="1:41" s="22" customFormat="1" ht="21.75" customHeight="1">
      <c r="A24" s="23"/>
      <c r="B24" s="23"/>
      <c r="C24" s="23"/>
      <c r="D24" s="23" t="s">
        <v>174</v>
      </c>
      <c r="E24" s="23">
        <v>27.2</v>
      </c>
      <c r="F24" s="23">
        <v>27.2</v>
      </c>
      <c r="G24" s="23">
        <v>27.2</v>
      </c>
      <c r="H24" s="23"/>
      <c r="I24" s="23">
        <v>27.2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</row>
    <row r="25" spans="1:41" s="22" customFormat="1" ht="13.5" customHeight="1">
      <c r="A25" s="23" t="s">
        <v>175</v>
      </c>
      <c r="B25" s="23" t="s">
        <v>167</v>
      </c>
      <c r="C25" s="23" t="s">
        <v>74</v>
      </c>
      <c r="D25" s="23" t="s">
        <v>176</v>
      </c>
      <c r="E25" s="23">
        <v>27.2</v>
      </c>
      <c r="F25" s="23">
        <v>27.2</v>
      </c>
      <c r="G25" s="23">
        <v>27.2</v>
      </c>
      <c r="H25" s="23"/>
      <c r="I25" s="23">
        <v>27.2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</row>
    <row r="26" spans="1:41" s="22" customFormat="1" ht="18.75" customHeight="1">
      <c r="A26" s="23"/>
      <c r="B26" s="23"/>
      <c r="C26" s="23"/>
      <c r="D26" s="23" t="s">
        <v>177</v>
      </c>
      <c r="E26" s="23">
        <v>208.85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>
        <v>208.85</v>
      </c>
      <c r="AA26" s="23"/>
      <c r="AB26" s="23"/>
      <c r="AC26" s="23"/>
      <c r="AD26" s="23"/>
      <c r="AE26" s="23"/>
      <c r="AF26" s="23"/>
      <c r="AG26" s="23"/>
      <c r="AH26" s="23"/>
      <c r="AI26" s="23"/>
      <c r="AJ26" s="23">
        <v>208.85</v>
      </c>
      <c r="AK26" s="23"/>
      <c r="AL26" s="23">
        <v>208.85</v>
      </c>
      <c r="AM26" s="23"/>
      <c r="AN26" s="23"/>
      <c r="AO26" s="23"/>
    </row>
    <row r="27" spans="1:41" s="22" customFormat="1" ht="13.5" customHeight="1">
      <c r="A27" s="23" t="s">
        <v>178</v>
      </c>
      <c r="B27" s="23" t="s">
        <v>179</v>
      </c>
      <c r="C27" s="23" t="s">
        <v>74</v>
      </c>
      <c r="D27" s="23" t="s">
        <v>176</v>
      </c>
      <c r="E27" s="23">
        <v>178.2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>
        <v>178.2</v>
      </c>
      <c r="AA27" s="23"/>
      <c r="AB27" s="23"/>
      <c r="AC27" s="23"/>
      <c r="AD27" s="23"/>
      <c r="AE27" s="23"/>
      <c r="AF27" s="23"/>
      <c r="AG27" s="23"/>
      <c r="AH27" s="23"/>
      <c r="AI27" s="23"/>
      <c r="AJ27" s="23">
        <v>178.2</v>
      </c>
      <c r="AK27" s="23"/>
      <c r="AL27" s="23">
        <v>178.2</v>
      </c>
      <c r="AM27" s="23"/>
      <c r="AN27" s="23"/>
      <c r="AO27" s="23"/>
    </row>
    <row r="28" spans="1:41" s="22" customFormat="1" ht="13.5" customHeight="1">
      <c r="A28" s="23" t="s">
        <v>178</v>
      </c>
      <c r="B28" s="23" t="s">
        <v>77</v>
      </c>
      <c r="C28" s="23" t="s">
        <v>74</v>
      </c>
      <c r="D28" s="23" t="s">
        <v>180</v>
      </c>
      <c r="E28" s="23">
        <v>30.65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>
        <v>30.65</v>
      </c>
      <c r="AA28" s="23"/>
      <c r="AB28" s="23"/>
      <c r="AC28" s="23"/>
      <c r="AD28" s="23"/>
      <c r="AE28" s="23"/>
      <c r="AF28" s="23"/>
      <c r="AG28" s="23"/>
      <c r="AH28" s="23"/>
      <c r="AI28" s="23"/>
      <c r="AJ28" s="23">
        <v>30.65</v>
      </c>
      <c r="AK28" s="23"/>
      <c r="AL28" s="23">
        <v>30.65</v>
      </c>
      <c r="AM28" s="23"/>
      <c r="AN28" s="23"/>
      <c r="AO28" s="23"/>
    </row>
    <row r="29" spans="1:41" s="22" customFormat="1" ht="21" customHeight="1">
      <c r="A29" s="23"/>
      <c r="B29" s="23"/>
      <c r="C29" s="23"/>
      <c r="D29" s="23" t="s">
        <v>181</v>
      </c>
      <c r="E29" s="23">
        <v>0.04</v>
      </c>
      <c r="F29" s="23">
        <v>0.04</v>
      </c>
      <c r="G29" s="23">
        <v>0.04</v>
      </c>
      <c r="H29" s="23">
        <v>0.04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</row>
    <row r="30" spans="1:41" s="22" customFormat="1" ht="13.5" customHeight="1">
      <c r="A30" s="23" t="s">
        <v>182</v>
      </c>
      <c r="B30" s="23" t="s">
        <v>85</v>
      </c>
      <c r="C30" s="23" t="s">
        <v>74</v>
      </c>
      <c r="D30" s="23" t="s">
        <v>183</v>
      </c>
      <c r="E30" s="23">
        <v>0.04</v>
      </c>
      <c r="F30" s="23">
        <v>0.04</v>
      </c>
      <c r="G30" s="23">
        <v>0.04</v>
      </c>
      <c r="H30" s="23">
        <v>0.04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</row>
  </sheetData>
  <sheetProtection/>
  <mergeCells count="24">
    <mergeCell ref="AM5:AO5"/>
    <mergeCell ref="AA5:AC5"/>
    <mergeCell ref="AD5:AF5"/>
    <mergeCell ref="AG5:AI5"/>
    <mergeCell ref="AJ5:AL5"/>
    <mergeCell ref="A5:B5"/>
    <mergeCell ref="E4:E6"/>
    <mergeCell ref="F5:F6"/>
    <mergeCell ref="C5:C6"/>
    <mergeCell ref="D5:D6"/>
    <mergeCell ref="G5:I5"/>
    <mergeCell ref="J5:L5"/>
    <mergeCell ref="M5:O5"/>
    <mergeCell ref="P4:Y4"/>
    <mergeCell ref="Q5:S5"/>
    <mergeCell ref="T5:V5"/>
    <mergeCell ref="W5:Y5"/>
    <mergeCell ref="AM1:AO1"/>
    <mergeCell ref="AL3:AO3"/>
    <mergeCell ref="A4:D4"/>
    <mergeCell ref="A2:AO2"/>
    <mergeCell ref="F4:O4"/>
    <mergeCell ref="A3:D3"/>
    <mergeCell ref="Z4:AO4"/>
  </mergeCells>
  <printOptions/>
  <pageMargins left="0.03937007874015748" right="0.03937007874015748" top="0.35433070866141736" bottom="0.35433070866141736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DI21"/>
  <sheetViews>
    <sheetView zoomScalePageLayoutView="0" workbookViewId="0" topLeftCell="A1">
      <selection activeCell="DC5" sqref="DC5"/>
    </sheetView>
  </sheetViews>
  <sheetFormatPr defaultColWidth="8.125" defaultRowHeight="15" customHeight="1"/>
  <cols>
    <col min="1" max="2" width="3.75390625" style="4" customWidth="1"/>
    <col min="3" max="3" width="3.00390625" style="4" customWidth="1"/>
    <col min="4" max="4" width="18.00390625" style="4" customWidth="1"/>
    <col min="5" max="5" width="12.125" style="4" customWidth="1"/>
    <col min="6" max="7" width="9.50390625" style="4" customWidth="1"/>
    <col min="8" max="9" width="7.875" style="4" customWidth="1"/>
    <col min="10" max="10" width="4.875" style="4" customWidth="1"/>
    <col min="11" max="11" width="4.125" style="4" customWidth="1"/>
    <col min="12" max="12" width="9.75390625" style="4" customWidth="1"/>
    <col min="13" max="13" width="5.875" style="4" customWidth="1"/>
    <col min="14" max="14" width="7.25390625" style="4" customWidth="1"/>
    <col min="15" max="15" width="9.625" style="4" customWidth="1"/>
    <col min="16" max="17" width="6.625" style="4" customWidth="1"/>
    <col min="18" max="18" width="4.125" style="4" customWidth="1"/>
    <col min="19" max="19" width="9.50390625" style="4" customWidth="1"/>
    <col min="20" max="22" width="6.00390625" style="4" customWidth="1"/>
    <col min="23" max="29" width="3.625" style="4" customWidth="1"/>
    <col min="30" max="33" width="4.625" style="4" customWidth="1"/>
    <col min="34" max="34" width="4.00390625" style="4" customWidth="1"/>
    <col min="35" max="35" width="4.625" style="4" customWidth="1"/>
    <col min="36" max="36" width="3.625" style="4" customWidth="1"/>
    <col min="37" max="41" width="3.125" style="4" customWidth="1"/>
    <col min="42" max="44" width="4.625" style="4" customWidth="1"/>
    <col min="45" max="46" width="3.375" style="4" customWidth="1"/>
    <col min="47" max="47" width="4.625" style="4" customWidth="1"/>
    <col min="48" max="48" width="5.75390625" style="4" customWidth="1"/>
    <col min="49" max="56" width="2.875" style="4" customWidth="1"/>
    <col min="57" max="57" width="6.125" style="4" customWidth="1"/>
    <col min="58" max="59" width="4.25390625" style="4" customWidth="1"/>
    <col min="60" max="64" width="4.125" style="4" customWidth="1"/>
    <col min="65" max="65" width="3.00390625" style="4" customWidth="1"/>
    <col min="66" max="66" width="4.25390625" style="4" customWidth="1"/>
    <col min="67" max="70" width="3.625" style="4" customWidth="1"/>
    <col min="71" max="71" width="4.25390625" style="4" customWidth="1"/>
    <col min="72" max="73" width="4.125" style="4" customWidth="1"/>
    <col min="74" max="77" width="4.25390625" style="4" customWidth="1"/>
    <col min="78" max="78" width="4.875" style="4" customWidth="1"/>
    <col min="79" max="79" width="3.375" style="4" customWidth="1"/>
    <col min="80" max="80" width="6.00390625" style="4" customWidth="1"/>
    <col min="81" max="95" width="3.125" style="4" customWidth="1"/>
    <col min="96" max="96" width="3.625" style="4" customWidth="1"/>
    <col min="97" max="107" width="3.125" style="4" customWidth="1"/>
    <col min="108" max="113" width="2.75390625" style="4" customWidth="1"/>
    <col min="114" max="16384" width="8.125" style="4" customWidth="1"/>
  </cols>
  <sheetData>
    <row r="1" spans="17:113" ht="15" customHeight="1">
      <c r="Q1" s="52"/>
      <c r="R1" s="52"/>
      <c r="S1" s="52"/>
      <c r="AS1" s="52"/>
      <c r="AT1" s="52"/>
      <c r="AU1" s="52"/>
      <c r="BW1" s="52"/>
      <c r="BX1" s="52"/>
      <c r="BY1" s="52"/>
      <c r="DG1" s="52" t="s">
        <v>366</v>
      </c>
      <c r="DH1" s="52"/>
      <c r="DI1" s="52"/>
    </row>
    <row r="2" spans="1:113" ht="21" customHeight="1">
      <c r="A2" s="66" t="s">
        <v>365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</row>
    <row r="3" spans="1:113" s="18" customFormat="1" ht="15" customHeight="1">
      <c r="A3" s="67" t="s">
        <v>0</v>
      </c>
      <c r="B3" s="67"/>
      <c r="C3" s="67"/>
      <c r="D3" s="67"/>
      <c r="Q3" s="65"/>
      <c r="R3" s="65"/>
      <c r="S3" s="65"/>
      <c r="AR3" s="65"/>
      <c r="AS3" s="65"/>
      <c r="AT3" s="65"/>
      <c r="AU3" s="65"/>
      <c r="BV3" s="65"/>
      <c r="BW3" s="65"/>
      <c r="BX3" s="65"/>
      <c r="BY3" s="65"/>
      <c r="DF3" s="65" t="s">
        <v>3</v>
      </c>
      <c r="DG3" s="65"/>
      <c r="DH3" s="65"/>
      <c r="DI3" s="65"/>
    </row>
    <row r="4" spans="1:113" s="18" customFormat="1" ht="31.5" customHeight="1">
      <c r="A4" s="62" t="s">
        <v>54</v>
      </c>
      <c r="B4" s="63"/>
      <c r="C4" s="63"/>
      <c r="D4" s="64"/>
      <c r="E4" s="68" t="s">
        <v>55</v>
      </c>
      <c r="F4" s="62" t="s">
        <v>184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4"/>
      <c r="T4" s="62" t="s">
        <v>185</v>
      </c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4"/>
      <c r="AV4" s="62" t="s">
        <v>186</v>
      </c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4"/>
      <c r="BH4" s="62" t="s">
        <v>187</v>
      </c>
      <c r="BI4" s="63"/>
      <c r="BJ4" s="63"/>
      <c r="BK4" s="63"/>
      <c r="BL4" s="64"/>
      <c r="BM4" s="62" t="s">
        <v>188</v>
      </c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4"/>
      <c r="BZ4" s="62" t="s">
        <v>189</v>
      </c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4"/>
      <c r="CR4" s="62" t="s">
        <v>190</v>
      </c>
      <c r="CS4" s="63"/>
      <c r="CT4" s="64"/>
      <c r="CU4" s="62" t="s">
        <v>191</v>
      </c>
      <c r="CV4" s="63"/>
      <c r="CW4" s="63"/>
      <c r="CX4" s="63"/>
      <c r="CY4" s="63"/>
      <c r="CZ4" s="64"/>
      <c r="DA4" s="62" t="s">
        <v>192</v>
      </c>
      <c r="DB4" s="63"/>
      <c r="DC4" s="64"/>
      <c r="DD4" s="62" t="s">
        <v>193</v>
      </c>
      <c r="DE4" s="63"/>
      <c r="DF4" s="63"/>
      <c r="DG4" s="63"/>
      <c r="DH4" s="63"/>
      <c r="DI4" s="64"/>
    </row>
    <row r="5" spans="1:113" s="21" customFormat="1" ht="129.75" customHeight="1">
      <c r="A5" s="62" t="s">
        <v>65</v>
      </c>
      <c r="B5" s="63"/>
      <c r="C5" s="64"/>
      <c r="D5" s="20" t="s">
        <v>194</v>
      </c>
      <c r="E5" s="69"/>
      <c r="F5" s="20" t="s">
        <v>70</v>
      </c>
      <c r="G5" s="20" t="s">
        <v>195</v>
      </c>
      <c r="H5" s="20" t="s">
        <v>196</v>
      </c>
      <c r="I5" s="20" t="s">
        <v>197</v>
      </c>
      <c r="J5" s="20" t="s">
        <v>198</v>
      </c>
      <c r="K5" s="20" t="s">
        <v>199</v>
      </c>
      <c r="L5" s="20" t="s">
        <v>200</v>
      </c>
      <c r="M5" s="20" t="s">
        <v>201</v>
      </c>
      <c r="N5" s="20" t="s">
        <v>202</v>
      </c>
      <c r="O5" s="20" t="s">
        <v>203</v>
      </c>
      <c r="P5" s="20" t="s">
        <v>204</v>
      </c>
      <c r="Q5" s="20" t="s">
        <v>205</v>
      </c>
      <c r="R5" s="20" t="s">
        <v>206</v>
      </c>
      <c r="S5" s="20" t="s">
        <v>207</v>
      </c>
      <c r="T5" s="20" t="s">
        <v>70</v>
      </c>
      <c r="U5" s="20" t="s">
        <v>208</v>
      </c>
      <c r="V5" s="20" t="s">
        <v>209</v>
      </c>
      <c r="W5" s="20" t="s">
        <v>210</v>
      </c>
      <c r="X5" s="20" t="s">
        <v>211</v>
      </c>
      <c r="Y5" s="20" t="s">
        <v>212</v>
      </c>
      <c r="Z5" s="20" t="s">
        <v>213</v>
      </c>
      <c r="AA5" s="20" t="s">
        <v>214</v>
      </c>
      <c r="AB5" s="20" t="s">
        <v>215</v>
      </c>
      <c r="AC5" s="20" t="s">
        <v>216</v>
      </c>
      <c r="AD5" s="20" t="s">
        <v>217</v>
      </c>
      <c r="AE5" s="20" t="s">
        <v>218</v>
      </c>
      <c r="AF5" s="20" t="s">
        <v>219</v>
      </c>
      <c r="AG5" s="20" t="s">
        <v>220</v>
      </c>
      <c r="AH5" s="20" t="s">
        <v>221</v>
      </c>
      <c r="AI5" s="20" t="s">
        <v>222</v>
      </c>
      <c r="AJ5" s="20" t="s">
        <v>223</v>
      </c>
      <c r="AK5" s="20" t="s">
        <v>224</v>
      </c>
      <c r="AL5" s="20" t="s">
        <v>225</v>
      </c>
      <c r="AM5" s="20" t="s">
        <v>226</v>
      </c>
      <c r="AN5" s="20" t="s">
        <v>227</v>
      </c>
      <c r="AO5" s="20" t="s">
        <v>228</v>
      </c>
      <c r="AP5" s="20" t="s">
        <v>229</v>
      </c>
      <c r="AQ5" s="20" t="s">
        <v>230</v>
      </c>
      <c r="AR5" s="20" t="s">
        <v>231</v>
      </c>
      <c r="AS5" s="20" t="s">
        <v>232</v>
      </c>
      <c r="AT5" s="20" t="s">
        <v>233</v>
      </c>
      <c r="AU5" s="20" t="s">
        <v>234</v>
      </c>
      <c r="AV5" s="20" t="s">
        <v>70</v>
      </c>
      <c r="AW5" s="20" t="s">
        <v>235</v>
      </c>
      <c r="AX5" s="20" t="s">
        <v>236</v>
      </c>
      <c r="AY5" s="20" t="s">
        <v>237</v>
      </c>
      <c r="AZ5" s="20" t="s">
        <v>238</v>
      </c>
      <c r="BA5" s="20" t="s">
        <v>239</v>
      </c>
      <c r="BB5" s="20" t="s">
        <v>240</v>
      </c>
      <c r="BC5" s="20" t="s">
        <v>241</v>
      </c>
      <c r="BD5" s="20" t="s">
        <v>242</v>
      </c>
      <c r="BE5" s="20" t="s">
        <v>243</v>
      </c>
      <c r="BF5" s="20" t="s">
        <v>244</v>
      </c>
      <c r="BG5" s="20" t="s">
        <v>245</v>
      </c>
      <c r="BH5" s="20" t="s">
        <v>70</v>
      </c>
      <c r="BI5" s="20" t="s">
        <v>246</v>
      </c>
      <c r="BJ5" s="20" t="s">
        <v>247</v>
      </c>
      <c r="BK5" s="20" t="s">
        <v>248</v>
      </c>
      <c r="BL5" s="20" t="s">
        <v>249</v>
      </c>
      <c r="BM5" s="20" t="s">
        <v>70</v>
      </c>
      <c r="BN5" s="20" t="s">
        <v>250</v>
      </c>
      <c r="BO5" s="20" t="s">
        <v>251</v>
      </c>
      <c r="BP5" s="20" t="s">
        <v>252</v>
      </c>
      <c r="BQ5" s="20" t="s">
        <v>253</v>
      </c>
      <c r="BR5" s="20" t="s">
        <v>254</v>
      </c>
      <c r="BS5" s="20" t="s">
        <v>255</v>
      </c>
      <c r="BT5" s="20" t="s">
        <v>256</v>
      </c>
      <c r="BU5" s="20" t="s">
        <v>257</v>
      </c>
      <c r="BV5" s="20" t="s">
        <v>258</v>
      </c>
      <c r="BW5" s="20" t="s">
        <v>259</v>
      </c>
      <c r="BX5" s="20" t="s">
        <v>260</v>
      </c>
      <c r="BY5" s="20" t="s">
        <v>261</v>
      </c>
      <c r="BZ5" s="20" t="s">
        <v>70</v>
      </c>
      <c r="CA5" s="20" t="s">
        <v>250</v>
      </c>
      <c r="CB5" s="20" t="s">
        <v>251</v>
      </c>
      <c r="CC5" s="20" t="s">
        <v>252</v>
      </c>
      <c r="CD5" s="20" t="s">
        <v>253</v>
      </c>
      <c r="CE5" s="20" t="s">
        <v>254</v>
      </c>
      <c r="CF5" s="20" t="s">
        <v>255</v>
      </c>
      <c r="CG5" s="20" t="s">
        <v>256</v>
      </c>
      <c r="CH5" s="20" t="s">
        <v>262</v>
      </c>
      <c r="CI5" s="20" t="s">
        <v>263</v>
      </c>
      <c r="CJ5" s="20" t="s">
        <v>264</v>
      </c>
      <c r="CK5" s="20" t="s">
        <v>265</v>
      </c>
      <c r="CL5" s="20" t="s">
        <v>257</v>
      </c>
      <c r="CM5" s="20" t="s">
        <v>258</v>
      </c>
      <c r="CN5" s="20" t="s">
        <v>266</v>
      </c>
      <c r="CO5" s="20" t="s">
        <v>259</v>
      </c>
      <c r="CP5" s="20" t="s">
        <v>260</v>
      </c>
      <c r="CQ5" s="20" t="s">
        <v>267</v>
      </c>
      <c r="CR5" s="20" t="s">
        <v>70</v>
      </c>
      <c r="CS5" s="20" t="s">
        <v>268</v>
      </c>
      <c r="CT5" s="20" t="s">
        <v>269</v>
      </c>
      <c r="CU5" s="20" t="s">
        <v>70</v>
      </c>
      <c r="CV5" s="20" t="s">
        <v>268</v>
      </c>
      <c r="CW5" s="20" t="s">
        <v>270</v>
      </c>
      <c r="CX5" s="20" t="s">
        <v>271</v>
      </c>
      <c r="CY5" s="20" t="s">
        <v>272</v>
      </c>
      <c r="CZ5" s="20" t="s">
        <v>269</v>
      </c>
      <c r="DA5" s="20" t="s">
        <v>70</v>
      </c>
      <c r="DB5" s="20" t="s">
        <v>192</v>
      </c>
      <c r="DC5" s="20" t="s">
        <v>273</v>
      </c>
      <c r="DD5" s="20" t="s">
        <v>70</v>
      </c>
      <c r="DE5" s="20" t="s">
        <v>274</v>
      </c>
      <c r="DF5" s="20" t="s">
        <v>275</v>
      </c>
      <c r="DG5" s="20" t="s">
        <v>273</v>
      </c>
      <c r="DH5" s="20" t="s">
        <v>276</v>
      </c>
      <c r="DI5" s="20" t="s">
        <v>193</v>
      </c>
    </row>
    <row r="6" spans="1:113" s="18" customFormat="1" ht="17.25" customHeight="1">
      <c r="A6" s="19" t="s">
        <v>71</v>
      </c>
      <c r="B6" s="19" t="s">
        <v>72</v>
      </c>
      <c r="C6" s="19" t="s">
        <v>73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</row>
    <row r="7" spans="1:113" s="18" customFormat="1" ht="17.25" customHeight="1">
      <c r="A7" s="19"/>
      <c r="B7" s="19"/>
      <c r="C7" s="19"/>
      <c r="D7" s="19" t="s">
        <v>55</v>
      </c>
      <c r="E7" s="19">
        <v>1042.09</v>
      </c>
      <c r="F7" s="19">
        <v>481.03</v>
      </c>
      <c r="G7" s="19">
        <v>165.77</v>
      </c>
      <c r="H7" s="19">
        <v>157.43</v>
      </c>
      <c r="I7" s="19">
        <v>13.39</v>
      </c>
      <c r="J7" s="19"/>
      <c r="K7" s="19"/>
      <c r="L7" s="19">
        <v>66.29</v>
      </c>
      <c r="M7" s="19"/>
      <c r="N7" s="19">
        <v>30.3</v>
      </c>
      <c r="O7" s="19">
        <v>6.99</v>
      </c>
      <c r="P7" s="19"/>
      <c r="Q7" s="19">
        <v>40.4</v>
      </c>
      <c r="R7" s="19"/>
      <c r="S7" s="19">
        <v>0.46</v>
      </c>
      <c r="T7" s="19">
        <v>533.82</v>
      </c>
      <c r="U7" s="19">
        <v>21.32</v>
      </c>
      <c r="V7" s="19">
        <v>50.2</v>
      </c>
      <c r="W7" s="19">
        <v>3</v>
      </c>
      <c r="X7" s="19"/>
      <c r="Y7" s="19">
        <v>1</v>
      </c>
      <c r="Z7" s="19"/>
      <c r="AA7" s="19">
        <v>6</v>
      </c>
      <c r="AB7" s="19"/>
      <c r="AC7" s="19"/>
      <c r="AD7" s="19">
        <v>89.6</v>
      </c>
      <c r="AE7" s="19">
        <v>8</v>
      </c>
      <c r="AF7" s="19">
        <v>110</v>
      </c>
      <c r="AG7" s="19">
        <v>53.8</v>
      </c>
      <c r="AH7" s="19">
        <v>44</v>
      </c>
      <c r="AI7" s="19">
        <v>51.2</v>
      </c>
      <c r="AJ7" s="19">
        <v>3</v>
      </c>
      <c r="AK7" s="19"/>
      <c r="AL7" s="19"/>
      <c r="AM7" s="19"/>
      <c r="AN7" s="19"/>
      <c r="AO7" s="19"/>
      <c r="AP7" s="19">
        <v>6.73</v>
      </c>
      <c r="AQ7" s="19">
        <v>4.97</v>
      </c>
      <c r="AR7" s="19"/>
      <c r="AS7" s="19"/>
      <c r="AT7" s="19"/>
      <c r="AU7" s="19">
        <v>81</v>
      </c>
      <c r="AV7" s="19">
        <v>0.04</v>
      </c>
      <c r="AW7" s="19"/>
      <c r="AX7" s="19"/>
      <c r="AY7" s="19"/>
      <c r="AZ7" s="19"/>
      <c r="BA7" s="19"/>
      <c r="BB7" s="19"/>
      <c r="BC7" s="19"/>
      <c r="BD7" s="19"/>
      <c r="BE7" s="19">
        <v>0.04</v>
      </c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>
        <v>27.2</v>
      </c>
      <c r="CA7" s="19"/>
      <c r="CB7" s="19">
        <v>27.2</v>
      </c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</row>
    <row r="8" spans="1:113" s="18" customFormat="1" ht="17.25" customHeight="1">
      <c r="A8" s="19"/>
      <c r="B8" s="19"/>
      <c r="C8" s="19"/>
      <c r="D8" s="19" t="s">
        <v>277</v>
      </c>
      <c r="E8" s="19">
        <v>66.29</v>
      </c>
      <c r="F8" s="19">
        <v>66.29</v>
      </c>
      <c r="G8" s="19"/>
      <c r="H8" s="19"/>
      <c r="I8" s="19"/>
      <c r="J8" s="19"/>
      <c r="K8" s="19"/>
      <c r="L8" s="19">
        <v>66.29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</row>
    <row r="9" spans="1:113" s="18" customFormat="1" ht="17.25" customHeight="1">
      <c r="A9" s="19"/>
      <c r="B9" s="19"/>
      <c r="C9" s="19"/>
      <c r="D9" s="19" t="s">
        <v>278</v>
      </c>
      <c r="E9" s="19">
        <v>66.29</v>
      </c>
      <c r="F9" s="19">
        <v>66.29</v>
      </c>
      <c r="G9" s="19"/>
      <c r="H9" s="19"/>
      <c r="I9" s="19"/>
      <c r="J9" s="19"/>
      <c r="K9" s="19"/>
      <c r="L9" s="19">
        <v>66.29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</row>
    <row r="10" spans="1:113" s="18" customFormat="1" ht="32.25" customHeight="1">
      <c r="A10" s="19" t="s">
        <v>80</v>
      </c>
      <c r="B10" s="19" t="s">
        <v>81</v>
      </c>
      <c r="C10" s="19" t="s">
        <v>81</v>
      </c>
      <c r="D10" s="19" t="s">
        <v>279</v>
      </c>
      <c r="E10" s="19">
        <v>66.29</v>
      </c>
      <c r="F10" s="19">
        <v>66.29</v>
      </c>
      <c r="G10" s="19"/>
      <c r="H10" s="19"/>
      <c r="I10" s="19"/>
      <c r="J10" s="19"/>
      <c r="K10" s="19"/>
      <c r="L10" s="19">
        <v>66.29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</row>
    <row r="11" spans="1:113" s="18" customFormat="1" ht="23.25" customHeight="1">
      <c r="A11" s="19"/>
      <c r="B11" s="19"/>
      <c r="C11" s="19"/>
      <c r="D11" s="19" t="s">
        <v>280</v>
      </c>
      <c r="E11" s="19">
        <v>37.29</v>
      </c>
      <c r="F11" s="19">
        <v>37.29</v>
      </c>
      <c r="G11" s="19"/>
      <c r="H11" s="19"/>
      <c r="I11" s="19"/>
      <c r="J11" s="19"/>
      <c r="K11" s="19"/>
      <c r="L11" s="19"/>
      <c r="M11" s="19"/>
      <c r="N11" s="19">
        <v>30.3</v>
      </c>
      <c r="O11" s="19">
        <v>6.99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</row>
    <row r="12" spans="1:113" s="18" customFormat="1" ht="17.25" customHeight="1">
      <c r="A12" s="19"/>
      <c r="B12" s="19"/>
      <c r="C12" s="19"/>
      <c r="D12" s="19" t="s">
        <v>281</v>
      </c>
      <c r="E12" s="19">
        <v>37.29</v>
      </c>
      <c r="F12" s="19">
        <v>37.29</v>
      </c>
      <c r="G12" s="19"/>
      <c r="H12" s="19"/>
      <c r="I12" s="19"/>
      <c r="J12" s="19"/>
      <c r="K12" s="19"/>
      <c r="L12" s="19"/>
      <c r="M12" s="19"/>
      <c r="N12" s="19">
        <v>30.3</v>
      </c>
      <c r="O12" s="19">
        <v>6.99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</row>
    <row r="13" spans="1:113" s="18" customFormat="1" ht="17.25" customHeight="1">
      <c r="A13" s="19" t="s">
        <v>83</v>
      </c>
      <c r="B13" s="19" t="s">
        <v>84</v>
      </c>
      <c r="C13" s="19" t="s">
        <v>85</v>
      </c>
      <c r="D13" s="19" t="s">
        <v>282</v>
      </c>
      <c r="E13" s="19">
        <v>30.3</v>
      </c>
      <c r="F13" s="19">
        <v>30.3</v>
      </c>
      <c r="G13" s="19"/>
      <c r="H13" s="19"/>
      <c r="I13" s="19"/>
      <c r="J13" s="19"/>
      <c r="K13" s="19"/>
      <c r="L13" s="19"/>
      <c r="M13" s="19"/>
      <c r="N13" s="19">
        <v>30.3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</row>
    <row r="14" spans="1:113" s="18" customFormat="1" ht="17.25" customHeight="1">
      <c r="A14" s="19" t="s">
        <v>83</v>
      </c>
      <c r="B14" s="19" t="s">
        <v>84</v>
      </c>
      <c r="C14" s="19" t="s">
        <v>76</v>
      </c>
      <c r="D14" s="19" t="s">
        <v>283</v>
      </c>
      <c r="E14" s="19">
        <v>6.99</v>
      </c>
      <c r="F14" s="19">
        <v>6.99</v>
      </c>
      <c r="G14" s="19"/>
      <c r="H14" s="19"/>
      <c r="I14" s="19"/>
      <c r="J14" s="19"/>
      <c r="K14" s="19"/>
      <c r="L14" s="19"/>
      <c r="M14" s="19"/>
      <c r="N14" s="19"/>
      <c r="O14" s="19">
        <v>6.99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</row>
    <row r="15" spans="1:113" s="18" customFormat="1" ht="17.25" customHeight="1">
      <c r="A15" s="19"/>
      <c r="B15" s="19"/>
      <c r="C15" s="19"/>
      <c r="D15" s="19" t="s">
        <v>284</v>
      </c>
      <c r="E15" s="19">
        <v>898.11</v>
      </c>
      <c r="F15" s="19">
        <v>337.05</v>
      </c>
      <c r="G15" s="19">
        <v>165.77</v>
      </c>
      <c r="H15" s="19">
        <v>157.43</v>
      </c>
      <c r="I15" s="19">
        <v>13.39</v>
      </c>
      <c r="J15" s="19"/>
      <c r="K15" s="19"/>
      <c r="L15" s="19"/>
      <c r="M15" s="19"/>
      <c r="N15" s="19"/>
      <c r="O15" s="19"/>
      <c r="P15" s="19"/>
      <c r="Q15" s="19"/>
      <c r="R15" s="19"/>
      <c r="S15" s="19">
        <v>0.46</v>
      </c>
      <c r="T15" s="19">
        <v>533.82</v>
      </c>
      <c r="U15" s="19">
        <v>21.32</v>
      </c>
      <c r="V15" s="19">
        <v>50.2</v>
      </c>
      <c r="W15" s="19">
        <v>3</v>
      </c>
      <c r="X15" s="19"/>
      <c r="Y15" s="19">
        <v>1</v>
      </c>
      <c r="Z15" s="19"/>
      <c r="AA15" s="19">
        <v>6</v>
      </c>
      <c r="AB15" s="19"/>
      <c r="AC15" s="19"/>
      <c r="AD15" s="19">
        <v>89.6</v>
      </c>
      <c r="AE15" s="19">
        <v>8</v>
      </c>
      <c r="AF15" s="19">
        <v>110</v>
      </c>
      <c r="AG15" s="19">
        <v>53.8</v>
      </c>
      <c r="AH15" s="19">
        <v>44</v>
      </c>
      <c r="AI15" s="19">
        <v>51.2</v>
      </c>
      <c r="AJ15" s="19">
        <v>3</v>
      </c>
      <c r="AK15" s="19"/>
      <c r="AL15" s="19"/>
      <c r="AM15" s="19"/>
      <c r="AN15" s="19"/>
      <c r="AO15" s="19"/>
      <c r="AP15" s="19">
        <v>6.73</v>
      </c>
      <c r="AQ15" s="19">
        <v>4.97</v>
      </c>
      <c r="AR15" s="19"/>
      <c r="AS15" s="19"/>
      <c r="AT15" s="19"/>
      <c r="AU15" s="19">
        <v>81</v>
      </c>
      <c r="AV15" s="19">
        <v>0.04</v>
      </c>
      <c r="AW15" s="19"/>
      <c r="AX15" s="19"/>
      <c r="AY15" s="19"/>
      <c r="AZ15" s="19"/>
      <c r="BA15" s="19"/>
      <c r="BB15" s="19"/>
      <c r="BC15" s="19"/>
      <c r="BD15" s="19"/>
      <c r="BE15" s="19">
        <v>0.04</v>
      </c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>
        <v>27.2</v>
      </c>
      <c r="CA15" s="19"/>
      <c r="CB15" s="19">
        <v>27.2</v>
      </c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</row>
    <row r="16" spans="1:113" s="18" customFormat="1" ht="17.25" customHeight="1">
      <c r="A16" s="19"/>
      <c r="B16" s="19"/>
      <c r="C16" s="19"/>
      <c r="D16" s="19" t="s">
        <v>285</v>
      </c>
      <c r="E16" s="19">
        <v>898.11</v>
      </c>
      <c r="F16" s="19">
        <v>337.05</v>
      </c>
      <c r="G16" s="19">
        <v>165.77</v>
      </c>
      <c r="H16" s="19">
        <v>157.43</v>
      </c>
      <c r="I16" s="19">
        <v>13.39</v>
      </c>
      <c r="J16" s="19"/>
      <c r="K16" s="19"/>
      <c r="L16" s="19"/>
      <c r="M16" s="19"/>
      <c r="N16" s="19"/>
      <c r="O16" s="19"/>
      <c r="P16" s="19"/>
      <c r="Q16" s="19"/>
      <c r="R16" s="19"/>
      <c r="S16" s="19">
        <v>0.46</v>
      </c>
      <c r="T16" s="19">
        <v>533.82</v>
      </c>
      <c r="U16" s="19">
        <v>21.32</v>
      </c>
      <c r="V16" s="19">
        <v>50.2</v>
      </c>
      <c r="W16" s="19">
        <v>3</v>
      </c>
      <c r="X16" s="19"/>
      <c r="Y16" s="19">
        <v>1</v>
      </c>
      <c r="Z16" s="19"/>
      <c r="AA16" s="19">
        <v>6</v>
      </c>
      <c r="AB16" s="19"/>
      <c r="AC16" s="19"/>
      <c r="AD16" s="19">
        <v>89.6</v>
      </c>
      <c r="AE16" s="19">
        <v>8</v>
      </c>
      <c r="AF16" s="19">
        <v>110</v>
      </c>
      <c r="AG16" s="19">
        <v>53.8</v>
      </c>
      <c r="AH16" s="19">
        <v>44</v>
      </c>
      <c r="AI16" s="19">
        <v>51.2</v>
      </c>
      <c r="AJ16" s="19">
        <v>3</v>
      </c>
      <c r="AK16" s="19"/>
      <c r="AL16" s="19"/>
      <c r="AM16" s="19"/>
      <c r="AN16" s="19"/>
      <c r="AO16" s="19"/>
      <c r="AP16" s="19">
        <v>6.73</v>
      </c>
      <c r="AQ16" s="19">
        <v>4.97</v>
      </c>
      <c r="AR16" s="19"/>
      <c r="AS16" s="19"/>
      <c r="AT16" s="19"/>
      <c r="AU16" s="19">
        <v>81</v>
      </c>
      <c r="AV16" s="19">
        <v>0.04</v>
      </c>
      <c r="AW16" s="19"/>
      <c r="AX16" s="19"/>
      <c r="AY16" s="19"/>
      <c r="AZ16" s="19"/>
      <c r="BA16" s="19"/>
      <c r="BB16" s="19"/>
      <c r="BC16" s="19"/>
      <c r="BD16" s="19"/>
      <c r="BE16" s="19">
        <v>0.04</v>
      </c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>
        <v>27.2</v>
      </c>
      <c r="CA16" s="19"/>
      <c r="CB16" s="19">
        <v>27.2</v>
      </c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</row>
    <row r="17" spans="1:113" s="18" customFormat="1" ht="17.25" customHeight="1">
      <c r="A17" s="19" t="s">
        <v>88</v>
      </c>
      <c r="B17" s="19" t="s">
        <v>85</v>
      </c>
      <c r="C17" s="19" t="s">
        <v>85</v>
      </c>
      <c r="D17" s="19" t="s">
        <v>286</v>
      </c>
      <c r="E17" s="19">
        <v>460.11</v>
      </c>
      <c r="F17" s="19">
        <v>337.05</v>
      </c>
      <c r="G17" s="19">
        <v>165.77</v>
      </c>
      <c r="H17" s="19">
        <v>157.43</v>
      </c>
      <c r="I17" s="19">
        <v>13.39</v>
      </c>
      <c r="J17" s="19"/>
      <c r="K17" s="19"/>
      <c r="L17" s="19"/>
      <c r="M17" s="19"/>
      <c r="N17" s="19"/>
      <c r="O17" s="19"/>
      <c r="P17" s="19"/>
      <c r="Q17" s="19"/>
      <c r="R17" s="19"/>
      <c r="S17" s="19">
        <v>0.46</v>
      </c>
      <c r="T17" s="19">
        <v>123.02</v>
      </c>
      <c r="U17" s="19">
        <v>16.32</v>
      </c>
      <c r="V17" s="19">
        <v>25</v>
      </c>
      <c r="W17" s="19">
        <v>3</v>
      </c>
      <c r="X17" s="19"/>
      <c r="Y17" s="19">
        <v>1</v>
      </c>
      <c r="Z17" s="19"/>
      <c r="AA17" s="19">
        <v>6</v>
      </c>
      <c r="AB17" s="19"/>
      <c r="AC17" s="19"/>
      <c r="AD17" s="19">
        <v>15</v>
      </c>
      <c r="AE17" s="19"/>
      <c r="AF17" s="19">
        <v>10</v>
      </c>
      <c r="AG17" s="19">
        <v>5</v>
      </c>
      <c r="AH17" s="19">
        <v>4</v>
      </c>
      <c r="AI17" s="19">
        <v>6</v>
      </c>
      <c r="AJ17" s="19"/>
      <c r="AK17" s="19"/>
      <c r="AL17" s="19"/>
      <c r="AM17" s="19"/>
      <c r="AN17" s="19"/>
      <c r="AO17" s="19"/>
      <c r="AP17" s="19">
        <v>6.73</v>
      </c>
      <c r="AQ17" s="19">
        <v>4.97</v>
      </c>
      <c r="AR17" s="19"/>
      <c r="AS17" s="19"/>
      <c r="AT17" s="19"/>
      <c r="AU17" s="19">
        <v>20</v>
      </c>
      <c r="AV17" s="19">
        <v>0.04</v>
      </c>
      <c r="AW17" s="19"/>
      <c r="AX17" s="19"/>
      <c r="AY17" s="19"/>
      <c r="AZ17" s="19"/>
      <c r="BA17" s="19"/>
      <c r="BB17" s="19"/>
      <c r="BC17" s="19"/>
      <c r="BD17" s="19"/>
      <c r="BE17" s="19">
        <v>0.04</v>
      </c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</row>
    <row r="18" spans="1:113" s="18" customFormat="1" ht="17.25" customHeight="1">
      <c r="A18" s="19" t="s">
        <v>88</v>
      </c>
      <c r="B18" s="19" t="s">
        <v>85</v>
      </c>
      <c r="C18" s="19" t="s">
        <v>90</v>
      </c>
      <c r="D18" s="19" t="s">
        <v>287</v>
      </c>
      <c r="E18" s="19">
        <v>438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>
        <v>410.8</v>
      </c>
      <c r="U18" s="19">
        <v>5</v>
      </c>
      <c r="V18" s="19">
        <v>25.2</v>
      </c>
      <c r="W18" s="19"/>
      <c r="X18" s="19"/>
      <c r="Y18" s="19"/>
      <c r="Z18" s="19"/>
      <c r="AA18" s="19"/>
      <c r="AB18" s="19"/>
      <c r="AC18" s="19"/>
      <c r="AD18" s="19">
        <v>74.6</v>
      </c>
      <c r="AE18" s="19">
        <v>8</v>
      </c>
      <c r="AF18" s="19">
        <v>100</v>
      </c>
      <c r="AG18" s="19">
        <v>48.8</v>
      </c>
      <c r="AH18" s="19">
        <v>40</v>
      </c>
      <c r="AI18" s="19">
        <v>45.2</v>
      </c>
      <c r="AJ18" s="19">
        <v>3</v>
      </c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>
        <v>61</v>
      </c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>
        <v>27.2</v>
      </c>
      <c r="CA18" s="19"/>
      <c r="CB18" s="19">
        <v>27.2</v>
      </c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</row>
    <row r="19" spans="1:113" s="18" customFormat="1" ht="17.25" customHeight="1">
      <c r="A19" s="19"/>
      <c r="B19" s="19"/>
      <c r="C19" s="19"/>
      <c r="D19" s="19" t="s">
        <v>288</v>
      </c>
      <c r="E19" s="19">
        <v>40.4</v>
      </c>
      <c r="F19" s="19">
        <v>40.4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>
        <v>40.4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</row>
    <row r="20" spans="1:113" s="18" customFormat="1" ht="17.25" customHeight="1">
      <c r="A20" s="19"/>
      <c r="B20" s="19"/>
      <c r="C20" s="19"/>
      <c r="D20" s="19" t="s">
        <v>289</v>
      </c>
      <c r="E20" s="19">
        <v>40.4</v>
      </c>
      <c r="F20" s="19">
        <v>40.4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>
        <v>40.4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</row>
    <row r="21" spans="1:113" s="18" customFormat="1" ht="17.25" customHeight="1">
      <c r="A21" s="19" t="s">
        <v>92</v>
      </c>
      <c r="B21" s="19" t="s">
        <v>90</v>
      </c>
      <c r="C21" s="19" t="s">
        <v>85</v>
      </c>
      <c r="D21" s="19" t="s">
        <v>290</v>
      </c>
      <c r="E21" s="19">
        <v>40.4</v>
      </c>
      <c r="F21" s="19">
        <v>40.4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>
        <v>40.4</v>
      </c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</row>
  </sheetData>
  <sheetProtection/>
  <mergeCells count="23">
    <mergeCell ref="DA4:DC4"/>
    <mergeCell ref="DD4:DI4"/>
    <mergeCell ref="A3:D3"/>
    <mergeCell ref="BZ4:CQ4"/>
    <mergeCell ref="BM4:BY4"/>
    <mergeCell ref="BV3:BY3"/>
    <mergeCell ref="Q3:S3"/>
    <mergeCell ref="AV4:BG4"/>
    <mergeCell ref="BH4:BL4"/>
    <mergeCell ref="E4:E5"/>
    <mergeCell ref="DG1:DI1"/>
    <mergeCell ref="DF3:DI3"/>
    <mergeCell ref="A2:DI2"/>
    <mergeCell ref="BW1:BY1"/>
    <mergeCell ref="AS1:AU1"/>
    <mergeCell ref="Q1:S1"/>
    <mergeCell ref="AR3:AU3"/>
    <mergeCell ref="CR4:CT4"/>
    <mergeCell ref="CU4:CZ4"/>
    <mergeCell ref="A5:C5"/>
    <mergeCell ref="A4:D4"/>
    <mergeCell ref="F4:S4"/>
    <mergeCell ref="T4:AU4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B1:G32"/>
  <sheetViews>
    <sheetView zoomScalePageLayoutView="0" workbookViewId="0" topLeftCell="A19">
      <selection activeCell="M10" sqref="M10"/>
    </sheetView>
  </sheetViews>
  <sheetFormatPr defaultColWidth="9.00390625" defaultRowHeight="13.5"/>
  <cols>
    <col min="1" max="1" width="7.25390625" style="0" customWidth="1"/>
    <col min="2" max="2" width="8.625" style="0" customWidth="1"/>
    <col min="3" max="3" width="4.625" style="0" customWidth="1"/>
    <col min="4" max="4" width="41.75390625" style="0" customWidth="1"/>
    <col min="5" max="5" width="18.375" style="0" customWidth="1"/>
    <col min="6" max="6" width="19.25390625" style="0" customWidth="1"/>
    <col min="7" max="7" width="19.375" style="0" customWidth="1"/>
  </cols>
  <sheetData>
    <row r="1" ht="13.5">
      <c r="G1" s="3" t="s">
        <v>291</v>
      </c>
    </row>
    <row r="2" spans="2:7" ht="24" customHeight="1">
      <c r="B2" s="44" t="s">
        <v>292</v>
      </c>
      <c r="C2" s="44"/>
      <c r="D2" s="44"/>
      <c r="E2" s="44"/>
      <c r="F2" s="44"/>
      <c r="G2" s="44"/>
    </row>
    <row r="3" spans="2:7" ht="13.5">
      <c r="B3" t="s">
        <v>0</v>
      </c>
      <c r="G3" s="3" t="s">
        <v>3</v>
      </c>
    </row>
    <row r="4" spans="2:7" ht="13.5">
      <c r="B4" s="70" t="s">
        <v>293</v>
      </c>
      <c r="C4" s="71"/>
      <c r="D4" s="72"/>
      <c r="E4" s="70" t="s">
        <v>96</v>
      </c>
      <c r="F4" s="71"/>
      <c r="G4" s="72"/>
    </row>
    <row r="5" spans="2:7" s="1" customFormat="1" ht="13.5">
      <c r="B5" s="6" t="s">
        <v>65</v>
      </c>
      <c r="C5" s="6"/>
      <c r="D5" s="73" t="s">
        <v>194</v>
      </c>
      <c r="E5" s="73" t="s">
        <v>55</v>
      </c>
      <c r="F5" s="73" t="s">
        <v>294</v>
      </c>
      <c r="G5" s="73" t="s">
        <v>295</v>
      </c>
    </row>
    <row r="6" spans="2:7" s="1" customFormat="1" ht="13.5">
      <c r="B6" s="6" t="s">
        <v>71</v>
      </c>
      <c r="C6" s="6" t="s">
        <v>72</v>
      </c>
      <c r="D6" s="74"/>
      <c r="E6" s="74"/>
      <c r="F6" s="74"/>
      <c r="G6" s="74"/>
    </row>
    <row r="7" spans="2:7" ht="13.5">
      <c r="B7" s="2"/>
      <c r="C7" s="2"/>
      <c r="D7" s="2" t="s">
        <v>55</v>
      </c>
      <c r="E7" s="2">
        <v>604.09</v>
      </c>
      <c r="F7" s="2">
        <v>481.07</v>
      </c>
      <c r="G7" s="2">
        <v>123.02</v>
      </c>
    </row>
    <row r="8" spans="2:7" ht="13.5">
      <c r="B8" s="2"/>
      <c r="C8" s="2"/>
      <c r="D8" s="2" t="s">
        <v>184</v>
      </c>
      <c r="E8" s="2">
        <v>481.03</v>
      </c>
      <c r="F8" s="2">
        <v>481.03</v>
      </c>
      <c r="G8" s="2"/>
    </row>
    <row r="9" spans="2:7" ht="13.5">
      <c r="B9" s="2" t="s">
        <v>296</v>
      </c>
      <c r="C9" s="2" t="s">
        <v>85</v>
      </c>
      <c r="D9" s="2" t="s">
        <v>297</v>
      </c>
      <c r="E9" s="2">
        <v>165.77</v>
      </c>
      <c r="F9" s="2">
        <v>165.77</v>
      </c>
      <c r="G9" s="2"/>
    </row>
    <row r="10" spans="2:7" ht="13.5">
      <c r="B10" s="2" t="s">
        <v>296</v>
      </c>
      <c r="C10" s="2" t="s">
        <v>90</v>
      </c>
      <c r="D10" s="2" t="s">
        <v>298</v>
      </c>
      <c r="E10" s="2">
        <v>157.43</v>
      </c>
      <c r="F10" s="2">
        <v>157.43</v>
      </c>
      <c r="G10" s="2"/>
    </row>
    <row r="11" spans="2:7" ht="13.5">
      <c r="B11" s="2" t="s">
        <v>296</v>
      </c>
      <c r="C11" s="2" t="s">
        <v>76</v>
      </c>
      <c r="D11" s="2" t="s">
        <v>299</v>
      </c>
      <c r="E11" s="2">
        <v>13.39</v>
      </c>
      <c r="F11" s="2">
        <v>13.39</v>
      </c>
      <c r="G11" s="2"/>
    </row>
    <row r="12" spans="2:7" ht="13.5">
      <c r="B12" s="2" t="s">
        <v>296</v>
      </c>
      <c r="C12" s="2" t="s">
        <v>300</v>
      </c>
      <c r="D12" s="2" t="s">
        <v>301</v>
      </c>
      <c r="E12" s="2">
        <v>66.29</v>
      </c>
      <c r="F12" s="2">
        <v>66.29</v>
      </c>
      <c r="G12" s="2"/>
    </row>
    <row r="13" spans="2:7" ht="13.5">
      <c r="B13" s="2" t="s">
        <v>296</v>
      </c>
      <c r="C13" s="2" t="s">
        <v>302</v>
      </c>
      <c r="D13" s="2" t="s">
        <v>303</v>
      </c>
      <c r="E13" s="2">
        <v>30.3</v>
      </c>
      <c r="F13" s="2">
        <v>30.3</v>
      </c>
      <c r="G13" s="2"/>
    </row>
    <row r="14" spans="2:7" ht="13.5">
      <c r="B14" s="2" t="s">
        <v>296</v>
      </c>
      <c r="C14" s="2" t="s">
        <v>84</v>
      </c>
      <c r="D14" s="2" t="s">
        <v>304</v>
      </c>
      <c r="E14" s="2">
        <v>6.99</v>
      </c>
      <c r="F14" s="2">
        <v>6.99</v>
      </c>
      <c r="G14" s="2"/>
    </row>
    <row r="15" spans="2:7" ht="13.5">
      <c r="B15" s="2" t="s">
        <v>296</v>
      </c>
      <c r="C15" s="2" t="s">
        <v>305</v>
      </c>
      <c r="D15" s="2" t="s">
        <v>93</v>
      </c>
      <c r="E15" s="2">
        <v>40.4</v>
      </c>
      <c r="F15" s="2">
        <v>40.4</v>
      </c>
      <c r="G15" s="2"/>
    </row>
    <row r="16" spans="2:7" ht="13.5">
      <c r="B16" s="2" t="s">
        <v>296</v>
      </c>
      <c r="C16" s="2" t="s">
        <v>77</v>
      </c>
      <c r="D16" s="2" t="s">
        <v>306</v>
      </c>
      <c r="E16" s="2">
        <v>0.46</v>
      </c>
      <c r="F16" s="2">
        <v>0.46</v>
      </c>
      <c r="G16" s="2"/>
    </row>
    <row r="17" spans="2:7" ht="13.5">
      <c r="B17" s="2"/>
      <c r="C17" s="2"/>
      <c r="D17" s="2" t="s">
        <v>185</v>
      </c>
      <c r="E17" s="2">
        <v>123.02</v>
      </c>
      <c r="F17" s="2"/>
      <c r="G17" s="2">
        <v>123.02</v>
      </c>
    </row>
    <row r="18" spans="2:7" ht="13.5">
      <c r="B18" s="2" t="s">
        <v>307</v>
      </c>
      <c r="C18" s="2" t="s">
        <v>85</v>
      </c>
      <c r="D18" s="2" t="s">
        <v>308</v>
      </c>
      <c r="E18" s="2">
        <v>16.32</v>
      </c>
      <c r="F18" s="2"/>
      <c r="G18" s="2">
        <v>16.32</v>
      </c>
    </row>
    <row r="19" spans="2:7" ht="13.5">
      <c r="B19" s="2" t="s">
        <v>307</v>
      </c>
      <c r="C19" s="2" t="s">
        <v>90</v>
      </c>
      <c r="D19" s="2" t="s">
        <v>309</v>
      </c>
      <c r="E19" s="2">
        <v>25</v>
      </c>
      <c r="F19" s="2"/>
      <c r="G19" s="2">
        <v>25</v>
      </c>
    </row>
    <row r="20" spans="2:7" ht="13.5">
      <c r="B20" s="2" t="s">
        <v>307</v>
      </c>
      <c r="C20" s="2" t="s">
        <v>76</v>
      </c>
      <c r="D20" s="2" t="s">
        <v>310</v>
      </c>
      <c r="E20" s="2">
        <v>3</v>
      </c>
      <c r="F20" s="2"/>
      <c r="G20" s="2">
        <v>3</v>
      </c>
    </row>
    <row r="21" spans="2:7" ht="13.5">
      <c r="B21" s="2" t="s">
        <v>307</v>
      </c>
      <c r="C21" s="2" t="s">
        <v>81</v>
      </c>
      <c r="D21" s="2" t="s">
        <v>311</v>
      </c>
      <c r="E21" s="2">
        <v>1</v>
      </c>
      <c r="F21" s="2"/>
      <c r="G21" s="2">
        <v>1</v>
      </c>
    </row>
    <row r="22" spans="2:7" ht="13.5">
      <c r="B22" s="2" t="s">
        <v>307</v>
      </c>
      <c r="C22" s="2" t="s">
        <v>169</v>
      </c>
      <c r="D22" s="2" t="s">
        <v>312</v>
      </c>
      <c r="E22" s="2">
        <v>6</v>
      </c>
      <c r="F22" s="2"/>
      <c r="G22" s="2">
        <v>6</v>
      </c>
    </row>
    <row r="23" spans="2:7" ht="13.5">
      <c r="B23" s="2" t="s">
        <v>307</v>
      </c>
      <c r="C23" s="2" t="s">
        <v>84</v>
      </c>
      <c r="D23" s="2" t="s">
        <v>313</v>
      </c>
      <c r="E23" s="2">
        <v>15</v>
      </c>
      <c r="F23" s="2"/>
      <c r="G23" s="2">
        <v>15</v>
      </c>
    </row>
    <row r="24" spans="2:7" ht="13.5">
      <c r="B24" s="2" t="s">
        <v>307</v>
      </c>
      <c r="C24" s="2" t="s">
        <v>305</v>
      </c>
      <c r="D24" s="2" t="s">
        <v>314</v>
      </c>
      <c r="E24" s="2">
        <v>10</v>
      </c>
      <c r="F24" s="2"/>
      <c r="G24" s="2">
        <v>10</v>
      </c>
    </row>
    <row r="25" spans="2:7" ht="13.5">
      <c r="B25" s="2" t="s">
        <v>307</v>
      </c>
      <c r="C25" s="2" t="s">
        <v>315</v>
      </c>
      <c r="D25" s="2" t="s">
        <v>316</v>
      </c>
      <c r="E25" s="2">
        <v>5</v>
      </c>
      <c r="F25" s="2"/>
      <c r="G25" s="2">
        <v>5</v>
      </c>
    </row>
    <row r="26" spans="2:7" ht="13.5">
      <c r="B26" s="2" t="s">
        <v>307</v>
      </c>
      <c r="C26" s="2" t="s">
        <v>317</v>
      </c>
      <c r="D26" s="2" t="s">
        <v>318</v>
      </c>
      <c r="E26" s="2">
        <v>4</v>
      </c>
      <c r="F26" s="2"/>
      <c r="G26" s="2">
        <v>4</v>
      </c>
    </row>
    <row r="27" spans="2:7" ht="13.5">
      <c r="B27" s="2" t="s">
        <v>307</v>
      </c>
      <c r="C27" s="2" t="s">
        <v>319</v>
      </c>
      <c r="D27" s="2" t="s">
        <v>320</v>
      </c>
      <c r="E27" s="2">
        <v>6</v>
      </c>
      <c r="F27" s="2"/>
      <c r="G27" s="2">
        <v>6</v>
      </c>
    </row>
    <row r="28" spans="2:7" ht="13.5">
      <c r="B28" s="2" t="s">
        <v>307</v>
      </c>
      <c r="C28" s="2" t="s">
        <v>321</v>
      </c>
      <c r="D28" s="2" t="s">
        <v>322</v>
      </c>
      <c r="E28" s="2">
        <v>6.73</v>
      </c>
      <c r="F28" s="2"/>
      <c r="G28" s="2">
        <v>6.73</v>
      </c>
    </row>
    <row r="29" spans="2:7" ht="13.5">
      <c r="B29" s="2" t="s">
        <v>307</v>
      </c>
      <c r="C29" s="2" t="s">
        <v>323</v>
      </c>
      <c r="D29" s="2" t="s">
        <v>324</v>
      </c>
      <c r="E29" s="2">
        <v>4.97</v>
      </c>
      <c r="F29" s="2"/>
      <c r="G29" s="2">
        <v>4.97</v>
      </c>
    </row>
    <row r="30" spans="2:7" ht="13.5">
      <c r="B30" s="2" t="s">
        <v>307</v>
      </c>
      <c r="C30" s="2" t="s">
        <v>77</v>
      </c>
      <c r="D30" s="2" t="s">
        <v>325</v>
      </c>
      <c r="E30" s="2">
        <v>20</v>
      </c>
      <c r="F30" s="2"/>
      <c r="G30" s="2">
        <v>20</v>
      </c>
    </row>
    <row r="31" spans="2:7" ht="13.5">
      <c r="B31" s="2"/>
      <c r="C31" s="2"/>
      <c r="D31" s="2" t="s">
        <v>186</v>
      </c>
      <c r="E31" s="2">
        <v>0.04</v>
      </c>
      <c r="F31" s="2">
        <v>0.04</v>
      </c>
      <c r="G31" s="2"/>
    </row>
    <row r="32" spans="2:7" ht="13.5">
      <c r="B32" s="2" t="s">
        <v>326</v>
      </c>
      <c r="C32" s="2" t="s">
        <v>171</v>
      </c>
      <c r="D32" s="2" t="s">
        <v>327</v>
      </c>
      <c r="E32" s="2">
        <v>0.04</v>
      </c>
      <c r="F32" s="2">
        <v>0.04</v>
      </c>
      <c r="G32" s="2"/>
    </row>
  </sheetData>
  <sheetProtection/>
  <mergeCells count="7">
    <mergeCell ref="B2:G2"/>
    <mergeCell ref="B4:D4"/>
    <mergeCell ref="E4:G4"/>
    <mergeCell ref="D5:D6"/>
    <mergeCell ref="E5:E6"/>
    <mergeCell ref="F5:F6"/>
    <mergeCell ref="G5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F17"/>
  <sheetViews>
    <sheetView zoomScalePageLayoutView="0" workbookViewId="0" topLeftCell="A1">
      <selection activeCell="E8" sqref="E8"/>
    </sheetView>
  </sheetViews>
  <sheetFormatPr defaultColWidth="9.00390625" defaultRowHeight="13.5"/>
  <cols>
    <col min="1" max="1" width="8.125" style="0" customWidth="1"/>
    <col min="2" max="2" width="6.875" style="0" customWidth="1"/>
    <col min="3" max="3" width="5.875" style="0" customWidth="1"/>
    <col min="4" max="4" width="16.375" style="0" customWidth="1"/>
    <col min="5" max="5" width="63.125" style="0" customWidth="1"/>
    <col min="6" max="6" width="28.00390625" style="0" customWidth="1"/>
  </cols>
  <sheetData>
    <row r="1" ht="13.5">
      <c r="F1" s="3" t="s">
        <v>328</v>
      </c>
    </row>
    <row r="2" spans="1:6" ht="34.5" customHeight="1">
      <c r="A2" s="44" t="s">
        <v>329</v>
      </c>
      <c r="B2" s="44"/>
      <c r="C2" s="44"/>
      <c r="D2" s="44"/>
      <c r="E2" s="44"/>
      <c r="F2" s="44"/>
    </row>
    <row r="3" spans="1:6" ht="13.5">
      <c r="A3" t="s">
        <v>0</v>
      </c>
      <c r="F3" s="3" t="s">
        <v>3</v>
      </c>
    </row>
    <row r="4" spans="1:6" ht="13.5">
      <c r="A4" s="70" t="s">
        <v>65</v>
      </c>
      <c r="B4" s="71"/>
      <c r="C4" s="72"/>
      <c r="D4" s="73" t="s">
        <v>66</v>
      </c>
      <c r="E4" s="73" t="s">
        <v>330</v>
      </c>
      <c r="F4" s="73" t="s">
        <v>68</v>
      </c>
    </row>
    <row r="5" spans="1:6" ht="13.5">
      <c r="A5" s="2" t="s">
        <v>71</v>
      </c>
      <c r="B5" s="2" t="s">
        <v>72</v>
      </c>
      <c r="C5" s="2" t="s">
        <v>73</v>
      </c>
      <c r="D5" s="74"/>
      <c r="E5" s="74"/>
      <c r="F5" s="74"/>
    </row>
    <row r="6" spans="1:6" ht="24.75" customHeight="1">
      <c r="A6" s="2"/>
      <c r="B6" s="2"/>
      <c r="C6" s="2"/>
      <c r="D6" s="2"/>
      <c r="E6" s="2" t="s">
        <v>55</v>
      </c>
      <c r="F6" s="2">
        <v>438</v>
      </c>
    </row>
    <row r="7" spans="1:6" ht="24.75" customHeight="1">
      <c r="A7" s="2"/>
      <c r="B7" s="2"/>
      <c r="C7" s="2"/>
      <c r="D7" s="2" t="s">
        <v>74</v>
      </c>
      <c r="E7" s="2" t="s">
        <v>0</v>
      </c>
      <c r="F7" s="2">
        <v>438</v>
      </c>
    </row>
    <row r="8" spans="1:6" ht="24.75" customHeight="1">
      <c r="A8" s="2"/>
      <c r="B8" s="2"/>
      <c r="C8" s="2"/>
      <c r="D8" s="2"/>
      <c r="E8" s="2" t="s">
        <v>91</v>
      </c>
      <c r="F8" s="2">
        <v>438</v>
      </c>
    </row>
    <row r="9" spans="1:6" ht="24.75" customHeight="1">
      <c r="A9" s="2" t="s">
        <v>88</v>
      </c>
      <c r="B9" s="2" t="s">
        <v>85</v>
      </c>
      <c r="C9" s="2" t="s">
        <v>90</v>
      </c>
      <c r="D9" s="2" t="s">
        <v>78</v>
      </c>
      <c r="E9" s="2" t="s">
        <v>331</v>
      </c>
      <c r="F9" s="2">
        <v>61</v>
      </c>
    </row>
    <row r="10" spans="1:6" ht="24.75" customHeight="1">
      <c r="A10" s="2" t="s">
        <v>88</v>
      </c>
      <c r="B10" s="2" t="s">
        <v>85</v>
      </c>
      <c r="C10" s="2" t="s">
        <v>90</v>
      </c>
      <c r="D10" s="2" t="s">
        <v>78</v>
      </c>
      <c r="E10" s="2" t="s">
        <v>332</v>
      </c>
      <c r="F10" s="2">
        <v>3</v>
      </c>
    </row>
    <row r="11" spans="1:6" ht="24.75" customHeight="1">
      <c r="A11" s="2" t="s">
        <v>88</v>
      </c>
      <c r="B11" s="2" t="s">
        <v>85</v>
      </c>
      <c r="C11" s="2" t="s">
        <v>90</v>
      </c>
      <c r="D11" s="2" t="s">
        <v>78</v>
      </c>
      <c r="E11" s="2" t="s">
        <v>333</v>
      </c>
      <c r="F11" s="2">
        <v>45.2</v>
      </c>
    </row>
    <row r="12" spans="1:6" ht="24.75" customHeight="1">
      <c r="A12" s="2" t="s">
        <v>88</v>
      </c>
      <c r="B12" s="2" t="s">
        <v>85</v>
      </c>
      <c r="C12" s="2" t="s">
        <v>90</v>
      </c>
      <c r="D12" s="2" t="s">
        <v>78</v>
      </c>
      <c r="E12" s="2" t="s">
        <v>334</v>
      </c>
      <c r="F12" s="2">
        <v>40</v>
      </c>
    </row>
    <row r="13" spans="1:6" ht="24.75" customHeight="1">
      <c r="A13" s="2" t="s">
        <v>88</v>
      </c>
      <c r="B13" s="2" t="s">
        <v>85</v>
      </c>
      <c r="C13" s="2" t="s">
        <v>90</v>
      </c>
      <c r="D13" s="2" t="s">
        <v>78</v>
      </c>
      <c r="E13" s="2" t="s">
        <v>335</v>
      </c>
      <c r="F13" s="2">
        <v>80</v>
      </c>
    </row>
    <row r="14" spans="1:6" ht="24.75" customHeight="1">
      <c r="A14" s="2" t="s">
        <v>88</v>
      </c>
      <c r="B14" s="2" t="s">
        <v>85</v>
      </c>
      <c r="C14" s="2" t="s">
        <v>90</v>
      </c>
      <c r="D14" s="2" t="s">
        <v>78</v>
      </c>
      <c r="E14" s="2" t="s">
        <v>336</v>
      </c>
      <c r="F14" s="2">
        <v>8</v>
      </c>
    </row>
    <row r="15" spans="1:6" ht="24.75" customHeight="1">
      <c r="A15" s="2" t="s">
        <v>88</v>
      </c>
      <c r="B15" s="2" t="s">
        <v>85</v>
      </c>
      <c r="C15" s="2" t="s">
        <v>90</v>
      </c>
      <c r="D15" s="2" t="s">
        <v>78</v>
      </c>
      <c r="E15" s="2" t="s">
        <v>337</v>
      </c>
      <c r="F15" s="2">
        <v>74.6</v>
      </c>
    </row>
    <row r="16" spans="1:6" ht="24.75" customHeight="1">
      <c r="A16" s="2" t="s">
        <v>88</v>
      </c>
      <c r="B16" s="2" t="s">
        <v>85</v>
      </c>
      <c r="C16" s="2" t="s">
        <v>90</v>
      </c>
      <c r="D16" s="2" t="s">
        <v>78</v>
      </c>
      <c r="E16" s="2" t="s">
        <v>338</v>
      </c>
      <c r="F16" s="2">
        <v>99</v>
      </c>
    </row>
    <row r="17" spans="1:6" ht="24.75" customHeight="1">
      <c r="A17" s="2" t="s">
        <v>88</v>
      </c>
      <c r="B17" s="2" t="s">
        <v>85</v>
      </c>
      <c r="C17" s="2" t="s">
        <v>90</v>
      </c>
      <c r="D17" s="2" t="s">
        <v>78</v>
      </c>
      <c r="E17" s="2" t="s">
        <v>339</v>
      </c>
      <c r="F17" s="2">
        <v>27.2</v>
      </c>
    </row>
  </sheetData>
  <sheetProtection/>
  <mergeCells count="5">
    <mergeCell ref="D4:D5"/>
    <mergeCell ref="E4:E5"/>
    <mergeCell ref="F4:F5"/>
    <mergeCell ref="A2:F2"/>
    <mergeCell ref="A4:C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2:H9"/>
  <sheetViews>
    <sheetView zoomScalePageLayoutView="0" workbookViewId="0" topLeftCell="A1">
      <selection activeCell="A4" sqref="A4"/>
    </sheetView>
  </sheetViews>
  <sheetFormatPr defaultColWidth="9.00390625" defaultRowHeight="13.5"/>
  <cols>
    <col min="2" max="2" width="21.75390625" style="0" customWidth="1"/>
    <col min="4" max="4" width="20.00390625" style="0" customWidth="1"/>
    <col min="6" max="6" width="17.625" style="0" customWidth="1"/>
    <col min="7" max="7" width="17.25390625" style="0" customWidth="1"/>
    <col min="8" max="8" width="23.75390625" style="0" customWidth="1"/>
  </cols>
  <sheetData>
    <row r="1" ht="42" customHeight="1"/>
    <row r="2" ht="13.5">
      <c r="H2" s="3" t="s">
        <v>340</v>
      </c>
    </row>
    <row r="3" spans="1:8" ht="28.5" customHeight="1">
      <c r="A3" s="44" t="s">
        <v>341</v>
      </c>
      <c r="B3" s="44"/>
      <c r="C3" s="44"/>
      <c r="D3" s="44"/>
      <c r="E3" s="44"/>
      <c r="F3" s="44"/>
      <c r="G3" s="44"/>
      <c r="H3" s="44"/>
    </row>
    <row r="4" spans="1:8" ht="16.5" customHeight="1">
      <c r="A4" t="s">
        <v>0</v>
      </c>
      <c r="H4" s="3" t="s">
        <v>3</v>
      </c>
    </row>
    <row r="5" spans="1:8" ht="21.75" customHeight="1">
      <c r="A5" s="73" t="s">
        <v>342</v>
      </c>
      <c r="B5" s="73" t="s">
        <v>343</v>
      </c>
      <c r="C5" s="70" t="s">
        <v>344</v>
      </c>
      <c r="D5" s="71"/>
      <c r="E5" s="71"/>
      <c r="F5" s="71"/>
      <c r="G5" s="71"/>
      <c r="H5" s="72"/>
    </row>
    <row r="6" spans="1:8" s="1" customFormat="1" ht="21.75" customHeight="1">
      <c r="A6" s="75"/>
      <c r="B6" s="75"/>
      <c r="C6" s="73" t="s">
        <v>55</v>
      </c>
      <c r="D6" s="73" t="s">
        <v>218</v>
      </c>
      <c r="E6" s="70" t="s">
        <v>345</v>
      </c>
      <c r="F6" s="71"/>
      <c r="G6" s="72"/>
      <c r="H6" s="73" t="s">
        <v>223</v>
      </c>
    </row>
    <row r="7" spans="1:8" s="1" customFormat="1" ht="21.75" customHeight="1">
      <c r="A7" s="74"/>
      <c r="B7" s="74"/>
      <c r="C7" s="74"/>
      <c r="D7" s="74"/>
      <c r="E7" s="6" t="s">
        <v>70</v>
      </c>
      <c r="F7" s="6" t="s">
        <v>346</v>
      </c>
      <c r="G7" s="6" t="s">
        <v>347</v>
      </c>
      <c r="H7" s="74"/>
    </row>
    <row r="8" spans="1:8" ht="38.25" customHeight="1">
      <c r="A8" s="2"/>
      <c r="B8" s="2" t="s">
        <v>55</v>
      </c>
      <c r="C8" s="2">
        <v>11</v>
      </c>
      <c r="D8" s="2">
        <v>8</v>
      </c>
      <c r="E8" s="2"/>
      <c r="F8" s="2"/>
      <c r="G8" s="2"/>
      <c r="H8" s="2">
        <v>3</v>
      </c>
    </row>
    <row r="9" spans="1:8" ht="57" customHeight="1">
      <c r="A9" s="2" t="s">
        <v>348</v>
      </c>
      <c r="B9" s="2" t="s">
        <v>0</v>
      </c>
      <c r="C9" s="2">
        <v>11</v>
      </c>
      <c r="D9" s="2">
        <v>8</v>
      </c>
      <c r="E9" s="2"/>
      <c r="F9" s="2"/>
      <c r="G9" s="2"/>
      <c r="H9" s="2">
        <v>3</v>
      </c>
    </row>
  </sheetData>
  <sheetProtection/>
  <mergeCells count="8">
    <mergeCell ref="A3:H3"/>
    <mergeCell ref="C5:H5"/>
    <mergeCell ref="E6:G6"/>
    <mergeCell ref="A5:A7"/>
    <mergeCell ref="B5:B7"/>
    <mergeCell ref="C6:C7"/>
    <mergeCell ref="D6:D7"/>
    <mergeCell ref="H6:H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赵树子</cp:lastModifiedBy>
  <cp:lastPrinted>2018-02-28T03:44:34Z</cp:lastPrinted>
  <dcterms:created xsi:type="dcterms:W3CDTF">2018-02-27T08:51:29Z</dcterms:created>
  <dcterms:modified xsi:type="dcterms:W3CDTF">2018-03-04T03:56:54Z</dcterms:modified>
  <cp:category/>
  <cp:version/>
  <cp:contentType/>
  <cp:contentStatus/>
</cp:coreProperties>
</file>