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4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$A$1:$T$41</definedName>
    <definedName name="_xlnm.Print_Area" localSheetId="3">$A$1:$J$41</definedName>
    <definedName name="_xlnm.Print_Area" localSheetId="4">$A$1:$H$38</definedName>
    <definedName name="_xlnm.Print_Area" localSheetId="5">$A$1:$DM$35</definedName>
    <definedName name="_xlnm.Print_Area" localSheetId="6">$A$1:$F$32</definedName>
    <definedName name="_xlnm.Print_Area" localSheetId="7">$A$1:$F$35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<sst xmlns="http://schemas.openxmlformats.org/spreadsheetml/2006/main" count="946" uniqueCount="381">
  <si>
    <t>表4-1</t>
  </si>
  <si>
    <t/>
  </si>
  <si>
    <t xml:space="preserve">    宣传、文化经费</t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</si>
  <si>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</si>
  <si>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</si>
  <si>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</si>
  <si>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</si>
  <si>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</si>
  <si>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</si>
  <si>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</si>
  <si>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</si>
  <si>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</si>
  <si>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</si>
  <si>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 xml:space="preserve">  510903</t>
  </si>
  <si>
    <t>支             出</t>
  </si>
  <si>
    <t xml:space="preserve">    残疾人职业技能培训经费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</si>
  <si>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</si>
  <si>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</si>
  <si>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</si>
  <si>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</si>
  <si>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</si>
  <si>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 xml:space="preserve">    残疾人辅助器具服务项目</t>
  </si>
  <si>
    <t>从其他部门取得的收入</t>
  </si>
  <si>
    <t xml:space="preserve">    其他残疾人事业支出</t>
  </si>
  <si>
    <t>离休费</t>
  </si>
  <si>
    <t xml:space="preserve">  债务还本支出</t>
  </si>
  <si>
    <t>产权参股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</si>
  <si>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</si>
  <si>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</si>
  <si>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</si>
  <si>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</si>
  <si>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</si>
  <si>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</si>
  <si>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</si>
  <si>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</si>
  <si>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</si>
  <si>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</si>
  <si>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</si>
  <si>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</si>
  <si>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</si>
  <si>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残疾人就业和扶贫</t>
  </si>
  <si>
    <t>信息网络及软件购置更新</t>
  </si>
  <si>
    <t xml:space="preserve">  专项基础科研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</si>
  <si>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</si>
  <si>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</si>
  <si>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</si>
  <si>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</si>
  <si>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</si>
  <si>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</si>
  <si>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</si>
  <si>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</si>
  <si>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</si>
  <si>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</si>
  <si>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</si>
  <si>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</si>
  <si>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</si>
  <si>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</si>
  <si>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</si>
  <si>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</si>
  <si>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</si>
  <si>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</si>
  <si>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>同级预算单位间转移性支出</t>
  </si>
  <si>
    <t xml:space="preserve">  残疾人事业</t>
  </si>
  <si>
    <t>其他资本性支出</t>
  </si>
  <si>
    <t xml:space="preserve">  应用技术研究与开发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</si>
  <si>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</si>
  <si>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</si>
  <si>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</si>
  <si>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</si>
  <si>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</si>
  <si>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</si>
  <si>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</si>
  <si>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</si>
  <si>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</si>
  <si>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</si>
  <si>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</si>
  <si>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</si>
  <si>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</si>
  <si>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</si>
  <si>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</si>
  <si>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</si>
  <si>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</si>
  <si>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</si>
  <si>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</si>
  <si>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</si>
  <si>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</si>
  <si>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</si>
  <si>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</si>
  <si>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</si>
  <si>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</si>
  <si>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其他残疾人事业支出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</si>
  <si>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</si>
  <si>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</si>
  <si>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</si>
  <si>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</si>
  <si>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</si>
  <si>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</si>
  <si>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</si>
  <si>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</si>
  <si>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</si>
  <si>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</si>
  <si>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</si>
  <si>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</si>
  <si>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</si>
  <si>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</si>
  <si>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</si>
  <si>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</si>
  <si>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</si>
  <si>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</si>
  <si>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</si>
  <si>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科学技术支出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</si>
  <si>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</si>
  <si>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</si>
  <si>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</si>
  <si>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</si>
  <si>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</si>
  <si>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</si>
  <si>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</si>
  <si>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 xml:space="preserve">  用于残疾人事业的彩票公益金支出</t>
  </si>
  <si>
    <t>补充全国社会保障基金</t>
  </si>
  <si>
    <t>国内债务还本</t>
  </si>
  <si>
    <t>债务还本支出</t>
  </si>
  <si>
    <t xml:space="preserve">  预备费</t>
  </si>
  <si>
    <t>四川省八一康复中心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</si>
  <si>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</si>
  <si>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</si>
  <si>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</si>
  <si>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</si>
  <si>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</si>
  <si>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</si>
  <si>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</si>
  <si>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</si>
  <si>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>229</t>
  </si>
  <si>
    <t xml:space="preserve">    “温暖万家行”活动经费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</si>
  <si>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</si>
  <si>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</si>
  <si>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</si>
  <si>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</si>
  <si>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</si>
  <si>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</si>
  <si>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</si>
  <si>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510903</t>
  </si>
  <si>
    <t>单位名称（科目）</t>
  </si>
  <si>
    <t>四川省残疾人联合会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</si>
  <si>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</si>
  <si>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</si>
  <si>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</si>
  <si>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</si>
  <si>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</si>
  <si>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</si>
  <si>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</si>
  <si>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</si>
  <si>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</si>
  <si>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</si>
  <si>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</si>
  <si>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</si>
  <si>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</si>
  <si>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</si>
  <si>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</si>
  <si>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</si>
  <si>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</si>
  <si>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</si>
  <si>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</si>
  <si>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</si>
  <si>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</si>
  <si>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</si>
  <si>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</si>
  <si>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</si>
  <si>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</si>
  <si>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</si>
  <si>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</si>
  <si>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</si>
  <si>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</si>
  <si>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</si>
  <si>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</si>
  <si>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</si>
  <si>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</si>
  <si>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</si>
  <si>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</si>
  <si>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</si>
  <si>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</si>
  <si>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</si>
  <si>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</si>
  <si>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</si>
  <si>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</si>
  <si>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</si>
  <si>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 xml:space="preserve">  公立医院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</si>
  <si>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</si>
  <si>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</si>
  <si>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</si>
  <si>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</si>
  <si>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</si>
  <si>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</si>
  <si>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</si>
  <si>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</si>
  <si>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</si>
  <si>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</si>
  <si>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</si>
  <si>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</si>
  <si>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</si>
  <si>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 xml:space="preserve">  510901</t>
  </si>
  <si>
    <t>小计</t>
  </si>
  <si>
    <t>八、社会保障和就业支出</t>
  </si>
  <si>
    <t xml:space="preserve">    专项基础科研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</si>
  <si>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</si>
  <si>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</si>
  <si>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</si>
  <si>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</si>
  <si>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</si>
  <si>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</si>
  <si>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</si>
  <si>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</si>
  <si>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</si>
  <si>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</si>
  <si>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</si>
  <si>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</si>
  <si>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</si>
  <si>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</si>
  <si>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</si>
  <si>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</si>
  <si>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</si>
  <si>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</si>
  <si>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</si>
  <si>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</si>
  <si>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</si>
  <si>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</si>
  <si>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</si>
  <si>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>其他收入</t>
  </si>
  <si>
    <t>一般公共预算</t>
  </si>
  <si>
    <t xml:space="preserve">  其他医疗卫生与计划生育支出</t>
  </si>
  <si>
    <t>当年财政拨款预算安排</t>
  </si>
  <si>
    <t xml:space="preserve">  工会经费</t>
  </si>
  <si>
    <t xml:space="preserve">    残疾人康复</t>
  </si>
  <si>
    <t>510902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</si>
  <si>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</si>
  <si>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</si>
  <si>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</si>
  <si>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</si>
  <si>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</si>
  <si>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</si>
  <si>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</si>
  <si>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</si>
  <si>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残疾人康复</t>
  </si>
  <si>
    <t>四、事业收入</t>
  </si>
  <si>
    <t>商品和服务支出</t>
  </si>
  <si>
    <t xml:space="preserve">    公立医院取消药品加成</t>
  </si>
  <si>
    <t>2017年预算数</t>
  </si>
  <si>
    <t>伙食费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</si>
  <si>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</si>
  <si>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</si>
  <si>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</si>
  <si>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</si>
  <si>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</si>
  <si>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</si>
  <si>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</si>
  <si>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</si>
  <si>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  残疾人就业和扶贫</t>
  </si>
  <si>
    <t>社会保障和就业支出</t>
  </si>
  <si>
    <t>四川省残疾人服务中心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</si>
  <si>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</si>
  <si>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</si>
  <si>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</si>
  <si>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</si>
  <si>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</si>
  <si>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</si>
  <si>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</si>
  <si>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</si>
  <si>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</si>
  <si>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 xml:space="preserve">    互联网+康复体系建设经费</t>
  </si>
  <si>
    <t>表3-1</t>
  </si>
  <si>
    <t xml:space="preserve">    综合医院</t>
  </si>
  <si>
    <t xml:space="preserve">  行政单位医疗</t>
  </si>
  <si>
    <t>同级政府间转移性支出</t>
  </si>
  <si>
    <t>物业管理费</t>
  </si>
  <si>
    <t xml:space="preserve">  用于体育事业的彩票公益金支出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</si>
  <si>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</si>
  <si>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</si>
  <si>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</si>
  <si>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</si>
  <si>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</si>
  <si>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</si>
  <si>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</si>
  <si>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二十二、国有资本经营预算支出</t>
  </si>
  <si>
    <t>单位名称</t>
  </si>
  <si>
    <t xml:space="preserve">    残疾人临时救助及法律援助经费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</si>
  <si>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</si>
  <si>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</si>
  <si>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</si>
  <si>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</si>
  <si>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</si>
  <si>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</si>
  <si>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</si>
  <si>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</si>
  <si>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</si>
  <si>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</si>
  <si>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 xml:space="preserve">  510902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</si>
  <si>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</si>
  <si>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</si>
  <si>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</si>
  <si>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</si>
  <si>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</si>
  <si>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 xml:space="preserve">    残疾人就业服务机构经费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</si>
  <si>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</si>
  <si>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</si>
  <si>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</si>
  <si>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</si>
  <si>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</si>
  <si>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</si>
  <si>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</si>
  <si>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</si>
  <si>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</si>
  <si>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</si>
  <si>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</si>
  <si>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</si>
  <si>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</si>
  <si>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</si>
  <si>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</si>
  <si>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</si>
  <si>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</si>
  <si>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</si>
  <si>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</si>
  <si>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</si>
  <si>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  硒元素对帕金森病小鼠模型的神经保护作用研究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</si>
  <si>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</si>
  <si>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</si>
  <si>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</si>
  <si>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</si>
  <si>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510901</t>
  </si>
  <si>
    <t>510</t>
  </si>
  <si>
    <t xml:space="preserve">  基础研究</t>
  </si>
  <si>
    <t>房屋建筑物购建</t>
  </si>
  <si>
    <t>部门收入总表</t>
  </si>
  <si>
    <t>脱贫攻坚对口帮扶</t>
  </si>
  <si>
    <t>基本工资</t>
  </si>
  <si>
    <t>60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</si>
  <si>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</si>
  <si>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</si>
  <si>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</si>
  <si>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</si>
  <si>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</si>
  <si>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</si>
  <si>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</si>
  <si>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</si>
  <si>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</si>
  <si>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</si>
  <si>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>预备费</t>
  </si>
  <si>
    <t>表3</t>
  </si>
  <si>
    <t xml:space="preserve">  综合医院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</si>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</sst>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143</v>
      </c>
    </row>
    <row r="4" ht="107.25" customHeight="1">
      <c r="A4" s="43" t="s">
        <v>17</v>
      </c>
    </row>
    <row r="5" ht="409.5" customHeight="1" hidden="1">
      <c r="A5" s="100">
        <v>1.455191522836685E-11</v>
      </c>
    </row>
    <row r="6" ht="22.5">
      <c r="A6" s="50"/>
    </row>
    <row r="7" ht="57" customHeight="1">
      <c r="A7" s="50"/>
    </row>
    <row r="8" ht="78" customHeight="1"/>
    <row r="9" ht="82.5" customHeight="1">
      <c r="A9" s="52" t="s">
        <v>12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255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57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4"/>
      <c r="C3" s="54"/>
      <c r="D3" s="54"/>
      <c r="E3" s="54"/>
      <c r="F3" s="55"/>
      <c r="G3" s="55"/>
      <c r="H3" s="19" t="s">
        <v>190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84</v>
      </c>
      <c r="B4" s="61"/>
      <c r="C4" s="61"/>
      <c r="D4" s="71"/>
      <c r="E4" s="74"/>
      <c r="F4" s="131" t="s">
        <v>138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378</v>
      </c>
      <c r="B5" s="62"/>
      <c r="C5" s="72"/>
      <c r="D5" s="145" t="s">
        <v>158</v>
      </c>
      <c r="E5" s="123" t="s">
        <v>142</v>
      </c>
      <c r="F5" s="125" t="s">
        <v>80</v>
      </c>
      <c r="G5" s="125" t="s">
        <v>37</v>
      </c>
      <c r="H5" s="131" t="s">
        <v>222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150</v>
      </c>
      <c r="B6" s="39" t="s">
        <v>262</v>
      </c>
      <c r="C6" s="73" t="s">
        <v>254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22" t="s">
        <v>290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</v>
      </c>
      <c r="B3" s="29"/>
      <c r="C3" s="29"/>
      <c r="D3" s="29"/>
      <c r="E3" s="29"/>
      <c r="F3" s="29"/>
      <c r="G3" s="29"/>
      <c r="H3" s="19" t="s">
        <v>190</v>
      </c>
      <c r="I3" s="2"/>
    </row>
    <row r="4" spans="1:9" ht="19.5" customHeight="1">
      <c r="A4" s="123" t="s">
        <v>184</v>
      </c>
      <c r="B4" s="123" t="s">
        <v>283</v>
      </c>
      <c r="C4" s="131" t="s">
        <v>230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80</v>
      </c>
      <c r="D5" s="141" t="s">
        <v>52</v>
      </c>
      <c r="E5" s="69" t="s">
        <v>85</v>
      </c>
      <c r="F5" s="85"/>
      <c r="G5" s="85"/>
      <c r="H5" s="146" t="s">
        <v>183</v>
      </c>
      <c r="I5" s="2"/>
    </row>
    <row r="6" spans="1:9" ht="33.75" customHeight="1">
      <c r="A6" s="124"/>
      <c r="B6" s="124"/>
      <c r="C6" s="148"/>
      <c r="D6" s="126"/>
      <c r="E6" s="57" t="s">
        <v>201</v>
      </c>
      <c r="F6" s="58" t="s">
        <v>73</v>
      </c>
      <c r="G6" s="59" t="s">
        <v>306</v>
      </c>
      <c r="H6" s="144"/>
      <c r="I6" s="2"/>
    </row>
    <row r="7" spans="1:9" ht="19.5" customHeight="1">
      <c r="A7" s="107"/>
      <c r="B7" s="117"/>
      <c r="C7" s="105"/>
      <c r="D7" s="104"/>
      <c r="E7" s="104"/>
      <c r="F7" s="104"/>
      <c r="G7" s="106"/>
      <c r="H7" s="118"/>
      <c r="I7" s="49"/>
    </row>
    <row r="8" spans="1:9" ht="19.5" customHeight="1">
      <c r="A8" s="5"/>
      <c r="B8" s="5"/>
      <c r="C8" s="5"/>
      <c r="D8" s="5"/>
      <c r="E8" s="86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7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6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165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4"/>
      <c r="C3" s="54"/>
      <c r="D3" s="54"/>
      <c r="E3" s="54"/>
      <c r="F3" s="55"/>
      <c r="G3" s="55"/>
      <c r="H3" s="19" t="s">
        <v>190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84</v>
      </c>
      <c r="B4" s="61"/>
      <c r="C4" s="61"/>
      <c r="D4" s="71"/>
      <c r="E4" s="74"/>
      <c r="F4" s="131" t="s">
        <v>326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378</v>
      </c>
      <c r="B5" s="62"/>
      <c r="C5" s="72"/>
      <c r="D5" s="145" t="s">
        <v>158</v>
      </c>
      <c r="E5" s="123" t="s">
        <v>142</v>
      </c>
      <c r="F5" s="125" t="s">
        <v>80</v>
      </c>
      <c r="G5" s="125" t="s">
        <v>37</v>
      </c>
      <c r="H5" s="131" t="s">
        <v>222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150</v>
      </c>
      <c r="B6" s="39" t="s">
        <v>262</v>
      </c>
      <c r="C6" s="73" t="s">
        <v>254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168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104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143</v>
      </c>
      <c r="B3" s="60"/>
      <c r="C3" s="18"/>
      <c r="D3" s="19" t="s">
        <v>190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3" t="s">
        <v>373</v>
      </c>
      <c r="B4" s="63"/>
      <c r="C4" s="63" t="s">
        <v>14</v>
      </c>
      <c r="D4" s="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7" t="s">
        <v>108</v>
      </c>
      <c r="B5" s="77" t="s">
        <v>246</v>
      </c>
      <c r="C5" s="77" t="s">
        <v>108</v>
      </c>
      <c r="D5" s="78" t="s">
        <v>246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9" t="s">
        <v>324</v>
      </c>
      <c r="B6" s="102">
        <v>6988.7</v>
      </c>
      <c r="C6" s="79" t="s">
        <v>51</v>
      </c>
      <c r="D6" s="10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9" t="s">
        <v>223</v>
      </c>
      <c r="B7" s="102">
        <v>0</v>
      </c>
      <c r="C7" s="79" t="s">
        <v>71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9" t="s">
        <v>366</v>
      </c>
      <c r="B8" s="102">
        <v>0</v>
      </c>
      <c r="C8" s="79" t="s">
        <v>319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9" t="s">
        <v>243</v>
      </c>
      <c r="B9" s="102">
        <v>0</v>
      </c>
      <c r="C9" s="79" t="s">
        <v>177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9" t="s">
        <v>128</v>
      </c>
      <c r="B10" s="102">
        <v>0</v>
      </c>
      <c r="C10" s="79" t="s">
        <v>275</v>
      </c>
      <c r="D10" s="102">
        <v>105.85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9" t="s">
        <v>154</v>
      </c>
      <c r="B11" s="102">
        <v>17649.49</v>
      </c>
      <c r="C11" s="79" t="s">
        <v>67</v>
      </c>
      <c r="D11" s="102">
        <v>44.06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9"/>
      <c r="B12" s="80"/>
      <c r="C12" s="79" t="s">
        <v>356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1"/>
      <c r="B13" s="80"/>
      <c r="C13" s="79" t="s">
        <v>202</v>
      </c>
      <c r="D13" s="102">
        <v>26790.2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1"/>
      <c r="B14" s="80"/>
      <c r="C14" s="79" t="s">
        <v>94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1"/>
      <c r="B15" s="80"/>
      <c r="C15" s="79" t="s">
        <v>178</v>
      </c>
      <c r="D15" s="102">
        <v>1011.48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1"/>
      <c r="B16" s="80"/>
      <c r="C16" s="79" t="s">
        <v>171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1"/>
      <c r="B17" s="80"/>
      <c r="C17" s="79" t="s">
        <v>357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1"/>
      <c r="B18" s="80"/>
      <c r="C18" s="79" t="s">
        <v>305</v>
      </c>
      <c r="D18" s="10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1"/>
      <c r="B19" s="80"/>
      <c r="C19" s="79" t="s">
        <v>116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1"/>
      <c r="B20" s="80"/>
      <c r="C20" s="79" t="s">
        <v>137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1"/>
      <c r="B21" s="80"/>
      <c r="C21" s="79" t="s">
        <v>127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1"/>
      <c r="B22" s="80"/>
      <c r="C22" s="79" t="s">
        <v>354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1"/>
      <c r="B23" s="80"/>
      <c r="C23" s="79" t="s">
        <v>315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1"/>
      <c r="B24" s="80"/>
      <c r="C24" s="79" t="s">
        <v>238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1"/>
      <c r="B25" s="80"/>
      <c r="C25" s="79" t="s">
        <v>309</v>
      </c>
      <c r="D25" s="102">
        <v>421.75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9"/>
      <c r="B26" s="80"/>
      <c r="C26" s="79" t="s">
        <v>136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9"/>
      <c r="B27" s="80"/>
      <c r="C27" s="79" t="s">
        <v>282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9"/>
      <c r="B28" s="80"/>
      <c r="C28" s="79" t="s">
        <v>296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9"/>
      <c r="B29" s="80"/>
      <c r="C29" s="79" t="s">
        <v>325</v>
      </c>
      <c r="D29" s="102">
        <v>9998.62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9"/>
      <c r="B30" s="80"/>
      <c r="C30" s="79" t="s">
        <v>11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9"/>
      <c r="B31" s="80"/>
      <c r="C31" s="79" t="s">
        <v>353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9"/>
      <c r="B32" s="80"/>
      <c r="C32" s="79" t="s">
        <v>56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9"/>
      <c r="B33" s="80"/>
      <c r="C33" s="79" t="s">
        <v>205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9"/>
      <c r="B34" s="80"/>
      <c r="C34" s="79"/>
      <c r="D34" s="8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7" t="s">
        <v>249</v>
      </c>
      <c r="B35" s="82">
        <f>SUM(B6:B33)</f>
        <v>24638.190000000002</v>
      </c>
      <c r="C35" s="77" t="s">
        <v>157</v>
      </c>
      <c r="D35" s="82">
        <f>SUM(D6:D33)</f>
        <v>38371.96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9" t="s">
        <v>126</v>
      </c>
      <c r="B36" s="102">
        <v>0</v>
      </c>
      <c r="C36" s="79" t="s">
        <v>47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9" t="s">
        <v>365</v>
      </c>
      <c r="B37" s="102">
        <v>13733.77</v>
      </c>
      <c r="C37" s="79" t="s">
        <v>375</v>
      </c>
      <c r="D37" s="102">
        <v>0</v>
      </c>
      <c r="E37" s="4"/>
      <c r="F37" s="4"/>
      <c r="G37" s="88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9"/>
      <c r="B38" s="80"/>
      <c r="C38" s="79" t="s">
        <v>189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287</v>
      </c>
      <c r="B40" s="83">
        <f>SUM(B35:B37)</f>
        <v>38371.96000000001</v>
      </c>
      <c r="C40" s="77" t="s">
        <v>188</v>
      </c>
      <c r="D40" s="82">
        <f>SUM(D35,D36,D38)</f>
        <v>38371.96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8" t="s">
        <v>308</v>
      </c>
    </row>
    <row r="2" spans="1:20" ht="19.5" customHeight="1">
      <c r="A2" s="122" t="s">
        <v>331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143</v>
      </c>
      <c r="B3" s="54"/>
      <c r="C3" s="54"/>
      <c r="D3" s="54"/>
      <c r="E3" s="54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190</v>
      </c>
    </row>
    <row r="4" spans="1:20" ht="19.5" customHeight="1">
      <c r="A4" s="61" t="s">
        <v>84</v>
      </c>
      <c r="B4" s="61"/>
      <c r="C4" s="61"/>
      <c r="D4" s="71"/>
      <c r="E4" s="74"/>
      <c r="F4" s="125" t="s">
        <v>80</v>
      </c>
      <c r="G4" s="131" t="s">
        <v>50</v>
      </c>
      <c r="H4" s="125" t="s">
        <v>340</v>
      </c>
      <c r="I4" s="125" t="s">
        <v>318</v>
      </c>
      <c r="J4" s="125" t="s">
        <v>278</v>
      </c>
      <c r="K4" s="125" t="s">
        <v>350</v>
      </c>
      <c r="L4" s="125"/>
      <c r="M4" s="129" t="s">
        <v>174</v>
      </c>
      <c r="N4" s="84" t="s">
        <v>185</v>
      </c>
      <c r="O4" s="84"/>
      <c r="P4" s="84"/>
      <c r="Q4" s="84"/>
      <c r="R4" s="84"/>
      <c r="S4" s="125" t="s">
        <v>227</v>
      </c>
      <c r="T4" s="125" t="s">
        <v>281</v>
      </c>
    </row>
    <row r="5" spans="1:20" ht="19.5" customHeight="1">
      <c r="A5" s="64" t="s">
        <v>378</v>
      </c>
      <c r="B5" s="64"/>
      <c r="C5" s="75"/>
      <c r="D5" s="123" t="s">
        <v>158</v>
      </c>
      <c r="E5" s="123" t="s">
        <v>59</v>
      </c>
      <c r="F5" s="125"/>
      <c r="G5" s="131"/>
      <c r="H5" s="125"/>
      <c r="I5" s="125"/>
      <c r="J5" s="125"/>
      <c r="K5" s="127" t="s">
        <v>321</v>
      </c>
      <c r="L5" s="125" t="s">
        <v>167</v>
      </c>
      <c r="M5" s="129"/>
      <c r="N5" s="125" t="s">
        <v>201</v>
      </c>
      <c r="O5" s="125" t="s">
        <v>43</v>
      </c>
      <c r="P5" s="125" t="s">
        <v>83</v>
      </c>
      <c r="Q5" s="125" t="s">
        <v>22</v>
      </c>
      <c r="R5" s="125" t="s">
        <v>113</v>
      </c>
      <c r="S5" s="125"/>
      <c r="T5" s="125"/>
    </row>
    <row r="6" spans="1:20" ht="30.75" customHeight="1">
      <c r="A6" s="39" t="s">
        <v>150</v>
      </c>
      <c r="B6" s="30" t="s">
        <v>262</v>
      </c>
      <c r="C6" s="73" t="s">
        <v>254</v>
      </c>
      <c r="D6" s="124"/>
      <c r="E6" s="124"/>
      <c r="F6" s="126"/>
      <c r="G6" s="132"/>
      <c r="H6" s="126"/>
      <c r="I6" s="126"/>
      <c r="J6" s="126"/>
      <c r="K6" s="128"/>
      <c r="L6" s="126"/>
      <c r="M6" s="130"/>
      <c r="N6" s="126"/>
      <c r="O6" s="126"/>
      <c r="P6" s="126"/>
      <c r="Q6" s="126"/>
      <c r="R6" s="126"/>
      <c r="S6" s="126"/>
      <c r="T6" s="126"/>
    </row>
    <row r="7" spans="1:20" ht="19.5" customHeight="1">
      <c r="A7" s="107"/>
      <c r="B7" s="107"/>
      <c r="C7" s="107"/>
      <c r="D7" s="107"/>
      <c r="E7" s="107" t="s">
        <v>80</v>
      </c>
      <c r="F7" s="104">
        <v>38371.96</v>
      </c>
      <c r="G7" s="104">
        <v>13733.77</v>
      </c>
      <c r="H7" s="104">
        <v>6988.7</v>
      </c>
      <c r="I7" s="104">
        <v>0</v>
      </c>
      <c r="J7" s="106">
        <v>0</v>
      </c>
      <c r="K7" s="105">
        <v>0</v>
      </c>
      <c r="L7" s="104">
        <v>0</v>
      </c>
      <c r="M7" s="106">
        <v>0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17649.49</v>
      </c>
      <c r="T7" s="106">
        <v>0</v>
      </c>
    </row>
    <row r="8" spans="1:20" ht="19.5" customHeight="1">
      <c r="A8" s="107"/>
      <c r="B8" s="107"/>
      <c r="C8" s="107"/>
      <c r="D8" s="107" t="s">
        <v>327</v>
      </c>
      <c r="E8" s="107" t="s">
        <v>143</v>
      </c>
      <c r="F8" s="104">
        <v>16048.73</v>
      </c>
      <c r="G8" s="104">
        <v>11754.61</v>
      </c>
      <c r="H8" s="104">
        <v>4294.12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372</v>
      </c>
      <c r="B9" s="107" t="s">
        <v>5</v>
      </c>
      <c r="C9" s="107" t="s">
        <v>99</v>
      </c>
      <c r="D9" s="107" t="s">
        <v>200</v>
      </c>
      <c r="E9" s="107" t="s">
        <v>95</v>
      </c>
      <c r="F9" s="104">
        <v>105.85</v>
      </c>
      <c r="G9" s="104">
        <v>0</v>
      </c>
      <c r="H9" s="104">
        <v>105.85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82</v>
      </c>
      <c r="B10" s="107" t="s">
        <v>286</v>
      </c>
      <c r="C10" s="107" t="s">
        <v>4</v>
      </c>
      <c r="D10" s="107" t="s">
        <v>200</v>
      </c>
      <c r="E10" s="107" t="s">
        <v>323</v>
      </c>
      <c r="F10" s="104">
        <v>14.59</v>
      </c>
      <c r="G10" s="104">
        <v>0</v>
      </c>
      <c r="H10" s="104">
        <v>14.59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82</v>
      </c>
      <c r="B11" s="107" t="s">
        <v>286</v>
      </c>
      <c r="C11" s="107" t="s">
        <v>286</v>
      </c>
      <c r="D11" s="107" t="s">
        <v>200</v>
      </c>
      <c r="E11" s="107" t="s">
        <v>264</v>
      </c>
      <c r="F11" s="104">
        <v>93.67</v>
      </c>
      <c r="G11" s="104">
        <v>0</v>
      </c>
      <c r="H11" s="104">
        <v>93.67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82</v>
      </c>
      <c r="B12" s="107" t="s">
        <v>219</v>
      </c>
      <c r="C12" s="107" t="s">
        <v>289</v>
      </c>
      <c r="D12" s="107" t="s">
        <v>200</v>
      </c>
      <c r="E12" s="107" t="s">
        <v>343</v>
      </c>
      <c r="F12" s="104">
        <v>705.99</v>
      </c>
      <c r="G12" s="104">
        <v>0</v>
      </c>
      <c r="H12" s="104">
        <v>705.99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82</v>
      </c>
      <c r="B13" s="107" t="s">
        <v>219</v>
      </c>
      <c r="C13" s="107" t="s">
        <v>193</v>
      </c>
      <c r="D13" s="107" t="s">
        <v>200</v>
      </c>
      <c r="E13" s="107" t="s">
        <v>259</v>
      </c>
      <c r="F13" s="104">
        <v>99.34</v>
      </c>
      <c r="G13" s="104">
        <v>1.54</v>
      </c>
      <c r="H13" s="104">
        <v>97.8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82</v>
      </c>
      <c r="B14" s="107" t="s">
        <v>219</v>
      </c>
      <c r="C14" s="107" t="s">
        <v>4</v>
      </c>
      <c r="D14" s="107" t="s">
        <v>200</v>
      </c>
      <c r="E14" s="107" t="s">
        <v>242</v>
      </c>
      <c r="F14" s="104">
        <v>6389.39</v>
      </c>
      <c r="G14" s="104">
        <v>3387.39</v>
      </c>
      <c r="H14" s="104">
        <v>3002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82</v>
      </c>
      <c r="B15" s="107" t="s">
        <v>219</v>
      </c>
      <c r="C15" s="107" t="s">
        <v>28</v>
      </c>
      <c r="D15" s="107" t="s">
        <v>200</v>
      </c>
      <c r="E15" s="107" t="s">
        <v>90</v>
      </c>
      <c r="F15" s="104">
        <v>398.52</v>
      </c>
      <c r="G15" s="104">
        <v>238.52</v>
      </c>
      <c r="H15" s="104">
        <v>160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161</v>
      </c>
      <c r="B16" s="107" t="s">
        <v>219</v>
      </c>
      <c r="C16" s="107" t="s">
        <v>289</v>
      </c>
      <c r="D16" s="107" t="s">
        <v>200</v>
      </c>
      <c r="E16" s="107" t="s">
        <v>271</v>
      </c>
      <c r="F16" s="104">
        <v>42.41</v>
      </c>
      <c r="G16" s="104">
        <v>0</v>
      </c>
      <c r="H16" s="104">
        <v>42.41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161</v>
      </c>
      <c r="B17" s="107" t="s">
        <v>219</v>
      </c>
      <c r="C17" s="107" t="s">
        <v>99</v>
      </c>
      <c r="D17" s="107" t="s">
        <v>200</v>
      </c>
      <c r="E17" s="107" t="s">
        <v>160</v>
      </c>
      <c r="F17" s="104">
        <v>15.27</v>
      </c>
      <c r="G17" s="104">
        <v>0</v>
      </c>
      <c r="H17" s="104">
        <v>15.27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135</v>
      </c>
      <c r="B18" s="107" t="s">
        <v>193</v>
      </c>
      <c r="C18" s="107" t="s">
        <v>289</v>
      </c>
      <c r="D18" s="107" t="s">
        <v>200</v>
      </c>
      <c r="E18" s="107" t="s">
        <v>298</v>
      </c>
      <c r="F18" s="104">
        <v>56.54</v>
      </c>
      <c r="G18" s="104">
        <v>0</v>
      </c>
      <c r="H18" s="104">
        <v>56.54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132</v>
      </c>
      <c r="B19" s="107" t="s">
        <v>334</v>
      </c>
      <c r="C19" s="107" t="s">
        <v>99</v>
      </c>
      <c r="D19" s="107" t="s">
        <v>200</v>
      </c>
      <c r="E19" s="107" t="s">
        <v>274</v>
      </c>
      <c r="F19" s="104">
        <v>2456.87</v>
      </c>
      <c r="G19" s="104">
        <v>2456.87</v>
      </c>
      <c r="H19" s="104">
        <v>0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 t="s">
        <v>132</v>
      </c>
      <c r="B20" s="107" t="s">
        <v>334</v>
      </c>
      <c r="C20" s="107" t="s">
        <v>191</v>
      </c>
      <c r="D20" s="107" t="s">
        <v>200</v>
      </c>
      <c r="E20" s="107" t="s">
        <v>118</v>
      </c>
      <c r="F20" s="104">
        <v>5670.29</v>
      </c>
      <c r="G20" s="104">
        <v>5670.29</v>
      </c>
      <c r="H20" s="104">
        <v>0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/>
      <c r="B21" s="107"/>
      <c r="C21" s="107"/>
      <c r="D21" s="107" t="s">
        <v>233</v>
      </c>
      <c r="E21" s="107" t="s">
        <v>258</v>
      </c>
      <c r="F21" s="104">
        <v>713.68</v>
      </c>
      <c r="G21" s="104">
        <v>30.14</v>
      </c>
      <c r="H21" s="104">
        <v>683.54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82</v>
      </c>
      <c r="B22" s="107" t="s">
        <v>286</v>
      </c>
      <c r="C22" s="107" t="s">
        <v>286</v>
      </c>
      <c r="D22" s="107" t="s">
        <v>295</v>
      </c>
      <c r="E22" s="107" t="s">
        <v>264</v>
      </c>
      <c r="F22" s="104">
        <v>30.04</v>
      </c>
      <c r="G22" s="104">
        <v>0</v>
      </c>
      <c r="H22" s="104">
        <v>30.04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82</v>
      </c>
      <c r="B23" s="107" t="s">
        <v>286</v>
      </c>
      <c r="C23" s="107" t="s">
        <v>191</v>
      </c>
      <c r="D23" s="107" t="s">
        <v>295</v>
      </c>
      <c r="E23" s="107" t="s">
        <v>179</v>
      </c>
      <c r="F23" s="104">
        <v>12.01</v>
      </c>
      <c r="G23" s="104">
        <v>0</v>
      </c>
      <c r="H23" s="104">
        <v>12.01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82</v>
      </c>
      <c r="B24" s="107" t="s">
        <v>219</v>
      </c>
      <c r="C24" s="107" t="s">
        <v>99</v>
      </c>
      <c r="D24" s="107" t="s">
        <v>295</v>
      </c>
      <c r="E24" s="107" t="s">
        <v>226</v>
      </c>
      <c r="F24" s="104">
        <v>170.49</v>
      </c>
      <c r="G24" s="104">
        <v>0</v>
      </c>
      <c r="H24" s="104">
        <v>170.49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 t="s">
        <v>82</v>
      </c>
      <c r="B25" s="107" t="s">
        <v>219</v>
      </c>
      <c r="C25" s="107" t="s">
        <v>286</v>
      </c>
      <c r="D25" s="107" t="s">
        <v>295</v>
      </c>
      <c r="E25" s="107" t="s">
        <v>40</v>
      </c>
      <c r="F25" s="104">
        <v>130.14</v>
      </c>
      <c r="G25" s="104">
        <v>30.14</v>
      </c>
      <c r="H25" s="104">
        <v>100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</v>
      </c>
      <c r="T25" s="106">
        <v>0</v>
      </c>
    </row>
    <row r="26" spans="1:20" ht="19.5" customHeight="1">
      <c r="A26" s="107" t="s">
        <v>82</v>
      </c>
      <c r="B26" s="107" t="s">
        <v>219</v>
      </c>
      <c r="C26" s="107" t="s">
        <v>28</v>
      </c>
      <c r="D26" s="107" t="s">
        <v>295</v>
      </c>
      <c r="E26" s="107" t="s">
        <v>90</v>
      </c>
      <c r="F26" s="104">
        <v>340</v>
      </c>
      <c r="G26" s="104">
        <v>0</v>
      </c>
      <c r="H26" s="104">
        <v>340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161</v>
      </c>
      <c r="B27" s="107" t="s">
        <v>219</v>
      </c>
      <c r="C27" s="107" t="s">
        <v>193</v>
      </c>
      <c r="D27" s="107" t="s">
        <v>295</v>
      </c>
      <c r="E27" s="107" t="s">
        <v>215</v>
      </c>
      <c r="F27" s="104">
        <v>15</v>
      </c>
      <c r="G27" s="104">
        <v>0</v>
      </c>
      <c r="H27" s="104">
        <v>15</v>
      </c>
      <c r="I27" s="104">
        <v>0</v>
      </c>
      <c r="J27" s="106">
        <v>0</v>
      </c>
      <c r="K27" s="105">
        <v>0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135</v>
      </c>
      <c r="B28" s="107" t="s">
        <v>193</v>
      </c>
      <c r="C28" s="107" t="s">
        <v>289</v>
      </c>
      <c r="D28" s="107" t="s">
        <v>295</v>
      </c>
      <c r="E28" s="107" t="s">
        <v>298</v>
      </c>
      <c r="F28" s="104">
        <v>16</v>
      </c>
      <c r="G28" s="104">
        <v>0</v>
      </c>
      <c r="H28" s="104">
        <v>16</v>
      </c>
      <c r="I28" s="104">
        <v>0</v>
      </c>
      <c r="J28" s="106">
        <v>0</v>
      </c>
      <c r="K28" s="105">
        <v>0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/>
      <c r="B29" s="107"/>
      <c r="C29" s="107"/>
      <c r="D29" s="107" t="s">
        <v>141</v>
      </c>
      <c r="E29" s="107" t="s">
        <v>123</v>
      </c>
      <c r="F29" s="104">
        <v>21609.55</v>
      </c>
      <c r="G29" s="104">
        <v>1949.02</v>
      </c>
      <c r="H29" s="104">
        <v>2011.04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17649.49</v>
      </c>
      <c r="T29" s="106">
        <v>0</v>
      </c>
    </row>
    <row r="30" spans="1:20" ht="19.5" customHeight="1">
      <c r="A30" s="107" t="s">
        <v>279</v>
      </c>
      <c r="B30" s="107" t="s">
        <v>193</v>
      </c>
      <c r="C30" s="107" t="s">
        <v>191</v>
      </c>
      <c r="D30" s="107" t="s">
        <v>13</v>
      </c>
      <c r="E30" s="107" t="s">
        <v>42</v>
      </c>
      <c r="F30" s="104">
        <v>10</v>
      </c>
      <c r="G30" s="104">
        <v>0</v>
      </c>
      <c r="H30" s="104">
        <v>10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279</v>
      </c>
      <c r="B31" s="107" t="s">
        <v>4</v>
      </c>
      <c r="C31" s="107" t="s">
        <v>193</v>
      </c>
      <c r="D31" s="107" t="s">
        <v>13</v>
      </c>
      <c r="E31" s="107" t="s">
        <v>64</v>
      </c>
      <c r="F31" s="104">
        <v>9.23</v>
      </c>
      <c r="G31" s="104">
        <v>9.23</v>
      </c>
      <c r="H31" s="104">
        <v>0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 t="s">
        <v>279</v>
      </c>
      <c r="B32" s="107" t="s">
        <v>28</v>
      </c>
      <c r="C32" s="107" t="s">
        <v>28</v>
      </c>
      <c r="D32" s="107" t="s">
        <v>13</v>
      </c>
      <c r="E32" s="107" t="s">
        <v>248</v>
      </c>
      <c r="F32" s="104">
        <v>24.83</v>
      </c>
      <c r="G32" s="104">
        <v>24.83</v>
      </c>
      <c r="H32" s="104">
        <v>0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82</v>
      </c>
      <c r="B33" s="107" t="s">
        <v>286</v>
      </c>
      <c r="C33" s="107" t="s">
        <v>286</v>
      </c>
      <c r="D33" s="107" t="s">
        <v>13</v>
      </c>
      <c r="E33" s="107" t="s">
        <v>264</v>
      </c>
      <c r="F33" s="104">
        <v>236.06</v>
      </c>
      <c r="G33" s="104">
        <v>0</v>
      </c>
      <c r="H33" s="104">
        <v>236.06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82</v>
      </c>
      <c r="B34" s="107" t="s">
        <v>286</v>
      </c>
      <c r="C34" s="107" t="s">
        <v>191</v>
      </c>
      <c r="D34" s="107" t="s">
        <v>13</v>
      </c>
      <c r="E34" s="107" t="s">
        <v>179</v>
      </c>
      <c r="F34" s="104">
        <v>211.12</v>
      </c>
      <c r="G34" s="104">
        <v>0</v>
      </c>
      <c r="H34" s="104">
        <v>94.43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116.69</v>
      </c>
      <c r="T34" s="106">
        <v>0</v>
      </c>
    </row>
    <row r="35" spans="1:20" ht="19.5" customHeight="1">
      <c r="A35" s="107" t="s">
        <v>82</v>
      </c>
      <c r="B35" s="107" t="s">
        <v>219</v>
      </c>
      <c r="C35" s="107" t="s">
        <v>4</v>
      </c>
      <c r="D35" s="107" t="s">
        <v>13</v>
      </c>
      <c r="E35" s="107" t="s">
        <v>242</v>
      </c>
      <c r="F35" s="104">
        <v>5883.54</v>
      </c>
      <c r="G35" s="104">
        <v>40</v>
      </c>
      <c r="H35" s="104">
        <v>971.53</v>
      </c>
      <c r="I35" s="104">
        <v>0</v>
      </c>
      <c r="J35" s="106">
        <v>0</v>
      </c>
      <c r="K35" s="105">
        <v>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4872.01</v>
      </c>
      <c r="T35" s="106">
        <v>0</v>
      </c>
    </row>
    <row r="36" spans="1:20" ht="19.5" customHeight="1">
      <c r="A36" s="107" t="s">
        <v>82</v>
      </c>
      <c r="B36" s="107" t="s">
        <v>219</v>
      </c>
      <c r="C36" s="107" t="s">
        <v>28</v>
      </c>
      <c r="D36" s="107" t="s">
        <v>13</v>
      </c>
      <c r="E36" s="107" t="s">
        <v>90</v>
      </c>
      <c r="F36" s="104">
        <v>12075.3</v>
      </c>
      <c r="G36" s="104">
        <v>0</v>
      </c>
      <c r="H36" s="104">
        <v>118</v>
      </c>
      <c r="I36" s="104">
        <v>0</v>
      </c>
      <c r="J36" s="106">
        <v>0</v>
      </c>
      <c r="K36" s="105">
        <v>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11957.3</v>
      </c>
      <c r="T36" s="106">
        <v>0</v>
      </c>
    </row>
    <row r="37" spans="1:20" ht="19.5" customHeight="1">
      <c r="A37" s="107" t="s">
        <v>161</v>
      </c>
      <c r="B37" s="107" t="s">
        <v>193</v>
      </c>
      <c r="C37" s="107" t="s">
        <v>289</v>
      </c>
      <c r="D37" s="107" t="s">
        <v>13</v>
      </c>
      <c r="E37" s="107" t="s">
        <v>347</v>
      </c>
      <c r="F37" s="104">
        <v>106</v>
      </c>
      <c r="G37" s="104">
        <v>0</v>
      </c>
      <c r="H37" s="104">
        <v>106</v>
      </c>
      <c r="I37" s="104">
        <v>0</v>
      </c>
      <c r="J37" s="106">
        <v>0</v>
      </c>
      <c r="K37" s="105">
        <v>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161</v>
      </c>
      <c r="B38" s="107" t="s">
        <v>219</v>
      </c>
      <c r="C38" s="107" t="s">
        <v>193</v>
      </c>
      <c r="D38" s="107" t="s">
        <v>13</v>
      </c>
      <c r="E38" s="107" t="s">
        <v>215</v>
      </c>
      <c r="F38" s="104">
        <v>829.3</v>
      </c>
      <c r="G38" s="104">
        <v>0</v>
      </c>
      <c r="H38" s="104">
        <v>364.72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464.58</v>
      </c>
      <c r="T38" s="106">
        <v>0</v>
      </c>
    </row>
    <row r="39" spans="1:20" ht="19.5" customHeight="1">
      <c r="A39" s="107" t="s">
        <v>161</v>
      </c>
      <c r="B39" s="107" t="s">
        <v>28</v>
      </c>
      <c r="C39" s="107" t="s">
        <v>289</v>
      </c>
      <c r="D39" s="107" t="s">
        <v>13</v>
      </c>
      <c r="E39" s="107" t="s">
        <v>229</v>
      </c>
      <c r="F39" s="104">
        <v>3.5</v>
      </c>
      <c r="G39" s="104">
        <v>3.5</v>
      </c>
      <c r="H39" s="104">
        <v>0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135</v>
      </c>
      <c r="B40" s="107" t="s">
        <v>193</v>
      </c>
      <c r="C40" s="107" t="s">
        <v>289</v>
      </c>
      <c r="D40" s="107" t="s">
        <v>13</v>
      </c>
      <c r="E40" s="107" t="s">
        <v>298</v>
      </c>
      <c r="F40" s="104">
        <v>349.21</v>
      </c>
      <c r="G40" s="104">
        <v>0</v>
      </c>
      <c r="H40" s="104">
        <v>110.3</v>
      </c>
      <c r="I40" s="104">
        <v>0</v>
      </c>
      <c r="J40" s="106">
        <v>0</v>
      </c>
      <c r="K40" s="105">
        <v>0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238.91</v>
      </c>
      <c r="T40" s="106">
        <v>0</v>
      </c>
    </row>
    <row r="41" spans="1:20" ht="19.5" customHeight="1">
      <c r="A41" s="107" t="s">
        <v>132</v>
      </c>
      <c r="B41" s="107" t="s">
        <v>334</v>
      </c>
      <c r="C41" s="107" t="s">
        <v>191</v>
      </c>
      <c r="D41" s="107" t="s">
        <v>13</v>
      </c>
      <c r="E41" s="107" t="s">
        <v>118</v>
      </c>
      <c r="F41" s="104">
        <v>1871.46</v>
      </c>
      <c r="G41" s="104">
        <v>1871.46</v>
      </c>
      <c r="H41" s="104">
        <v>0</v>
      </c>
      <c r="I41" s="104">
        <v>0</v>
      </c>
      <c r="J41" s="106">
        <v>0</v>
      </c>
      <c r="K41" s="105">
        <v>0</v>
      </c>
      <c r="L41" s="104">
        <v>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209</v>
      </c>
    </row>
    <row r="2" spans="1:10" ht="19.5" customHeight="1">
      <c r="A2" s="122" t="s">
        <v>291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143</v>
      </c>
      <c r="B3" s="60"/>
      <c r="C3" s="60"/>
      <c r="D3" s="60"/>
      <c r="E3" s="60"/>
      <c r="F3" s="26"/>
      <c r="G3" s="26"/>
      <c r="H3" s="26"/>
      <c r="I3" s="26"/>
      <c r="J3" s="19" t="s">
        <v>190</v>
      </c>
      <c r="K3" s="3"/>
      <c r="L3" s="3"/>
    </row>
    <row r="4" spans="1:12" ht="19.5" customHeight="1">
      <c r="A4" s="65" t="s">
        <v>84</v>
      </c>
      <c r="B4" s="65"/>
      <c r="C4" s="65"/>
      <c r="D4" s="66"/>
      <c r="E4" s="70"/>
      <c r="F4" s="135" t="s">
        <v>80</v>
      </c>
      <c r="G4" s="135" t="s">
        <v>37</v>
      </c>
      <c r="H4" s="136" t="s">
        <v>222</v>
      </c>
      <c r="I4" s="136" t="s">
        <v>49</v>
      </c>
      <c r="J4" s="133" t="s">
        <v>237</v>
      </c>
      <c r="K4" s="3"/>
      <c r="L4" s="3"/>
    </row>
    <row r="5" spans="1:12" ht="19.5" customHeight="1">
      <c r="A5" s="63" t="s">
        <v>378</v>
      </c>
      <c r="B5" s="63"/>
      <c r="C5" s="67"/>
      <c r="D5" s="133" t="s">
        <v>158</v>
      </c>
      <c r="E5" s="134" t="s">
        <v>142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7" t="s">
        <v>150</v>
      </c>
      <c r="B6" s="27" t="s">
        <v>262</v>
      </c>
      <c r="C6" s="40" t="s">
        <v>254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09"/>
      <c r="B7" s="109"/>
      <c r="C7" s="109"/>
      <c r="D7" s="110"/>
      <c r="E7" s="110" t="s">
        <v>80</v>
      </c>
      <c r="F7" s="111">
        <v>38371.96</v>
      </c>
      <c r="G7" s="111">
        <v>8647.09</v>
      </c>
      <c r="H7" s="111">
        <v>29724.87</v>
      </c>
      <c r="I7" s="111">
        <v>0</v>
      </c>
      <c r="J7" s="112">
        <v>0</v>
      </c>
      <c r="K7" s="51"/>
      <c r="L7" s="51"/>
    </row>
    <row r="8" spans="1:12" ht="19.5" customHeight="1">
      <c r="A8" s="109"/>
      <c r="B8" s="109"/>
      <c r="C8" s="109"/>
      <c r="D8" s="110" t="s">
        <v>327</v>
      </c>
      <c r="E8" s="110" t="s">
        <v>143</v>
      </c>
      <c r="F8" s="111">
        <v>16048.73</v>
      </c>
      <c r="G8" s="111">
        <v>934.32</v>
      </c>
      <c r="H8" s="111">
        <v>15114.41</v>
      </c>
      <c r="I8" s="111">
        <v>0</v>
      </c>
      <c r="J8" s="112">
        <v>0</v>
      </c>
      <c r="K8" s="6"/>
      <c r="L8" s="13"/>
    </row>
    <row r="9" spans="1:12" ht="19.5" customHeight="1">
      <c r="A9" s="109" t="s">
        <v>372</v>
      </c>
      <c r="B9" s="109" t="s">
        <v>5</v>
      </c>
      <c r="C9" s="109" t="s">
        <v>99</v>
      </c>
      <c r="D9" s="110" t="s">
        <v>200</v>
      </c>
      <c r="E9" s="110" t="s">
        <v>95</v>
      </c>
      <c r="F9" s="111">
        <v>105.85</v>
      </c>
      <c r="G9" s="111">
        <v>5.85</v>
      </c>
      <c r="H9" s="111">
        <v>100</v>
      </c>
      <c r="I9" s="111">
        <v>0</v>
      </c>
      <c r="J9" s="112">
        <v>0</v>
      </c>
      <c r="K9" s="13"/>
      <c r="L9" s="13"/>
    </row>
    <row r="10" spans="1:12" ht="19.5" customHeight="1">
      <c r="A10" s="109" t="s">
        <v>82</v>
      </c>
      <c r="B10" s="109" t="s">
        <v>286</v>
      </c>
      <c r="C10" s="109" t="s">
        <v>4</v>
      </c>
      <c r="D10" s="110" t="s">
        <v>200</v>
      </c>
      <c r="E10" s="110" t="s">
        <v>323</v>
      </c>
      <c r="F10" s="111">
        <v>14.59</v>
      </c>
      <c r="G10" s="111">
        <v>14.59</v>
      </c>
      <c r="H10" s="111">
        <v>0</v>
      </c>
      <c r="I10" s="111">
        <v>0</v>
      </c>
      <c r="J10" s="112">
        <v>0</v>
      </c>
      <c r="K10" s="13"/>
      <c r="L10" s="13"/>
    </row>
    <row r="11" spans="1:12" ht="19.5" customHeight="1">
      <c r="A11" s="109" t="s">
        <v>82</v>
      </c>
      <c r="B11" s="109" t="s">
        <v>286</v>
      </c>
      <c r="C11" s="109" t="s">
        <v>286</v>
      </c>
      <c r="D11" s="110" t="s">
        <v>200</v>
      </c>
      <c r="E11" s="110" t="s">
        <v>264</v>
      </c>
      <c r="F11" s="111">
        <v>93.67</v>
      </c>
      <c r="G11" s="111">
        <v>93.67</v>
      </c>
      <c r="H11" s="111">
        <v>0</v>
      </c>
      <c r="I11" s="111">
        <v>0</v>
      </c>
      <c r="J11" s="112">
        <v>0</v>
      </c>
      <c r="K11" s="13"/>
      <c r="L11" s="13"/>
    </row>
    <row r="12" spans="1:12" ht="19.5" customHeight="1">
      <c r="A12" s="109" t="s">
        <v>82</v>
      </c>
      <c r="B12" s="109" t="s">
        <v>219</v>
      </c>
      <c r="C12" s="109" t="s">
        <v>289</v>
      </c>
      <c r="D12" s="110" t="s">
        <v>200</v>
      </c>
      <c r="E12" s="110" t="s">
        <v>343</v>
      </c>
      <c r="F12" s="111">
        <v>705.99</v>
      </c>
      <c r="G12" s="111">
        <v>705.99</v>
      </c>
      <c r="H12" s="111">
        <v>0</v>
      </c>
      <c r="I12" s="111">
        <v>0</v>
      </c>
      <c r="J12" s="112">
        <v>0</v>
      </c>
      <c r="K12" s="13"/>
      <c r="L12" s="13"/>
    </row>
    <row r="13" spans="1:12" ht="19.5" customHeight="1">
      <c r="A13" s="109" t="s">
        <v>82</v>
      </c>
      <c r="B13" s="109" t="s">
        <v>219</v>
      </c>
      <c r="C13" s="109" t="s">
        <v>193</v>
      </c>
      <c r="D13" s="110" t="s">
        <v>200</v>
      </c>
      <c r="E13" s="110" t="s">
        <v>259</v>
      </c>
      <c r="F13" s="111">
        <v>99.34</v>
      </c>
      <c r="G13" s="111">
        <v>0</v>
      </c>
      <c r="H13" s="111">
        <v>99.34</v>
      </c>
      <c r="I13" s="111">
        <v>0</v>
      </c>
      <c r="J13" s="112">
        <v>0</v>
      </c>
      <c r="K13" s="13"/>
      <c r="L13" s="15"/>
    </row>
    <row r="14" spans="1:12" ht="19.5" customHeight="1">
      <c r="A14" s="109" t="s">
        <v>82</v>
      </c>
      <c r="B14" s="109" t="s">
        <v>219</v>
      </c>
      <c r="C14" s="109" t="s">
        <v>4</v>
      </c>
      <c r="D14" s="110" t="s">
        <v>200</v>
      </c>
      <c r="E14" s="110" t="s">
        <v>242</v>
      </c>
      <c r="F14" s="111">
        <v>6389.39</v>
      </c>
      <c r="G14" s="111">
        <v>0</v>
      </c>
      <c r="H14" s="111">
        <v>6389.39</v>
      </c>
      <c r="I14" s="111">
        <v>0</v>
      </c>
      <c r="J14" s="112">
        <v>0</v>
      </c>
      <c r="K14" s="13"/>
      <c r="L14" s="13"/>
    </row>
    <row r="15" spans="1:12" ht="19.5" customHeight="1">
      <c r="A15" s="109" t="s">
        <v>82</v>
      </c>
      <c r="B15" s="109" t="s">
        <v>219</v>
      </c>
      <c r="C15" s="109" t="s">
        <v>28</v>
      </c>
      <c r="D15" s="110" t="s">
        <v>200</v>
      </c>
      <c r="E15" s="110" t="s">
        <v>90</v>
      </c>
      <c r="F15" s="111">
        <v>398.52</v>
      </c>
      <c r="G15" s="111">
        <v>0</v>
      </c>
      <c r="H15" s="111">
        <v>398.52</v>
      </c>
      <c r="I15" s="111">
        <v>0</v>
      </c>
      <c r="J15" s="112">
        <v>0</v>
      </c>
      <c r="K15" s="13"/>
      <c r="L15" s="13"/>
    </row>
    <row r="16" spans="1:12" ht="19.5" customHeight="1">
      <c r="A16" s="109" t="s">
        <v>161</v>
      </c>
      <c r="B16" s="109" t="s">
        <v>219</v>
      </c>
      <c r="C16" s="109" t="s">
        <v>289</v>
      </c>
      <c r="D16" s="110" t="s">
        <v>200</v>
      </c>
      <c r="E16" s="110" t="s">
        <v>271</v>
      </c>
      <c r="F16" s="111">
        <v>42.41</v>
      </c>
      <c r="G16" s="111">
        <v>42.41</v>
      </c>
      <c r="H16" s="111">
        <v>0</v>
      </c>
      <c r="I16" s="111">
        <v>0</v>
      </c>
      <c r="J16" s="112">
        <v>0</v>
      </c>
      <c r="K16" s="13"/>
      <c r="L16" s="13"/>
    </row>
    <row r="17" spans="1:12" ht="19.5" customHeight="1">
      <c r="A17" s="109" t="s">
        <v>161</v>
      </c>
      <c r="B17" s="109" t="s">
        <v>219</v>
      </c>
      <c r="C17" s="109" t="s">
        <v>99</v>
      </c>
      <c r="D17" s="110" t="s">
        <v>200</v>
      </c>
      <c r="E17" s="110" t="s">
        <v>160</v>
      </c>
      <c r="F17" s="111">
        <v>15.27</v>
      </c>
      <c r="G17" s="111">
        <v>15.27</v>
      </c>
      <c r="H17" s="111">
        <v>0</v>
      </c>
      <c r="I17" s="111">
        <v>0</v>
      </c>
      <c r="J17" s="112">
        <v>0</v>
      </c>
      <c r="K17" s="13"/>
      <c r="L17" s="13"/>
    </row>
    <row r="18" spans="1:12" ht="19.5" customHeight="1">
      <c r="A18" s="109" t="s">
        <v>135</v>
      </c>
      <c r="B18" s="109" t="s">
        <v>193</v>
      </c>
      <c r="C18" s="109" t="s">
        <v>289</v>
      </c>
      <c r="D18" s="110" t="s">
        <v>200</v>
      </c>
      <c r="E18" s="110" t="s">
        <v>298</v>
      </c>
      <c r="F18" s="111">
        <v>56.54</v>
      </c>
      <c r="G18" s="111">
        <v>56.54</v>
      </c>
      <c r="H18" s="111">
        <v>0</v>
      </c>
      <c r="I18" s="111">
        <v>0</v>
      </c>
      <c r="J18" s="112">
        <v>0</v>
      </c>
      <c r="K18" s="13"/>
      <c r="L18" s="13"/>
    </row>
    <row r="19" spans="1:12" ht="19.5" customHeight="1">
      <c r="A19" s="109" t="s">
        <v>132</v>
      </c>
      <c r="B19" s="109" t="s">
        <v>334</v>
      </c>
      <c r="C19" s="109" t="s">
        <v>99</v>
      </c>
      <c r="D19" s="110" t="s">
        <v>200</v>
      </c>
      <c r="E19" s="110" t="s">
        <v>274</v>
      </c>
      <c r="F19" s="111">
        <v>2456.87</v>
      </c>
      <c r="G19" s="111">
        <v>0</v>
      </c>
      <c r="H19" s="111">
        <v>2456.87</v>
      </c>
      <c r="I19" s="111">
        <v>0</v>
      </c>
      <c r="J19" s="112">
        <v>0</v>
      </c>
      <c r="K19" s="13"/>
      <c r="L19" s="13"/>
    </row>
    <row r="20" spans="1:12" ht="19.5" customHeight="1">
      <c r="A20" s="109" t="s">
        <v>132</v>
      </c>
      <c r="B20" s="109" t="s">
        <v>334</v>
      </c>
      <c r="C20" s="109" t="s">
        <v>191</v>
      </c>
      <c r="D20" s="110" t="s">
        <v>200</v>
      </c>
      <c r="E20" s="110" t="s">
        <v>118</v>
      </c>
      <c r="F20" s="111">
        <v>5670.29</v>
      </c>
      <c r="G20" s="111">
        <v>0</v>
      </c>
      <c r="H20" s="111">
        <v>5670.29</v>
      </c>
      <c r="I20" s="111">
        <v>0</v>
      </c>
      <c r="J20" s="112">
        <v>0</v>
      </c>
      <c r="K20" s="13"/>
      <c r="L20" s="13"/>
    </row>
    <row r="21" spans="1:12" ht="19.5" customHeight="1">
      <c r="A21" s="109"/>
      <c r="B21" s="109"/>
      <c r="C21" s="109"/>
      <c r="D21" s="110" t="s">
        <v>233</v>
      </c>
      <c r="E21" s="110" t="s">
        <v>258</v>
      </c>
      <c r="F21" s="111">
        <v>713.68</v>
      </c>
      <c r="G21" s="111">
        <v>243.54</v>
      </c>
      <c r="H21" s="111">
        <v>470.14</v>
      </c>
      <c r="I21" s="111">
        <v>0</v>
      </c>
      <c r="J21" s="112">
        <v>0</v>
      </c>
      <c r="K21" s="13"/>
      <c r="L21" s="13"/>
    </row>
    <row r="22" spans="1:12" ht="19.5" customHeight="1">
      <c r="A22" s="109" t="s">
        <v>82</v>
      </c>
      <c r="B22" s="109" t="s">
        <v>286</v>
      </c>
      <c r="C22" s="109" t="s">
        <v>286</v>
      </c>
      <c r="D22" s="110" t="s">
        <v>295</v>
      </c>
      <c r="E22" s="110" t="s">
        <v>264</v>
      </c>
      <c r="F22" s="111">
        <v>30.04</v>
      </c>
      <c r="G22" s="111">
        <v>30.04</v>
      </c>
      <c r="H22" s="111">
        <v>0</v>
      </c>
      <c r="I22" s="111">
        <v>0</v>
      </c>
      <c r="J22" s="112">
        <v>0</v>
      </c>
      <c r="K22" s="13"/>
      <c r="L22" s="13"/>
    </row>
    <row r="23" spans="1:12" ht="19.5" customHeight="1">
      <c r="A23" s="109" t="s">
        <v>82</v>
      </c>
      <c r="B23" s="109" t="s">
        <v>286</v>
      </c>
      <c r="C23" s="109" t="s">
        <v>191</v>
      </c>
      <c r="D23" s="110" t="s">
        <v>295</v>
      </c>
      <c r="E23" s="110" t="s">
        <v>179</v>
      </c>
      <c r="F23" s="111">
        <v>12.01</v>
      </c>
      <c r="G23" s="111">
        <v>12.01</v>
      </c>
      <c r="H23" s="111">
        <v>0</v>
      </c>
      <c r="I23" s="111">
        <v>0</v>
      </c>
      <c r="J23" s="112">
        <v>0</v>
      </c>
      <c r="K23" s="12"/>
      <c r="L23" s="12"/>
    </row>
    <row r="24" spans="1:12" ht="19.5" customHeight="1">
      <c r="A24" s="109" t="s">
        <v>82</v>
      </c>
      <c r="B24" s="109" t="s">
        <v>219</v>
      </c>
      <c r="C24" s="109" t="s">
        <v>99</v>
      </c>
      <c r="D24" s="110" t="s">
        <v>295</v>
      </c>
      <c r="E24" s="110" t="s">
        <v>226</v>
      </c>
      <c r="F24" s="111">
        <v>170.49</v>
      </c>
      <c r="G24" s="111">
        <v>170.49</v>
      </c>
      <c r="H24" s="111">
        <v>0</v>
      </c>
      <c r="I24" s="111">
        <v>0</v>
      </c>
      <c r="J24" s="112">
        <v>0</v>
      </c>
      <c r="K24" s="12"/>
      <c r="L24" s="12"/>
    </row>
    <row r="25" spans="1:12" ht="19.5" customHeight="1">
      <c r="A25" s="109" t="s">
        <v>82</v>
      </c>
      <c r="B25" s="109" t="s">
        <v>219</v>
      </c>
      <c r="C25" s="109" t="s">
        <v>286</v>
      </c>
      <c r="D25" s="110" t="s">
        <v>295</v>
      </c>
      <c r="E25" s="110" t="s">
        <v>40</v>
      </c>
      <c r="F25" s="111">
        <v>130.14</v>
      </c>
      <c r="G25" s="111">
        <v>0</v>
      </c>
      <c r="H25" s="111">
        <v>130.14</v>
      </c>
      <c r="I25" s="111">
        <v>0</v>
      </c>
      <c r="J25" s="112">
        <v>0</v>
      </c>
      <c r="K25" s="12"/>
      <c r="L25" s="12"/>
    </row>
    <row r="26" spans="1:12" ht="19.5" customHeight="1">
      <c r="A26" s="109" t="s">
        <v>82</v>
      </c>
      <c r="B26" s="109" t="s">
        <v>219</v>
      </c>
      <c r="C26" s="109" t="s">
        <v>28</v>
      </c>
      <c r="D26" s="110" t="s">
        <v>295</v>
      </c>
      <c r="E26" s="110" t="s">
        <v>90</v>
      </c>
      <c r="F26" s="111">
        <v>340</v>
      </c>
      <c r="G26" s="111">
        <v>0</v>
      </c>
      <c r="H26" s="111">
        <v>340</v>
      </c>
      <c r="I26" s="111">
        <v>0</v>
      </c>
      <c r="J26" s="112">
        <v>0</v>
      </c>
      <c r="K26" s="12"/>
      <c r="L26" s="12"/>
    </row>
    <row r="27" spans="1:12" ht="19.5" customHeight="1">
      <c r="A27" s="109" t="s">
        <v>161</v>
      </c>
      <c r="B27" s="109" t="s">
        <v>219</v>
      </c>
      <c r="C27" s="109" t="s">
        <v>193</v>
      </c>
      <c r="D27" s="110" t="s">
        <v>295</v>
      </c>
      <c r="E27" s="110" t="s">
        <v>215</v>
      </c>
      <c r="F27" s="111">
        <v>15</v>
      </c>
      <c r="G27" s="111">
        <v>15</v>
      </c>
      <c r="H27" s="111">
        <v>0</v>
      </c>
      <c r="I27" s="111">
        <v>0</v>
      </c>
      <c r="J27" s="112">
        <v>0</v>
      </c>
      <c r="K27" s="12"/>
      <c r="L27" s="12"/>
    </row>
    <row r="28" spans="1:12" ht="19.5" customHeight="1">
      <c r="A28" s="109" t="s">
        <v>135</v>
      </c>
      <c r="B28" s="109" t="s">
        <v>193</v>
      </c>
      <c r="C28" s="109" t="s">
        <v>289</v>
      </c>
      <c r="D28" s="110" t="s">
        <v>295</v>
      </c>
      <c r="E28" s="110" t="s">
        <v>298</v>
      </c>
      <c r="F28" s="111">
        <v>16</v>
      </c>
      <c r="G28" s="111">
        <v>16</v>
      </c>
      <c r="H28" s="111">
        <v>0</v>
      </c>
      <c r="I28" s="111">
        <v>0</v>
      </c>
      <c r="J28" s="112">
        <v>0</v>
      </c>
      <c r="K28" s="12"/>
      <c r="L28" s="12"/>
    </row>
    <row r="29" spans="1:12" ht="19.5" customHeight="1">
      <c r="A29" s="109"/>
      <c r="B29" s="109"/>
      <c r="C29" s="109"/>
      <c r="D29" s="110" t="s">
        <v>141</v>
      </c>
      <c r="E29" s="110" t="s">
        <v>123</v>
      </c>
      <c r="F29" s="111">
        <v>21609.55</v>
      </c>
      <c r="G29" s="111">
        <v>7469.23</v>
      </c>
      <c r="H29" s="111">
        <v>14140.32</v>
      </c>
      <c r="I29" s="111">
        <v>0</v>
      </c>
      <c r="J29" s="112">
        <v>0</v>
      </c>
      <c r="K29" s="12"/>
      <c r="L29" s="12"/>
    </row>
    <row r="30" spans="1:12" ht="19.5" customHeight="1">
      <c r="A30" s="109" t="s">
        <v>279</v>
      </c>
      <c r="B30" s="109" t="s">
        <v>193</v>
      </c>
      <c r="C30" s="109" t="s">
        <v>191</v>
      </c>
      <c r="D30" s="110" t="s">
        <v>13</v>
      </c>
      <c r="E30" s="110" t="s">
        <v>42</v>
      </c>
      <c r="F30" s="111">
        <v>10</v>
      </c>
      <c r="G30" s="111">
        <v>0</v>
      </c>
      <c r="H30" s="111">
        <v>10</v>
      </c>
      <c r="I30" s="111">
        <v>0</v>
      </c>
      <c r="J30" s="112">
        <v>0</v>
      </c>
      <c r="K30" s="12"/>
      <c r="L30" s="12"/>
    </row>
    <row r="31" spans="1:12" ht="19.5" customHeight="1">
      <c r="A31" s="109" t="s">
        <v>279</v>
      </c>
      <c r="B31" s="109" t="s">
        <v>4</v>
      </c>
      <c r="C31" s="109" t="s">
        <v>193</v>
      </c>
      <c r="D31" s="110" t="s">
        <v>13</v>
      </c>
      <c r="E31" s="110" t="s">
        <v>64</v>
      </c>
      <c r="F31" s="111">
        <v>9.23</v>
      </c>
      <c r="G31" s="111">
        <v>0</v>
      </c>
      <c r="H31" s="111">
        <v>9.23</v>
      </c>
      <c r="I31" s="111">
        <v>0</v>
      </c>
      <c r="J31" s="112">
        <v>0</v>
      </c>
      <c r="K31" s="12"/>
      <c r="L31" s="12"/>
    </row>
    <row r="32" spans="1:10" ht="19.5" customHeight="1">
      <c r="A32" s="109" t="s">
        <v>279</v>
      </c>
      <c r="B32" s="109" t="s">
        <v>28</v>
      </c>
      <c r="C32" s="109" t="s">
        <v>28</v>
      </c>
      <c r="D32" s="110" t="s">
        <v>13</v>
      </c>
      <c r="E32" s="110" t="s">
        <v>248</v>
      </c>
      <c r="F32" s="111">
        <v>24.83</v>
      </c>
      <c r="G32" s="111">
        <v>0</v>
      </c>
      <c r="H32" s="111">
        <v>24.83</v>
      </c>
      <c r="I32" s="111">
        <v>0</v>
      </c>
      <c r="J32" s="112">
        <v>0</v>
      </c>
    </row>
    <row r="33" spans="1:10" ht="19.5" customHeight="1">
      <c r="A33" s="109" t="s">
        <v>82</v>
      </c>
      <c r="B33" s="109" t="s">
        <v>286</v>
      </c>
      <c r="C33" s="109" t="s">
        <v>286</v>
      </c>
      <c r="D33" s="110" t="s">
        <v>13</v>
      </c>
      <c r="E33" s="110" t="s">
        <v>264</v>
      </c>
      <c r="F33" s="111">
        <v>236.06</v>
      </c>
      <c r="G33" s="111">
        <v>236.06</v>
      </c>
      <c r="H33" s="111">
        <v>0</v>
      </c>
      <c r="I33" s="111">
        <v>0</v>
      </c>
      <c r="J33" s="112">
        <v>0</v>
      </c>
    </row>
    <row r="34" spans="1:10" ht="19.5" customHeight="1">
      <c r="A34" s="109" t="s">
        <v>82</v>
      </c>
      <c r="B34" s="109" t="s">
        <v>286</v>
      </c>
      <c r="C34" s="109" t="s">
        <v>191</v>
      </c>
      <c r="D34" s="110" t="s">
        <v>13</v>
      </c>
      <c r="E34" s="110" t="s">
        <v>179</v>
      </c>
      <c r="F34" s="111">
        <v>211.12</v>
      </c>
      <c r="G34" s="111">
        <v>211.12</v>
      </c>
      <c r="H34" s="111">
        <v>0</v>
      </c>
      <c r="I34" s="111">
        <v>0</v>
      </c>
      <c r="J34" s="112">
        <v>0</v>
      </c>
    </row>
    <row r="35" spans="1:10" ht="19.5" customHeight="1">
      <c r="A35" s="109" t="s">
        <v>82</v>
      </c>
      <c r="B35" s="109" t="s">
        <v>219</v>
      </c>
      <c r="C35" s="109" t="s">
        <v>4</v>
      </c>
      <c r="D35" s="110" t="s">
        <v>13</v>
      </c>
      <c r="E35" s="110" t="s">
        <v>242</v>
      </c>
      <c r="F35" s="111">
        <v>5883.54</v>
      </c>
      <c r="G35" s="111">
        <v>5843.54</v>
      </c>
      <c r="H35" s="111">
        <v>40</v>
      </c>
      <c r="I35" s="111">
        <v>0</v>
      </c>
      <c r="J35" s="112">
        <v>0</v>
      </c>
    </row>
    <row r="36" spans="1:10" ht="19.5" customHeight="1">
      <c r="A36" s="109" t="s">
        <v>82</v>
      </c>
      <c r="B36" s="109" t="s">
        <v>219</v>
      </c>
      <c r="C36" s="109" t="s">
        <v>28</v>
      </c>
      <c r="D36" s="110" t="s">
        <v>13</v>
      </c>
      <c r="E36" s="110" t="s">
        <v>90</v>
      </c>
      <c r="F36" s="111">
        <v>12075.3</v>
      </c>
      <c r="G36" s="111">
        <v>0</v>
      </c>
      <c r="H36" s="111">
        <v>12075.3</v>
      </c>
      <c r="I36" s="111">
        <v>0</v>
      </c>
      <c r="J36" s="112">
        <v>0</v>
      </c>
    </row>
    <row r="37" spans="1:10" ht="19.5" customHeight="1">
      <c r="A37" s="109" t="s">
        <v>161</v>
      </c>
      <c r="B37" s="109" t="s">
        <v>193</v>
      </c>
      <c r="C37" s="109" t="s">
        <v>289</v>
      </c>
      <c r="D37" s="110" t="s">
        <v>13</v>
      </c>
      <c r="E37" s="110" t="s">
        <v>347</v>
      </c>
      <c r="F37" s="111">
        <v>106</v>
      </c>
      <c r="G37" s="111">
        <v>0</v>
      </c>
      <c r="H37" s="111">
        <v>106</v>
      </c>
      <c r="I37" s="111">
        <v>0</v>
      </c>
      <c r="J37" s="112">
        <v>0</v>
      </c>
    </row>
    <row r="38" spans="1:10" ht="19.5" customHeight="1">
      <c r="A38" s="109" t="s">
        <v>161</v>
      </c>
      <c r="B38" s="109" t="s">
        <v>219</v>
      </c>
      <c r="C38" s="109" t="s">
        <v>193</v>
      </c>
      <c r="D38" s="110" t="s">
        <v>13</v>
      </c>
      <c r="E38" s="110" t="s">
        <v>215</v>
      </c>
      <c r="F38" s="111">
        <v>829.3</v>
      </c>
      <c r="G38" s="111">
        <v>829.3</v>
      </c>
      <c r="H38" s="111">
        <v>0</v>
      </c>
      <c r="I38" s="111">
        <v>0</v>
      </c>
      <c r="J38" s="112">
        <v>0</v>
      </c>
    </row>
    <row r="39" spans="1:10" ht="19.5" customHeight="1">
      <c r="A39" s="109" t="s">
        <v>161</v>
      </c>
      <c r="B39" s="109" t="s">
        <v>28</v>
      </c>
      <c r="C39" s="109" t="s">
        <v>289</v>
      </c>
      <c r="D39" s="110" t="s">
        <v>13</v>
      </c>
      <c r="E39" s="110" t="s">
        <v>229</v>
      </c>
      <c r="F39" s="111">
        <v>3.5</v>
      </c>
      <c r="G39" s="111">
        <v>0</v>
      </c>
      <c r="H39" s="111">
        <v>3.5</v>
      </c>
      <c r="I39" s="111">
        <v>0</v>
      </c>
      <c r="J39" s="112">
        <v>0</v>
      </c>
    </row>
    <row r="40" spans="1:10" ht="19.5" customHeight="1">
      <c r="A40" s="109" t="s">
        <v>135</v>
      </c>
      <c r="B40" s="109" t="s">
        <v>193</v>
      </c>
      <c r="C40" s="109" t="s">
        <v>289</v>
      </c>
      <c r="D40" s="110" t="s">
        <v>13</v>
      </c>
      <c r="E40" s="110" t="s">
        <v>298</v>
      </c>
      <c r="F40" s="111">
        <v>349.21</v>
      </c>
      <c r="G40" s="111">
        <v>349.21</v>
      </c>
      <c r="H40" s="111">
        <v>0</v>
      </c>
      <c r="I40" s="111">
        <v>0</v>
      </c>
      <c r="J40" s="112">
        <v>0</v>
      </c>
    </row>
    <row r="41" spans="1:10" ht="19.5" customHeight="1">
      <c r="A41" s="109" t="s">
        <v>132</v>
      </c>
      <c r="B41" s="109" t="s">
        <v>334</v>
      </c>
      <c r="C41" s="109" t="s">
        <v>191</v>
      </c>
      <c r="D41" s="110" t="s">
        <v>13</v>
      </c>
      <c r="E41" s="110" t="s">
        <v>118</v>
      </c>
      <c r="F41" s="111">
        <v>1871.46</v>
      </c>
      <c r="G41" s="111">
        <v>0</v>
      </c>
      <c r="H41" s="111">
        <v>1871.46</v>
      </c>
      <c r="I41" s="111">
        <v>0</v>
      </c>
      <c r="J41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66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214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143</v>
      </c>
      <c r="B3" s="60"/>
      <c r="C3" s="18"/>
      <c r="D3" s="18"/>
      <c r="E3" s="18"/>
      <c r="F3" s="18"/>
      <c r="G3" s="18"/>
      <c r="H3" s="19" t="s">
        <v>190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3" t="s">
        <v>373</v>
      </c>
      <c r="B4" s="63"/>
      <c r="C4" s="63" t="s">
        <v>14</v>
      </c>
      <c r="D4" s="63"/>
      <c r="E4" s="63"/>
      <c r="F4" s="63"/>
      <c r="G4" s="63"/>
      <c r="H4" s="6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7" t="s">
        <v>108</v>
      </c>
      <c r="B5" s="89" t="s">
        <v>246</v>
      </c>
      <c r="C5" s="77" t="s">
        <v>108</v>
      </c>
      <c r="D5" s="77" t="s">
        <v>80</v>
      </c>
      <c r="E5" s="89" t="s">
        <v>228</v>
      </c>
      <c r="F5" s="78" t="s">
        <v>225</v>
      </c>
      <c r="G5" s="77" t="s">
        <v>310</v>
      </c>
      <c r="H5" s="78" t="s">
        <v>31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361</v>
      </c>
      <c r="B6" s="114">
        <v>6988.7</v>
      </c>
      <c r="C6" s="91" t="s">
        <v>149</v>
      </c>
      <c r="D6" s="95">
        <f>SUM(D7:D34)</f>
        <v>20722.47</v>
      </c>
      <c r="E6" s="95">
        <f>SUM(E7:E34)</f>
        <v>10723.85</v>
      </c>
      <c r="F6" s="95">
        <f>SUM(F7:F34)</f>
        <v>9998.62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131</v>
      </c>
      <c r="B7" s="114">
        <v>6988.7</v>
      </c>
      <c r="C7" s="91" t="s">
        <v>267</v>
      </c>
      <c r="D7" s="96">
        <f aca="true" t="shared" si="0" ref="D7:D34">SUM(E7:H7)</f>
        <v>0</v>
      </c>
      <c r="E7" s="113">
        <v>0</v>
      </c>
      <c r="F7" s="113">
        <v>0</v>
      </c>
      <c r="G7" s="113">
        <v>0</v>
      </c>
      <c r="H7" s="11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339</v>
      </c>
      <c r="B8" s="114">
        <v>0</v>
      </c>
      <c r="C8" s="91" t="s">
        <v>170</v>
      </c>
      <c r="D8" s="96">
        <f t="shared" si="0"/>
        <v>0</v>
      </c>
      <c r="E8" s="113">
        <v>0</v>
      </c>
      <c r="F8" s="113">
        <v>0</v>
      </c>
      <c r="G8" s="113">
        <v>0</v>
      </c>
      <c r="H8" s="11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352</v>
      </c>
      <c r="B9" s="102">
        <v>0</v>
      </c>
      <c r="C9" s="91" t="s">
        <v>70</v>
      </c>
      <c r="D9" s="96">
        <f t="shared" si="0"/>
        <v>0</v>
      </c>
      <c r="E9" s="113">
        <v>0</v>
      </c>
      <c r="F9" s="113">
        <v>0</v>
      </c>
      <c r="G9" s="113">
        <v>0</v>
      </c>
      <c r="H9" s="11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169</v>
      </c>
      <c r="B10" s="115">
        <v>13733.77</v>
      </c>
      <c r="C10" s="91" t="s">
        <v>89</v>
      </c>
      <c r="D10" s="96">
        <f t="shared" si="0"/>
        <v>0</v>
      </c>
      <c r="E10" s="113">
        <v>0</v>
      </c>
      <c r="F10" s="113">
        <v>0</v>
      </c>
      <c r="G10" s="113">
        <v>0</v>
      </c>
      <c r="H10" s="11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131</v>
      </c>
      <c r="B11" s="114">
        <v>3735.15</v>
      </c>
      <c r="C11" s="91" t="s">
        <v>204</v>
      </c>
      <c r="D11" s="96">
        <f t="shared" si="0"/>
        <v>105.85</v>
      </c>
      <c r="E11" s="113">
        <v>105.85</v>
      </c>
      <c r="F11" s="113">
        <v>0</v>
      </c>
      <c r="G11" s="113">
        <v>0</v>
      </c>
      <c r="H11" s="11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339</v>
      </c>
      <c r="B12" s="114">
        <v>9998.62</v>
      </c>
      <c r="C12" s="91" t="s">
        <v>39</v>
      </c>
      <c r="D12" s="96">
        <f t="shared" si="0"/>
        <v>44.06</v>
      </c>
      <c r="E12" s="113">
        <v>44.06</v>
      </c>
      <c r="F12" s="113">
        <v>0</v>
      </c>
      <c r="G12" s="113">
        <v>0</v>
      </c>
      <c r="H12" s="11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352</v>
      </c>
      <c r="B13" s="114">
        <v>0</v>
      </c>
      <c r="C13" s="91" t="s">
        <v>55</v>
      </c>
      <c r="D13" s="96">
        <f t="shared" si="0"/>
        <v>0</v>
      </c>
      <c r="E13" s="113">
        <v>0</v>
      </c>
      <c r="F13" s="113">
        <v>0</v>
      </c>
      <c r="G13" s="113">
        <v>0</v>
      </c>
      <c r="H13" s="11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260</v>
      </c>
      <c r="B14" s="102">
        <v>0</v>
      </c>
      <c r="C14" s="91" t="s">
        <v>19</v>
      </c>
      <c r="D14" s="96">
        <f t="shared" si="0"/>
        <v>9844.2</v>
      </c>
      <c r="E14" s="113">
        <v>9844.2</v>
      </c>
      <c r="F14" s="113">
        <v>0</v>
      </c>
      <c r="G14" s="113">
        <v>0</v>
      </c>
      <c r="H14" s="11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1"/>
      <c r="B15" s="92"/>
      <c r="C15" s="79" t="s">
        <v>164</v>
      </c>
      <c r="D15" s="96">
        <f t="shared" si="0"/>
        <v>0</v>
      </c>
      <c r="E15" s="113">
        <v>0</v>
      </c>
      <c r="F15" s="113">
        <v>0</v>
      </c>
      <c r="G15" s="113">
        <v>0</v>
      </c>
      <c r="H15" s="1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1"/>
      <c r="B16" s="80"/>
      <c r="C16" s="79" t="s">
        <v>34</v>
      </c>
      <c r="D16" s="96">
        <f t="shared" si="0"/>
        <v>546.9</v>
      </c>
      <c r="E16" s="113">
        <v>546.9</v>
      </c>
      <c r="F16" s="113">
        <v>0</v>
      </c>
      <c r="G16" s="113">
        <v>0</v>
      </c>
      <c r="H16" s="1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1"/>
      <c r="B17" s="80"/>
      <c r="C17" s="79" t="s">
        <v>78</v>
      </c>
      <c r="D17" s="96">
        <f t="shared" si="0"/>
        <v>0</v>
      </c>
      <c r="E17" s="113">
        <v>0</v>
      </c>
      <c r="F17" s="113">
        <v>0</v>
      </c>
      <c r="G17" s="113">
        <v>0</v>
      </c>
      <c r="H17" s="1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1"/>
      <c r="B18" s="80"/>
      <c r="C18" s="79" t="s">
        <v>88</v>
      </c>
      <c r="D18" s="96">
        <f t="shared" si="0"/>
        <v>0</v>
      </c>
      <c r="E18" s="113">
        <v>0</v>
      </c>
      <c r="F18" s="113">
        <v>0</v>
      </c>
      <c r="G18" s="113">
        <v>0</v>
      </c>
      <c r="H18" s="1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1"/>
      <c r="B19" s="80"/>
      <c r="C19" s="79" t="s">
        <v>364</v>
      </c>
      <c r="D19" s="96">
        <f t="shared" si="0"/>
        <v>0</v>
      </c>
      <c r="E19" s="113">
        <v>0</v>
      </c>
      <c r="F19" s="113">
        <v>0</v>
      </c>
      <c r="G19" s="113">
        <v>0</v>
      </c>
      <c r="H19" s="11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1"/>
      <c r="B20" s="80"/>
      <c r="C20" s="79" t="s">
        <v>199</v>
      </c>
      <c r="D20" s="96">
        <f t="shared" si="0"/>
        <v>0</v>
      </c>
      <c r="E20" s="113">
        <v>0</v>
      </c>
      <c r="F20" s="113">
        <v>0</v>
      </c>
      <c r="G20" s="113">
        <v>0</v>
      </c>
      <c r="H20" s="11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1"/>
      <c r="B21" s="80"/>
      <c r="C21" s="79" t="s">
        <v>208</v>
      </c>
      <c r="D21" s="96">
        <f t="shared" si="0"/>
        <v>0</v>
      </c>
      <c r="E21" s="113">
        <v>0</v>
      </c>
      <c r="F21" s="113">
        <v>0</v>
      </c>
      <c r="G21" s="113">
        <v>0</v>
      </c>
      <c r="H21" s="11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1"/>
      <c r="B22" s="80"/>
      <c r="C22" s="79" t="s">
        <v>240</v>
      </c>
      <c r="D22" s="96">
        <f t="shared" si="0"/>
        <v>0</v>
      </c>
      <c r="E22" s="113">
        <v>0</v>
      </c>
      <c r="F22" s="113">
        <v>0</v>
      </c>
      <c r="G22" s="113">
        <v>0</v>
      </c>
      <c r="H22" s="11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1"/>
      <c r="B23" s="80"/>
      <c r="C23" s="79" t="s">
        <v>234</v>
      </c>
      <c r="D23" s="96">
        <f t="shared" si="0"/>
        <v>0</v>
      </c>
      <c r="E23" s="113">
        <v>0</v>
      </c>
      <c r="F23" s="113">
        <v>0</v>
      </c>
      <c r="G23" s="113">
        <v>0</v>
      </c>
      <c r="H23" s="11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1"/>
      <c r="B24" s="80"/>
      <c r="C24" s="79" t="s">
        <v>261</v>
      </c>
      <c r="D24" s="96">
        <f t="shared" si="0"/>
        <v>0</v>
      </c>
      <c r="E24" s="113">
        <v>0</v>
      </c>
      <c r="F24" s="113">
        <v>0</v>
      </c>
      <c r="G24" s="113">
        <v>0</v>
      </c>
      <c r="H24" s="11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1"/>
      <c r="B25" s="80"/>
      <c r="C25" s="79" t="s">
        <v>93</v>
      </c>
      <c r="D25" s="96">
        <f t="shared" si="0"/>
        <v>0</v>
      </c>
      <c r="E25" s="113">
        <v>0</v>
      </c>
      <c r="F25" s="113">
        <v>0</v>
      </c>
      <c r="G25" s="113">
        <v>0</v>
      </c>
      <c r="H25" s="11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9"/>
      <c r="B26" s="80"/>
      <c r="C26" s="79" t="s">
        <v>213</v>
      </c>
      <c r="D26" s="96">
        <f t="shared" si="0"/>
        <v>182.84</v>
      </c>
      <c r="E26" s="113">
        <v>182.84</v>
      </c>
      <c r="F26" s="113">
        <v>0</v>
      </c>
      <c r="G26" s="113">
        <v>0</v>
      </c>
      <c r="H26" s="11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9"/>
      <c r="B27" s="80"/>
      <c r="C27" s="79" t="s">
        <v>251</v>
      </c>
      <c r="D27" s="96">
        <f t="shared" si="0"/>
        <v>0</v>
      </c>
      <c r="E27" s="113">
        <v>0</v>
      </c>
      <c r="F27" s="113">
        <v>0</v>
      </c>
      <c r="G27" s="113">
        <v>0</v>
      </c>
      <c r="H27" s="11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9"/>
      <c r="B28" s="80"/>
      <c r="C28" s="79" t="s">
        <v>221</v>
      </c>
      <c r="D28" s="96">
        <f t="shared" si="0"/>
        <v>0</v>
      </c>
      <c r="E28" s="113">
        <v>0</v>
      </c>
      <c r="F28" s="113">
        <v>0</v>
      </c>
      <c r="G28" s="113">
        <v>0</v>
      </c>
      <c r="H28" s="11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9"/>
      <c r="B29" s="80"/>
      <c r="C29" s="79" t="s">
        <v>122</v>
      </c>
      <c r="D29" s="96">
        <f t="shared" si="0"/>
        <v>0</v>
      </c>
      <c r="E29" s="113">
        <v>0</v>
      </c>
      <c r="F29" s="113">
        <v>0</v>
      </c>
      <c r="G29" s="113">
        <v>0</v>
      </c>
      <c r="H29" s="11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9"/>
      <c r="B30" s="80"/>
      <c r="C30" s="79" t="s">
        <v>77</v>
      </c>
      <c r="D30" s="96">
        <f t="shared" si="0"/>
        <v>9998.62</v>
      </c>
      <c r="E30" s="113">
        <v>0</v>
      </c>
      <c r="F30" s="113">
        <v>9998.62</v>
      </c>
      <c r="G30" s="113">
        <v>0</v>
      </c>
      <c r="H30" s="11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9"/>
      <c r="B31" s="80"/>
      <c r="C31" s="79" t="s">
        <v>91</v>
      </c>
      <c r="D31" s="96">
        <f t="shared" si="0"/>
        <v>0</v>
      </c>
      <c r="E31" s="113">
        <v>0</v>
      </c>
      <c r="F31" s="113">
        <v>0</v>
      </c>
      <c r="G31" s="113">
        <v>0</v>
      </c>
      <c r="H31" s="11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9"/>
      <c r="B32" s="80"/>
      <c r="C32" s="79" t="s">
        <v>25</v>
      </c>
      <c r="D32" s="96">
        <f t="shared" si="0"/>
        <v>0</v>
      </c>
      <c r="E32" s="113">
        <v>0</v>
      </c>
      <c r="F32" s="113">
        <v>0</v>
      </c>
      <c r="G32" s="113">
        <v>0</v>
      </c>
      <c r="H32" s="11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9"/>
      <c r="B33" s="80"/>
      <c r="C33" s="79" t="s">
        <v>156</v>
      </c>
      <c r="D33" s="96">
        <f t="shared" si="0"/>
        <v>0</v>
      </c>
      <c r="E33" s="113">
        <v>0</v>
      </c>
      <c r="F33" s="113">
        <v>0</v>
      </c>
      <c r="G33" s="113">
        <v>0</v>
      </c>
      <c r="H33" s="11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9"/>
      <c r="B34" s="80"/>
      <c r="C34" s="79" t="s">
        <v>320</v>
      </c>
      <c r="D34" s="96">
        <f t="shared" si="0"/>
        <v>0</v>
      </c>
      <c r="E34" s="116">
        <v>0</v>
      </c>
      <c r="F34" s="116">
        <v>0</v>
      </c>
      <c r="G34" s="116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7"/>
      <c r="B35" s="82"/>
      <c r="C35" s="77"/>
      <c r="D35" s="82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9"/>
      <c r="B36" s="80"/>
      <c r="C36" s="79" t="s">
        <v>297</v>
      </c>
      <c r="D36" s="96">
        <f>SUM(E36:H36)</f>
        <v>0</v>
      </c>
      <c r="E36" s="116">
        <v>0</v>
      </c>
      <c r="F36" s="116">
        <v>0</v>
      </c>
      <c r="G36" s="116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9"/>
      <c r="B37" s="83"/>
      <c r="C37" s="79"/>
      <c r="D37" s="82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287</v>
      </c>
      <c r="B38" s="83">
        <f>SUM(B6,B10)</f>
        <v>20722.47</v>
      </c>
      <c r="C38" s="77" t="s">
        <v>188</v>
      </c>
      <c r="D38" s="96">
        <f>SUM(E38:H38)</f>
        <v>20722.47</v>
      </c>
      <c r="E38" s="82">
        <f>SUM(E7:E36)</f>
        <v>10723.85</v>
      </c>
      <c r="F38" s="82">
        <f>SUM(F7:F36)</f>
        <v>9998.62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tabSelected="1" workbookViewId="0" topLeftCell="C10">
      <selection activeCell="D15" sqref="D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8" t="s">
        <v>346</v>
      </c>
    </row>
    <row r="2" spans="1:117" ht="19.5" customHeight="1">
      <c r="A2" s="53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8" ht="19.5" customHeight="1">
      <c r="A3" s="119" t="s">
        <v>143</v>
      </c>
      <c r="B3" s="55"/>
      <c r="C3" s="55"/>
      <c r="D3" s="5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190</v>
      </c>
      <c r="DN3" s="3"/>
    </row>
    <row r="4" spans="1:118" ht="19.5" customHeight="1">
      <c r="A4" s="131" t="s">
        <v>84</v>
      </c>
      <c r="B4" s="131"/>
      <c r="C4" s="131"/>
      <c r="D4" s="131"/>
      <c r="E4" s="142" t="s">
        <v>80</v>
      </c>
      <c r="F4" s="129" t="s">
        <v>198</v>
      </c>
      <c r="G4" s="129"/>
      <c r="H4" s="129"/>
      <c r="I4" s="129"/>
      <c r="J4" s="129"/>
      <c r="K4" s="129"/>
      <c r="L4" s="129"/>
      <c r="M4" s="129"/>
      <c r="N4" s="129"/>
      <c r="O4" s="129"/>
      <c r="P4" s="138"/>
      <c r="Q4" s="129" t="s">
        <v>244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9" t="s">
        <v>20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97</v>
      </c>
      <c r="BP4" s="140"/>
      <c r="BQ4" s="140"/>
      <c r="BR4" s="140"/>
      <c r="BS4" s="140"/>
      <c r="BT4" s="140" t="s">
        <v>344</v>
      </c>
      <c r="BU4" s="140"/>
      <c r="BV4" s="140"/>
      <c r="BW4" s="140"/>
      <c r="BX4" s="140"/>
      <c r="BY4" s="140" t="s">
        <v>87</v>
      </c>
      <c r="BZ4" s="140"/>
      <c r="CA4" s="140"/>
      <c r="CB4" s="140" t="s">
        <v>121</v>
      </c>
      <c r="CC4" s="140"/>
      <c r="CD4" s="140"/>
      <c r="CE4" s="140" t="s">
        <v>33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63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18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1" t="s">
        <v>378</v>
      </c>
      <c r="B5" s="61"/>
      <c r="C5" s="98"/>
      <c r="D5" s="141" t="s">
        <v>109</v>
      </c>
      <c r="E5" s="125"/>
      <c r="F5" s="137" t="s">
        <v>201</v>
      </c>
      <c r="G5" s="137" t="s">
        <v>333</v>
      </c>
      <c r="H5" s="137" t="s">
        <v>105</v>
      </c>
      <c r="I5" s="137" t="s">
        <v>144</v>
      </c>
      <c r="J5" s="137" t="s">
        <v>46</v>
      </c>
      <c r="K5" s="137" t="s">
        <v>247</v>
      </c>
      <c r="L5" s="137" t="s">
        <v>195</v>
      </c>
      <c r="M5" s="137" t="s">
        <v>173</v>
      </c>
      <c r="N5" s="137" t="s">
        <v>9</v>
      </c>
      <c r="O5" s="137" t="s">
        <v>36</v>
      </c>
      <c r="P5" s="137" t="s">
        <v>369</v>
      </c>
      <c r="Q5" s="137" t="s">
        <v>201</v>
      </c>
      <c r="R5" s="137" t="s">
        <v>313</v>
      </c>
      <c r="S5" s="137" t="s">
        <v>111</v>
      </c>
      <c r="T5" s="137" t="s">
        <v>103</v>
      </c>
      <c r="U5" s="137" t="s">
        <v>192</v>
      </c>
      <c r="V5" s="137" t="s">
        <v>371</v>
      </c>
      <c r="W5" s="137" t="s">
        <v>263</v>
      </c>
      <c r="X5" s="137" t="s">
        <v>140</v>
      </c>
      <c r="Y5" s="137" t="s">
        <v>48</v>
      </c>
      <c r="Z5" s="137" t="s">
        <v>273</v>
      </c>
      <c r="AA5" s="137" t="s">
        <v>117</v>
      </c>
      <c r="AB5" s="137" t="s">
        <v>52</v>
      </c>
      <c r="AC5" s="137" t="s">
        <v>363</v>
      </c>
      <c r="AD5" s="137" t="s">
        <v>98</v>
      </c>
      <c r="AE5" s="137" t="s">
        <v>277</v>
      </c>
      <c r="AF5" s="137" t="s">
        <v>212</v>
      </c>
      <c r="AG5" s="137" t="s">
        <v>183</v>
      </c>
      <c r="AH5" s="137" t="s">
        <v>180</v>
      </c>
      <c r="AI5" s="137" t="s">
        <v>76</v>
      </c>
      <c r="AJ5" s="137" t="s">
        <v>153</v>
      </c>
      <c r="AK5" s="137" t="s">
        <v>337</v>
      </c>
      <c r="AL5" s="137" t="s">
        <v>45</v>
      </c>
      <c r="AM5" s="137" t="s">
        <v>92</v>
      </c>
      <c r="AN5" s="137" t="s">
        <v>377</v>
      </c>
      <c r="AO5" s="137" t="s">
        <v>358</v>
      </c>
      <c r="AP5" s="137" t="s">
        <v>351</v>
      </c>
      <c r="AQ5" s="137" t="s">
        <v>218</v>
      </c>
      <c r="AR5" s="137" t="s">
        <v>253</v>
      </c>
      <c r="AS5" s="137" t="s">
        <v>86</v>
      </c>
      <c r="AT5" s="137" t="s">
        <v>374</v>
      </c>
      <c r="AU5" s="137" t="s">
        <v>370</v>
      </c>
      <c r="AV5" s="137" t="s">
        <v>380</v>
      </c>
      <c r="AW5" s="137" t="s">
        <v>288</v>
      </c>
      <c r="AX5" s="125" t="s">
        <v>201</v>
      </c>
      <c r="AY5" s="125" t="s">
        <v>24</v>
      </c>
      <c r="AZ5" s="125" t="s">
        <v>376</v>
      </c>
      <c r="BA5" s="125" t="s">
        <v>197</v>
      </c>
      <c r="BB5" s="125" t="s">
        <v>241</v>
      </c>
      <c r="BC5" s="125" t="s">
        <v>8</v>
      </c>
      <c r="BD5" s="125" t="s">
        <v>69</v>
      </c>
      <c r="BE5" s="125" t="s">
        <v>342</v>
      </c>
      <c r="BF5" s="125" t="s">
        <v>27</v>
      </c>
      <c r="BG5" s="125" t="s">
        <v>250</v>
      </c>
      <c r="BH5" s="125" t="s">
        <v>115</v>
      </c>
      <c r="BI5" s="125" t="s">
        <v>32</v>
      </c>
      <c r="BJ5" s="125" t="s">
        <v>129</v>
      </c>
      <c r="BK5" s="125" t="s">
        <v>181</v>
      </c>
      <c r="BL5" s="125" t="s">
        <v>148</v>
      </c>
      <c r="BM5" s="125" t="s">
        <v>307</v>
      </c>
      <c r="BN5" s="125" t="s">
        <v>304</v>
      </c>
      <c r="BO5" s="125" t="s">
        <v>201</v>
      </c>
      <c r="BP5" s="125" t="s">
        <v>294</v>
      </c>
      <c r="BQ5" s="125" t="s">
        <v>207</v>
      </c>
      <c r="BR5" s="125" t="s">
        <v>317</v>
      </c>
      <c r="BS5" s="125" t="s">
        <v>338</v>
      </c>
      <c r="BT5" s="125" t="s">
        <v>201</v>
      </c>
      <c r="BU5" s="125" t="s">
        <v>101</v>
      </c>
      <c r="BV5" s="125" t="s">
        <v>272</v>
      </c>
      <c r="BW5" s="125" t="s">
        <v>16</v>
      </c>
      <c r="BX5" s="125" t="s">
        <v>61</v>
      </c>
      <c r="BY5" s="125" t="s">
        <v>201</v>
      </c>
      <c r="BZ5" s="125" t="s">
        <v>68</v>
      </c>
      <c r="CA5" s="125" t="s">
        <v>35</v>
      </c>
      <c r="CB5" s="125" t="s">
        <v>201</v>
      </c>
      <c r="CC5" s="125" t="s">
        <v>120</v>
      </c>
      <c r="CD5" s="125" t="s">
        <v>166</v>
      </c>
      <c r="CE5" s="125" t="s">
        <v>201</v>
      </c>
      <c r="CF5" s="125" t="s">
        <v>330</v>
      </c>
      <c r="CG5" s="125" t="s">
        <v>349</v>
      </c>
      <c r="CH5" s="125" t="s">
        <v>348</v>
      </c>
      <c r="CI5" s="125" t="s">
        <v>7</v>
      </c>
      <c r="CJ5" s="125" t="s">
        <v>355</v>
      </c>
      <c r="CK5" s="125" t="s">
        <v>41</v>
      </c>
      <c r="CL5" s="125" t="s">
        <v>187</v>
      </c>
      <c r="CM5" s="125" t="s">
        <v>302</v>
      </c>
      <c r="CN5" s="125" t="s">
        <v>252</v>
      </c>
      <c r="CO5" s="125" t="s">
        <v>147</v>
      </c>
      <c r="CP5" s="125" t="s">
        <v>201</v>
      </c>
      <c r="CQ5" s="125" t="s">
        <v>330</v>
      </c>
      <c r="CR5" s="125" t="s">
        <v>349</v>
      </c>
      <c r="CS5" s="125" t="s">
        <v>348</v>
      </c>
      <c r="CT5" s="125" t="s">
        <v>7</v>
      </c>
      <c r="CU5" s="125" t="s">
        <v>355</v>
      </c>
      <c r="CV5" s="125" t="s">
        <v>41</v>
      </c>
      <c r="CW5" s="125" t="s">
        <v>187</v>
      </c>
      <c r="CX5" s="125" t="s">
        <v>239</v>
      </c>
      <c r="CY5" s="125" t="s">
        <v>182</v>
      </c>
      <c r="CZ5" s="125" t="s">
        <v>114</v>
      </c>
      <c r="DA5" s="125" t="s">
        <v>107</v>
      </c>
      <c r="DB5" s="125" t="s">
        <v>302</v>
      </c>
      <c r="DC5" s="125" t="s">
        <v>252</v>
      </c>
      <c r="DD5" s="125" t="s">
        <v>26</v>
      </c>
      <c r="DE5" s="125" t="s">
        <v>63</v>
      </c>
      <c r="DF5" s="125" t="s">
        <v>201</v>
      </c>
      <c r="DG5" s="125" t="s">
        <v>345</v>
      </c>
      <c r="DH5" s="125" t="s">
        <v>206</v>
      </c>
      <c r="DI5" s="125" t="s">
        <v>119</v>
      </c>
      <c r="DJ5" s="125" t="s">
        <v>235</v>
      </c>
      <c r="DK5" s="125" t="s">
        <v>146</v>
      </c>
      <c r="DL5" s="125" t="s">
        <v>332</v>
      </c>
      <c r="DM5" s="125" t="s">
        <v>18</v>
      </c>
      <c r="DN5" s="3"/>
    </row>
    <row r="6" spans="1:118" ht="30.75" customHeight="1">
      <c r="A6" s="39" t="s">
        <v>150</v>
      </c>
      <c r="B6" s="30" t="s">
        <v>262</v>
      </c>
      <c r="C6" s="73" t="s">
        <v>254</v>
      </c>
      <c r="D6" s="124"/>
      <c r="E6" s="126"/>
      <c r="F6" s="125"/>
      <c r="G6" s="125"/>
      <c r="H6" s="125"/>
      <c r="I6" s="125"/>
      <c r="J6" s="125"/>
      <c r="K6" s="126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26"/>
      <c r="AK6" s="126"/>
      <c r="AL6" s="126"/>
      <c r="AM6" s="126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3"/>
    </row>
    <row r="7" spans="1:118" ht="19.5" customHeight="1">
      <c r="A7" s="117"/>
      <c r="B7" s="117"/>
      <c r="C7" s="117"/>
      <c r="D7" s="117" t="s">
        <v>80</v>
      </c>
      <c r="E7" s="106">
        <v>6988.7</v>
      </c>
      <c r="F7" s="106">
        <v>2524.79</v>
      </c>
      <c r="G7" s="106">
        <v>1261.94</v>
      </c>
      <c r="H7" s="106">
        <v>268.01</v>
      </c>
      <c r="I7" s="106">
        <v>0</v>
      </c>
      <c r="J7" s="104">
        <v>438.5</v>
      </c>
      <c r="K7" s="106">
        <v>0</v>
      </c>
      <c r="L7" s="118">
        <v>0</v>
      </c>
      <c r="M7" s="106">
        <v>83.27</v>
      </c>
      <c r="N7" s="106">
        <v>359.77</v>
      </c>
      <c r="O7" s="106">
        <v>106.44</v>
      </c>
      <c r="P7" s="106">
        <v>6.86</v>
      </c>
      <c r="Q7" s="106">
        <v>4147.48</v>
      </c>
      <c r="R7" s="106">
        <v>20.1</v>
      </c>
      <c r="S7" s="106">
        <v>4</v>
      </c>
      <c r="T7" s="106">
        <v>0</v>
      </c>
      <c r="U7" s="106">
        <v>0</v>
      </c>
      <c r="V7" s="106">
        <v>0</v>
      </c>
      <c r="W7" s="106">
        <v>0</v>
      </c>
      <c r="X7" s="106">
        <v>20</v>
      </c>
      <c r="Y7" s="106">
        <v>0</v>
      </c>
      <c r="Z7" s="106">
        <v>156</v>
      </c>
      <c r="AA7" s="106">
        <v>52</v>
      </c>
      <c r="AB7" s="106">
        <v>0</v>
      </c>
      <c r="AC7" s="106">
        <v>4</v>
      </c>
      <c r="AD7" s="106">
        <v>0</v>
      </c>
      <c r="AE7" s="106">
        <v>46</v>
      </c>
      <c r="AF7" s="106">
        <v>235.85</v>
      </c>
      <c r="AG7" s="106">
        <v>6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8">
        <v>0</v>
      </c>
      <c r="AO7" s="106">
        <v>0</v>
      </c>
      <c r="AP7" s="106">
        <v>133</v>
      </c>
      <c r="AQ7" s="106">
        <v>103.5</v>
      </c>
      <c r="AR7" s="106">
        <v>15.13</v>
      </c>
      <c r="AS7" s="106">
        <v>37.87</v>
      </c>
      <c r="AT7" s="106">
        <v>24.8</v>
      </c>
      <c r="AU7" s="106">
        <v>62.04</v>
      </c>
      <c r="AV7" s="106">
        <v>0</v>
      </c>
      <c r="AW7" s="106">
        <v>3227.19</v>
      </c>
      <c r="AX7" s="106">
        <v>297.43</v>
      </c>
      <c r="AY7" s="106">
        <v>13.37</v>
      </c>
      <c r="AZ7" s="106">
        <v>0</v>
      </c>
      <c r="BA7" s="106">
        <v>0</v>
      </c>
      <c r="BB7" s="106">
        <v>0</v>
      </c>
      <c r="BC7" s="106">
        <v>0</v>
      </c>
      <c r="BD7" s="106">
        <v>100</v>
      </c>
      <c r="BE7" s="106">
        <v>0</v>
      </c>
      <c r="BF7" s="106">
        <v>0</v>
      </c>
      <c r="BG7" s="106">
        <v>0</v>
      </c>
      <c r="BH7" s="106">
        <v>0</v>
      </c>
      <c r="BI7" s="106">
        <v>182.84</v>
      </c>
      <c r="BJ7" s="106">
        <v>0</v>
      </c>
      <c r="BK7" s="106">
        <v>0</v>
      </c>
      <c r="BL7" s="106">
        <v>0</v>
      </c>
      <c r="BM7" s="106">
        <v>0</v>
      </c>
      <c r="BN7" s="106">
        <v>1.22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19</v>
      </c>
      <c r="CQ7" s="106">
        <v>0</v>
      </c>
      <c r="CR7" s="106">
        <v>4</v>
      </c>
      <c r="CS7" s="106">
        <v>0</v>
      </c>
      <c r="CT7" s="106">
        <v>0</v>
      </c>
      <c r="CU7" s="106">
        <v>0</v>
      </c>
      <c r="CV7" s="106">
        <v>15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0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6"/>
    </row>
    <row r="8" spans="1:118" ht="19.5" customHeight="1">
      <c r="A8" s="117"/>
      <c r="B8" s="117"/>
      <c r="C8" s="117"/>
      <c r="D8" s="117" t="s">
        <v>280</v>
      </c>
      <c r="E8" s="106">
        <v>105.85</v>
      </c>
      <c r="F8" s="106">
        <v>0</v>
      </c>
      <c r="G8" s="106">
        <v>0</v>
      </c>
      <c r="H8" s="106">
        <v>0</v>
      </c>
      <c r="I8" s="106">
        <v>0</v>
      </c>
      <c r="J8" s="104">
        <v>0</v>
      </c>
      <c r="K8" s="106">
        <v>0</v>
      </c>
      <c r="L8" s="118">
        <v>0</v>
      </c>
      <c r="M8" s="106">
        <v>0</v>
      </c>
      <c r="N8" s="106">
        <v>0</v>
      </c>
      <c r="O8" s="106">
        <v>0</v>
      </c>
      <c r="P8" s="106">
        <v>0</v>
      </c>
      <c r="Q8" s="106">
        <v>105.85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105.85</v>
      </c>
      <c r="AG8" s="106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8">
        <v>0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6">
        <v>0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0</v>
      </c>
      <c r="CQ8" s="106">
        <v>0</v>
      </c>
      <c r="CR8" s="106">
        <v>0</v>
      </c>
      <c r="CS8" s="106">
        <v>0</v>
      </c>
      <c r="CT8" s="106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7"/>
      <c r="B9" s="117"/>
      <c r="C9" s="117"/>
      <c r="D9" s="117" t="s">
        <v>266</v>
      </c>
      <c r="E9" s="106">
        <v>105.85</v>
      </c>
      <c r="F9" s="106">
        <v>0</v>
      </c>
      <c r="G9" s="106">
        <v>0</v>
      </c>
      <c r="H9" s="106">
        <v>0</v>
      </c>
      <c r="I9" s="106">
        <v>0</v>
      </c>
      <c r="J9" s="104">
        <v>0</v>
      </c>
      <c r="K9" s="106">
        <v>0</v>
      </c>
      <c r="L9" s="118">
        <v>0</v>
      </c>
      <c r="M9" s="106">
        <v>0</v>
      </c>
      <c r="N9" s="106">
        <v>0</v>
      </c>
      <c r="O9" s="106">
        <v>0</v>
      </c>
      <c r="P9" s="106">
        <v>0</v>
      </c>
      <c r="Q9" s="106">
        <v>105.85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105.85</v>
      </c>
      <c r="AG9" s="106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8">
        <v>0</v>
      </c>
      <c r="AO9" s="106">
        <v>0</v>
      </c>
      <c r="AP9" s="106">
        <v>0</v>
      </c>
      <c r="AQ9" s="106">
        <v>0</v>
      </c>
      <c r="AR9" s="106">
        <v>0</v>
      </c>
      <c r="AS9" s="106">
        <v>0</v>
      </c>
      <c r="AT9" s="106">
        <v>0</v>
      </c>
      <c r="AU9" s="106">
        <v>0</v>
      </c>
      <c r="AV9" s="106">
        <v>0</v>
      </c>
      <c r="AW9" s="106">
        <v>0</v>
      </c>
      <c r="AX9" s="106">
        <v>0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7" t="s">
        <v>372</v>
      </c>
      <c r="B10" s="117" t="s">
        <v>5</v>
      </c>
      <c r="C10" s="117" t="s">
        <v>99</v>
      </c>
      <c r="D10" s="117" t="s">
        <v>152</v>
      </c>
      <c r="E10" s="106">
        <v>105.85</v>
      </c>
      <c r="F10" s="106">
        <v>0</v>
      </c>
      <c r="G10" s="106">
        <v>0</v>
      </c>
      <c r="H10" s="106">
        <v>0</v>
      </c>
      <c r="I10" s="106">
        <v>0</v>
      </c>
      <c r="J10" s="104">
        <v>0</v>
      </c>
      <c r="K10" s="106">
        <v>0</v>
      </c>
      <c r="L10" s="118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105.85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105.85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8">
        <v>0</v>
      </c>
      <c r="AO10" s="106">
        <v>0</v>
      </c>
      <c r="AP10" s="106">
        <v>0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6">
        <v>0</v>
      </c>
      <c r="AW10" s="106">
        <v>0</v>
      </c>
      <c r="AX10" s="106">
        <v>0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7"/>
      <c r="B11" s="117"/>
      <c r="C11" s="117"/>
      <c r="D11" s="117" t="s">
        <v>110</v>
      </c>
      <c r="E11" s="106">
        <v>10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8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10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8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10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7"/>
      <c r="B12" s="117"/>
      <c r="C12" s="117"/>
      <c r="D12" s="117" t="s">
        <v>329</v>
      </c>
      <c r="E12" s="106">
        <v>10</v>
      </c>
      <c r="F12" s="106">
        <v>0</v>
      </c>
      <c r="G12" s="106">
        <v>0</v>
      </c>
      <c r="H12" s="106">
        <v>0</v>
      </c>
      <c r="I12" s="106">
        <v>0</v>
      </c>
      <c r="J12" s="104">
        <v>0</v>
      </c>
      <c r="K12" s="106">
        <v>0</v>
      </c>
      <c r="L12" s="118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10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8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6">
        <v>0</v>
      </c>
      <c r="AW12" s="106">
        <v>10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7" t="s">
        <v>279</v>
      </c>
      <c r="B13" s="117" t="s">
        <v>193</v>
      </c>
      <c r="C13" s="117" t="s">
        <v>191</v>
      </c>
      <c r="D13" s="117" t="s">
        <v>203</v>
      </c>
      <c r="E13" s="106">
        <v>10</v>
      </c>
      <c r="F13" s="106">
        <v>0</v>
      </c>
      <c r="G13" s="106">
        <v>0</v>
      </c>
      <c r="H13" s="106">
        <v>0</v>
      </c>
      <c r="I13" s="106">
        <v>0</v>
      </c>
      <c r="J13" s="104">
        <v>0</v>
      </c>
      <c r="K13" s="106">
        <v>0</v>
      </c>
      <c r="L13" s="118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10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8">
        <v>0</v>
      </c>
      <c r="AO13" s="106">
        <v>0</v>
      </c>
      <c r="AP13" s="106">
        <v>0</v>
      </c>
      <c r="AQ13" s="106">
        <v>0</v>
      </c>
      <c r="AR13" s="106">
        <v>0</v>
      </c>
      <c r="AS13" s="106">
        <v>0</v>
      </c>
      <c r="AT13" s="106">
        <v>0</v>
      </c>
      <c r="AU13" s="106">
        <v>0</v>
      </c>
      <c r="AV13" s="106">
        <v>0</v>
      </c>
      <c r="AW13" s="106">
        <v>10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7"/>
      <c r="B14" s="117"/>
      <c r="C14" s="117"/>
      <c r="D14" s="117" t="s">
        <v>257</v>
      </c>
      <c r="E14" s="106">
        <v>6146.61</v>
      </c>
      <c r="F14" s="106">
        <v>2087.39</v>
      </c>
      <c r="G14" s="106">
        <v>1261.94</v>
      </c>
      <c r="H14" s="106">
        <v>268.01</v>
      </c>
      <c r="I14" s="106">
        <v>0</v>
      </c>
      <c r="J14" s="104">
        <v>1.1</v>
      </c>
      <c r="K14" s="106">
        <v>0</v>
      </c>
      <c r="L14" s="118">
        <v>0</v>
      </c>
      <c r="M14" s="106">
        <v>83.27</v>
      </c>
      <c r="N14" s="106">
        <v>359.77</v>
      </c>
      <c r="O14" s="106">
        <v>106.44</v>
      </c>
      <c r="P14" s="106">
        <v>6.86</v>
      </c>
      <c r="Q14" s="106">
        <v>3925.63</v>
      </c>
      <c r="R14" s="106">
        <v>20.1</v>
      </c>
      <c r="S14" s="106">
        <v>4</v>
      </c>
      <c r="T14" s="106">
        <v>0</v>
      </c>
      <c r="U14" s="106">
        <v>0</v>
      </c>
      <c r="V14" s="106">
        <v>0</v>
      </c>
      <c r="W14" s="106">
        <v>0</v>
      </c>
      <c r="X14" s="106">
        <v>20</v>
      </c>
      <c r="Y14" s="106">
        <v>0</v>
      </c>
      <c r="Z14" s="106">
        <v>156</v>
      </c>
      <c r="AA14" s="106">
        <v>52</v>
      </c>
      <c r="AB14" s="106">
        <v>0</v>
      </c>
      <c r="AC14" s="106">
        <v>4</v>
      </c>
      <c r="AD14" s="106">
        <v>0</v>
      </c>
      <c r="AE14" s="106">
        <v>46</v>
      </c>
      <c r="AF14" s="106">
        <v>130</v>
      </c>
      <c r="AG14" s="106">
        <v>6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8">
        <v>0</v>
      </c>
      <c r="AO14" s="106">
        <v>0</v>
      </c>
      <c r="AP14" s="106">
        <v>133</v>
      </c>
      <c r="AQ14" s="106">
        <v>103.5</v>
      </c>
      <c r="AR14" s="106">
        <v>15.13</v>
      </c>
      <c r="AS14" s="106">
        <v>37.87</v>
      </c>
      <c r="AT14" s="106">
        <v>24.8</v>
      </c>
      <c r="AU14" s="106">
        <v>62.04</v>
      </c>
      <c r="AV14" s="106">
        <v>0</v>
      </c>
      <c r="AW14" s="106">
        <v>3111.19</v>
      </c>
      <c r="AX14" s="106">
        <v>114.59</v>
      </c>
      <c r="AY14" s="106">
        <v>13.37</v>
      </c>
      <c r="AZ14" s="106">
        <v>0</v>
      </c>
      <c r="BA14" s="106">
        <v>0</v>
      </c>
      <c r="BB14" s="106">
        <v>0</v>
      </c>
      <c r="BC14" s="106">
        <v>0</v>
      </c>
      <c r="BD14" s="106">
        <v>100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1.22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19</v>
      </c>
      <c r="CQ14" s="106">
        <v>0</v>
      </c>
      <c r="CR14" s="106">
        <v>4</v>
      </c>
      <c r="CS14" s="106">
        <v>0</v>
      </c>
      <c r="CT14" s="106">
        <v>0</v>
      </c>
      <c r="CU14" s="106">
        <v>0</v>
      </c>
      <c r="CV14" s="106">
        <v>15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7"/>
      <c r="B15" s="117"/>
      <c r="C15" s="117"/>
      <c r="D15" s="117" t="s">
        <v>211</v>
      </c>
      <c r="E15" s="106">
        <v>480.8</v>
      </c>
      <c r="F15" s="106">
        <v>466.21</v>
      </c>
      <c r="G15" s="106">
        <v>0</v>
      </c>
      <c r="H15" s="106">
        <v>0</v>
      </c>
      <c r="I15" s="106">
        <v>0</v>
      </c>
      <c r="J15" s="104">
        <v>0</v>
      </c>
      <c r="K15" s="106">
        <v>0</v>
      </c>
      <c r="L15" s="118">
        <v>0</v>
      </c>
      <c r="M15" s="106">
        <v>0</v>
      </c>
      <c r="N15" s="106">
        <v>359.77</v>
      </c>
      <c r="O15" s="106">
        <v>106.44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8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0</v>
      </c>
      <c r="AX15" s="106">
        <v>14.59</v>
      </c>
      <c r="AY15" s="106">
        <v>13.37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1.22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7" t="s">
        <v>82</v>
      </c>
      <c r="B16" s="117" t="s">
        <v>286</v>
      </c>
      <c r="C16" s="117" t="s">
        <v>4</v>
      </c>
      <c r="D16" s="117" t="s">
        <v>130</v>
      </c>
      <c r="E16" s="106">
        <v>14.59</v>
      </c>
      <c r="F16" s="106">
        <v>0</v>
      </c>
      <c r="G16" s="106">
        <v>0</v>
      </c>
      <c r="H16" s="106">
        <v>0</v>
      </c>
      <c r="I16" s="106">
        <v>0</v>
      </c>
      <c r="J16" s="104">
        <v>0</v>
      </c>
      <c r="K16" s="106">
        <v>0</v>
      </c>
      <c r="L16" s="118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8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0</v>
      </c>
      <c r="AX16" s="106">
        <v>14.59</v>
      </c>
      <c r="AY16" s="106">
        <v>13.37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1.22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7" t="s">
        <v>82</v>
      </c>
      <c r="B17" s="117" t="s">
        <v>286</v>
      </c>
      <c r="C17" s="117" t="s">
        <v>286</v>
      </c>
      <c r="D17" s="117" t="s">
        <v>81</v>
      </c>
      <c r="E17" s="106">
        <v>359.77</v>
      </c>
      <c r="F17" s="106">
        <v>359.77</v>
      </c>
      <c r="G17" s="106">
        <v>0</v>
      </c>
      <c r="H17" s="106">
        <v>0</v>
      </c>
      <c r="I17" s="106">
        <v>0</v>
      </c>
      <c r="J17" s="104">
        <v>0</v>
      </c>
      <c r="K17" s="106">
        <v>0</v>
      </c>
      <c r="L17" s="118">
        <v>0</v>
      </c>
      <c r="M17" s="106">
        <v>0</v>
      </c>
      <c r="N17" s="106">
        <v>359.77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8">
        <v>0</v>
      </c>
      <c r="AO17" s="106">
        <v>0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7" t="s">
        <v>82</v>
      </c>
      <c r="B18" s="117" t="s">
        <v>286</v>
      </c>
      <c r="C18" s="117" t="s">
        <v>191</v>
      </c>
      <c r="D18" s="117" t="s">
        <v>125</v>
      </c>
      <c r="E18" s="106">
        <v>106.44</v>
      </c>
      <c r="F18" s="106">
        <v>106.44</v>
      </c>
      <c r="G18" s="106">
        <v>0</v>
      </c>
      <c r="H18" s="106">
        <v>0</v>
      </c>
      <c r="I18" s="106">
        <v>0</v>
      </c>
      <c r="J18" s="104">
        <v>0</v>
      </c>
      <c r="K18" s="106">
        <v>0</v>
      </c>
      <c r="L18" s="118">
        <v>0</v>
      </c>
      <c r="M18" s="106">
        <v>0</v>
      </c>
      <c r="N18" s="106">
        <v>0</v>
      </c>
      <c r="O18" s="106">
        <v>106.44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8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7"/>
      <c r="B19" s="117"/>
      <c r="C19" s="117"/>
      <c r="D19" s="117" t="s">
        <v>62</v>
      </c>
      <c r="E19" s="106">
        <v>5665.81</v>
      </c>
      <c r="F19" s="106">
        <v>1621.18</v>
      </c>
      <c r="G19" s="106">
        <v>1261.94</v>
      </c>
      <c r="H19" s="106">
        <v>268.01</v>
      </c>
      <c r="I19" s="106">
        <v>0</v>
      </c>
      <c r="J19" s="104">
        <v>1.1</v>
      </c>
      <c r="K19" s="106">
        <v>0</v>
      </c>
      <c r="L19" s="118">
        <v>0</v>
      </c>
      <c r="M19" s="106">
        <v>83.27</v>
      </c>
      <c r="N19" s="106">
        <v>0</v>
      </c>
      <c r="O19" s="106">
        <v>0</v>
      </c>
      <c r="P19" s="106">
        <v>6.86</v>
      </c>
      <c r="Q19" s="106">
        <v>3925.63</v>
      </c>
      <c r="R19" s="106">
        <v>20.1</v>
      </c>
      <c r="S19" s="106">
        <v>4</v>
      </c>
      <c r="T19" s="106">
        <v>0</v>
      </c>
      <c r="U19" s="106">
        <v>0</v>
      </c>
      <c r="V19" s="106">
        <v>0</v>
      </c>
      <c r="W19" s="106">
        <v>0</v>
      </c>
      <c r="X19" s="106">
        <v>20</v>
      </c>
      <c r="Y19" s="106">
        <v>0</v>
      </c>
      <c r="Z19" s="106">
        <v>156</v>
      </c>
      <c r="AA19" s="106">
        <v>52</v>
      </c>
      <c r="AB19" s="106">
        <v>0</v>
      </c>
      <c r="AC19" s="106">
        <v>4</v>
      </c>
      <c r="AD19" s="106">
        <v>0</v>
      </c>
      <c r="AE19" s="106">
        <v>46</v>
      </c>
      <c r="AF19" s="106">
        <v>130</v>
      </c>
      <c r="AG19" s="106">
        <v>6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8">
        <v>0</v>
      </c>
      <c r="AO19" s="106">
        <v>0</v>
      </c>
      <c r="AP19" s="106">
        <v>133</v>
      </c>
      <c r="AQ19" s="106">
        <v>103.5</v>
      </c>
      <c r="AR19" s="106">
        <v>15.13</v>
      </c>
      <c r="AS19" s="106">
        <v>37.87</v>
      </c>
      <c r="AT19" s="106">
        <v>24.8</v>
      </c>
      <c r="AU19" s="106">
        <v>62.04</v>
      </c>
      <c r="AV19" s="106">
        <v>0</v>
      </c>
      <c r="AW19" s="106">
        <v>3111.19</v>
      </c>
      <c r="AX19" s="106">
        <v>100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100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19</v>
      </c>
      <c r="CQ19" s="106">
        <v>0</v>
      </c>
      <c r="CR19" s="106">
        <v>4</v>
      </c>
      <c r="CS19" s="106">
        <v>0</v>
      </c>
      <c r="CT19" s="106">
        <v>0</v>
      </c>
      <c r="CU19" s="106">
        <v>0</v>
      </c>
      <c r="CV19" s="106">
        <v>15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7" t="s">
        <v>82</v>
      </c>
      <c r="B20" s="117" t="s">
        <v>219</v>
      </c>
      <c r="C20" s="117" t="s">
        <v>289</v>
      </c>
      <c r="D20" s="117" t="s">
        <v>276</v>
      </c>
      <c r="E20" s="106">
        <v>705.99</v>
      </c>
      <c r="F20" s="106">
        <v>519.19</v>
      </c>
      <c r="G20" s="106">
        <v>246.08</v>
      </c>
      <c r="H20" s="106">
        <v>265.95</v>
      </c>
      <c r="I20" s="106">
        <v>0</v>
      </c>
      <c r="J20" s="104">
        <v>0</v>
      </c>
      <c r="K20" s="106">
        <v>0</v>
      </c>
      <c r="L20" s="118">
        <v>0</v>
      </c>
      <c r="M20" s="106">
        <v>0.6</v>
      </c>
      <c r="N20" s="106">
        <v>0</v>
      </c>
      <c r="O20" s="106">
        <v>0</v>
      </c>
      <c r="P20" s="106">
        <v>6.56</v>
      </c>
      <c r="Q20" s="106">
        <v>186.8</v>
      </c>
      <c r="R20" s="106">
        <v>10.1</v>
      </c>
      <c r="S20" s="106">
        <v>4</v>
      </c>
      <c r="T20" s="106">
        <v>0</v>
      </c>
      <c r="U20" s="106">
        <v>0</v>
      </c>
      <c r="V20" s="106">
        <v>0</v>
      </c>
      <c r="W20" s="106">
        <v>0</v>
      </c>
      <c r="X20" s="106">
        <v>20</v>
      </c>
      <c r="Y20" s="106">
        <v>0</v>
      </c>
      <c r="Z20" s="106">
        <v>0</v>
      </c>
      <c r="AA20" s="106">
        <v>40</v>
      </c>
      <c r="AB20" s="106">
        <v>0</v>
      </c>
      <c r="AC20" s="106">
        <v>0</v>
      </c>
      <c r="AD20" s="106">
        <v>0</v>
      </c>
      <c r="AE20" s="106">
        <v>10</v>
      </c>
      <c r="AF20" s="106">
        <v>0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8">
        <v>0</v>
      </c>
      <c r="AO20" s="106">
        <v>0</v>
      </c>
      <c r="AP20" s="106">
        <v>3</v>
      </c>
      <c r="AQ20" s="106">
        <v>0</v>
      </c>
      <c r="AR20" s="106">
        <v>15.13</v>
      </c>
      <c r="AS20" s="106">
        <v>7.38</v>
      </c>
      <c r="AT20" s="106">
        <v>0</v>
      </c>
      <c r="AU20" s="106">
        <v>62.04</v>
      </c>
      <c r="AV20" s="106">
        <v>0</v>
      </c>
      <c r="AW20" s="106">
        <v>15.15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7" t="s">
        <v>82</v>
      </c>
      <c r="B21" s="117" t="s">
        <v>219</v>
      </c>
      <c r="C21" s="117" t="s">
        <v>193</v>
      </c>
      <c r="D21" s="117" t="s">
        <v>38</v>
      </c>
      <c r="E21" s="106">
        <v>97.8</v>
      </c>
      <c r="F21" s="106">
        <v>0</v>
      </c>
      <c r="G21" s="106">
        <v>0</v>
      </c>
      <c r="H21" s="106">
        <v>0</v>
      </c>
      <c r="I21" s="106">
        <v>0</v>
      </c>
      <c r="J21" s="104">
        <v>0</v>
      </c>
      <c r="K21" s="106">
        <v>0</v>
      </c>
      <c r="L21" s="118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78.8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12</v>
      </c>
      <c r="AA21" s="106">
        <v>0</v>
      </c>
      <c r="AB21" s="106">
        <v>0</v>
      </c>
      <c r="AC21" s="106">
        <v>0</v>
      </c>
      <c r="AD21" s="106">
        <v>0</v>
      </c>
      <c r="AE21" s="106">
        <v>36</v>
      </c>
      <c r="AF21" s="106">
        <v>0</v>
      </c>
      <c r="AG21" s="106">
        <v>6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8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24.8</v>
      </c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19</v>
      </c>
      <c r="CQ21" s="106">
        <v>0</v>
      </c>
      <c r="CR21" s="106">
        <v>4</v>
      </c>
      <c r="CS21" s="106">
        <v>0</v>
      </c>
      <c r="CT21" s="106">
        <v>0</v>
      </c>
      <c r="CU21" s="106">
        <v>0</v>
      </c>
      <c r="CV21" s="106">
        <v>15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7" t="s">
        <v>82</v>
      </c>
      <c r="B22" s="117" t="s">
        <v>219</v>
      </c>
      <c r="C22" s="117" t="s">
        <v>99</v>
      </c>
      <c r="D22" s="117" t="s">
        <v>303</v>
      </c>
      <c r="E22" s="106">
        <v>170.49</v>
      </c>
      <c r="F22" s="106">
        <v>158.76</v>
      </c>
      <c r="G22" s="106">
        <v>72.63</v>
      </c>
      <c r="H22" s="106">
        <v>2.06</v>
      </c>
      <c r="I22" s="106">
        <v>0</v>
      </c>
      <c r="J22" s="104">
        <v>1.1</v>
      </c>
      <c r="K22" s="106">
        <v>0</v>
      </c>
      <c r="L22" s="118">
        <v>0</v>
      </c>
      <c r="M22" s="106">
        <v>82.67</v>
      </c>
      <c r="N22" s="106">
        <v>0</v>
      </c>
      <c r="O22" s="106">
        <v>0</v>
      </c>
      <c r="P22" s="106">
        <v>0.3</v>
      </c>
      <c r="Q22" s="106">
        <v>11.73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4</v>
      </c>
      <c r="AD22" s="106">
        <v>0</v>
      </c>
      <c r="AE22" s="106">
        <v>0</v>
      </c>
      <c r="AF22" s="106">
        <v>0</v>
      </c>
      <c r="AG22" s="106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8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2.19</v>
      </c>
      <c r="AT22" s="106">
        <v>0</v>
      </c>
      <c r="AU22" s="106">
        <v>0</v>
      </c>
      <c r="AV22" s="106">
        <v>0</v>
      </c>
      <c r="AW22" s="106">
        <v>5.54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7" t="s">
        <v>82</v>
      </c>
      <c r="B23" s="117" t="s">
        <v>219</v>
      </c>
      <c r="C23" s="117" t="s">
        <v>4</v>
      </c>
      <c r="D23" s="117" t="s">
        <v>232</v>
      </c>
      <c r="E23" s="106">
        <v>3973.53</v>
      </c>
      <c r="F23" s="106">
        <v>943.23</v>
      </c>
      <c r="G23" s="106">
        <v>943.23</v>
      </c>
      <c r="H23" s="106">
        <v>0</v>
      </c>
      <c r="I23" s="106">
        <v>0</v>
      </c>
      <c r="J23" s="104">
        <v>0</v>
      </c>
      <c r="K23" s="106">
        <v>0</v>
      </c>
      <c r="L23" s="118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3030.3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8">
        <v>0</v>
      </c>
      <c r="AO23" s="106">
        <v>0</v>
      </c>
      <c r="AP23" s="106">
        <v>0</v>
      </c>
      <c r="AQ23" s="106">
        <v>13.5</v>
      </c>
      <c r="AR23" s="106">
        <v>0</v>
      </c>
      <c r="AS23" s="106">
        <v>28.3</v>
      </c>
      <c r="AT23" s="106">
        <v>0</v>
      </c>
      <c r="AU23" s="106">
        <v>0</v>
      </c>
      <c r="AV23" s="106">
        <v>0</v>
      </c>
      <c r="AW23" s="106">
        <v>2988.5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7" t="s">
        <v>82</v>
      </c>
      <c r="B24" s="117" t="s">
        <v>219</v>
      </c>
      <c r="C24" s="117" t="s">
        <v>286</v>
      </c>
      <c r="D24" s="117" t="s">
        <v>256</v>
      </c>
      <c r="E24" s="106">
        <v>100</v>
      </c>
      <c r="F24" s="106">
        <v>0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8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100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100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8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7" t="s">
        <v>82</v>
      </c>
      <c r="B25" s="117" t="s">
        <v>219</v>
      </c>
      <c r="C25" s="117" t="s">
        <v>28</v>
      </c>
      <c r="D25" s="117" t="s">
        <v>23</v>
      </c>
      <c r="E25" s="106">
        <v>618</v>
      </c>
      <c r="F25" s="106">
        <v>0</v>
      </c>
      <c r="G25" s="106">
        <v>0</v>
      </c>
      <c r="H25" s="106">
        <v>0</v>
      </c>
      <c r="I25" s="106">
        <v>0</v>
      </c>
      <c r="J25" s="104">
        <v>0</v>
      </c>
      <c r="K25" s="106">
        <v>0</v>
      </c>
      <c r="L25" s="118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518</v>
      </c>
      <c r="R25" s="106">
        <v>10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144</v>
      </c>
      <c r="AA25" s="106">
        <v>12</v>
      </c>
      <c r="AB25" s="106">
        <v>0</v>
      </c>
      <c r="AC25" s="106">
        <v>0</v>
      </c>
      <c r="AD25" s="106">
        <v>0</v>
      </c>
      <c r="AE25" s="106">
        <v>0</v>
      </c>
      <c r="AF25" s="106">
        <v>30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8">
        <v>0</v>
      </c>
      <c r="AO25" s="106">
        <v>0</v>
      </c>
      <c r="AP25" s="106">
        <v>130</v>
      </c>
      <c r="AQ25" s="106">
        <v>90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102</v>
      </c>
      <c r="AX25" s="106">
        <v>100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100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7"/>
      <c r="B26" s="117"/>
      <c r="C26" s="117"/>
      <c r="D26" s="117" t="s">
        <v>54</v>
      </c>
      <c r="E26" s="106">
        <v>543.4</v>
      </c>
      <c r="F26" s="106">
        <v>437.4</v>
      </c>
      <c r="G26" s="106">
        <v>0</v>
      </c>
      <c r="H26" s="106">
        <v>0</v>
      </c>
      <c r="I26" s="106">
        <v>0</v>
      </c>
      <c r="J26" s="104">
        <v>437.4</v>
      </c>
      <c r="K26" s="106">
        <v>0</v>
      </c>
      <c r="L26" s="118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106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8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106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7"/>
      <c r="B27" s="117"/>
      <c r="C27" s="117"/>
      <c r="D27" s="117" t="s">
        <v>186</v>
      </c>
      <c r="E27" s="106">
        <v>106</v>
      </c>
      <c r="F27" s="106">
        <v>0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8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106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8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106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7" t="s">
        <v>161</v>
      </c>
      <c r="B28" s="117" t="s">
        <v>193</v>
      </c>
      <c r="C28" s="117" t="s">
        <v>289</v>
      </c>
      <c r="D28" s="117" t="s">
        <v>270</v>
      </c>
      <c r="E28" s="106">
        <v>106</v>
      </c>
      <c r="F28" s="106">
        <v>0</v>
      </c>
      <c r="G28" s="106">
        <v>0</v>
      </c>
      <c r="H28" s="106">
        <v>0</v>
      </c>
      <c r="I28" s="106">
        <v>0</v>
      </c>
      <c r="J28" s="104">
        <v>0</v>
      </c>
      <c r="K28" s="106">
        <v>0</v>
      </c>
      <c r="L28" s="118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106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8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106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7"/>
      <c r="B29" s="117"/>
      <c r="C29" s="117"/>
      <c r="D29" s="117" t="s">
        <v>134</v>
      </c>
      <c r="E29" s="106">
        <v>437.4</v>
      </c>
      <c r="F29" s="106">
        <v>437.4</v>
      </c>
      <c r="G29" s="106">
        <v>0</v>
      </c>
      <c r="H29" s="106">
        <v>0</v>
      </c>
      <c r="I29" s="106">
        <v>0</v>
      </c>
      <c r="J29" s="104">
        <v>437.4</v>
      </c>
      <c r="K29" s="106">
        <v>0</v>
      </c>
      <c r="L29" s="118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8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7" t="s">
        <v>161</v>
      </c>
      <c r="B30" s="117" t="s">
        <v>219</v>
      </c>
      <c r="C30" s="117" t="s">
        <v>289</v>
      </c>
      <c r="D30" s="117" t="s">
        <v>60</v>
      </c>
      <c r="E30" s="106">
        <v>42.41</v>
      </c>
      <c r="F30" s="106">
        <v>42.41</v>
      </c>
      <c r="G30" s="106">
        <v>0</v>
      </c>
      <c r="H30" s="106">
        <v>0</v>
      </c>
      <c r="I30" s="106">
        <v>0</v>
      </c>
      <c r="J30" s="104">
        <v>42.41</v>
      </c>
      <c r="K30" s="106">
        <v>0</v>
      </c>
      <c r="L30" s="118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8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7" t="s">
        <v>161</v>
      </c>
      <c r="B31" s="117" t="s">
        <v>219</v>
      </c>
      <c r="C31" s="117" t="s">
        <v>193</v>
      </c>
      <c r="D31" s="117" t="s">
        <v>44</v>
      </c>
      <c r="E31" s="106">
        <v>379.72</v>
      </c>
      <c r="F31" s="106">
        <v>379.72</v>
      </c>
      <c r="G31" s="106">
        <v>0</v>
      </c>
      <c r="H31" s="106">
        <v>0</v>
      </c>
      <c r="I31" s="106">
        <v>0</v>
      </c>
      <c r="J31" s="104">
        <v>379.72</v>
      </c>
      <c r="K31" s="106">
        <v>0</v>
      </c>
      <c r="L31" s="118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8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7" t="s">
        <v>161</v>
      </c>
      <c r="B32" s="117" t="s">
        <v>219</v>
      </c>
      <c r="C32" s="117" t="s">
        <v>99</v>
      </c>
      <c r="D32" s="117" t="s">
        <v>292</v>
      </c>
      <c r="E32" s="106">
        <v>15.27</v>
      </c>
      <c r="F32" s="106">
        <v>15.27</v>
      </c>
      <c r="G32" s="106">
        <v>0</v>
      </c>
      <c r="H32" s="106">
        <v>0</v>
      </c>
      <c r="I32" s="106">
        <v>0</v>
      </c>
      <c r="J32" s="104">
        <v>15.27</v>
      </c>
      <c r="K32" s="106">
        <v>0</v>
      </c>
      <c r="L32" s="118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8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7"/>
      <c r="B33" s="117"/>
      <c r="C33" s="117"/>
      <c r="D33" s="117" t="s">
        <v>312</v>
      </c>
      <c r="E33" s="106">
        <v>182.84</v>
      </c>
      <c r="F33" s="106">
        <v>0</v>
      </c>
      <c r="G33" s="106">
        <v>0</v>
      </c>
      <c r="H33" s="106">
        <v>0</v>
      </c>
      <c r="I33" s="106">
        <v>0</v>
      </c>
      <c r="J33" s="104">
        <v>0</v>
      </c>
      <c r="K33" s="106">
        <v>0</v>
      </c>
      <c r="L33" s="118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8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182.84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182.84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7"/>
      <c r="B34" s="117"/>
      <c r="C34" s="117"/>
      <c r="D34" s="117" t="s">
        <v>58</v>
      </c>
      <c r="E34" s="106">
        <v>182.84</v>
      </c>
      <c r="F34" s="106">
        <v>0</v>
      </c>
      <c r="G34" s="106">
        <v>0</v>
      </c>
      <c r="H34" s="106">
        <v>0</v>
      </c>
      <c r="I34" s="106">
        <v>0</v>
      </c>
      <c r="J34" s="104">
        <v>0</v>
      </c>
      <c r="K34" s="106">
        <v>0</v>
      </c>
      <c r="L34" s="118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8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182.84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182.84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7" t="s">
        <v>135</v>
      </c>
      <c r="B35" s="117" t="s">
        <v>193</v>
      </c>
      <c r="C35" s="117" t="s">
        <v>289</v>
      </c>
      <c r="D35" s="117" t="s">
        <v>379</v>
      </c>
      <c r="E35" s="106">
        <v>182.84</v>
      </c>
      <c r="F35" s="106">
        <v>0</v>
      </c>
      <c r="G35" s="106">
        <v>0</v>
      </c>
      <c r="H35" s="106">
        <v>0</v>
      </c>
      <c r="I35" s="106">
        <v>0</v>
      </c>
      <c r="J35" s="104">
        <v>0</v>
      </c>
      <c r="K35" s="106">
        <v>0</v>
      </c>
      <c r="L35" s="118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8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182.84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182.84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4">
      <selection activeCell="C18" sqref="C1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269</v>
      </c>
      <c r="G1" s="2"/>
    </row>
    <row r="2" spans="1:7" ht="25.5" customHeight="1">
      <c r="A2" s="53" t="s">
        <v>217</v>
      </c>
      <c r="B2" s="45"/>
      <c r="C2" s="45"/>
      <c r="D2" s="45"/>
      <c r="E2" s="45"/>
      <c r="F2" s="45"/>
      <c r="G2" s="2"/>
    </row>
    <row r="3" spans="1:7" ht="19.5" customHeight="1">
      <c r="A3" s="108" t="s">
        <v>143</v>
      </c>
      <c r="B3" s="54"/>
      <c r="C3" s="54"/>
      <c r="D3" s="29"/>
      <c r="E3" s="29"/>
      <c r="F3" s="19" t="s">
        <v>190</v>
      </c>
      <c r="G3" s="2"/>
    </row>
    <row r="4" spans="1:7" ht="19.5" customHeight="1">
      <c r="A4" s="68" t="s">
        <v>163</v>
      </c>
      <c r="B4" s="68"/>
      <c r="C4" s="99"/>
      <c r="D4" s="125" t="s">
        <v>37</v>
      </c>
      <c r="E4" s="125"/>
      <c r="F4" s="125"/>
      <c r="G4" s="2"/>
    </row>
    <row r="5" spans="1:7" ht="19.5" customHeight="1">
      <c r="A5" s="61" t="s">
        <v>378</v>
      </c>
      <c r="B5" s="87"/>
      <c r="C5" s="125" t="s">
        <v>109</v>
      </c>
      <c r="D5" s="125" t="s">
        <v>80</v>
      </c>
      <c r="E5" s="131" t="s">
        <v>96</v>
      </c>
      <c r="F5" s="143" t="s">
        <v>210</v>
      </c>
      <c r="G5" s="2"/>
    </row>
    <row r="6" spans="1:7" ht="33.75" customHeight="1">
      <c r="A6" s="39" t="s">
        <v>150</v>
      </c>
      <c r="B6" s="73" t="s">
        <v>262</v>
      </c>
      <c r="C6" s="126"/>
      <c r="D6" s="126"/>
      <c r="E6" s="132"/>
      <c r="F6" s="144"/>
      <c r="G6" s="2"/>
    </row>
    <row r="7" spans="1:7" ht="19.5" customHeight="1">
      <c r="A7" s="107"/>
      <c r="B7" s="107"/>
      <c r="C7" s="117" t="s">
        <v>80</v>
      </c>
      <c r="D7" s="105">
        <v>2954.9</v>
      </c>
      <c r="E7" s="104">
        <v>2722.22</v>
      </c>
      <c r="F7" s="106">
        <v>232.68</v>
      </c>
      <c r="G7" s="49"/>
    </row>
    <row r="8" spans="1:7" ht="19.5" customHeight="1">
      <c r="A8" s="107"/>
      <c r="B8" s="107"/>
      <c r="C8" s="117" t="s">
        <v>198</v>
      </c>
      <c r="D8" s="105">
        <v>2524.79</v>
      </c>
      <c r="E8" s="104">
        <v>2524.79</v>
      </c>
      <c r="F8" s="106">
        <v>0</v>
      </c>
      <c r="G8" s="2"/>
    </row>
    <row r="9" spans="1:7" ht="19.5" customHeight="1">
      <c r="A9" s="107" t="s">
        <v>293</v>
      </c>
      <c r="B9" s="107" t="s">
        <v>289</v>
      </c>
      <c r="C9" s="117" t="s">
        <v>314</v>
      </c>
      <c r="D9" s="105">
        <v>1261.94</v>
      </c>
      <c r="E9" s="104">
        <v>1261.94</v>
      </c>
      <c r="F9" s="106">
        <v>0</v>
      </c>
      <c r="G9" s="16"/>
    </row>
    <row r="10" spans="1:7" ht="19.5" customHeight="1">
      <c r="A10" s="107" t="s">
        <v>293</v>
      </c>
      <c r="B10" s="107" t="s">
        <v>193</v>
      </c>
      <c r="C10" s="117" t="s">
        <v>176</v>
      </c>
      <c r="D10" s="105">
        <v>268.01</v>
      </c>
      <c r="E10" s="104">
        <v>268.01</v>
      </c>
      <c r="F10" s="106">
        <v>0</v>
      </c>
      <c r="G10" s="16"/>
    </row>
    <row r="11" spans="1:7" ht="19.5" customHeight="1">
      <c r="A11" s="107" t="s">
        <v>293</v>
      </c>
      <c r="B11" s="107" t="s">
        <v>4</v>
      </c>
      <c r="C11" s="117" t="s">
        <v>216</v>
      </c>
      <c r="D11" s="105">
        <v>438.5</v>
      </c>
      <c r="E11" s="104">
        <v>438.5</v>
      </c>
      <c r="F11" s="106">
        <v>0</v>
      </c>
      <c r="G11" s="16"/>
    </row>
    <row r="12" spans="1:7" ht="19.5" customHeight="1">
      <c r="A12" s="107" t="s">
        <v>293</v>
      </c>
      <c r="B12" s="107" t="s">
        <v>100</v>
      </c>
      <c r="C12" s="117" t="s">
        <v>102</v>
      </c>
      <c r="D12" s="105">
        <v>83.27</v>
      </c>
      <c r="E12" s="104">
        <v>83.27</v>
      </c>
      <c r="F12" s="106">
        <v>0</v>
      </c>
      <c r="G12" s="16"/>
    </row>
    <row r="13" spans="1:7" ht="19.5" customHeight="1">
      <c r="A13" s="107" t="s">
        <v>293</v>
      </c>
      <c r="B13" s="107" t="s">
        <v>5</v>
      </c>
      <c r="C13" s="117" t="s">
        <v>10</v>
      </c>
      <c r="D13" s="105">
        <v>359.77</v>
      </c>
      <c r="E13" s="104">
        <v>359.77</v>
      </c>
      <c r="F13" s="106">
        <v>0</v>
      </c>
      <c r="G13" s="16"/>
    </row>
    <row r="14" spans="1:7" ht="19.5" customHeight="1">
      <c r="A14" s="107" t="s">
        <v>293</v>
      </c>
      <c r="B14" s="107" t="s">
        <v>285</v>
      </c>
      <c r="C14" s="117" t="s">
        <v>112</v>
      </c>
      <c r="D14" s="105">
        <v>106.44</v>
      </c>
      <c r="E14" s="104">
        <v>106.44</v>
      </c>
      <c r="F14" s="106">
        <v>0</v>
      </c>
      <c r="G14" s="16"/>
    </row>
    <row r="15" spans="1:7" ht="19.5" customHeight="1">
      <c r="A15" s="107" t="s">
        <v>293</v>
      </c>
      <c r="B15" s="107" t="s">
        <v>28</v>
      </c>
      <c r="C15" s="117" t="s">
        <v>155</v>
      </c>
      <c r="D15" s="105">
        <v>6.86</v>
      </c>
      <c r="E15" s="104">
        <v>6.86</v>
      </c>
      <c r="F15" s="106">
        <v>0</v>
      </c>
      <c r="G15" s="16"/>
    </row>
    <row r="16" spans="1:7" ht="19.5" customHeight="1">
      <c r="A16" s="107"/>
      <c r="B16" s="107"/>
      <c r="C16" s="117" t="s">
        <v>244</v>
      </c>
      <c r="D16" s="105">
        <v>232.68</v>
      </c>
      <c r="E16" s="104">
        <v>0</v>
      </c>
      <c r="F16" s="106">
        <v>232.68</v>
      </c>
      <c r="G16" s="16"/>
    </row>
    <row r="17" spans="1:7" ht="19.5" customHeight="1">
      <c r="A17" s="107" t="s">
        <v>196</v>
      </c>
      <c r="B17" s="107" t="s">
        <v>289</v>
      </c>
      <c r="C17" s="117" t="s">
        <v>162</v>
      </c>
      <c r="D17" s="105">
        <v>10.1</v>
      </c>
      <c r="E17" s="104">
        <v>0</v>
      </c>
      <c r="F17" s="106">
        <v>10.1</v>
      </c>
      <c r="G17" s="16"/>
    </row>
    <row r="18" spans="1:7" ht="19.5" customHeight="1">
      <c r="A18" s="107" t="s">
        <v>196</v>
      </c>
      <c r="B18" s="107" t="s">
        <v>193</v>
      </c>
      <c r="C18" s="117" t="s">
        <v>360</v>
      </c>
      <c r="D18" s="105">
        <v>4</v>
      </c>
      <c r="E18" s="104">
        <v>0</v>
      </c>
      <c r="F18" s="106">
        <v>4</v>
      </c>
      <c r="G18" s="16"/>
    </row>
    <row r="19" spans="1:7" ht="19.5" customHeight="1">
      <c r="A19" s="107" t="s">
        <v>196</v>
      </c>
      <c r="B19" s="107" t="s">
        <v>100</v>
      </c>
      <c r="C19" s="117" t="s">
        <v>336</v>
      </c>
      <c r="D19" s="105">
        <v>20</v>
      </c>
      <c r="E19" s="104">
        <v>0</v>
      </c>
      <c r="F19" s="106">
        <v>20</v>
      </c>
      <c r="G19" s="16"/>
    </row>
    <row r="20" spans="1:7" ht="19.5" customHeight="1">
      <c r="A20" s="107" t="s">
        <v>196</v>
      </c>
      <c r="B20" s="107" t="s">
        <v>219</v>
      </c>
      <c r="C20" s="117" t="s">
        <v>368</v>
      </c>
      <c r="D20" s="105">
        <v>40</v>
      </c>
      <c r="E20" s="104">
        <v>0</v>
      </c>
      <c r="F20" s="106">
        <v>40</v>
      </c>
      <c r="G20" s="16"/>
    </row>
    <row r="21" spans="1:7" ht="19.5" customHeight="1">
      <c r="A21" s="107" t="s">
        <v>196</v>
      </c>
      <c r="B21" s="107" t="s">
        <v>30</v>
      </c>
      <c r="C21" s="117" t="s">
        <v>362</v>
      </c>
      <c r="D21" s="105">
        <v>4</v>
      </c>
      <c r="E21" s="104">
        <v>0</v>
      </c>
      <c r="F21" s="106">
        <v>4</v>
      </c>
      <c r="G21" s="16"/>
    </row>
    <row r="22" spans="1:7" ht="19.5" customHeight="1">
      <c r="A22" s="107" t="s">
        <v>196</v>
      </c>
      <c r="B22" s="107" t="s">
        <v>220</v>
      </c>
      <c r="C22" s="117" t="s">
        <v>3</v>
      </c>
      <c r="D22" s="105">
        <v>10</v>
      </c>
      <c r="E22" s="104">
        <v>0</v>
      </c>
      <c r="F22" s="106">
        <v>10</v>
      </c>
      <c r="G22" s="16"/>
    </row>
    <row r="23" spans="1:7" ht="19.5" customHeight="1">
      <c r="A23" s="107" t="s">
        <v>196</v>
      </c>
      <c r="B23" s="107" t="s">
        <v>311</v>
      </c>
      <c r="C23" s="117" t="s">
        <v>79</v>
      </c>
      <c r="D23" s="105">
        <v>5.85</v>
      </c>
      <c r="E23" s="104">
        <v>0</v>
      </c>
      <c r="F23" s="106">
        <v>5.85</v>
      </c>
      <c r="G23" s="16"/>
    </row>
    <row r="24" spans="1:7" ht="19.5" customHeight="1">
      <c r="A24" s="107" t="s">
        <v>196</v>
      </c>
      <c r="B24" s="107" t="s">
        <v>53</v>
      </c>
      <c r="C24" s="117" t="s">
        <v>124</v>
      </c>
      <c r="D24" s="105">
        <v>3</v>
      </c>
      <c r="E24" s="104">
        <v>0</v>
      </c>
      <c r="F24" s="106">
        <v>3</v>
      </c>
      <c r="G24" s="16"/>
    </row>
    <row r="25" spans="1:7" ht="19.5" customHeight="1">
      <c r="A25" s="107" t="s">
        <v>196</v>
      </c>
      <c r="B25" s="107" t="s">
        <v>236</v>
      </c>
      <c r="C25" s="117" t="s">
        <v>231</v>
      </c>
      <c r="D25" s="105">
        <v>15.13</v>
      </c>
      <c r="E25" s="104">
        <v>0</v>
      </c>
      <c r="F25" s="106">
        <v>15.13</v>
      </c>
      <c r="G25" s="16"/>
    </row>
    <row r="26" spans="1:7" ht="19.5" customHeight="1">
      <c r="A26" s="107" t="s">
        <v>196</v>
      </c>
      <c r="B26" s="107" t="s">
        <v>151</v>
      </c>
      <c r="C26" s="117" t="s">
        <v>194</v>
      </c>
      <c r="D26" s="105">
        <v>37.87</v>
      </c>
      <c r="E26" s="104">
        <v>0</v>
      </c>
      <c r="F26" s="106">
        <v>37.87</v>
      </c>
      <c r="G26" s="16"/>
    </row>
    <row r="27" spans="1:7" ht="19.5" customHeight="1">
      <c r="A27" s="107" t="s">
        <v>196</v>
      </c>
      <c r="B27" s="107" t="s">
        <v>72</v>
      </c>
      <c r="C27" s="117" t="s">
        <v>299</v>
      </c>
      <c r="D27" s="105">
        <v>62.04</v>
      </c>
      <c r="E27" s="104">
        <v>0</v>
      </c>
      <c r="F27" s="106">
        <v>62.04</v>
      </c>
      <c r="G27" s="16"/>
    </row>
    <row r="28" spans="1:7" ht="19.5" customHeight="1">
      <c r="A28" s="107" t="s">
        <v>196</v>
      </c>
      <c r="B28" s="107" t="s">
        <v>28</v>
      </c>
      <c r="C28" s="117" t="s">
        <v>172</v>
      </c>
      <c r="D28" s="105">
        <v>20.69</v>
      </c>
      <c r="E28" s="104">
        <v>0</v>
      </c>
      <c r="F28" s="106">
        <v>20.69</v>
      </c>
      <c r="G28" s="16"/>
    </row>
    <row r="29" spans="1:7" ht="19.5" customHeight="1">
      <c r="A29" s="107"/>
      <c r="B29" s="107"/>
      <c r="C29" s="117" t="s">
        <v>20</v>
      </c>
      <c r="D29" s="105">
        <v>197.43</v>
      </c>
      <c r="E29" s="104">
        <v>197.43</v>
      </c>
      <c r="F29" s="106">
        <v>0</v>
      </c>
      <c r="G29" s="16"/>
    </row>
    <row r="30" spans="1:7" ht="19.5" customHeight="1">
      <c r="A30" s="107" t="s">
        <v>106</v>
      </c>
      <c r="B30" s="107" t="s">
        <v>289</v>
      </c>
      <c r="C30" s="117" t="s">
        <v>265</v>
      </c>
      <c r="D30" s="105">
        <v>13.37</v>
      </c>
      <c r="E30" s="104">
        <v>13.37</v>
      </c>
      <c r="F30" s="106">
        <v>0</v>
      </c>
      <c r="G30" s="16"/>
    </row>
    <row r="31" spans="1:6" ht="19.5" customHeight="1">
      <c r="A31" s="107" t="s">
        <v>106</v>
      </c>
      <c r="B31" s="107" t="s">
        <v>219</v>
      </c>
      <c r="C31" s="117" t="s">
        <v>298</v>
      </c>
      <c r="D31" s="105">
        <v>182.84</v>
      </c>
      <c r="E31" s="104">
        <v>182.84</v>
      </c>
      <c r="F31" s="106">
        <v>0</v>
      </c>
    </row>
    <row r="32" spans="1:6" ht="19.5" customHeight="1">
      <c r="A32" s="107" t="s">
        <v>106</v>
      </c>
      <c r="B32" s="107" t="s">
        <v>28</v>
      </c>
      <c r="C32" s="117" t="s">
        <v>75</v>
      </c>
      <c r="D32" s="105">
        <v>1.22</v>
      </c>
      <c r="E32" s="104">
        <v>1.22</v>
      </c>
      <c r="F32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367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175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143</v>
      </c>
      <c r="B3" s="54"/>
      <c r="C3" s="54"/>
      <c r="D3" s="54"/>
      <c r="E3" s="54"/>
      <c r="F3" s="19" t="s">
        <v>190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4" t="s">
        <v>378</v>
      </c>
      <c r="B4" s="62"/>
      <c r="C4" s="72"/>
      <c r="D4" s="145" t="s">
        <v>158</v>
      </c>
      <c r="E4" s="123" t="s">
        <v>65</v>
      </c>
      <c r="F4" s="131" t="s">
        <v>321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150</v>
      </c>
      <c r="B5" s="39" t="s">
        <v>262</v>
      </c>
      <c r="C5" s="73" t="s">
        <v>254</v>
      </c>
      <c r="D5" s="145"/>
      <c r="E5" s="123"/>
      <c r="F5" s="131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/>
      <c r="B6" s="117"/>
      <c r="C6" s="117"/>
      <c r="D6" s="120"/>
      <c r="E6" s="120" t="s">
        <v>80</v>
      </c>
      <c r="F6" s="121">
        <v>4033.8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7"/>
      <c r="B7" s="117"/>
      <c r="C7" s="117"/>
      <c r="D7" s="120" t="s">
        <v>327</v>
      </c>
      <c r="E7" s="120" t="s">
        <v>143</v>
      </c>
      <c r="F7" s="121">
        <v>3359.8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7"/>
      <c r="B8" s="117"/>
      <c r="C8" s="117"/>
      <c r="D8" s="120"/>
      <c r="E8" s="120" t="s">
        <v>95</v>
      </c>
      <c r="F8" s="121">
        <v>100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7" t="s">
        <v>372</v>
      </c>
      <c r="B9" s="117" t="s">
        <v>5</v>
      </c>
      <c r="C9" s="117" t="s">
        <v>99</v>
      </c>
      <c r="D9" s="120" t="s">
        <v>200</v>
      </c>
      <c r="E9" s="120" t="s">
        <v>335</v>
      </c>
      <c r="F9" s="121">
        <v>100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7"/>
      <c r="B10" s="117"/>
      <c r="C10" s="117"/>
      <c r="D10" s="120"/>
      <c r="E10" s="120" t="s">
        <v>259</v>
      </c>
      <c r="F10" s="121">
        <v>97.8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7" t="s">
        <v>82</v>
      </c>
      <c r="B11" s="117" t="s">
        <v>219</v>
      </c>
      <c r="C11" s="117" t="s">
        <v>193</v>
      </c>
      <c r="D11" s="120" t="s">
        <v>200</v>
      </c>
      <c r="E11" s="120" t="s">
        <v>359</v>
      </c>
      <c r="F11" s="121">
        <v>15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7" t="s">
        <v>82</v>
      </c>
      <c r="B12" s="117" t="s">
        <v>219</v>
      </c>
      <c r="C12" s="117" t="s">
        <v>193</v>
      </c>
      <c r="D12" s="120" t="s">
        <v>200</v>
      </c>
      <c r="E12" s="120" t="s">
        <v>139</v>
      </c>
      <c r="F12" s="121">
        <v>12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7" t="s">
        <v>82</v>
      </c>
      <c r="B13" s="117" t="s">
        <v>219</v>
      </c>
      <c r="C13" s="117" t="s">
        <v>193</v>
      </c>
      <c r="D13" s="120" t="s">
        <v>200</v>
      </c>
      <c r="E13" s="120" t="s">
        <v>341</v>
      </c>
      <c r="F13" s="121">
        <v>4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7" t="s">
        <v>82</v>
      </c>
      <c r="B14" s="117" t="s">
        <v>219</v>
      </c>
      <c r="C14" s="117" t="s">
        <v>193</v>
      </c>
      <c r="D14" s="120" t="s">
        <v>200</v>
      </c>
      <c r="E14" s="120" t="s">
        <v>316</v>
      </c>
      <c r="F14" s="121">
        <v>36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7" t="s">
        <v>82</v>
      </c>
      <c r="B15" s="117" t="s">
        <v>219</v>
      </c>
      <c r="C15" s="117" t="s">
        <v>193</v>
      </c>
      <c r="D15" s="120" t="s">
        <v>200</v>
      </c>
      <c r="E15" s="120" t="s">
        <v>224</v>
      </c>
      <c r="F15" s="121">
        <v>6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7" t="s">
        <v>82</v>
      </c>
      <c r="B16" s="117" t="s">
        <v>219</v>
      </c>
      <c r="C16" s="117" t="s">
        <v>193</v>
      </c>
      <c r="D16" s="120" t="s">
        <v>200</v>
      </c>
      <c r="E16" s="120" t="s">
        <v>145</v>
      </c>
      <c r="F16" s="121">
        <v>24.8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7"/>
      <c r="B17" s="117"/>
      <c r="C17" s="117"/>
      <c r="D17" s="120"/>
      <c r="E17" s="120" t="s">
        <v>242</v>
      </c>
      <c r="F17" s="121">
        <v>3002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7" t="s">
        <v>82</v>
      </c>
      <c r="B18" s="117" t="s">
        <v>219</v>
      </c>
      <c r="C18" s="117" t="s">
        <v>4</v>
      </c>
      <c r="D18" s="120" t="s">
        <v>200</v>
      </c>
      <c r="E18" s="120" t="s">
        <v>21</v>
      </c>
      <c r="F18" s="121">
        <v>2002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7" t="s">
        <v>82</v>
      </c>
      <c r="B19" s="117" t="s">
        <v>219</v>
      </c>
      <c r="C19" s="117" t="s">
        <v>4</v>
      </c>
      <c r="D19" s="120" t="s">
        <v>200</v>
      </c>
      <c r="E19" s="120" t="s">
        <v>268</v>
      </c>
      <c r="F19" s="121">
        <v>1000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7"/>
      <c r="B20" s="117"/>
      <c r="C20" s="117"/>
      <c r="D20" s="120"/>
      <c r="E20" s="120" t="s">
        <v>90</v>
      </c>
      <c r="F20" s="121">
        <v>160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7" t="s">
        <v>82</v>
      </c>
      <c r="B21" s="117" t="s">
        <v>219</v>
      </c>
      <c r="C21" s="117" t="s">
        <v>28</v>
      </c>
      <c r="D21" s="120" t="s">
        <v>200</v>
      </c>
      <c r="E21" s="120" t="s">
        <v>284</v>
      </c>
      <c r="F21" s="121">
        <v>40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7" t="s">
        <v>82</v>
      </c>
      <c r="B22" s="117" t="s">
        <v>219</v>
      </c>
      <c r="C22" s="117" t="s">
        <v>28</v>
      </c>
      <c r="D22" s="120" t="s">
        <v>200</v>
      </c>
      <c r="E22" s="120" t="s">
        <v>2</v>
      </c>
      <c r="F22" s="121">
        <v>60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7" t="s">
        <v>82</v>
      </c>
      <c r="B23" s="117" t="s">
        <v>219</v>
      </c>
      <c r="C23" s="117" t="s">
        <v>28</v>
      </c>
      <c r="D23" s="120" t="s">
        <v>200</v>
      </c>
      <c r="E23" s="120" t="s">
        <v>133</v>
      </c>
      <c r="F23" s="121">
        <v>60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7"/>
      <c r="B24" s="117"/>
      <c r="C24" s="117"/>
      <c r="D24" s="120" t="s">
        <v>233</v>
      </c>
      <c r="E24" s="120" t="s">
        <v>258</v>
      </c>
      <c r="F24" s="121">
        <v>440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7"/>
      <c r="B25" s="117"/>
      <c r="C25" s="117"/>
      <c r="D25" s="120"/>
      <c r="E25" s="120" t="s">
        <v>40</v>
      </c>
      <c r="F25" s="121">
        <v>100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7" t="s">
        <v>82</v>
      </c>
      <c r="B26" s="117" t="s">
        <v>219</v>
      </c>
      <c r="C26" s="117" t="s">
        <v>286</v>
      </c>
      <c r="D26" s="120" t="s">
        <v>295</v>
      </c>
      <c r="E26" s="120" t="s">
        <v>15</v>
      </c>
      <c r="F26" s="121">
        <v>100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7"/>
      <c r="B27" s="117"/>
      <c r="C27" s="117"/>
      <c r="D27" s="120"/>
      <c r="E27" s="120" t="s">
        <v>90</v>
      </c>
      <c r="F27" s="121">
        <v>340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7" t="s">
        <v>82</v>
      </c>
      <c r="B28" s="117" t="s">
        <v>219</v>
      </c>
      <c r="C28" s="117" t="s">
        <v>28</v>
      </c>
      <c r="D28" s="120" t="s">
        <v>295</v>
      </c>
      <c r="E28" s="120" t="s">
        <v>301</v>
      </c>
      <c r="F28" s="121">
        <v>340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7"/>
      <c r="B29" s="117"/>
      <c r="C29" s="117"/>
      <c r="D29" s="120" t="s">
        <v>141</v>
      </c>
      <c r="E29" s="120" t="s">
        <v>123</v>
      </c>
      <c r="F29" s="121">
        <v>234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7"/>
      <c r="B30" s="117"/>
      <c r="C30" s="117"/>
      <c r="D30" s="120"/>
      <c r="E30" s="120" t="s">
        <v>42</v>
      </c>
      <c r="F30" s="121">
        <v>10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7" t="s">
        <v>279</v>
      </c>
      <c r="B31" s="117" t="s">
        <v>193</v>
      </c>
      <c r="C31" s="117" t="s">
        <v>191</v>
      </c>
      <c r="D31" s="120" t="s">
        <v>13</v>
      </c>
      <c r="E31" s="120" t="s">
        <v>322</v>
      </c>
      <c r="F31" s="121">
        <v>10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7"/>
      <c r="B32" s="117"/>
      <c r="C32" s="117"/>
      <c r="D32" s="120"/>
      <c r="E32" s="120" t="s">
        <v>90</v>
      </c>
      <c r="F32" s="121">
        <v>118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7" t="s">
        <v>82</v>
      </c>
      <c r="B33" s="117" t="s">
        <v>219</v>
      </c>
      <c r="C33" s="117" t="s">
        <v>28</v>
      </c>
      <c r="D33" s="120" t="s">
        <v>13</v>
      </c>
      <c r="E33" s="120" t="s">
        <v>139</v>
      </c>
      <c r="F33" s="121">
        <v>118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7"/>
      <c r="B34" s="117"/>
      <c r="C34" s="117"/>
      <c r="D34" s="120"/>
      <c r="E34" s="120" t="s">
        <v>347</v>
      </c>
      <c r="F34" s="121">
        <v>106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7" t="s">
        <v>161</v>
      </c>
      <c r="B35" s="117" t="s">
        <v>193</v>
      </c>
      <c r="C35" s="117" t="s">
        <v>289</v>
      </c>
      <c r="D35" s="120" t="s">
        <v>13</v>
      </c>
      <c r="E35" s="120" t="s">
        <v>245</v>
      </c>
      <c r="F35" s="121">
        <v>106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32"/>
      <c r="B36" s="32"/>
      <c r="C36" s="32"/>
      <c r="D36" s="32"/>
      <c r="E36" s="3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3"/>
      <c r="B37" s="3"/>
      <c r="C37" s="3"/>
      <c r="D37" s="3"/>
      <c r="E37" s="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74</v>
      </c>
      <c r="I1" s="2"/>
    </row>
    <row r="2" spans="1:9" ht="25.5" customHeight="1">
      <c r="A2" s="122" t="s">
        <v>300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143</v>
      </c>
      <c r="B3" s="29"/>
      <c r="C3" s="29"/>
      <c r="D3" s="29"/>
      <c r="E3" s="29"/>
      <c r="F3" s="29"/>
      <c r="G3" s="29"/>
      <c r="H3" s="19" t="s">
        <v>190</v>
      </c>
      <c r="I3" s="2"/>
    </row>
    <row r="4" spans="1:9" ht="19.5" customHeight="1">
      <c r="A4" s="123" t="s">
        <v>184</v>
      </c>
      <c r="B4" s="123" t="s">
        <v>283</v>
      </c>
      <c r="C4" s="131" t="s">
        <v>230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80</v>
      </c>
      <c r="D5" s="141" t="s">
        <v>52</v>
      </c>
      <c r="E5" s="69" t="s">
        <v>85</v>
      </c>
      <c r="F5" s="85"/>
      <c r="G5" s="85"/>
      <c r="H5" s="146" t="s">
        <v>183</v>
      </c>
      <c r="I5" s="2"/>
    </row>
    <row r="6" spans="1:9" ht="33.75" customHeight="1">
      <c r="A6" s="124"/>
      <c r="B6" s="124"/>
      <c r="C6" s="148"/>
      <c r="D6" s="126"/>
      <c r="E6" s="57" t="s">
        <v>201</v>
      </c>
      <c r="F6" s="58" t="s">
        <v>73</v>
      </c>
      <c r="G6" s="59" t="s">
        <v>306</v>
      </c>
      <c r="H6" s="144"/>
      <c r="I6" s="2"/>
    </row>
    <row r="7" spans="1:9" ht="19.5" customHeight="1">
      <c r="A7" s="107"/>
      <c r="B7" s="117" t="s">
        <v>80</v>
      </c>
      <c r="C7" s="105">
        <v>30.8</v>
      </c>
      <c r="D7" s="104">
        <v>0</v>
      </c>
      <c r="E7" s="104">
        <v>24.8</v>
      </c>
      <c r="F7" s="104">
        <v>0</v>
      </c>
      <c r="G7" s="106">
        <v>24.8</v>
      </c>
      <c r="H7" s="118">
        <v>6</v>
      </c>
      <c r="I7" s="49"/>
    </row>
    <row r="8" spans="1:9" ht="19.5" customHeight="1">
      <c r="A8" s="107" t="s">
        <v>328</v>
      </c>
      <c r="B8" s="117" t="s">
        <v>143</v>
      </c>
      <c r="C8" s="105">
        <v>30.8</v>
      </c>
      <c r="D8" s="104">
        <v>0</v>
      </c>
      <c r="E8" s="104">
        <v>24.8</v>
      </c>
      <c r="F8" s="104">
        <v>0</v>
      </c>
      <c r="G8" s="106">
        <v>24.8</v>
      </c>
      <c r="H8" s="118">
        <v>6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7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6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周晓敏</cp:lastModifiedBy>
  <dcterms:modified xsi:type="dcterms:W3CDTF">2017-02-27T05:09:40Z</dcterms:modified>
  <cp:category/>
  <cp:version/>
  <cp:contentType/>
  <cp:contentStatus/>
</cp:coreProperties>
</file>