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calcPr calcId="124519"/>
</workbook>
</file>

<file path=xl/calcChain.xml><?xml version="1.0" encoding="utf-8"?>
<calcChain xmlns="http://schemas.openxmlformats.org/spreadsheetml/2006/main">
  <c r="H38" i="5"/>
  <c r="G38"/>
  <c r="F38"/>
  <c r="E38"/>
  <c r="D38" s="1"/>
  <c r="B38"/>
  <c r="D36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 s="1"/>
  <c r="D7"/>
  <c r="H6"/>
  <c r="G6"/>
  <c r="F6"/>
  <c r="E6"/>
  <c r="D40" i="2"/>
  <c r="D35"/>
  <c r="B35"/>
  <c r="B40" s="1"/>
</calcChain>
</file>

<file path=xl/sharedStrings.xml><?xml version="1.0" encoding="utf-8"?>
<sst xmlns="http://schemas.openxmlformats.org/spreadsheetml/2006/main" count="596" uniqueCount="278">
  <si>
    <t>四川省社会科学界联合会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</si>
  <si>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</si>
  <si>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</si>
  <si>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</si>
  <si>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</si>
  <si>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</si>
  <si>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</si>
  <si>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</si>
  <si>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</si>
  <si>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</si>
  <si>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</si>
  <si>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</si>
  <si>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</si>
  <si>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</si>
  <si>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</si>
  <si>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</si>
  <si>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</si>
  <si>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</si>
  <si>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</si>
  <si>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</si>
  <si>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</si>
  <si>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</si>
  <si>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</si>
  <si>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</si>
  <si>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</si>
  <si>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</si>
  <si>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</si>
  <si>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</si>
  <si>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</si>
  <si>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</si>
  <si>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</si>
  <si>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</si>
  <si>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</si>
  <si>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</si>
  <si>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</si>
  <si>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</si>
  <si>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</si>
  <si>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</si>
  <si>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</si>
  <si>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</si>
  <si>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</si>
  <si>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</si>
  <si>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</si>
  <si>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</si>
  <si>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</si>
  <si>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</si>
  <si>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</si>
  <si>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</si>
  <si>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</si>
  <si>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</si>
  <si>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</si>
  <si>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</si>
  <si>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</si>
  <si>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</si>
  <si>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</si>
  <si>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</si>
  <si>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</si>
  <si>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</si>
  <si>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</si>
  <si>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</si>
  <si>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</si>
  <si>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</si>
  <si>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</si>
  <si>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</si>
  <si>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</si>
  <si>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</si>
  <si>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</si>
  <si>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</si>
  <si>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</si>
  <si>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</si>
  <si>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</si>
  <si>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</si>
  <si>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</si>
  <si>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</si>
  <si>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</si>
  <si>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505601</t>
  </si>
  <si>
    <t>四川省社科联</t>
  </si>
  <si>
    <t>205</t>
  </si>
  <si>
    <t>08</t>
  </si>
  <si>
    <t>03</t>
  </si>
  <si>
    <t xml:space="preserve">  505601</t>
  </si>
  <si>
    <t xml:space="preserve">  培训支出</t>
  </si>
  <si>
    <t>206</t>
  </si>
  <si>
    <t>01</t>
  </si>
  <si>
    <t xml:space="preserve">  行政运行</t>
  </si>
  <si>
    <t>06</t>
  </si>
  <si>
    <t>02</t>
  </si>
  <si>
    <t xml:space="preserve">  社会科学研究</t>
  </si>
  <si>
    <t>99</t>
  </si>
  <si>
    <t xml:space="preserve">  其他社会科学支出</t>
  </si>
  <si>
    <t xml:space="preserve">  国际交流与合作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</si>
  <si>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</si>
  <si>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</si>
  <si>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</si>
  <si>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</si>
  <si>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</si>
  <si>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</si>
  <si>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</si>
  <si>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</si>
  <si>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</si>
  <si>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</si>
  <si>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</si>
  <si>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</si>
  <si>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</si>
  <si>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</si>
  <si>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</si>
  <si>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</si>
  <si>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</si>
  <si>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</si>
  <si>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</si>
  <si>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</si>
  <si>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</si>
  <si>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</si>
  <si>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</si>
  <si>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</si>
  <si>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</si>
  <si>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</si>
  <si>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</si>
  <si>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</si>
  <si>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</si>
  <si>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</si>
  <si>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</si>
  <si>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</si>
  <si>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</si>
  <si>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</si>
  <si>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</si>
  <si>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</si>
  <si>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</si>
  <si>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</si>
  <si>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</si>
  <si>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</si>
  <si>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</si>
  <si>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</si>
  <si>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</si>
  <si>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</si>
  <si>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</si>
  <si>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</si>
  <si>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</si>
  <si>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</si>
  <si>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</si>
  <si>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</si>
  <si>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</si>
  <si>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</si>
  <si>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</si>
  <si>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</si>
  <si>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</si>
  <si>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</si>
  <si>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</si>
  <si>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</si>
  <si>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</si>
  <si>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</si>
  <si>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一般公共预算支出预算表</t>
  </si>
  <si>
    <t>工资福利支出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</si>
  <si>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</si>
  <si>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</si>
  <si>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</si>
  <si>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</si>
  <si>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</si>
  <si>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</si>
  <si>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</si>
  <si>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</si>
  <si>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</si>
  <si>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</si>
  <si>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</si>
  <si>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教育支出</t>
  </si>
  <si>
    <t xml:space="preserve">  进修及培训</t>
  </si>
  <si>
    <t xml:space="preserve">    培训支出</t>
  </si>
  <si>
    <t>科学技术支出</t>
  </si>
  <si>
    <t xml:space="preserve">  科学技术管理事务</t>
    <phoneticPr fontId="1" type="noConversion"/>
  </si>
  <si>
    <t xml:space="preserve">    行政运行</t>
  </si>
  <si>
    <t xml:space="preserve">  社会科学</t>
  </si>
  <si>
    <t xml:space="preserve">    社会科学研究</t>
  </si>
  <si>
    <t xml:space="preserve">    其他社会科学支出</t>
  </si>
  <si>
    <t xml:space="preserve">  科技交流与合作</t>
  </si>
  <si>
    <t xml:space="preserve">    国际交流与合作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</si>
  <si>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</si>
  <si>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</si>
  <si>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</si>
  <si>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</si>
  <si>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</si>
  <si>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</si>
  <si>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</si>
  <si>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</si>
  <si>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</si>
  <si>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</si>
  <si>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</si>
  <si>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</si>
  <si>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</si>
  <si>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</si>
  <si>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</si>
  <si>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</si>
  <si>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</si>
  <si>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</si>
  <si>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</si>
  <si>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</si>
  <si>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</si>
  <si>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</si>
  <si>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其他工资福利支出</t>
  </si>
  <si>
    <t>商品和服务支出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</si>
  <si>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</si>
  <si>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</si>
  <si>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</si>
  <si>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</si>
  <si>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</si>
  <si>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</si>
  <si>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</si>
  <si>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</si>
  <si>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</si>
  <si>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</si>
  <si>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</si>
  <si>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</si>
  <si>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</si>
  <si>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</si>
  <si>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</si>
  <si>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</si>
  <si>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</si>
  <si>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</si>
  <si>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</si>
  <si>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</si>
  <si>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</si>
  <si>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</si>
  <si>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</si>
  <si>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</si>
  <si>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</si>
  <si>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</si>
  <si>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对个人和家庭的补助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</si>
  <si>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</si>
  <si>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</si>
  <si>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</si>
  <si>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</si>
  <si>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</si>
  <si>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</si>
  <si>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</si>
  <si>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</si>
  <si>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</si>
  <si>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设备购置经费</t>
  </si>
  <si>
    <t xml:space="preserve">    物业管理费</t>
  </si>
  <si>
    <t xml:space="preserve">    公务用车运行维护费</t>
  </si>
  <si>
    <t xml:space="preserve">    设施设备维修费</t>
  </si>
  <si>
    <t xml:space="preserve">    公务接待费</t>
  </si>
  <si>
    <t xml:space="preserve">    社科学术活动及课题研究管理经费</t>
  </si>
  <si>
    <t xml:space="preserve">    社科基地、资源数据库建设</t>
  </si>
  <si>
    <t xml:space="preserve">    社会科学普及经费</t>
  </si>
  <si>
    <t xml:space="preserve">    会议费</t>
  </si>
  <si>
    <t xml:space="preserve">    差旅费</t>
  </si>
  <si>
    <t xml:space="preserve">    通用项目应急机动经费</t>
  </si>
  <si>
    <t xml:space="preserve">    社科研究出版及优长学科补贴经费</t>
  </si>
  <si>
    <t xml:space="preserve">    社科机构管理费</t>
  </si>
  <si>
    <t xml:space="preserve">    信息化建设及运行维护经费</t>
  </si>
  <si>
    <t xml:space="preserve">    社科优秀成果奖评奖经费</t>
  </si>
  <si>
    <t xml:space="preserve">    因公出国（境）经费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</si>
  <si>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</si>
  <si>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</si>
  <si>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</si>
  <si>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</si>
  <si>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</si>
  <si>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</si>
  <si>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</si>
  <si>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</si>
  <si>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</si>
  <si>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</si>
  <si>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505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</si>
  <si>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</si>
  <si>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</si>
  <si>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</si>
  <si>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</si>
  <si>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</si>
  <si>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</si>
  <si>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</si>
  <si>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</si>
  <si>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</si>
  <si>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                                四川省社会科学界联合会</t>
    <phoneticPr fontId="1" type="noConversion"/>
  </si>
  <si>
    <t xml:space="preserve">                             2017年部门预算</t>
    <phoneticPr fontId="1" type="noConversion"/>
  </si>
  <si>
    <t>部门收入总表</t>
    <phoneticPr fontId="1" type="noConversion"/>
  </si>
  <si>
    <t>单位：万元</t>
    <phoneticPr fontId="1" type="noConversion"/>
  </si>
  <si>
    <t xml:space="preserve">                                   部门收支总表</t>
    <phoneticPr fontId="1" type="noConversion"/>
  </si>
  <si>
    <t xml:space="preserve">                 表1</t>
    <phoneticPr fontId="1" type="noConversion"/>
  </si>
  <si>
    <t xml:space="preserve">                                                                              报送日期：     2017年2月24日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</si>
</sst>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26"/>
      <color theme="1"/>
      <name val="方正小标宋简体"/>
      <family val="3"/>
      <charset val="134"/>
    </font>
    <font>
      <sz val="26"/>
      <color theme="1"/>
      <name val="宋体"/>
      <family val="2"/>
      <charset val="134"/>
      <scheme val="minor"/>
    </font>
    <font>
      <sz val="36"/>
      <color theme="1"/>
      <name val="方正小标宋简体"/>
      <family val="3"/>
      <charset val="134"/>
    </font>
    <font>
      <sz val="36"/>
      <color theme="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tabSelected="1" workbookViewId="0">
      <selection activeCell="A4" sqref="A4:U4"/>
    </sheetView>
  </sheetViews>
  <sheetFormatPr defaultRowHeight="13.5"/>
  <sheetData>
    <row r="2" spans="1:21" ht="23.25" customHeight="1"/>
    <row r="3" spans="1:21" ht="117" customHeight="1">
      <c r="A3" s="17" t="s">
        <v>271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42.75" customHeight="1">
      <c r="A4" s="19" t="s">
        <v>272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1" ht="16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1" ht="42.75" customHeight="1">
      <c r="A9" s="48" t="s">
        <v>277</v>
      </c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</sheetData>
  <mergeCells count="3">
    <mergeCell ref="A3:U3"/>
    <mergeCell ref="A4:U4"/>
    <mergeCell ref="A9:U9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G17" sqref="G17"/>
    </sheetView>
  </sheetViews>
  <sheetFormatPr defaultRowHeight="13.5"/>
  <cols>
    <col min="5" max="5" width="23.5" customWidth="1"/>
    <col min="6" max="6" width="12.75" customWidth="1"/>
    <col min="7" max="7" width="12.375" customWidth="1"/>
    <col min="8" max="8" width="16.625" customWidth="1"/>
  </cols>
  <sheetData>
    <row r="1" spans="1:8">
      <c r="H1" t="s">
        <v>262</v>
      </c>
    </row>
    <row r="2" spans="1:8" ht="20.25">
      <c r="A2" s="22" t="s">
        <v>263</v>
      </c>
      <c r="B2" s="22"/>
      <c r="C2" s="22"/>
      <c r="D2" s="22"/>
      <c r="E2" s="22"/>
      <c r="F2" s="22"/>
      <c r="G2" s="22"/>
      <c r="H2" s="22"/>
    </row>
    <row r="3" spans="1:8">
      <c r="A3" t="s">
        <v>264</v>
      </c>
      <c r="H3" t="s">
        <v>1</v>
      </c>
    </row>
    <row r="4" spans="1:8" s="4" customFormat="1">
      <c r="A4" s="40" t="s">
        <v>51</v>
      </c>
      <c r="B4" s="41"/>
      <c r="C4" s="41"/>
      <c r="D4" s="41"/>
      <c r="E4" s="42"/>
      <c r="F4" s="40" t="s">
        <v>265</v>
      </c>
      <c r="G4" s="41"/>
      <c r="H4" s="42"/>
    </row>
    <row r="5" spans="1:8" s="4" customFormat="1" ht="12" customHeight="1">
      <c r="A5" s="43" t="s">
        <v>62</v>
      </c>
      <c r="B5" s="44"/>
      <c r="C5" s="45"/>
      <c r="D5" s="7" t="s">
        <v>63</v>
      </c>
      <c r="E5" s="8" t="s">
        <v>108</v>
      </c>
      <c r="F5" s="7" t="s">
        <v>52</v>
      </c>
      <c r="G5" s="9" t="s">
        <v>104</v>
      </c>
      <c r="H5" s="7" t="s">
        <v>105</v>
      </c>
    </row>
    <row r="6" spans="1:8" s="4" customFormat="1" ht="34.5" customHeight="1">
      <c r="A6" s="7" t="s">
        <v>72</v>
      </c>
      <c r="B6" s="7" t="s">
        <v>73</v>
      </c>
      <c r="C6" s="8" t="s">
        <v>74</v>
      </c>
      <c r="D6" s="10"/>
      <c r="E6" s="11"/>
      <c r="F6" s="12"/>
      <c r="G6" s="12"/>
      <c r="H6" s="10"/>
    </row>
  </sheetData>
  <mergeCells count="4">
    <mergeCell ref="A4:E4"/>
    <mergeCell ref="A5:C5"/>
    <mergeCell ref="A2:H2"/>
    <mergeCell ref="F4:H4"/>
  </mergeCells>
  <phoneticPr fontId="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J13" sqref="J13"/>
    </sheetView>
  </sheetViews>
  <sheetFormatPr defaultRowHeight="13.5"/>
  <cols>
    <col min="4" max="4" width="18.875" customWidth="1"/>
    <col min="6" max="6" width="16.125" customWidth="1"/>
    <col min="7" max="7" width="14.25" customWidth="1"/>
    <col min="8" max="8" width="11.5" customWidth="1"/>
  </cols>
  <sheetData>
    <row r="1" spans="1:8">
      <c r="H1" t="s">
        <v>266</v>
      </c>
    </row>
    <row r="2" spans="1:8" ht="20.25">
      <c r="A2" s="22" t="s">
        <v>267</v>
      </c>
      <c r="B2" s="22"/>
      <c r="C2" s="22"/>
      <c r="D2" s="22"/>
      <c r="E2" s="22"/>
      <c r="F2" s="22"/>
      <c r="G2" s="22"/>
      <c r="H2" s="22"/>
    </row>
    <row r="3" spans="1:8">
      <c r="A3" t="s">
        <v>264</v>
      </c>
      <c r="H3" t="s">
        <v>1</v>
      </c>
    </row>
    <row r="4" spans="1:8" s="4" customFormat="1" ht="25.5" customHeight="1">
      <c r="A4" s="46" t="s">
        <v>253</v>
      </c>
      <c r="B4" s="46" t="s">
        <v>254</v>
      </c>
      <c r="C4" s="46" t="s">
        <v>255</v>
      </c>
      <c r="D4" s="46"/>
      <c r="E4" s="46"/>
      <c r="F4" s="46"/>
      <c r="G4" s="46"/>
      <c r="H4" s="46"/>
    </row>
    <row r="5" spans="1:8" s="4" customFormat="1" ht="25.5" customHeight="1">
      <c r="A5" s="46"/>
      <c r="B5" s="46"/>
      <c r="C5" s="46" t="s">
        <v>52</v>
      </c>
      <c r="D5" s="46" t="s">
        <v>256</v>
      </c>
      <c r="E5" s="46" t="s">
        <v>257</v>
      </c>
      <c r="F5" s="46"/>
      <c r="G5" s="46"/>
      <c r="H5" s="36" t="s">
        <v>258</v>
      </c>
    </row>
    <row r="6" spans="1:8" s="4" customFormat="1" ht="29.25" customHeight="1">
      <c r="A6" s="36"/>
      <c r="B6" s="36"/>
      <c r="C6" s="36"/>
      <c r="D6" s="36"/>
      <c r="E6" s="7" t="s">
        <v>67</v>
      </c>
      <c r="F6" s="7" t="s">
        <v>259</v>
      </c>
      <c r="G6" s="7" t="s">
        <v>260</v>
      </c>
      <c r="H6" s="37"/>
    </row>
  </sheetData>
  <mergeCells count="8">
    <mergeCell ref="A2:H2"/>
    <mergeCell ref="H5:H6"/>
    <mergeCell ref="A4:A6"/>
    <mergeCell ref="B4:B6"/>
    <mergeCell ref="C5:C6"/>
    <mergeCell ref="D5:D6"/>
    <mergeCell ref="C4:H4"/>
    <mergeCell ref="E5:G5"/>
  </mergeCells>
  <phoneticPr fontId="1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E5" sqref="E5:E6"/>
    </sheetView>
  </sheetViews>
  <sheetFormatPr defaultRowHeight="13.5"/>
  <cols>
    <col min="4" max="4" width="14.25" customWidth="1"/>
    <col min="5" max="5" width="22.5" customWidth="1"/>
    <col min="6" max="6" width="12.25" customWidth="1"/>
    <col min="7" max="7" width="22.25" customWidth="1"/>
    <col min="8" max="8" width="13.875" customWidth="1"/>
  </cols>
  <sheetData>
    <row r="1" spans="1:8">
      <c r="H1" t="s">
        <v>268</v>
      </c>
    </row>
    <row r="2" spans="1:8" ht="20.25">
      <c r="A2" s="22" t="s">
        <v>269</v>
      </c>
      <c r="B2" s="22"/>
      <c r="C2" s="22"/>
      <c r="D2" s="22"/>
      <c r="E2" s="22"/>
      <c r="F2" s="22"/>
      <c r="G2" s="22"/>
      <c r="H2" s="22"/>
    </row>
    <row r="3" spans="1:8">
      <c r="A3" t="s">
        <v>264</v>
      </c>
      <c r="H3" t="s">
        <v>1</v>
      </c>
    </row>
    <row r="4" spans="1:8">
      <c r="A4" s="40" t="s">
        <v>51</v>
      </c>
      <c r="B4" s="41"/>
      <c r="C4" s="41"/>
      <c r="D4" s="41"/>
      <c r="E4" s="42"/>
      <c r="F4" s="40" t="s">
        <v>270</v>
      </c>
      <c r="G4" s="41"/>
      <c r="H4" s="42"/>
    </row>
    <row r="5" spans="1:8">
      <c r="A5" s="46" t="s">
        <v>62</v>
      </c>
      <c r="B5" s="46"/>
      <c r="C5" s="46"/>
      <c r="D5" s="46" t="s">
        <v>63</v>
      </c>
      <c r="E5" s="46" t="s">
        <v>108</v>
      </c>
      <c r="F5" s="46" t="s">
        <v>52</v>
      </c>
      <c r="G5" s="46" t="s">
        <v>104</v>
      </c>
      <c r="H5" s="46" t="s">
        <v>105</v>
      </c>
    </row>
    <row r="6" spans="1:8" ht="38.25" customHeight="1">
      <c r="A6" s="7" t="s">
        <v>72</v>
      </c>
      <c r="B6" s="7" t="s">
        <v>73</v>
      </c>
      <c r="C6" s="7" t="s">
        <v>74</v>
      </c>
      <c r="D6" s="36"/>
      <c r="E6" s="36"/>
      <c r="F6" s="36"/>
      <c r="G6" s="36"/>
      <c r="H6" s="36"/>
    </row>
  </sheetData>
  <mergeCells count="9">
    <mergeCell ref="A2:H2"/>
    <mergeCell ref="A4:E4"/>
    <mergeCell ref="F4:H4"/>
    <mergeCell ref="D5:D6"/>
    <mergeCell ref="E5:E6"/>
    <mergeCell ref="F5:F6"/>
    <mergeCell ref="G5:G6"/>
    <mergeCell ref="H5:H6"/>
    <mergeCell ref="A5:C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12" sqref="D12"/>
    </sheetView>
  </sheetViews>
  <sheetFormatPr defaultRowHeight="13.5"/>
  <cols>
    <col min="1" max="1" width="37.125" customWidth="1"/>
    <col min="2" max="2" width="29.5" customWidth="1"/>
    <col min="3" max="3" width="35.875" customWidth="1"/>
    <col min="4" max="4" width="17.25" customWidth="1"/>
  </cols>
  <sheetData>
    <row r="1" spans="1:8" ht="10.5" customHeight="1">
      <c r="D1" s="50" t="s">
        <v>276</v>
      </c>
      <c r="E1" s="47"/>
    </row>
    <row r="2" spans="1:8" ht="15" customHeight="1">
      <c r="A2" s="21" t="s">
        <v>275</v>
      </c>
      <c r="B2" s="21"/>
      <c r="C2" s="21"/>
      <c r="D2" s="21"/>
      <c r="E2" s="21"/>
      <c r="F2" s="21"/>
      <c r="G2" s="21"/>
      <c r="H2" s="21"/>
    </row>
    <row r="3" spans="1:8">
      <c r="A3" t="s">
        <v>0</v>
      </c>
      <c r="D3" t="s">
        <v>1</v>
      </c>
    </row>
    <row r="4" spans="1:8">
      <c r="A4" s="1" t="s">
        <v>2</v>
      </c>
      <c r="B4" s="1"/>
      <c r="C4" s="1" t="s">
        <v>3</v>
      </c>
      <c r="D4" s="1"/>
    </row>
    <row r="5" spans="1:8">
      <c r="A5" s="1" t="s">
        <v>4</v>
      </c>
      <c r="B5" s="1" t="s">
        <v>5</v>
      </c>
      <c r="C5" s="1" t="s">
        <v>4</v>
      </c>
      <c r="D5" s="1" t="s">
        <v>5</v>
      </c>
    </row>
    <row r="6" spans="1:8">
      <c r="A6" s="1" t="s">
        <v>6</v>
      </c>
      <c r="B6" s="1">
        <v>3554.3</v>
      </c>
      <c r="C6" s="1" t="s">
        <v>7</v>
      </c>
      <c r="D6" s="1">
        <v>0</v>
      </c>
    </row>
    <row r="7" spans="1:8">
      <c r="A7" s="1" t="s">
        <v>8</v>
      </c>
      <c r="B7" s="1">
        <v>0</v>
      </c>
      <c r="C7" s="1" t="s">
        <v>9</v>
      </c>
      <c r="D7" s="1">
        <v>0</v>
      </c>
    </row>
    <row r="8" spans="1:8">
      <c r="A8" s="1" t="s">
        <v>10</v>
      </c>
      <c r="B8" s="1">
        <v>0</v>
      </c>
      <c r="C8" s="1" t="s">
        <v>11</v>
      </c>
      <c r="D8" s="1">
        <v>0</v>
      </c>
    </row>
    <row r="9" spans="1:8">
      <c r="A9" s="1" t="s">
        <v>12</v>
      </c>
      <c r="B9" s="1">
        <v>0</v>
      </c>
      <c r="C9" s="1" t="s">
        <v>13</v>
      </c>
      <c r="D9" s="1">
        <v>0</v>
      </c>
    </row>
    <row r="10" spans="1:8">
      <c r="A10" s="1" t="s">
        <v>14</v>
      </c>
      <c r="B10" s="1">
        <v>0</v>
      </c>
      <c r="C10" s="1" t="s">
        <v>15</v>
      </c>
      <c r="D10" s="1">
        <v>71</v>
      </c>
    </row>
    <row r="11" spans="1:8">
      <c r="A11" s="1" t="s">
        <v>16</v>
      </c>
      <c r="B11" s="1">
        <v>0</v>
      </c>
      <c r="C11" s="1" t="s">
        <v>17</v>
      </c>
      <c r="D11" s="1">
        <v>3262.88</v>
      </c>
    </row>
    <row r="12" spans="1:8">
      <c r="A12" s="1"/>
      <c r="B12" s="1"/>
      <c r="C12" s="1" t="s">
        <v>18</v>
      </c>
      <c r="D12" s="1">
        <v>0</v>
      </c>
    </row>
    <row r="13" spans="1:8">
      <c r="A13" s="1"/>
      <c r="B13" s="1"/>
      <c r="C13" s="1" t="s">
        <v>19</v>
      </c>
      <c r="D13" s="1">
        <v>167.79</v>
      </c>
    </row>
    <row r="14" spans="1:8">
      <c r="A14" s="1"/>
      <c r="B14" s="1"/>
      <c r="C14" s="1" t="s">
        <v>20</v>
      </c>
      <c r="D14" s="1">
        <v>0</v>
      </c>
    </row>
    <row r="15" spans="1:8">
      <c r="A15" s="1"/>
      <c r="B15" s="1"/>
      <c r="C15" s="1" t="s">
        <v>21</v>
      </c>
      <c r="D15" s="1">
        <v>54.83</v>
      </c>
    </row>
    <row r="16" spans="1:8">
      <c r="A16" s="1"/>
      <c r="B16" s="1"/>
      <c r="C16" s="1" t="s">
        <v>22</v>
      </c>
      <c r="D16" s="1">
        <v>0</v>
      </c>
    </row>
    <row r="17" spans="1:4">
      <c r="A17" s="1"/>
      <c r="B17" s="1"/>
      <c r="C17" s="1" t="s">
        <v>23</v>
      </c>
      <c r="D17" s="1">
        <v>0</v>
      </c>
    </row>
    <row r="18" spans="1:4">
      <c r="A18" s="1"/>
      <c r="B18" s="1"/>
      <c r="C18" s="1" t="s">
        <v>24</v>
      </c>
      <c r="D18" s="1">
        <v>0</v>
      </c>
    </row>
    <row r="19" spans="1:4">
      <c r="A19" s="1"/>
      <c r="B19" s="1"/>
      <c r="C19" s="1" t="s">
        <v>25</v>
      </c>
      <c r="D19" s="1">
        <v>0</v>
      </c>
    </row>
    <row r="20" spans="1:4">
      <c r="A20" s="1"/>
      <c r="B20" s="1"/>
      <c r="C20" s="1" t="s">
        <v>26</v>
      </c>
      <c r="D20" s="1">
        <v>0</v>
      </c>
    </row>
    <row r="21" spans="1:4">
      <c r="A21" s="1"/>
      <c r="B21" s="1"/>
      <c r="C21" s="1" t="s">
        <v>27</v>
      </c>
      <c r="D21" s="1">
        <v>0</v>
      </c>
    </row>
    <row r="22" spans="1:4">
      <c r="A22" s="1"/>
      <c r="B22" s="1"/>
      <c r="C22" s="1" t="s">
        <v>28</v>
      </c>
      <c r="D22" s="1">
        <v>0</v>
      </c>
    </row>
    <row r="23" spans="1:4">
      <c r="A23" s="1"/>
      <c r="B23" s="1"/>
      <c r="C23" s="1" t="s">
        <v>29</v>
      </c>
      <c r="D23" s="1">
        <v>0</v>
      </c>
    </row>
    <row r="24" spans="1:4">
      <c r="A24" s="1"/>
      <c r="B24" s="1"/>
      <c r="C24" s="1" t="s">
        <v>30</v>
      </c>
      <c r="D24" s="1">
        <v>0</v>
      </c>
    </row>
    <row r="25" spans="1:4">
      <c r="A25" s="1"/>
      <c r="B25" s="1"/>
      <c r="C25" s="1" t="s">
        <v>31</v>
      </c>
      <c r="D25" s="1">
        <v>54.44</v>
      </c>
    </row>
    <row r="26" spans="1:4">
      <c r="A26" s="1"/>
      <c r="B26" s="1"/>
      <c r="C26" s="1" t="s">
        <v>32</v>
      </c>
      <c r="D26" s="1">
        <v>0</v>
      </c>
    </row>
    <row r="27" spans="1:4">
      <c r="A27" s="1"/>
      <c r="B27" s="1"/>
      <c r="C27" s="1" t="s">
        <v>33</v>
      </c>
      <c r="D27" s="1">
        <v>0</v>
      </c>
    </row>
    <row r="28" spans="1:4">
      <c r="A28" s="1"/>
      <c r="B28" s="1"/>
      <c r="C28" s="1" t="s">
        <v>34</v>
      </c>
      <c r="D28" s="1">
        <v>0</v>
      </c>
    </row>
    <row r="29" spans="1:4">
      <c r="A29" s="1"/>
      <c r="B29" s="1"/>
      <c r="C29" s="1" t="s">
        <v>35</v>
      </c>
      <c r="D29" s="1">
        <v>0</v>
      </c>
    </row>
    <row r="30" spans="1:4">
      <c r="A30" s="1"/>
      <c r="B30" s="1"/>
      <c r="C30" s="1" t="s">
        <v>36</v>
      </c>
      <c r="D30" s="1">
        <v>0</v>
      </c>
    </row>
    <row r="31" spans="1:4">
      <c r="A31" s="1"/>
      <c r="B31" s="1"/>
      <c r="C31" s="1" t="s">
        <v>37</v>
      </c>
      <c r="D31" s="1">
        <v>0</v>
      </c>
    </row>
    <row r="32" spans="1:4">
      <c r="A32" s="1"/>
      <c r="B32" s="1"/>
      <c r="C32" s="1" t="s">
        <v>38</v>
      </c>
      <c r="D32" s="1">
        <v>0</v>
      </c>
    </row>
    <row r="33" spans="1:7">
      <c r="A33" s="1"/>
      <c r="B33" s="1"/>
      <c r="C33" s="1" t="s">
        <v>39</v>
      </c>
      <c r="D33" s="1">
        <v>0</v>
      </c>
    </row>
    <row r="34" spans="1:7">
      <c r="A34" s="1"/>
      <c r="B34" s="1"/>
      <c r="C34" s="1"/>
      <c r="D34" s="1"/>
    </row>
    <row r="35" spans="1:7">
      <c r="A35" s="1" t="s">
        <v>40</v>
      </c>
      <c r="B35" s="1">
        <f>SUM(B6:B33)</f>
        <v>3554.3</v>
      </c>
      <c r="C35" s="1" t="s">
        <v>41</v>
      </c>
      <c r="D35" s="1">
        <f>SUM(D6:D33)</f>
        <v>3610.94</v>
      </c>
    </row>
    <row r="36" spans="1:7">
      <c r="A36" s="1" t="s">
        <v>42</v>
      </c>
      <c r="B36" s="1">
        <v>0</v>
      </c>
      <c r="C36" s="1" t="s">
        <v>43</v>
      </c>
      <c r="D36" s="1">
        <v>0</v>
      </c>
    </row>
    <row r="37" spans="1:7">
      <c r="A37" s="1" t="s">
        <v>44</v>
      </c>
      <c r="B37" s="1">
        <v>56.64</v>
      </c>
      <c r="C37" s="1" t="s">
        <v>45</v>
      </c>
      <c r="D37" s="1">
        <v>0</v>
      </c>
      <c r="G37" t="s">
        <v>46</v>
      </c>
    </row>
    <row r="38" spans="1:7">
      <c r="A38" s="1"/>
      <c r="B38" s="1"/>
      <c r="C38" s="1" t="s">
        <v>47</v>
      </c>
      <c r="D38" s="1">
        <v>0</v>
      </c>
    </row>
    <row r="39" spans="1:7">
      <c r="A39" s="1"/>
      <c r="B39" s="1"/>
      <c r="C39" s="1"/>
      <c r="D39" s="1"/>
    </row>
    <row r="40" spans="1:7">
      <c r="A40" s="1" t="s">
        <v>48</v>
      </c>
      <c r="B40" s="1">
        <f>SUM(B35:B37)</f>
        <v>3610.94</v>
      </c>
      <c r="C40" s="1" t="s">
        <v>49</v>
      </c>
      <c r="D40" s="1">
        <f>SUM(D35,D36,D38)</f>
        <v>3610.94</v>
      </c>
    </row>
  </sheetData>
  <mergeCells count="2">
    <mergeCell ref="A2:H2"/>
    <mergeCell ref="D1:E1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N5" sqref="N5:N6"/>
    </sheetView>
  </sheetViews>
  <sheetFormatPr defaultRowHeight="13.5"/>
  <cols>
    <col min="1" max="1" width="4" customWidth="1"/>
    <col min="2" max="2" width="3" customWidth="1"/>
    <col min="3" max="3" width="3.375" customWidth="1"/>
    <col min="4" max="4" width="6.5" customWidth="1"/>
    <col min="5" max="5" width="25.75" customWidth="1"/>
    <col min="6" max="6" width="7.75" customWidth="1"/>
    <col min="9" max="9" width="4.75" customWidth="1"/>
    <col min="10" max="10" width="4.875" customWidth="1"/>
    <col min="11" max="11" width="5.625" customWidth="1"/>
    <col min="12" max="12" width="6" customWidth="1"/>
    <col min="13" max="13" width="4.875" customWidth="1"/>
    <col min="14" max="14" width="5.25" customWidth="1"/>
    <col min="15" max="15" width="3.875" customWidth="1"/>
    <col min="16" max="16" width="4.125" customWidth="1"/>
    <col min="17" max="17" width="4" customWidth="1"/>
    <col min="18" max="18" width="5" customWidth="1"/>
    <col min="19" max="19" width="4" customWidth="1"/>
    <col min="20" max="20" width="5.25" customWidth="1"/>
  </cols>
  <sheetData>
    <row r="1" spans="1:21">
      <c r="T1" t="s">
        <v>50</v>
      </c>
    </row>
    <row r="2" spans="1:21" ht="20.25">
      <c r="A2" s="22" t="s">
        <v>273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1">
      <c r="A3" t="s">
        <v>0</v>
      </c>
      <c r="R3" s="47" t="s">
        <v>274</v>
      </c>
      <c r="S3" s="47"/>
      <c r="T3" s="47"/>
      <c r="U3" s="47"/>
    </row>
    <row r="4" spans="1:21" s="5" customFormat="1" ht="12">
      <c r="A4" s="35" t="s">
        <v>51</v>
      </c>
      <c r="B4" s="29"/>
      <c r="C4" s="29"/>
      <c r="D4" s="29"/>
      <c r="E4" s="30"/>
      <c r="F4" s="25" t="s">
        <v>52</v>
      </c>
      <c r="G4" s="25" t="s">
        <v>53</v>
      </c>
      <c r="H4" s="25" t="s">
        <v>54</v>
      </c>
      <c r="I4" s="25" t="s">
        <v>55</v>
      </c>
      <c r="J4" s="25" t="s">
        <v>56</v>
      </c>
      <c r="K4" s="28" t="s">
        <v>57</v>
      </c>
      <c r="L4" s="30"/>
      <c r="M4" s="25" t="s">
        <v>58</v>
      </c>
      <c r="N4" s="28" t="s">
        <v>59</v>
      </c>
      <c r="O4" s="29"/>
      <c r="P4" s="29"/>
      <c r="Q4" s="29"/>
      <c r="R4" s="30"/>
      <c r="S4" s="25" t="s">
        <v>60</v>
      </c>
      <c r="T4" s="25" t="s">
        <v>61</v>
      </c>
    </row>
    <row r="5" spans="1:21" s="13" customFormat="1" ht="11.25">
      <c r="A5" s="32" t="s">
        <v>62</v>
      </c>
      <c r="B5" s="33"/>
      <c r="C5" s="34"/>
      <c r="D5" s="23" t="s">
        <v>63</v>
      </c>
      <c r="E5" s="23" t="s">
        <v>64</v>
      </c>
      <c r="F5" s="26"/>
      <c r="G5" s="26"/>
      <c r="H5" s="26"/>
      <c r="I5" s="26"/>
      <c r="J5" s="26"/>
      <c r="K5" s="23" t="s">
        <v>65</v>
      </c>
      <c r="L5" s="23" t="s">
        <v>66</v>
      </c>
      <c r="M5" s="26"/>
      <c r="N5" s="23" t="s">
        <v>67</v>
      </c>
      <c r="O5" s="23" t="s">
        <v>68</v>
      </c>
      <c r="P5" s="23" t="s">
        <v>69</v>
      </c>
      <c r="Q5" s="23" t="s">
        <v>70</v>
      </c>
      <c r="R5" s="23" t="s">
        <v>71</v>
      </c>
      <c r="S5" s="26"/>
      <c r="T5" s="26"/>
    </row>
    <row r="6" spans="1:21" s="13" customFormat="1" ht="69.75" customHeight="1">
      <c r="A6" s="14" t="s">
        <v>72</v>
      </c>
      <c r="B6" s="14" t="s">
        <v>73</v>
      </c>
      <c r="C6" s="14" t="s">
        <v>74</v>
      </c>
      <c r="D6" s="31"/>
      <c r="E6" s="31"/>
      <c r="F6" s="27"/>
      <c r="G6" s="27"/>
      <c r="H6" s="27"/>
      <c r="I6" s="27"/>
      <c r="J6" s="27"/>
      <c r="K6" s="31"/>
      <c r="L6" s="31"/>
      <c r="M6" s="27"/>
      <c r="N6" s="24"/>
      <c r="O6" s="24"/>
      <c r="P6" s="24"/>
      <c r="Q6" s="24"/>
      <c r="R6" s="24"/>
      <c r="S6" s="27"/>
      <c r="T6" s="27"/>
    </row>
    <row r="7" spans="1:21" s="16" customFormat="1" ht="11.25">
      <c r="A7" s="15"/>
      <c r="B7" s="15"/>
      <c r="C7" s="15"/>
      <c r="D7" s="15"/>
      <c r="E7" s="15" t="s">
        <v>52</v>
      </c>
      <c r="F7" s="15">
        <v>3610.94</v>
      </c>
      <c r="G7" s="15">
        <v>56.64</v>
      </c>
      <c r="H7" s="15">
        <v>3554.3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1" s="16" customFormat="1" ht="11.25">
      <c r="A8" s="15"/>
      <c r="B8" s="15"/>
      <c r="C8" s="15"/>
      <c r="D8" s="15" t="s">
        <v>75</v>
      </c>
      <c r="E8" s="15" t="s">
        <v>76</v>
      </c>
      <c r="F8" s="15">
        <v>3610.94</v>
      </c>
      <c r="G8" s="15">
        <v>56.64</v>
      </c>
      <c r="H8" s="15">
        <v>3554.3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1" s="16" customFormat="1" ht="11.25">
      <c r="A9" s="15" t="s">
        <v>77</v>
      </c>
      <c r="B9" s="15" t="s">
        <v>78</v>
      </c>
      <c r="C9" s="15" t="s">
        <v>79</v>
      </c>
      <c r="D9" s="15" t="s">
        <v>80</v>
      </c>
      <c r="E9" s="15" t="s">
        <v>81</v>
      </c>
      <c r="F9" s="15">
        <v>71</v>
      </c>
      <c r="G9" s="15">
        <v>0</v>
      </c>
      <c r="H9" s="15">
        <v>71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1" s="16" customFormat="1" ht="11.25">
      <c r="A10" s="15" t="s">
        <v>82</v>
      </c>
      <c r="B10" s="15" t="s">
        <v>83</v>
      </c>
      <c r="C10" s="15" t="s">
        <v>83</v>
      </c>
      <c r="D10" s="15" t="s">
        <v>80</v>
      </c>
      <c r="E10" s="15" t="s">
        <v>84</v>
      </c>
      <c r="F10" s="15">
        <v>623.74</v>
      </c>
      <c r="G10" s="15">
        <v>0</v>
      </c>
      <c r="H10" s="15">
        <v>623.74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1" s="16" customFormat="1" ht="11.25">
      <c r="A11" s="15" t="s">
        <v>82</v>
      </c>
      <c r="B11" s="15" t="s">
        <v>85</v>
      </c>
      <c r="C11" s="15" t="s">
        <v>86</v>
      </c>
      <c r="D11" s="15" t="s">
        <v>80</v>
      </c>
      <c r="E11" s="15" t="s">
        <v>87</v>
      </c>
      <c r="F11" s="15">
        <v>955.5</v>
      </c>
      <c r="G11" s="15">
        <v>0</v>
      </c>
      <c r="H11" s="15">
        <v>955.5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1" s="16" customFormat="1" ht="11.25">
      <c r="A12" s="15" t="s">
        <v>82</v>
      </c>
      <c r="B12" s="15" t="s">
        <v>85</v>
      </c>
      <c r="C12" s="15" t="s">
        <v>88</v>
      </c>
      <c r="D12" s="15" t="s">
        <v>80</v>
      </c>
      <c r="E12" s="15" t="s">
        <v>89</v>
      </c>
      <c r="F12" s="15">
        <v>1675.64</v>
      </c>
      <c r="G12" s="15">
        <v>56.64</v>
      </c>
      <c r="H12" s="15">
        <v>1619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1" s="16" customFormat="1" ht="11.25">
      <c r="A13" s="15" t="s">
        <v>82</v>
      </c>
      <c r="B13" s="15" t="s">
        <v>78</v>
      </c>
      <c r="C13" s="15" t="s">
        <v>83</v>
      </c>
      <c r="D13" s="15" t="s">
        <v>80</v>
      </c>
      <c r="E13" s="15" t="s">
        <v>90</v>
      </c>
      <c r="F13" s="15">
        <v>8</v>
      </c>
      <c r="G13" s="15">
        <v>0</v>
      </c>
      <c r="H13" s="15">
        <v>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1" s="16" customFormat="1" ht="11.25">
      <c r="A14" s="15" t="s">
        <v>91</v>
      </c>
      <c r="B14" s="15" t="s">
        <v>92</v>
      </c>
      <c r="C14" s="15" t="s">
        <v>93</v>
      </c>
      <c r="D14" s="15" t="s">
        <v>80</v>
      </c>
      <c r="E14" s="15" t="s">
        <v>94</v>
      </c>
      <c r="F14" s="15">
        <v>94.02</v>
      </c>
      <c r="G14" s="15">
        <v>0</v>
      </c>
      <c r="H14" s="15">
        <v>94.02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1" s="16" customFormat="1" ht="11.25">
      <c r="A15" s="15" t="s">
        <v>91</v>
      </c>
      <c r="B15" s="15" t="s">
        <v>92</v>
      </c>
      <c r="C15" s="15" t="s">
        <v>92</v>
      </c>
      <c r="D15" s="15" t="s">
        <v>80</v>
      </c>
      <c r="E15" s="15" t="s">
        <v>95</v>
      </c>
      <c r="F15" s="15">
        <v>73.77</v>
      </c>
      <c r="G15" s="15">
        <v>0</v>
      </c>
      <c r="H15" s="15">
        <v>73.77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1" s="16" customFormat="1" ht="11.25">
      <c r="A16" s="15" t="s">
        <v>96</v>
      </c>
      <c r="B16" s="15" t="s">
        <v>97</v>
      </c>
      <c r="C16" s="15" t="s">
        <v>83</v>
      </c>
      <c r="D16" s="15" t="s">
        <v>80</v>
      </c>
      <c r="E16" s="15" t="s">
        <v>98</v>
      </c>
      <c r="F16" s="15">
        <v>40.479999999999997</v>
      </c>
      <c r="G16" s="15">
        <v>0</v>
      </c>
      <c r="H16" s="15">
        <v>40.479999999999997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s="16" customFormat="1" ht="11.25">
      <c r="A17" s="15" t="s">
        <v>96</v>
      </c>
      <c r="B17" s="15" t="s">
        <v>97</v>
      </c>
      <c r="C17" s="15" t="s">
        <v>79</v>
      </c>
      <c r="D17" s="15" t="s">
        <v>80</v>
      </c>
      <c r="E17" s="15" t="s">
        <v>99</v>
      </c>
      <c r="F17" s="15">
        <v>14.35</v>
      </c>
      <c r="G17" s="15">
        <v>0</v>
      </c>
      <c r="H17" s="15">
        <v>14.35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s="16" customFormat="1" ht="11.25">
      <c r="A18" s="15" t="s">
        <v>100</v>
      </c>
      <c r="B18" s="15" t="s">
        <v>86</v>
      </c>
      <c r="C18" s="15" t="s">
        <v>83</v>
      </c>
      <c r="D18" s="15" t="s">
        <v>80</v>
      </c>
      <c r="E18" s="15" t="s">
        <v>101</v>
      </c>
      <c r="F18" s="15">
        <v>54.44</v>
      </c>
      <c r="G18" s="15">
        <v>0</v>
      </c>
      <c r="H18" s="15">
        <v>54.44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s="16" customFormat="1" ht="11.25"/>
  </sheetData>
  <mergeCells count="23">
    <mergeCell ref="R3:U3"/>
    <mergeCell ref="I4:I6"/>
    <mergeCell ref="J4:J6"/>
    <mergeCell ref="A5:C5"/>
    <mergeCell ref="A4:E4"/>
    <mergeCell ref="D5:D6"/>
    <mergeCell ref="E5:E6"/>
    <mergeCell ref="A2:T2"/>
    <mergeCell ref="O5:O6"/>
    <mergeCell ref="P5:P6"/>
    <mergeCell ref="Q5:Q6"/>
    <mergeCell ref="R5:R6"/>
    <mergeCell ref="S4:S6"/>
    <mergeCell ref="T4:T6"/>
    <mergeCell ref="N4:R4"/>
    <mergeCell ref="K4:L4"/>
    <mergeCell ref="K5:K6"/>
    <mergeCell ref="L5:L6"/>
    <mergeCell ref="M4:M6"/>
    <mergeCell ref="N5:N6"/>
    <mergeCell ref="F4:F6"/>
    <mergeCell ref="G4:G6"/>
    <mergeCell ref="H4:H6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5" sqref="D5:D6"/>
    </sheetView>
  </sheetViews>
  <sheetFormatPr defaultRowHeight="13.5"/>
  <cols>
    <col min="5" max="5" width="17.75" customWidth="1"/>
    <col min="9" max="9" width="13.25" customWidth="1"/>
    <col min="10" max="10" width="24.125" customWidth="1"/>
  </cols>
  <sheetData>
    <row r="1" spans="1:10">
      <c r="J1" t="s">
        <v>102</v>
      </c>
    </row>
    <row r="2" spans="1:10" ht="20.25">
      <c r="A2" s="39" t="s">
        <v>103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t="s">
        <v>0</v>
      </c>
      <c r="J3" t="s">
        <v>1</v>
      </c>
    </row>
    <row r="4" spans="1:10" s="4" customFormat="1">
      <c r="A4" s="40" t="s">
        <v>51</v>
      </c>
      <c r="B4" s="41"/>
      <c r="C4" s="41"/>
      <c r="D4" s="41"/>
      <c r="E4" s="42"/>
      <c r="F4" s="36" t="s">
        <v>52</v>
      </c>
      <c r="G4" s="36" t="s">
        <v>104</v>
      </c>
      <c r="H4" s="36" t="s">
        <v>105</v>
      </c>
      <c r="I4" s="36" t="s">
        <v>106</v>
      </c>
      <c r="J4" s="36" t="s">
        <v>107</v>
      </c>
    </row>
    <row r="5" spans="1:10" s="4" customFormat="1">
      <c r="A5" s="40" t="s">
        <v>62</v>
      </c>
      <c r="B5" s="41"/>
      <c r="C5" s="42"/>
      <c r="D5" s="36" t="s">
        <v>63</v>
      </c>
      <c r="E5" s="36" t="s">
        <v>108</v>
      </c>
      <c r="F5" s="37"/>
      <c r="G5" s="37"/>
      <c r="H5" s="37"/>
      <c r="I5" s="37"/>
      <c r="J5" s="37"/>
    </row>
    <row r="6" spans="1:10" s="4" customFormat="1">
      <c r="A6" s="6" t="s">
        <v>72</v>
      </c>
      <c r="B6" s="6" t="s">
        <v>73</v>
      </c>
      <c r="C6" s="6" t="s">
        <v>74</v>
      </c>
      <c r="D6" s="38"/>
      <c r="E6" s="38"/>
      <c r="F6" s="38"/>
      <c r="G6" s="38"/>
      <c r="H6" s="38"/>
      <c r="I6" s="38"/>
      <c r="J6" s="38"/>
    </row>
    <row r="7" spans="1:10">
      <c r="A7" s="1"/>
      <c r="B7" s="1"/>
      <c r="C7" s="1"/>
      <c r="D7" s="1"/>
      <c r="E7" s="1" t="s">
        <v>52</v>
      </c>
      <c r="F7" s="1">
        <v>3610.94</v>
      </c>
      <c r="G7" s="1">
        <v>836.4</v>
      </c>
      <c r="H7" s="1">
        <v>2774.54</v>
      </c>
      <c r="I7" s="1">
        <v>0</v>
      </c>
      <c r="J7" s="1">
        <v>0</v>
      </c>
    </row>
    <row r="8" spans="1:10">
      <c r="A8" s="1"/>
      <c r="B8" s="1"/>
      <c r="C8" s="1"/>
      <c r="D8" s="1" t="s">
        <v>75</v>
      </c>
      <c r="E8" s="1" t="s">
        <v>76</v>
      </c>
      <c r="F8" s="1">
        <v>3610.94</v>
      </c>
      <c r="G8" s="1">
        <v>836.4</v>
      </c>
      <c r="H8" s="1">
        <v>2774.54</v>
      </c>
      <c r="I8" s="1">
        <v>0</v>
      </c>
      <c r="J8" s="1">
        <v>0</v>
      </c>
    </row>
    <row r="9" spans="1:10">
      <c r="A9" s="1" t="s">
        <v>77</v>
      </c>
      <c r="B9" s="1" t="s">
        <v>78</v>
      </c>
      <c r="C9" s="1" t="s">
        <v>79</v>
      </c>
      <c r="D9" s="1" t="s">
        <v>80</v>
      </c>
      <c r="E9" s="1" t="s">
        <v>81</v>
      </c>
      <c r="F9" s="1">
        <v>71</v>
      </c>
      <c r="G9" s="1">
        <v>5</v>
      </c>
      <c r="H9" s="1">
        <v>66</v>
      </c>
      <c r="I9" s="1">
        <v>0</v>
      </c>
      <c r="J9" s="1">
        <v>0</v>
      </c>
    </row>
    <row r="10" spans="1:10">
      <c r="A10" s="1" t="s">
        <v>82</v>
      </c>
      <c r="B10" s="1" t="s">
        <v>83</v>
      </c>
      <c r="C10" s="1" t="s">
        <v>83</v>
      </c>
      <c r="D10" s="1" t="s">
        <v>80</v>
      </c>
      <c r="E10" s="1" t="s">
        <v>84</v>
      </c>
      <c r="F10" s="1">
        <v>623.74</v>
      </c>
      <c r="G10" s="1">
        <v>554.34</v>
      </c>
      <c r="H10" s="1">
        <v>69.400000000000006</v>
      </c>
      <c r="I10" s="1">
        <v>0</v>
      </c>
      <c r="J10" s="1">
        <v>0</v>
      </c>
    </row>
    <row r="11" spans="1:10">
      <c r="A11" s="1" t="s">
        <v>82</v>
      </c>
      <c r="B11" s="1" t="s">
        <v>85</v>
      </c>
      <c r="C11" s="1" t="s">
        <v>86</v>
      </c>
      <c r="D11" s="1" t="s">
        <v>80</v>
      </c>
      <c r="E11" s="1" t="s">
        <v>87</v>
      </c>
      <c r="F11" s="1">
        <v>955.5</v>
      </c>
      <c r="G11" s="1">
        <v>0</v>
      </c>
      <c r="H11" s="1">
        <v>955.5</v>
      </c>
      <c r="I11" s="1">
        <v>0</v>
      </c>
      <c r="J11" s="1">
        <v>0</v>
      </c>
    </row>
    <row r="12" spans="1:10">
      <c r="A12" s="1" t="s">
        <v>82</v>
      </c>
      <c r="B12" s="1" t="s">
        <v>85</v>
      </c>
      <c r="C12" s="1" t="s">
        <v>88</v>
      </c>
      <c r="D12" s="1" t="s">
        <v>80</v>
      </c>
      <c r="E12" s="1" t="s">
        <v>89</v>
      </c>
      <c r="F12" s="1">
        <v>1675.64</v>
      </c>
      <c r="G12" s="1">
        <v>0</v>
      </c>
      <c r="H12" s="1">
        <v>1675.64</v>
      </c>
      <c r="I12" s="1">
        <v>0</v>
      </c>
      <c r="J12" s="1">
        <v>0</v>
      </c>
    </row>
    <row r="13" spans="1:10">
      <c r="A13" s="1" t="s">
        <v>82</v>
      </c>
      <c r="B13" s="1" t="s">
        <v>78</v>
      </c>
      <c r="C13" s="1" t="s">
        <v>83</v>
      </c>
      <c r="D13" s="1" t="s">
        <v>80</v>
      </c>
      <c r="E13" s="1" t="s">
        <v>90</v>
      </c>
      <c r="F13" s="1">
        <v>8</v>
      </c>
      <c r="G13" s="1">
        <v>0</v>
      </c>
      <c r="H13" s="1">
        <v>8</v>
      </c>
      <c r="I13" s="1">
        <v>0</v>
      </c>
      <c r="J13" s="1">
        <v>0</v>
      </c>
    </row>
    <row r="14" spans="1:10">
      <c r="A14" s="1" t="s">
        <v>91</v>
      </c>
      <c r="B14" s="1" t="s">
        <v>92</v>
      </c>
      <c r="C14" s="1" t="s">
        <v>93</v>
      </c>
      <c r="D14" s="1" t="s">
        <v>80</v>
      </c>
      <c r="E14" s="1" t="s">
        <v>94</v>
      </c>
      <c r="F14" s="1">
        <v>94.02</v>
      </c>
      <c r="G14" s="1">
        <v>94.02</v>
      </c>
      <c r="H14" s="1">
        <v>0</v>
      </c>
      <c r="I14" s="1">
        <v>0</v>
      </c>
      <c r="J14" s="1">
        <v>0</v>
      </c>
    </row>
    <row r="15" spans="1:10">
      <c r="A15" s="1" t="s">
        <v>91</v>
      </c>
      <c r="B15" s="1" t="s">
        <v>92</v>
      </c>
      <c r="C15" s="1" t="s">
        <v>92</v>
      </c>
      <c r="D15" s="1" t="s">
        <v>80</v>
      </c>
      <c r="E15" s="1" t="s">
        <v>95</v>
      </c>
      <c r="F15" s="1">
        <v>73.77</v>
      </c>
      <c r="G15" s="1">
        <v>73.77</v>
      </c>
      <c r="H15" s="1">
        <v>0</v>
      </c>
      <c r="I15" s="1">
        <v>0</v>
      </c>
      <c r="J15" s="1">
        <v>0</v>
      </c>
    </row>
    <row r="16" spans="1:10">
      <c r="A16" s="1" t="s">
        <v>96</v>
      </c>
      <c r="B16" s="1" t="s">
        <v>97</v>
      </c>
      <c r="C16" s="1" t="s">
        <v>83</v>
      </c>
      <c r="D16" s="1" t="s">
        <v>80</v>
      </c>
      <c r="E16" s="1" t="s">
        <v>98</v>
      </c>
      <c r="F16" s="1">
        <v>40.479999999999997</v>
      </c>
      <c r="G16" s="1">
        <v>40.479999999999997</v>
      </c>
      <c r="H16" s="1">
        <v>0</v>
      </c>
      <c r="I16" s="1">
        <v>0</v>
      </c>
      <c r="J16" s="1">
        <v>0</v>
      </c>
    </row>
    <row r="17" spans="1:10">
      <c r="A17" s="1" t="s">
        <v>96</v>
      </c>
      <c r="B17" s="1" t="s">
        <v>97</v>
      </c>
      <c r="C17" s="1" t="s">
        <v>79</v>
      </c>
      <c r="D17" s="1" t="s">
        <v>80</v>
      </c>
      <c r="E17" s="1" t="s">
        <v>99</v>
      </c>
      <c r="F17" s="1">
        <v>14.35</v>
      </c>
      <c r="G17" s="1">
        <v>14.35</v>
      </c>
      <c r="H17" s="1">
        <v>0</v>
      </c>
      <c r="I17" s="1">
        <v>0</v>
      </c>
      <c r="J17" s="1">
        <v>0</v>
      </c>
    </row>
    <row r="18" spans="1:10">
      <c r="A18" s="1" t="s">
        <v>100</v>
      </c>
      <c r="B18" s="1" t="s">
        <v>86</v>
      </c>
      <c r="C18" s="1" t="s">
        <v>83</v>
      </c>
      <c r="D18" s="1" t="s">
        <v>80</v>
      </c>
      <c r="E18" s="1" t="s">
        <v>101</v>
      </c>
      <c r="F18" s="1">
        <v>54.44</v>
      </c>
      <c r="G18" s="1">
        <v>54.44</v>
      </c>
      <c r="H18" s="1">
        <v>0</v>
      </c>
      <c r="I18" s="1">
        <v>0</v>
      </c>
      <c r="J18" s="1">
        <v>0</v>
      </c>
    </row>
  </sheetData>
  <mergeCells count="10">
    <mergeCell ref="J4:J6"/>
    <mergeCell ref="A2:J2"/>
    <mergeCell ref="A4:E4"/>
    <mergeCell ref="A5:C5"/>
    <mergeCell ref="D5:D6"/>
    <mergeCell ref="E5:E6"/>
    <mergeCell ref="F4:F6"/>
    <mergeCell ref="G4:G6"/>
    <mergeCell ref="H4:H6"/>
    <mergeCell ref="I4:I6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F34" sqref="F34"/>
    </sheetView>
  </sheetViews>
  <sheetFormatPr defaultRowHeight="13.5"/>
  <cols>
    <col min="1" max="1" width="25.625" customWidth="1"/>
    <col min="2" max="2" width="12.75" customWidth="1"/>
    <col min="3" max="3" width="33.75" customWidth="1"/>
    <col min="5" max="5" width="16.875" customWidth="1"/>
    <col min="6" max="6" width="9.125" customWidth="1"/>
    <col min="7" max="7" width="9.25" customWidth="1"/>
    <col min="8" max="8" width="11.625" customWidth="1"/>
  </cols>
  <sheetData>
    <row r="1" spans="1:8">
      <c r="H1" t="s">
        <v>109</v>
      </c>
    </row>
    <row r="2" spans="1:8" ht="18" customHeight="1">
      <c r="A2" s="22" t="s">
        <v>110</v>
      </c>
      <c r="B2" s="22"/>
      <c r="C2" s="22"/>
      <c r="D2" s="22"/>
      <c r="E2" s="22"/>
      <c r="F2" s="22"/>
      <c r="G2" s="22"/>
      <c r="H2" s="22"/>
    </row>
    <row r="3" spans="1:8">
      <c r="A3" t="s">
        <v>0</v>
      </c>
      <c r="H3" t="s">
        <v>1</v>
      </c>
    </row>
    <row r="4" spans="1:8" ht="12" customHeight="1">
      <c r="A4" s="40" t="s">
        <v>2</v>
      </c>
      <c r="B4" s="42"/>
      <c r="C4" s="40" t="s">
        <v>3</v>
      </c>
      <c r="D4" s="41"/>
      <c r="E4" s="41"/>
      <c r="F4" s="41"/>
      <c r="G4" s="41"/>
      <c r="H4" s="42"/>
    </row>
    <row r="5" spans="1:8" ht="12" customHeight="1">
      <c r="A5" s="2" t="s">
        <v>4</v>
      </c>
      <c r="B5" s="2" t="s">
        <v>5</v>
      </c>
      <c r="C5" s="2" t="s">
        <v>4</v>
      </c>
      <c r="D5" s="2" t="s">
        <v>52</v>
      </c>
      <c r="E5" s="2" t="s">
        <v>111</v>
      </c>
      <c r="F5" s="2" t="s">
        <v>112</v>
      </c>
      <c r="G5" s="2" t="s">
        <v>113</v>
      </c>
      <c r="H5" s="2" t="s">
        <v>114</v>
      </c>
    </row>
    <row r="6" spans="1:8" ht="12" customHeight="1">
      <c r="A6" s="1" t="s">
        <v>115</v>
      </c>
      <c r="B6" s="1">
        <v>3554.3</v>
      </c>
      <c r="C6" s="1" t="s">
        <v>116</v>
      </c>
      <c r="D6" s="1">
        <f>SUM(D7:D34)</f>
        <v>3610.94</v>
      </c>
      <c r="E6" s="1">
        <f>SUM(E7:E34)</f>
        <v>3610.94</v>
      </c>
      <c r="F6" s="1">
        <f>SUM(F7:F34)</f>
        <v>0</v>
      </c>
      <c r="G6" s="1">
        <f>SUM(G7:G34)</f>
        <v>0</v>
      </c>
      <c r="H6" s="1">
        <f>SUM(H7:H34)</f>
        <v>0</v>
      </c>
    </row>
    <row r="7" spans="1:8" ht="12" customHeight="1">
      <c r="A7" s="1" t="s">
        <v>117</v>
      </c>
      <c r="B7" s="1">
        <v>3554.3</v>
      </c>
      <c r="C7" s="1" t="s">
        <v>118</v>
      </c>
      <c r="D7" s="1">
        <f t="shared" ref="D7:D34" si="0">SUM(E7:H7)</f>
        <v>0</v>
      </c>
      <c r="E7" s="1">
        <v>0</v>
      </c>
      <c r="F7" s="1">
        <v>0</v>
      </c>
      <c r="G7" s="1">
        <v>0</v>
      </c>
      <c r="H7" s="1">
        <v>0</v>
      </c>
    </row>
    <row r="8" spans="1:8" ht="12" customHeight="1">
      <c r="A8" s="1" t="s">
        <v>119</v>
      </c>
      <c r="B8" s="1">
        <v>0</v>
      </c>
      <c r="C8" s="1" t="s">
        <v>120</v>
      </c>
      <c r="D8" s="1">
        <f t="shared" si="0"/>
        <v>0</v>
      </c>
      <c r="E8" s="1">
        <v>0</v>
      </c>
      <c r="F8" s="1">
        <v>0</v>
      </c>
      <c r="G8" s="1">
        <v>0</v>
      </c>
      <c r="H8" s="1">
        <v>0</v>
      </c>
    </row>
    <row r="9" spans="1:8" ht="12" customHeight="1">
      <c r="A9" s="1" t="s">
        <v>121</v>
      </c>
      <c r="B9" s="1">
        <v>0</v>
      </c>
      <c r="C9" s="1" t="s">
        <v>122</v>
      </c>
      <c r="D9" s="1">
        <f t="shared" si="0"/>
        <v>0</v>
      </c>
      <c r="E9" s="1">
        <v>0</v>
      </c>
      <c r="F9" s="1">
        <v>0</v>
      </c>
      <c r="G9" s="1">
        <v>0</v>
      </c>
      <c r="H9" s="1">
        <v>0</v>
      </c>
    </row>
    <row r="10" spans="1:8" ht="12" customHeight="1">
      <c r="A10" s="1" t="s">
        <v>123</v>
      </c>
      <c r="B10" s="1">
        <v>56.64</v>
      </c>
      <c r="C10" s="1" t="s">
        <v>124</v>
      </c>
      <c r="D10" s="1">
        <f t="shared" si="0"/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" customHeight="1">
      <c r="A11" s="1" t="s">
        <v>117</v>
      </c>
      <c r="B11" s="1">
        <v>56.64</v>
      </c>
      <c r="C11" s="1" t="s">
        <v>125</v>
      </c>
      <c r="D11" s="1">
        <f t="shared" si="0"/>
        <v>71</v>
      </c>
      <c r="E11" s="1">
        <v>71</v>
      </c>
      <c r="F11" s="1">
        <v>0</v>
      </c>
      <c r="G11" s="1">
        <v>0</v>
      </c>
      <c r="H11" s="1">
        <v>0</v>
      </c>
    </row>
    <row r="12" spans="1:8" ht="12" customHeight="1">
      <c r="A12" s="1" t="s">
        <v>119</v>
      </c>
      <c r="B12" s="1">
        <v>0</v>
      </c>
      <c r="C12" s="1" t="s">
        <v>126</v>
      </c>
      <c r="D12" s="1">
        <f t="shared" si="0"/>
        <v>3262.88</v>
      </c>
      <c r="E12" s="1">
        <v>3262.88</v>
      </c>
      <c r="F12" s="1">
        <v>0</v>
      </c>
      <c r="G12" s="1">
        <v>0</v>
      </c>
      <c r="H12" s="1">
        <v>0</v>
      </c>
    </row>
    <row r="13" spans="1:8" ht="12" customHeight="1">
      <c r="A13" s="1" t="s">
        <v>121</v>
      </c>
      <c r="B13" s="1">
        <v>0</v>
      </c>
      <c r="C13" s="1" t="s">
        <v>127</v>
      </c>
      <c r="D13" s="1">
        <f t="shared" si="0"/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" customHeight="1">
      <c r="A14" s="1" t="s">
        <v>128</v>
      </c>
      <c r="B14" s="1">
        <v>0</v>
      </c>
      <c r="C14" s="1" t="s">
        <v>129</v>
      </c>
      <c r="D14" s="1">
        <f t="shared" si="0"/>
        <v>167.79</v>
      </c>
      <c r="E14" s="1">
        <v>167.79</v>
      </c>
      <c r="F14" s="1">
        <v>0</v>
      </c>
      <c r="G14" s="1">
        <v>0</v>
      </c>
      <c r="H14" s="1">
        <v>0</v>
      </c>
    </row>
    <row r="15" spans="1:8" ht="12" customHeight="1">
      <c r="A15" s="1"/>
      <c r="B15" s="1"/>
      <c r="C15" s="1" t="s">
        <v>130</v>
      </c>
      <c r="D15" s="1">
        <f t="shared" si="0"/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" customHeight="1">
      <c r="A16" s="1"/>
      <c r="B16" s="1"/>
      <c r="C16" s="1" t="s">
        <v>131</v>
      </c>
      <c r="D16" s="1">
        <f t="shared" si="0"/>
        <v>54.83</v>
      </c>
      <c r="E16" s="1">
        <v>54.83</v>
      </c>
      <c r="F16" s="1">
        <v>0</v>
      </c>
      <c r="G16" s="1">
        <v>0</v>
      </c>
      <c r="H16" s="1">
        <v>0</v>
      </c>
    </row>
    <row r="17" spans="1:8" ht="12" customHeight="1">
      <c r="A17" s="1"/>
      <c r="B17" s="1"/>
      <c r="C17" s="1" t="s">
        <v>132</v>
      </c>
      <c r="D17" s="1">
        <f t="shared" si="0"/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" customHeight="1">
      <c r="A18" s="1"/>
      <c r="B18" s="1"/>
      <c r="C18" s="1" t="s">
        <v>133</v>
      </c>
      <c r="D18" s="1">
        <f t="shared" si="0"/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" customHeight="1">
      <c r="A19" s="1"/>
      <c r="B19" s="1"/>
      <c r="C19" s="1" t="s">
        <v>134</v>
      </c>
      <c r="D19" s="1">
        <f t="shared" si="0"/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12" customHeight="1">
      <c r="A20" s="1"/>
      <c r="B20" s="1"/>
      <c r="C20" s="1" t="s">
        <v>135</v>
      </c>
      <c r="D20" s="1">
        <f t="shared" si="0"/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" customHeight="1">
      <c r="A21" s="1"/>
      <c r="B21" s="1"/>
      <c r="C21" s="1" t="s">
        <v>136</v>
      </c>
      <c r="D21" s="1">
        <f t="shared" si="0"/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" customHeight="1">
      <c r="A22" s="1"/>
      <c r="B22" s="1"/>
      <c r="C22" s="1" t="s">
        <v>137</v>
      </c>
      <c r="D22" s="1">
        <f t="shared" si="0"/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" customHeight="1">
      <c r="A23" s="1"/>
      <c r="B23" s="1"/>
      <c r="C23" s="1" t="s">
        <v>138</v>
      </c>
      <c r="D23" s="1">
        <f t="shared" si="0"/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" customHeight="1">
      <c r="A24" s="1"/>
      <c r="B24" s="1"/>
      <c r="C24" s="1" t="s">
        <v>139</v>
      </c>
      <c r="D24" s="1">
        <f t="shared" si="0"/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" customHeight="1">
      <c r="A25" s="1"/>
      <c r="B25" s="1"/>
      <c r="C25" s="1" t="s">
        <v>140</v>
      </c>
      <c r="D25" s="1">
        <f t="shared" si="0"/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" customHeight="1">
      <c r="A26" s="1"/>
      <c r="B26" s="1"/>
      <c r="C26" s="1" t="s">
        <v>141</v>
      </c>
      <c r="D26" s="1">
        <f t="shared" si="0"/>
        <v>54.44</v>
      </c>
      <c r="E26" s="1">
        <v>54.44</v>
      </c>
      <c r="F26" s="1">
        <v>0</v>
      </c>
      <c r="G26" s="1">
        <v>0</v>
      </c>
      <c r="H26" s="1">
        <v>0</v>
      </c>
    </row>
    <row r="27" spans="1:8" ht="12" customHeight="1">
      <c r="A27" s="1"/>
      <c r="B27" s="1"/>
      <c r="C27" s="1" t="s">
        <v>142</v>
      </c>
      <c r="D27" s="1">
        <f t="shared" si="0"/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" customHeight="1">
      <c r="A28" s="1"/>
      <c r="B28" s="1"/>
      <c r="C28" s="1" t="s">
        <v>143</v>
      </c>
      <c r="D28" s="1">
        <f t="shared" si="0"/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" customHeight="1">
      <c r="A29" s="1"/>
      <c r="B29" s="1"/>
      <c r="C29" s="1" t="s">
        <v>144</v>
      </c>
      <c r="D29" s="1">
        <f t="shared" si="0"/>
        <v>0</v>
      </c>
      <c r="E29" s="1">
        <v>0</v>
      </c>
      <c r="F29" s="1">
        <v>0</v>
      </c>
      <c r="G29" s="1">
        <v>0</v>
      </c>
      <c r="H29" s="1">
        <v>0</v>
      </c>
    </row>
    <row r="30" spans="1:8" ht="12" customHeight="1">
      <c r="A30" s="1"/>
      <c r="B30" s="1"/>
      <c r="C30" s="1" t="s">
        <v>145</v>
      </c>
      <c r="D30" s="1">
        <f t="shared" si="0"/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2" customHeight="1">
      <c r="A31" s="1"/>
      <c r="B31" s="1"/>
      <c r="C31" s="1" t="s">
        <v>146</v>
      </c>
      <c r="D31" s="1">
        <f t="shared" si="0"/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2" customHeight="1">
      <c r="A32" s="1"/>
      <c r="B32" s="1"/>
      <c r="C32" s="1" t="s">
        <v>147</v>
      </c>
      <c r="D32" s="1">
        <f t="shared" si="0"/>
        <v>0</v>
      </c>
      <c r="E32" s="1">
        <v>0</v>
      </c>
      <c r="F32" s="1">
        <v>0</v>
      </c>
      <c r="G32" s="1">
        <v>0</v>
      </c>
      <c r="H32" s="1">
        <v>0</v>
      </c>
    </row>
    <row r="33" spans="1:8" ht="12" customHeight="1">
      <c r="A33" s="1"/>
      <c r="B33" s="1"/>
      <c r="C33" s="1" t="s">
        <v>148</v>
      </c>
      <c r="D33" s="1">
        <f t="shared" si="0"/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" customHeight="1">
      <c r="A34" s="1"/>
      <c r="B34" s="1"/>
      <c r="C34" s="1" t="s">
        <v>149</v>
      </c>
      <c r="D34" s="1">
        <f t="shared" si="0"/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12" customHeight="1">
      <c r="A36" s="1"/>
      <c r="B36" s="1"/>
      <c r="C36" s="1" t="s">
        <v>150</v>
      </c>
      <c r="D36" s="1">
        <f>SUM(E36:H36)</f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1" t="s">
        <v>48</v>
      </c>
      <c r="B38" s="1">
        <f>SUM(B6,B10)</f>
        <v>3610.94</v>
      </c>
      <c r="C38" s="1" t="s">
        <v>49</v>
      </c>
      <c r="D38" s="1">
        <f>SUM(E38:H38)</f>
        <v>3610.94</v>
      </c>
      <c r="E38" s="1">
        <f>SUM(E7:E36)</f>
        <v>3610.94</v>
      </c>
      <c r="F38" s="1">
        <f>SUM(F7:F36)</f>
        <v>0</v>
      </c>
      <c r="G38" s="1">
        <f>SUM(G7:G36)</f>
        <v>0</v>
      </c>
      <c r="H38" s="1">
        <f>SUM(H7:H36)</f>
        <v>0</v>
      </c>
    </row>
  </sheetData>
  <mergeCells count="3">
    <mergeCell ref="A2:H2"/>
    <mergeCell ref="A4:B4"/>
    <mergeCell ref="C4:H4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9"/>
  <sheetViews>
    <sheetView workbookViewId="0">
      <selection activeCell="D9" sqref="D9"/>
    </sheetView>
  </sheetViews>
  <sheetFormatPr defaultRowHeight="13.5"/>
  <cols>
    <col min="1" max="1" width="3" customWidth="1"/>
    <col min="2" max="2" width="3.375" customWidth="1"/>
    <col min="3" max="3" width="2.75" customWidth="1"/>
    <col min="4" max="4" width="35.25" customWidth="1"/>
    <col min="5" max="5" width="8.125" customWidth="1"/>
    <col min="6" max="6" width="7.875" customWidth="1"/>
    <col min="7" max="7" width="7.125" customWidth="1"/>
    <col min="8" max="8" width="7.875" customWidth="1"/>
    <col min="9" max="9" width="6.625" customWidth="1"/>
    <col min="10" max="10" width="6.875" customWidth="1"/>
    <col min="11" max="11" width="6.25" customWidth="1"/>
    <col min="12" max="12" width="4.5" customWidth="1"/>
    <col min="13" max="13" width="4.875" customWidth="1"/>
    <col min="14" max="14" width="10" customWidth="1"/>
    <col min="15" max="15" width="5.625" customWidth="1"/>
    <col min="16" max="16" width="6.25" customWidth="1"/>
  </cols>
  <sheetData>
    <row r="2" spans="1:16">
      <c r="A2" t="s">
        <v>151</v>
      </c>
    </row>
    <row r="3" spans="1:16">
      <c r="A3" t="s">
        <v>0</v>
      </c>
    </row>
    <row r="4" spans="1:16" s="4" customFormat="1">
      <c r="A4" s="40" t="s">
        <v>51</v>
      </c>
      <c r="B4" s="41"/>
      <c r="C4" s="41"/>
      <c r="D4" s="42"/>
      <c r="E4" s="36" t="s">
        <v>52</v>
      </c>
      <c r="F4" s="40" t="s">
        <v>152</v>
      </c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s="3" customFormat="1" ht="54">
      <c r="A5" s="2" t="s">
        <v>62</v>
      </c>
      <c r="B5" s="2"/>
      <c r="C5" s="2"/>
      <c r="D5" s="2" t="s">
        <v>153</v>
      </c>
      <c r="E5" s="38"/>
      <c r="F5" s="2" t="s">
        <v>67</v>
      </c>
      <c r="G5" s="2" t="s">
        <v>154</v>
      </c>
      <c r="H5" s="2" t="s">
        <v>155</v>
      </c>
      <c r="I5" s="2" t="s">
        <v>156</v>
      </c>
      <c r="J5" s="2" t="s">
        <v>157</v>
      </c>
      <c r="K5" s="2" t="s">
        <v>158</v>
      </c>
      <c r="L5" s="2" t="s">
        <v>159</v>
      </c>
      <c r="M5" s="2" t="s">
        <v>160</v>
      </c>
      <c r="N5" s="2" t="s">
        <v>161</v>
      </c>
      <c r="O5" s="2" t="s">
        <v>162</v>
      </c>
      <c r="P5" s="2" t="s">
        <v>163</v>
      </c>
    </row>
    <row r="6" spans="1:16">
      <c r="A6" s="1" t="s">
        <v>72</v>
      </c>
      <c r="B6" s="1" t="s">
        <v>73</v>
      </c>
      <c r="C6" s="1" t="s">
        <v>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 t="s">
        <v>52</v>
      </c>
      <c r="E7" s="1">
        <v>3554.3</v>
      </c>
      <c r="F7" s="1">
        <v>522.65</v>
      </c>
      <c r="G7" s="1">
        <v>192.2</v>
      </c>
      <c r="H7" s="1">
        <v>180.73</v>
      </c>
      <c r="I7" s="1">
        <v>16.010000000000002</v>
      </c>
      <c r="J7" s="1">
        <v>54.83</v>
      </c>
      <c r="K7" s="1">
        <v>0</v>
      </c>
      <c r="L7" s="1">
        <v>0</v>
      </c>
      <c r="M7" s="1">
        <v>0</v>
      </c>
      <c r="N7" s="1">
        <v>73.77</v>
      </c>
      <c r="O7" s="1">
        <v>0</v>
      </c>
      <c r="P7" s="1">
        <v>5.1100000000000003</v>
      </c>
    </row>
    <row r="8" spans="1:16">
      <c r="A8" s="1"/>
      <c r="B8" s="1"/>
      <c r="C8" s="1"/>
      <c r="D8" s="1" t="s">
        <v>164</v>
      </c>
      <c r="E8" s="1">
        <v>71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>
      <c r="A9" s="1"/>
      <c r="B9" s="1"/>
      <c r="C9" s="1"/>
      <c r="D9" s="1" t="s">
        <v>165</v>
      </c>
      <c r="E9" s="1">
        <v>71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>
      <c r="A10" s="1" t="s">
        <v>77</v>
      </c>
      <c r="B10" s="1" t="s">
        <v>78</v>
      </c>
      <c r="C10" s="1" t="s">
        <v>79</v>
      </c>
      <c r="D10" s="1" t="s">
        <v>166</v>
      </c>
      <c r="E10" s="1">
        <v>71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>
      <c r="A11" s="1"/>
      <c r="B11" s="1"/>
      <c r="C11" s="1"/>
      <c r="D11" s="1" t="s">
        <v>167</v>
      </c>
      <c r="E11" s="1">
        <v>3206.24</v>
      </c>
      <c r="F11" s="1">
        <v>394.05</v>
      </c>
      <c r="G11" s="1">
        <v>192.2</v>
      </c>
      <c r="H11" s="1">
        <v>180.73</v>
      </c>
      <c r="I11" s="1">
        <v>16.010000000000002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5.1100000000000003</v>
      </c>
    </row>
    <row r="12" spans="1:16">
      <c r="A12" s="1"/>
      <c r="B12" s="1"/>
      <c r="C12" s="1"/>
      <c r="D12" s="1" t="s">
        <v>168</v>
      </c>
      <c r="E12" s="1">
        <v>623.74</v>
      </c>
      <c r="F12" s="1">
        <v>394.05</v>
      </c>
      <c r="G12" s="1">
        <v>192.2</v>
      </c>
      <c r="H12" s="1">
        <v>180.73</v>
      </c>
      <c r="I12" s="1">
        <v>16.010000000000002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5.1100000000000003</v>
      </c>
    </row>
    <row r="13" spans="1:16">
      <c r="A13" s="1" t="s">
        <v>82</v>
      </c>
      <c r="B13" s="1" t="s">
        <v>83</v>
      </c>
      <c r="C13" s="1" t="s">
        <v>83</v>
      </c>
      <c r="D13" s="1" t="s">
        <v>169</v>
      </c>
      <c r="E13" s="1">
        <v>623.74</v>
      </c>
      <c r="F13" s="1">
        <v>394.05</v>
      </c>
      <c r="G13" s="1">
        <v>192.2</v>
      </c>
      <c r="H13" s="1">
        <v>180.73</v>
      </c>
      <c r="I13" s="1">
        <v>16.010000000000002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5.1100000000000003</v>
      </c>
    </row>
    <row r="14" spans="1:16">
      <c r="A14" s="1"/>
      <c r="B14" s="1"/>
      <c r="C14" s="1"/>
      <c r="D14" s="1" t="s">
        <v>170</v>
      </c>
      <c r="E14" s="1">
        <v>2574.5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>
      <c r="A15" s="1" t="s">
        <v>82</v>
      </c>
      <c r="B15" s="1" t="s">
        <v>85</v>
      </c>
      <c r="C15" s="1" t="s">
        <v>86</v>
      </c>
      <c r="D15" s="1" t="s">
        <v>171</v>
      </c>
      <c r="E15" s="1">
        <v>955.5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>
      <c r="A16" s="1" t="s">
        <v>82</v>
      </c>
      <c r="B16" s="1" t="s">
        <v>85</v>
      </c>
      <c r="C16" s="1" t="s">
        <v>88</v>
      </c>
      <c r="D16" s="1" t="s">
        <v>172</v>
      </c>
      <c r="E16" s="1">
        <v>1619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>
      <c r="A17" s="1"/>
      <c r="B17" s="1"/>
      <c r="C17" s="1"/>
      <c r="D17" s="1" t="s">
        <v>173</v>
      </c>
      <c r="E17" s="1">
        <v>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>
      <c r="A18" s="1" t="s">
        <v>82</v>
      </c>
      <c r="B18" s="1" t="s">
        <v>78</v>
      </c>
      <c r="C18" s="1" t="s">
        <v>83</v>
      </c>
      <c r="D18" s="1" t="s">
        <v>174</v>
      </c>
      <c r="E18" s="1">
        <v>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>
      <c r="A19" s="1"/>
      <c r="B19" s="1"/>
      <c r="C19" s="1"/>
      <c r="D19" s="1" t="s">
        <v>175</v>
      </c>
      <c r="E19" s="1">
        <v>167.79</v>
      </c>
      <c r="F19" s="1">
        <v>73.77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73.77</v>
      </c>
      <c r="O19" s="1">
        <v>0</v>
      </c>
      <c r="P19" s="1">
        <v>0</v>
      </c>
    </row>
    <row r="20" spans="1:16">
      <c r="A20" s="1"/>
      <c r="B20" s="1"/>
      <c r="C20" s="1"/>
      <c r="D20" s="1" t="s">
        <v>176</v>
      </c>
      <c r="E20" s="1">
        <v>167.79</v>
      </c>
      <c r="F20" s="1">
        <v>73.77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73.77</v>
      </c>
      <c r="O20" s="1">
        <v>0</v>
      </c>
      <c r="P20" s="1">
        <v>0</v>
      </c>
    </row>
    <row r="21" spans="1:16">
      <c r="A21" s="1" t="s">
        <v>91</v>
      </c>
      <c r="B21" s="1" t="s">
        <v>92</v>
      </c>
      <c r="C21" s="1" t="s">
        <v>93</v>
      </c>
      <c r="D21" s="1" t="s">
        <v>177</v>
      </c>
      <c r="E21" s="1">
        <v>94.02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>
      <c r="A22" s="1" t="s">
        <v>91</v>
      </c>
      <c r="B22" s="1" t="s">
        <v>92</v>
      </c>
      <c r="C22" s="1" t="s">
        <v>92</v>
      </c>
      <c r="D22" s="1" t="s">
        <v>178</v>
      </c>
      <c r="E22" s="1">
        <v>73.77</v>
      </c>
      <c r="F22" s="1">
        <v>73.77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73.77</v>
      </c>
      <c r="O22" s="1">
        <v>0</v>
      </c>
      <c r="P22" s="1">
        <v>0</v>
      </c>
    </row>
    <row r="23" spans="1:16">
      <c r="A23" s="1"/>
      <c r="B23" s="1"/>
      <c r="C23" s="1"/>
      <c r="D23" s="1" t="s">
        <v>179</v>
      </c>
      <c r="E23" s="1">
        <v>54.83</v>
      </c>
      <c r="F23" s="1">
        <v>54.83</v>
      </c>
      <c r="G23" s="1">
        <v>0</v>
      </c>
      <c r="H23" s="1">
        <v>0</v>
      </c>
      <c r="I23" s="1">
        <v>0</v>
      </c>
      <c r="J23" s="1">
        <v>54.83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>
      <c r="A24" s="1"/>
      <c r="B24" s="1"/>
      <c r="C24" s="1"/>
      <c r="D24" s="1" t="s">
        <v>180</v>
      </c>
      <c r="E24" s="1">
        <v>54.83</v>
      </c>
      <c r="F24" s="1">
        <v>54.83</v>
      </c>
      <c r="G24" s="1">
        <v>0</v>
      </c>
      <c r="H24" s="1">
        <v>0</v>
      </c>
      <c r="I24" s="1">
        <v>0</v>
      </c>
      <c r="J24" s="1">
        <v>54.83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</row>
    <row r="25" spans="1:16">
      <c r="A25" s="1" t="s">
        <v>96</v>
      </c>
      <c r="B25" s="1" t="s">
        <v>97</v>
      </c>
      <c r="C25" s="1" t="s">
        <v>83</v>
      </c>
      <c r="D25" s="1" t="s">
        <v>181</v>
      </c>
      <c r="E25" s="1">
        <v>40.479999999999997</v>
      </c>
      <c r="F25" s="1">
        <v>40.479999999999997</v>
      </c>
      <c r="G25" s="1">
        <v>0</v>
      </c>
      <c r="H25" s="1">
        <v>0</v>
      </c>
      <c r="I25" s="1">
        <v>0</v>
      </c>
      <c r="J25" s="1">
        <v>40.479999999999997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>
      <c r="A26" s="1" t="s">
        <v>96</v>
      </c>
      <c r="B26" s="1" t="s">
        <v>97</v>
      </c>
      <c r="C26" s="1" t="s">
        <v>79</v>
      </c>
      <c r="D26" s="1" t="s">
        <v>182</v>
      </c>
      <c r="E26" s="1">
        <v>14.35</v>
      </c>
      <c r="F26" s="1">
        <v>14.35</v>
      </c>
      <c r="G26" s="1">
        <v>0</v>
      </c>
      <c r="H26" s="1">
        <v>0</v>
      </c>
      <c r="I26" s="1">
        <v>0</v>
      </c>
      <c r="J26" s="1">
        <v>14.35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>
      <c r="A27" s="1"/>
      <c r="B27" s="1"/>
      <c r="C27" s="1"/>
      <c r="D27" s="1" t="s">
        <v>183</v>
      </c>
      <c r="E27" s="1">
        <v>54.44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>
      <c r="A28" s="1"/>
      <c r="B28" s="1"/>
      <c r="C28" s="1"/>
      <c r="D28" s="1" t="s">
        <v>184</v>
      </c>
      <c r="E28" s="1">
        <v>54.44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>
      <c r="A29" s="1" t="s">
        <v>100</v>
      </c>
      <c r="B29" s="1" t="s">
        <v>86</v>
      </c>
      <c r="C29" s="1" t="s">
        <v>83</v>
      </c>
      <c r="D29" s="1" t="s">
        <v>185</v>
      </c>
      <c r="E29" s="1">
        <v>54.44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</row>
  </sheetData>
  <mergeCells count="3">
    <mergeCell ref="A4:D4"/>
    <mergeCell ref="F4:P4"/>
    <mergeCell ref="E4:E5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E23" sqref="E23"/>
    </sheetView>
  </sheetViews>
  <sheetFormatPr defaultRowHeight="13.5"/>
  <cols>
    <col min="1" max="1" width="7.875" customWidth="1"/>
    <col min="2" max="2" width="7.375" customWidth="1"/>
    <col min="3" max="3" width="50.125" customWidth="1"/>
    <col min="4" max="4" width="19.875" customWidth="1"/>
    <col min="5" max="5" width="19" customWidth="1"/>
    <col min="6" max="6" width="14" customWidth="1"/>
  </cols>
  <sheetData>
    <row r="1" spans="1:6" ht="9" customHeight="1">
      <c r="F1" t="s">
        <v>186</v>
      </c>
    </row>
    <row r="2" spans="1:6" ht="16.5" customHeight="1">
      <c r="A2" s="22" t="s">
        <v>187</v>
      </c>
      <c r="B2" s="22"/>
      <c r="C2" s="22"/>
      <c r="D2" s="22"/>
      <c r="E2" s="22"/>
      <c r="F2" s="22"/>
    </row>
    <row r="3" spans="1:6" ht="10.5" customHeight="1">
      <c r="A3" t="s">
        <v>0</v>
      </c>
      <c r="F3" t="s">
        <v>1</v>
      </c>
    </row>
    <row r="4" spans="1:6" s="4" customFormat="1">
      <c r="A4" s="40" t="s">
        <v>188</v>
      </c>
      <c r="B4" s="41"/>
      <c r="C4" s="42"/>
      <c r="D4" s="40" t="s">
        <v>104</v>
      </c>
      <c r="E4" s="41"/>
      <c r="F4" s="42"/>
    </row>
    <row r="5" spans="1:6" s="4" customFormat="1">
      <c r="A5" s="40" t="s">
        <v>62</v>
      </c>
      <c r="B5" s="42"/>
      <c r="C5" s="36" t="s">
        <v>153</v>
      </c>
      <c r="D5" s="36" t="s">
        <v>52</v>
      </c>
      <c r="E5" s="36" t="s">
        <v>189</v>
      </c>
      <c r="F5" s="36" t="s">
        <v>190</v>
      </c>
    </row>
    <row r="6" spans="1:6" s="4" customFormat="1">
      <c r="A6" s="6" t="s">
        <v>72</v>
      </c>
      <c r="B6" s="6" t="s">
        <v>73</v>
      </c>
      <c r="C6" s="38"/>
      <c r="D6" s="38"/>
      <c r="E6" s="38"/>
      <c r="F6" s="38"/>
    </row>
    <row r="7" spans="1:6">
      <c r="A7" s="1"/>
      <c r="B7" s="1"/>
      <c r="C7" s="1" t="s">
        <v>52</v>
      </c>
      <c r="D7" s="1">
        <v>836.4</v>
      </c>
      <c r="E7" s="1">
        <v>671.21</v>
      </c>
      <c r="F7" s="1">
        <v>165.19</v>
      </c>
    </row>
    <row r="8" spans="1:6">
      <c r="A8" s="1"/>
      <c r="B8" s="1"/>
      <c r="C8" s="1" t="s">
        <v>152</v>
      </c>
      <c r="D8" s="1">
        <v>522.65</v>
      </c>
      <c r="E8" s="1">
        <v>522.65</v>
      </c>
      <c r="F8" s="1">
        <v>0</v>
      </c>
    </row>
    <row r="9" spans="1:6">
      <c r="A9" s="1" t="s">
        <v>191</v>
      </c>
      <c r="B9" s="1" t="s">
        <v>83</v>
      </c>
      <c r="C9" s="1" t="s">
        <v>192</v>
      </c>
      <c r="D9" s="1">
        <v>192.2</v>
      </c>
      <c r="E9" s="1">
        <v>192.2</v>
      </c>
      <c r="F9" s="1">
        <v>0</v>
      </c>
    </row>
    <row r="10" spans="1:6">
      <c r="A10" s="1" t="s">
        <v>191</v>
      </c>
      <c r="B10" s="1" t="s">
        <v>86</v>
      </c>
      <c r="C10" s="1" t="s">
        <v>193</v>
      </c>
      <c r="D10" s="1">
        <v>180.73</v>
      </c>
      <c r="E10" s="1">
        <v>180.73</v>
      </c>
      <c r="F10" s="1">
        <v>0</v>
      </c>
    </row>
    <row r="11" spans="1:6">
      <c r="A11" s="1" t="s">
        <v>191</v>
      </c>
      <c r="B11" s="1" t="s">
        <v>79</v>
      </c>
      <c r="C11" s="1" t="s">
        <v>194</v>
      </c>
      <c r="D11" s="1">
        <v>16.010000000000002</v>
      </c>
      <c r="E11" s="1">
        <v>16.010000000000002</v>
      </c>
      <c r="F11" s="1">
        <v>0</v>
      </c>
    </row>
    <row r="12" spans="1:6">
      <c r="A12" s="1" t="s">
        <v>191</v>
      </c>
      <c r="B12" s="1" t="s">
        <v>93</v>
      </c>
      <c r="C12" s="1" t="s">
        <v>195</v>
      </c>
      <c r="D12" s="1">
        <v>54.83</v>
      </c>
      <c r="E12" s="1">
        <v>54.83</v>
      </c>
      <c r="F12" s="1">
        <v>0</v>
      </c>
    </row>
    <row r="13" spans="1:6">
      <c r="A13" s="1" t="s">
        <v>191</v>
      </c>
      <c r="B13" s="1" t="s">
        <v>78</v>
      </c>
      <c r="C13" s="1" t="s">
        <v>196</v>
      </c>
      <c r="D13" s="1">
        <v>73.77</v>
      </c>
      <c r="E13" s="1">
        <v>73.77</v>
      </c>
      <c r="F13" s="1">
        <v>0</v>
      </c>
    </row>
    <row r="14" spans="1:6">
      <c r="A14" s="1" t="s">
        <v>191</v>
      </c>
      <c r="B14" s="1" t="s">
        <v>88</v>
      </c>
      <c r="C14" s="1" t="s">
        <v>197</v>
      </c>
      <c r="D14" s="1">
        <v>5.1100000000000003</v>
      </c>
      <c r="E14" s="1">
        <v>5.1100000000000003</v>
      </c>
      <c r="F14" s="1">
        <v>0</v>
      </c>
    </row>
    <row r="15" spans="1:6">
      <c r="A15" s="1"/>
      <c r="B15" s="1"/>
      <c r="C15" s="1" t="s">
        <v>198</v>
      </c>
      <c r="D15" s="1">
        <v>165.19</v>
      </c>
      <c r="E15" s="1">
        <v>0</v>
      </c>
      <c r="F15" s="1">
        <v>165.19</v>
      </c>
    </row>
    <row r="16" spans="1:6">
      <c r="A16" s="1" t="s">
        <v>199</v>
      </c>
      <c r="B16" s="1" t="s">
        <v>83</v>
      </c>
      <c r="C16" s="1" t="s">
        <v>200</v>
      </c>
      <c r="D16" s="1">
        <v>12</v>
      </c>
      <c r="E16" s="1">
        <v>0</v>
      </c>
      <c r="F16" s="1">
        <v>12</v>
      </c>
    </row>
    <row r="17" spans="1:6">
      <c r="A17" s="1" t="s">
        <v>199</v>
      </c>
      <c r="B17" s="1" t="s">
        <v>86</v>
      </c>
      <c r="C17" s="1" t="s">
        <v>201</v>
      </c>
      <c r="D17" s="1">
        <v>3</v>
      </c>
      <c r="E17" s="1">
        <v>0</v>
      </c>
      <c r="F17" s="1">
        <v>3</v>
      </c>
    </row>
    <row r="18" spans="1:6">
      <c r="A18" s="1" t="s">
        <v>199</v>
      </c>
      <c r="B18" s="1" t="s">
        <v>93</v>
      </c>
      <c r="C18" s="1" t="s">
        <v>202</v>
      </c>
      <c r="D18" s="1">
        <v>0.5</v>
      </c>
      <c r="E18" s="1">
        <v>0</v>
      </c>
      <c r="F18" s="1">
        <v>0.5</v>
      </c>
    </row>
    <row r="19" spans="1:6">
      <c r="A19" s="1" t="s">
        <v>199</v>
      </c>
      <c r="B19" s="1" t="s">
        <v>92</v>
      </c>
      <c r="C19" s="1" t="s">
        <v>203</v>
      </c>
      <c r="D19" s="1">
        <v>0.7</v>
      </c>
      <c r="E19" s="1">
        <v>0</v>
      </c>
      <c r="F19" s="1">
        <v>0.7</v>
      </c>
    </row>
    <row r="20" spans="1:6">
      <c r="A20" s="1" t="s">
        <v>199</v>
      </c>
      <c r="B20" s="1" t="s">
        <v>85</v>
      </c>
      <c r="C20" s="1" t="s">
        <v>204</v>
      </c>
      <c r="D20" s="1">
        <v>7</v>
      </c>
      <c r="E20" s="1">
        <v>0</v>
      </c>
      <c r="F20" s="1">
        <v>7</v>
      </c>
    </row>
    <row r="21" spans="1:6">
      <c r="A21" s="1" t="s">
        <v>199</v>
      </c>
      <c r="B21" s="1" t="s">
        <v>205</v>
      </c>
      <c r="C21" s="1" t="s">
        <v>206</v>
      </c>
      <c r="D21" s="1">
        <v>6</v>
      </c>
      <c r="E21" s="1">
        <v>0</v>
      </c>
      <c r="F21" s="1">
        <v>6</v>
      </c>
    </row>
    <row r="22" spans="1:6">
      <c r="A22" s="1" t="s">
        <v>199</v>
      </c>
      <c r="B22" s="1" t="s">
        <v>97</v>
      </c>
      <c r="C22" s="1" t="s">
        <v>207</v>
      </c>
      <c r="D22" s="1">
        <v>4.2300000000000004</v>
      </c>
      <c r="E22" s="1">
        <v>0</v>
      </c>
      <c r="F22" s="1">
        <v>4.2300000000000004</v>
      </c>
    </row>
    <row r="23" spans="1:6">
      <c r="A23" s="1" t="s">
        <v>199</v>
      </c>
      <c r="B23" s="1" t="s">
        <v>208</v>
      </c>
      <c r="C23" s="1" t="s">
        <v>209</v>
      </c>
      <c r="D23" s="1">
        <v>6</v>
      </c>
      <c r="E23" s="1">
        <v>0</v>
      </c>
      <c r="F23" s="1">
        <v>6</v>
      </c>
    </row>
    <row r="24" spans="1:6">
      <c r="A24" s="1" t="s">
        <v>199</v>
      </c>
      <c r="B24" s="1" t="s">
        <v>210</v>
      </c>
      <c r="C24" s="1" t="s">
        <v>211</v>
      </c>
      <c r="D24" s="1">
        <v>5</v>
      </c>
      <c r="E24" s="1">
        <v>0</v>
      </c>
      <c r="F24" s="1">
        <v>5</v>
      </c>
    </row>
    <row r="25" spans="1:6">
      <c r="A25" s="1" t="s">
        <v>199</v>
      </c>
      <c r="B25" s="1" t="s">
        <v>212</v>
      </c>
      <c r="C25" s="1" t="s">
        <v>213</v>
      </c>
      <c r="D25" s="1">
        <v>2</v>
      </c>
      <c r="E25" s="1">
        <v>0</v>
      </c>
      <c r="F25" s="1">
        <v>2</v>
      </c>
    </row>
    <row r="26" spans="1:6">
      <c r="A26" s="1" t="s">
        <v>199</v>
      </c>
      <c r="B26" s="1" t="s">
        <v>214</v>
      </c>
      <c r="C26" s="1" t="s">
        <v>215</v>
      </c>
      <c r="D26" s="1">
        <v>5</v>
      </c>
      <c r="E26" s="1">
        <v>0</v>
      </c>
      <c r="F26" s="1">
        <v>5</v>
      </c>
    </row>
    <row r="27" spans="1:6">
      <c r="A27" s="1" t="s">
        <v>199</v>
      </c>
      <c r="B27" s="1" t="s">
        <v>216</v>
      </c>
      <c r="C27" s="1" t="s">
        <v>217</v>
      </c>
      <c r="D27" s="1">
        <v>30.03</v>
      </c>
      <c r="E27" s="1">
        <v>0</v>
      </c>
      <c r="F27" s="1">
        <v>30.03</v>
      </c>
    </row>
    <row r="28" spans="1:6">
      <c r="A28" s="1" t="s">
        <v>199</v>
      </c>
      <c r="B28" s="1" t="s">
        <v>218</v>
      </c>
      <c r="C28" s="1" t="s">
        <v>219</v>
      </c>
      <c r="D28" s="1">
        <v>9.07</v>
      </c>
      <c r="E28" s="1">
        <v>0</v>
      </c>
      <c r="F28" s="1">
        <v>9.07</v>
      </c>
    </row>
    <row r="29" spans="1:6">
      <c r="A29" s="1" t="s">
        <v>199</v>
      </c>
      <c r="B29" s="1" t="s">
        <v>220</v>
      </c>
      <c r="C29" s="1" t="s">
        <v>221</v>
      </c>
      <c r="D29" s="1">
        <v>5.77</v>
      </c>
      <c r="E29" s="1">
        <v>0</v>
      </c>
      <c r="F29" s="1">
        <v>5.77</v>
      </c>
    </row>
    <row r="30" spans="1:6">
      <c r="A30" s="1" t="s">
        <v>199</v>
      </c>
      <c r="B30" s="1" t="s">
        <v>222</v>
      </c>
      <c r="C30" s="1" t="s">
        <v>223</v>
      </c>
      <c r="D30" s="1">
        <v>47.4</v>
      </c>
      <c r="E30" s="1">
        <v>0</v>
      </c>
      <c r="F30" s="1">
        <v>47.4</v>
      </c>
    </row>
    <row r="31" spans="1:6">
      <c r="A31" s="1" t="s">
        <v>199</v>
      </c>
      <c r="B31" s="1" t="s">
        <v>88</v>
      </c>
      <c r="C31" s="1" t="s">
        <v>224</v>
      </c>
      <c r="D31" s="1">
        <v>21.49</v>
      </c>
      <c r="E31" s="1">
        <v>0</v>
      </c>
      <c r="F31" s="1">
        <v>21.49</v>
      </c>
    </row>
    <row r="32" spans="1:6">
      <c r="A32" s="1"/>
      <c r="B32" s="1"/>
      <c r="C32" s="1" t="s">
        <v>225</v>
      </c>
      <c r="D32" s="1">
        <v>148.56</v>
      </c>
      <c r="E32" s="1">
        <v>148.56</v>
      </c>
      <c r="F32" s="1">
        <v>0</v>
      </c>
    </row>
    <row r="33" spans="1:6">
      <c r="A33" s="1" t="s">
        <v>226</v>
      </c>
      <c r="B33" s="1" t="s">
        <v>83</v>
      </c>
      <c r="C33" s="1" t="s">
        <v>227</v>
      </c>
      <c r="D33" s="1">
        <v>88.89</v>
      </c>
      <c r="E33" s="1">
        <v>88.89</v>
      </c>
      <c r="F33" s="1">
        <v>0</v>
      </c>
    </row>
    <row r="34" spans="1:6">
      <c r="A34" s="1" t="s">
        <v>226</v>
      </c>
      <c r="B34" s="1" t="s">
        <v>228</v>
      </c>
      <c r="C34" s="1" t="s">
        <v>229</v>
      </c>
      <c r="D34" s="1">
        <v>0.1</v>
      </c>
      <c r="E34" s="1">
        <v>0.1</v>
      </c>
      <c r="F34" s="1">
        <v>0</v>
      </c>
    </row>
    <row r="35" spans="1:6">
      <c r="A35" s="1" t="s">
        <v>226</v>
      </c>
      <c r="B35" s="1" t="s">
        <v>97</v>
      </c>
      <c r="C35" s="1" t="s">
        <v>101</v>
      </c>
      <c r="D35" s="1">
        <v>54.44</v>
      </c>
      <c r="E35" s="1">
        <v>54.44</v>
      </c>
      <c r="F35" s="1">
        <v>0</v>
      </c>
    </row>
    <row r="36" spans="1:6">
      <c r="A36" s="1" t="s">
        <v>226</v>
      </c>
      <c r="B36" s="1" t="s">
        <v>88</v>
      </c>
      <c r="C36" s="1" t="s">
        <v>230</v>
      </c>
      <c r="D36" s="1">
        <v>5.13</v>
      </c>
      <c r="E36" s="1">
        <v>5.13</v>
      </c>
      <c r="F36" s="1">
        <v>0</v>
      </c>
    </row>
  </sheetData>
  <mergeCells count="8">
    <mergeCell ref="A2:F2"/>
    <mergeCell ref="D4:F4"/>
    <mergeCell ref="A4:C4"/>
    <mergeCell ref="A5:B5"/>
    <mergeCell ref="C5:C6"/>
    <mergeCell ref="D5:D6"/>
    <mergeCell ref="E5:E6"/>
    <mergeCell ref="F5:F6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4" sqref="A4:XFD5"/>
    </sheetView>
  </sheetViews>
  <sheetFormatPr defaultRowHeight="13.5"/>
  <cols>
    <col min="2" max="2" width="12" customWidth="1"/>
    <col min="4" max="4" width="15" customWidth="1"/>
    <col min="5" max="5" width="41.375" customWidth="1"/>
    <col min="6" max="6" width="23.75" customWidth="1"/>
  </cols>
  <sheetData>
    <row r="1" spans="1:6">
      <c r="F1" t="s">
        <v>231</v>
      </c>
    </row>
    <row r="2" spans="1:6" ht="20.25">
      <c r="A2" s="22" t="s">
        <v>232</v>
      </c>
      <c r="B2" s="22"/>
      <c r="C2" s="22"/>
      <c r="D2" s="22"/>
      <c r="E2" s="22"/>
      <c r="F2" s="22"/>
    </row>
    <row r="3" spans="1:6">
      <c r="A3" t="s">
        <v>0</v>
      </c>
      <c r="F3" t="s">
        <v>1</v>
      </c>
    </row>
    <row r="4" spans="1:6" s="4" customFormat="1">
      <c r="A4" s="40" t="s">
        <v>62</v>
      </c>
      <c r="B4" s="41"/>
      <c r="C4" s="42"/>
      <c r="D4" s="36" t="s">
        <v>63</v>
      </c>
      <c r="E4" s="36" t="s">
        <v>233</v>
      </c>
      <c r="F4" s="36" t="s">
        <v>65</v>
      </c>
    </row>
    <row r="5" spans="1:6" s="4" customFormat="1">
      <c r="A5" s="6" t="s">
        <v>72</v>
      </c>
      <c r="B5" s="6" t="s">
        <v>73</v>
      </c>
      <c r="C5" s="6" t="s">
        <v>74</v>
      </c>
      <c r="D5" s="38"/>
      <c r="E5" s="38"/>
      <c r="F5" s="38"/>
    </row>
    <row r="6" spans="1:6">
      <c r="A6" s="1"/>
      <c r="B6" s="1"/>
      <c r="C6" s="1"/>
      <c r="D6" s="1"/>
      <c r="E6" s="1" t="s">
        <v>52</v>
      </c>
      <c r="F6" s="1">
        <v>2717.9</v>
      </c>
    </row>
    <row r="7" spans="1:6">
      <c r="A7" s="1"/>
      <c r="B7" s="1"/>
      <c r="C7" s="1"/>
      <c r="D7" s="1" t="s">
        <v>75</v>
      </c>
      <c r="E7" s="1" t="s">
        <v>76</v>
      </c>
      <c r="F7" s="1">
        <v>2717.9</v>
      </c>
    </row>
    <row r="8" spans="1:6">
      <c r="A8" s="1"/>
      <c r="B8" s="1"/>
      <c r="C8" s="1"/>
      <c r="D8" s="1"/>
      <c r="E8" s="1" t="s">
        <v>81</v>
      </c>
      <c r="F8" s="1">
        <v>66</v>
      </c>
    </row>
    <row r="9" spans="1:6">
      <c r="A9" s="1" t="s">
        <v>77</v>
      </c>
      <c r="B9" s="1" t="s">
        <v>78</v>
      </c>
      <c r="C9" s="1" t="s">
        <v>79</v>
      </c>
      <c r="D9" s="1" t="s">
        <v>80</v>
      </c>
      <c r="E9" s="1" t="s">
        <v>234</v>
      </c>
      <c r="F9" s="1">
        <v>66</v>
      </c>
    </row>
    <row r="10" spans="1:6">
      <c r="A10" s="1"/>
      <c r="B10" s="1"/>
      <c r="C10" s="1"/>
      <c r="D10" s="1"/>
      <c r="E10" s="1" t="s">
        <v>84</v>
      </c>
      <c r="F10" s="1">
        <v>69.400000000000006</v>
      </c>
    </row>
    <row r="11" spans="1:6">
      <c r="A11" s="1" t="s">
        <v>82</v>
      </c>
      <c r="B11" s="1" t="s">
        <v>83</v>
      </c>
      <c r="C11" s="1" t="s">
        <v>83</v>
      </c>
      <c r="D11" s="1" t="s">
        <v>80</v>
      </c>
      <c r="E11" s="1" t="s">
        <v>235</v>
      </c>
      <c r="F11" s="1">
        <v>22</v>
      </c>
    </row>
    <row r="12" spans="1:6">
      <c r="A12" s="1" t="s">
        <v>82</v>
      </c>
      <c r="B12" s="1" t="s">
        <v>83</v>
      </c>
      <c r="C12" s="1" t="s">
        <v>83</v>
      </c>
      <c r="D12" s="1" t="s">
        <v>80</v>
      </c>
      <c r="E12" s="1" t="s">
        <v>236</v>
      </c>
      <c r="F12" s="1">
        <v>15</v>
      </c>
    </row>
    <row r="13" spans="1:6">
      <c r="A13" s="1" t="s">
        <v>82</v>
      </c>
      <c r="B13" s="1" t="s">
        <v>83</v>
      </c>
      <c r="C13" s="1" t="s">
        <v>83</v>
      </c>
      <c r="D13" s="1" t="s">
        <v>80</v>
      </c>
      <c r="E13" s="1" t="s">
        <v>237</v>
      </c>
      <c r="F13" s="1">
        <v>14.4</v>
      </c>
    </row>
    <row r="14" spans="1:6">
      <c r="A14" s="1" t="s">
        <v>82</v>
      </c>
      <c r="B14" s="1" t="s">
        <v>83</v>
      </c>
      <c r="C14" s="1" t="s">
        <v>83</v>
      </c>
      <c r="D14" s="1" t="s">
        <v>80</v>
      </c>
      <c r="E14" s="1" t="s">
        <v>238</v>
      </c>
      <c r="F14" s="1">
        <v>5</v>
      </c>
    </row>
    <row r="15" spans="1:6">
      <c r="A15" s="1" t="s">
        <v>82</v>
      </c>
      <c r="B15" s="1" t="s">
        <v>83</v>
      </c>
      <c r="C15" s="1" t="s">
        <v>83</v>
      </c>
      <c r="D15" s="1" t="s">
        <v>80</v>
      </c>
      <c r="E15" s="1" t="s">
        <v>239</v>
      </c>
      <c r="F15" s="1">
        <v>13</v>
      </c>
    </row>
    <row r="16" spans="1:6">
      <c r="A16" s="1"/>
      <c r="B16" s="1"/>
      <c r="C16" s="1"/>
      <c r="D16" s="1"/>
      <c r="E16" s="1" t="s">
        <v>87</v>
      </c>
      <c r="F16" s="1">
        <v>955.5</v>
      </c>
    </row>
    <row r="17" spans="1:6">
      <c r="A17" s="1" t="s">
        <v>82</v>
      </c>
      <c r="B17" s="1" t="s">
        <v>85</v>
      </c>
      <c r="C17" s="1" t="s">
        <v>86</v>
      </c>
      <c r="D17" s="1" t="s">
        <v>80</v>
      </c>
      <c r="E17" s="1" t="s">
        <v>240</v>
      </c>
      <c r="F17" s="1">
        <v>955.5</v>
      </c>
    </row>
    <row r="18" spans="1:6">
      <c r="A18" s="1"/>
      <c r="B18" s="1"/>
      <c r="C18" s="1"/>
      <c r="D18" s="1"/>
      <c r="E18" s="1" t="s">
        <v>89</v>
      </c>
      <c r="F18" s="1">
        <v>1619</v>
      </c>
    </row>
    <row r="19" spans="1:6">
      <c r="A19" s="1" t="s">
        <v>82</v>
      </c>
      <c r="B19" s="1" t="s">
        <v>85</v>
      </c>
      <c r="C19" s="1" t="s">
        <v>88</v>
      </c>
      <c r="D19" s="1" t="s">
        <v>80</v>
      </c>
      <c r="E19" s="1" t="s">
        <v>241</v>
      </c>
      <c r="F19" s="1">
        <v>412.8</v>
      </c>
    </row>
    <row r="20" spans="1:6">
      <c r="A20" s="1" t="s">
        <v>82</v>
      </c>
      <c r="B20" s="1" t="s">
        <v>85</v>
      </c>
      <c r="C20" s="1" t="s">
        <v>88</v>
      </c>
      <c r="D20" s="1" t="s">
        <v>80</v>
      </c>
      <c r="E20" s="1" t="s">
        <v>242</v>
      </c>
      <c r="F20" s="1">
        <v>211</v>
      </c>
    </row>
    <row r="21" spans="1:6">
      <c r="A21" s="1" t="s">
        <v>82</v>
      </c>
      <c r="B21" s="1" t="s">
        <v>85</v>
      </c>
      <c r="C21" s="1" t="s">
        <v>88</v>
      </c>
      <c r="D21" s="1" t="s">
        <v>80</v>
      </c>
      <c r="E21" s="1" t="s">
        <v>243</v>
      </c>
      <c r="F21" s="1">
        <v>50</v>
      </c>
    </row>
    <row r="22" spans="1:6">
      <c r="A22" s="1" t="s">
        <v>82</v>
      </c>
      <c r="B22" s="1" t="s">
        <v>85</v>
      </c>
      <c r="C22" s="1" t="s">
        <v>88</v>
      </c>
      <c r="D22" s="1" t="s">
        <v>80</v>
      </c>
      <c r="E22" s="1" t="s">
        <v>244</v>
      </c>
      <c r="F22" s="1">
        <v>31.42</v>
      </c>
    </row>
    <row r="23" spans="1:6">
      <c r="A23" s="1" t="s">
        <v>82</v>
      </c>
      <c r="B23" s="1" t="s">
        <v>85</v>
      </c>
      <c r="C23" s="1" t="s">
        <v>88</v>
      </c>
      <c r="D23" s="1" t="s">
        <v>80</v>
      </c>
      <c r="E23" s="1" t="s">
        <v>245</v>
      </c>
      <c r="F23" s="1">
        <v>13</v>
      </c>
    </row>
    <row r="24" spans="1:6">
      <c r="A24" s="1" t="s">
        <v>82</v>
      </c>
      <c r="B24" s="1" t="s">
        <v>85</v>
      </c>
      <c r="C24" s="1" t="s">
        <v>88</v>
      </c>
      <c r="D24" s="1" t="s">
        <v>80</v>
      </c>
      <c r="E24" s="1" t="s">
        <v>246</v>
      </c>
      <c r="F24" s="1">
        <v>177.78</v>
      </c>
    </row>
    <row r="25" spans="1:6">
      <c r="A25" s="1" t="s">
        <v>82</v>
      </c>
      <c r="B25" s="1" t="s">
        <v>85</v>
      </c>
      <c r="C25" s="1" t="s">
        <v>88</v>
      </c>
      <c r="D25" s="1" t="s">
        <v>80</v>
      </c>
      <c r="E25" s="1" t="s">
        <v>247</v>
      </c>
      <c r="F25" s="1">
        <v>90</v>
      </c>
    </row>
    <row r="26" spans="1:6">
      <c r="A26" s="1" t="s">
        <v>82</v>
      </c>
      <c r="B26" s="1" t="s">
        <v>85</v>
      </c>
      <c r="C26" s="1" t="s">
        <v>88</v>
      </c>
      <c r="D26" s="1" t="s">
        <v>80</v>
      </c>
      <c r="E26" s="1" t="s">
        <v>248</v>
      </c>
      <c r="F26" s="1">
        <v>40</v>
      </c>
    </row>
    <row r="27" spans="1:6">
      <c r="A27" s="1" t="s">
        <v>82</v>
      </c>
      <c r="B27" s="1" t="s">
        <v>85</v>
      </c>
      <c r="C27" s="1" t="s">
        <v>88</v>
      </c>
      <c r="D27" s="1" t="s">
        <v>80</v>
      </c>
      <c r="E27" s="1" t="s">
        <v>249</v>
      </c>
      <c r="F27" s="1">
        <v>593</v>
      </c>
    </row>
    <row r="28" spans="1:6">
      <c r="A28" s="1"/>
      <c r="B28" s="1"/>
      <c r="C28" s="1"/>
      <c r="D28" s="1"/>
      <c r="E28" s="1" t="s">
        <v>90</v>
      </c>
      <c r="F28" s="1">
        <v>8</v>
      </c>
    </row>
    <row r="29" spans="1:6">
      <c r="A29" s="1" t="s">
        <v>82</v>
      </c>
      <c r="B29" s="1" t="s">
        <v>78</v>
      </c>
      <c r="C29" s="1" t="s">
        <v>83</v>
      </c>
      <c r="D29" s="1" t="s">
        <v>80</v>
      </c>
      <c r="E29" s="1" t="s">
        <v>250</v>
      </c>
      <c r="F29" s="1">
        <v>8</v>
      </c>
    </row>
  </sheetData>
  <mergeCells count="5">
    <mergeCell ref="A2:F2"/>
    <mergeCell ref="A4:C4"/>
    <mergeCell ref="D4:D5"/>
    <mergeCell ref="E4:E5"/>
    <mergeCell ref="F4:F5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20" sqref="F20"/>
    </sheetView>
  </sheetViews>
  <sheetFormatPr defaultRowHeight="13.5"/>
  <cols>
    <col min="1" max="1" width="13.375" customWidth="1"/>
    <col min="2" max="2" width="27.5" customWidth="1"/>
    <col min="4" max="4" width="20" customWidth="1"/>
    <col min="5" max="5" width="9.875" customWidth="1"/>
    <col min="6" max="6" width="19.5" customWidth="1"/>
    <col min="7" max="7" width="21.375" customWidth="1"/>
    <col min="8" max="8" width="12.5" customWidth="1"/>
  </cols>
  <sheetData>
    <row r="1" spans="1:8">
      <c r="H1" t="s">
        <v>251</v>
      </c>
    </row>
    <row r="2" spans="1:8" ht="20.25">
      <c r="A2" s="22" t="s">
        <v>252</v>
      </c>
      <c r="B2" s="22"/>
      <c r="C2" s="22"/>
      <c r="D2" s="22"/>
      <c r="E2" s="22"/>
      <c r="F2" s="22"/>
      <c r="G2" s="22"/>
      <c r="H2" s="22"/>
    </row>
    <row r="3" spans="1:8">
      <c r="A3" t="s">
        <v>0</v>
      </c>
      <c r="H3" t="s">
        <v>1</v>
      </c>
    </row>
    <row r="4" spans="1:8">
      <c r="A4" s="36" t="s">
        <v>253</v>
      </c>
      <c r="B4" s="36" t="s">
        <v>254</v>
      </c>
      <c r="C4" s="40" t="s">
        <v>255</v>
      </c>
      <c r="D4" s="41"/>
      <c r="E4" s="41"/>
      <c r="F4" s="41"/>
      <c r="G4" s="41"/>
      <c r="H4" s="42"/>
    </row>
    <row r="5" spans="1:8">
      <c r="A5" s="37"/>
      <c r="B5" s="37"/>
      <c r="C5" s="36" t="s">
        <v>52</v>
      </c>
      <c r="D5" s="36" t="s">
        <v>256</v>
      </c>
      <c r="E5" s="40" t="s">
        <v>257</v>
      </c>
      <c r="F5" s="41"/>
      <c r="G5" s="42"/>
      <c r="H5" s="6" t="s">
        <v>258</v>
      </c>
    </row>
    <row r="6" spans="1:8">
      <c r="A6" s="38"/>
      <c r="B6" s="38"/>
      <c r="C6" s="37"/>
      <c r="D6" s="37"/>
      <c r="E6" s="6" t="s">
        <v>67</v>
      </c>
      <c r="F6" s="6" t="s">
        <v>259</v>
      </c>
      <c r="G6" s="6" t="s">
        <v>260</v>
      </c>
      <c r="H6" s="6"/>
    </row>
    <row r="7" spans="1:8">
      <c r="A7" s="1"/>
      <c r="B7" s="1" t="s">
        <v>52</v>
      </c>
      <c r="C7" s="1">
        <v>35.4</v>
      </c>
      <c r="D7" s="1">
        <v>8</v>
      </c>
      <c r="E7" s="1">
        <v>14.4</v>
      </c>
      <c r="F7" s="1">
        <v>0</v>
      </c>
      <c r="G7" s="1">
        <v>14.4</v>
      </c>
      <c r="H7" s="1">
        <v>13</v>
      </c>
    </row>
    <row r="8" spans="1:8">
      <c r="A8" s="1" t="s">
        <v>261</v>
      </c>
      <c r="B8" s="1" t="s">
        <v>0</v>
      </c>
      <c r="C8" s="1">
        <v>35.4</v>
      </c>
      <c r="D8" s="1">
        <v>8</v>
      </c>
      <c r="E8" s="1">
        <v>14.4</v>
      </c>
      <c r="F8" s="1">
        <v>0</v>
      </c>
      <c r="G8" s="1">
        <v>14.4</v>
      </c>
      <c r="H8" s="1">
        <v>13</v>
      </c>
    </row>
  </sheetData>
  <mergeCells count="7">
    <mergeCell ref="A2:H2"/>
    <mergeCell ref="A4:A6"/>
    <mergeCell ref="B4:B6"/>
    <mergeCell ref="C5:C6"/>
    <mergeCell ref="D5:D6"/>
    <mergeCell ref="C4:H4"/>
    <mergeCell ref="E5:G5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</vt:lpstr>
      <vt:lpstr>1-1</vt:lpstr>
      <vt:lpstr>1-2</vt:lpstr>
      <vt:lpstr>2</vt:lpstr>
      <vt:lpstr>3</vt:lpstr>
      <vt:lpstr>3-1</vt:lpstr>
      <vt:lpstr>3-2</vt:lpstr>
      <vt:lpstr>3-3</vt:lpstr>
      <vt:lpstr>4</vt:lpstr>
      <vt:lpstr>4-1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2017-02-24T04:09:50Z</dcterms:modified>
</cp:coreProperties>
</file>