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/>
  <calcPr fullCalcOnLoad="1"/>
</workbook>
</file>

<file path=xl/sharedStrings.xml><?xml version="1.0" encoding="utf-8"?>
<sst xmlns="http://schemas.openxmlformats.org/spreadsheetml/2006/main" count="555" uniqueCount="330">
  <si>
    <t>四川财经职业学院</t>
  </si>
  <si>
    <t>2017年部门预算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</si>
  <si>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</si>
  <si>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</si>
  <si>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</si>
  <si>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</si>
  <si>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</si>
  <si>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</si>
  <si>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</si>
  <si>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</si>
  <si>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</si>
  <si>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</si>
  <si>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</si>
  <si>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</si>
  <si>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</si>
  <si>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</si>
  <si>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</si>
  <si>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</si>
  <si>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</si>
  <si>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</si>
  <si>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</si>
  <si>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</si>
  <si>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</si>
  <si>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</si>
  <si>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</si>
  <si>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</si>
  <si>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</si>
  <si>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</si>
  <si>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</si>
  <si>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</si>
  <si>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</si>
  <si>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</si>
  <si>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</si>
  <si>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</si>
  <si>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</si>
  <si>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</si>
  <si>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</si>
  <si>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</si>
  <si>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</si>
  <si>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</si>
  <si>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</si>
  <si>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</si>
  <si>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</si>
  <si>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</si>
  <si>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</si>
  <si>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</si>
  <si>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</si>
  <si>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</si>
  <si>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</si>
  <si>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</si>
  <si>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</si>
  <si>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</si>
  <si>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</si>
  <si>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</si>
  <si>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</si>
  <si>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</si>
  <si>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</si>
  <si>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</si>
  <si>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</si>
  <si>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</si>
  <si>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</si>
  <si>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</si>
  <si>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</si>
  <si>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</si>
  <si>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</si>
  <si>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</si>
  <si>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</si>
  <si>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</si>
  <si>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</si>
  <si>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</si>
  <si>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</si>
  <si>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</si>
  <si>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</si>
  <si>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</si>
  <si>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</si>
  <si>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</si>
  <si>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</si>
  <si>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617901</t>
  </si>
  <si>
    <t>205</t>
  </si>
  <si>
    <t>03</t>
  </si>
  <si>
    <t>05</t>
  </si>
  <si>
    <t xml:space="preserve">  617901</t>
  </si>
  <si>
    <t xml:space="preserve">  高等职业教育</t>
  </si>
  <si>
    <t>210</t>
  </si>
  <si>
    <t>11</t>
  </si>
  <si>
    <t>02</t>
  </si>
  <si>
    <t xml:space="preserve">  事业单位医疗</t>
  </si>
  <si>
    <t>221</t>
  </si>
  <si>
    <t>01</t>
  </si>
  <si>
    <t xml:space="preserve">  住房公积金</t>
  </si>
  <si>
    <t>231</t>
  </si>
  <si>
    <t xml:space="preserve">  地方政府一般债券还本支出</t>
  </si>
  <si>
    <t>232</t>
  </si>
  <si>
    <t xml:space="preserve">  地方政府一般债券付息支出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</si>
  <si>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</si>
  <si>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</si>
  <si>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</si>
  <si>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</si>
  <si>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</si>
  <si>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</si>
  <si>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</si>
  <si>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</si>
  <si>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</si>
  <si>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</si>
  <si>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</si>
  <si>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</si>
  <si>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</si>
  <si>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</si>
  <si>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</si>
  <si>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</si>
  <si>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</si>
  <si>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</si>
  <si>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</si>
  <si>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</si>
  <si>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</si>
  <si>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</si>
  <si>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</si>
  <si>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</si>
  <si>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</si>
  <si>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</si>
  <si>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</si>
  <si>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</si>
  <si>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</si>
  <si>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</si>
  <si>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</si>
  <si>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</si>
  <si>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</si>
  <si>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</si>
  <si>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</si>
  <si>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</si>
  <si>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</si>
  <si>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</si>
  <si>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</si>
  <si>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</si>
  <si>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</si>
  <si>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</si>
  <si>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</si>
  <si>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</si>
  <si>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</si>
  <si>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</si>
  <si>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</si>
  <si>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</si>
  <si>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</si>
  <si>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</si>
  <si>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</si>
  <si>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</si>
  <si>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</si>
  <si>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</si>
  <si>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</si>
  <si>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</si>
  <si>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</si>
  <si>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</si>
  <si>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</si>
  <si>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</si>
  <si>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</si>
  <si>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</si>
  <si>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</si>
  <si>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</si>
  <si>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</si>
  <si>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</si>
  <si>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</si>
  <si>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</si>
  <si>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</si>
  <si>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</si>
  <si>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</si>
  <si>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</si>
  <si>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</si>
  <si>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</si>
  <si>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</si>
  <si>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</si>
  <si>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</si>
  <si>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</si>
  <si>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</si>
  <si>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</si>
  <si>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</si>
  <si>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</si>
  <si>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</si>
  <si>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</si>
  <si>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</si>
  <si>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</si>
  <si>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</si>
  <si>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</si>
  <si>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</si>
  <si>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</si>
  <si>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</si>
  <si>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</si>
  <si>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</si>
  <si>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</si>
  <si>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</si>
  <si>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</si>
  <si>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</si>
  <si>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</si>
  <si>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</si>
  <si>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</si>
  <si>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</si>
  <si>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</si>
  <si>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</si>
  <si>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</si>
  <si>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</si>
  <si>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</si>
  <si>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</si>
  <si>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</si>
  <si>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</si>
  <si>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</si>
  <si>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</si>
  <si>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</si>
  <si>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</si>
  <si>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</si>
  <si>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</si>
  <si>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</si>
  <si>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</si>
  <si>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</si>
  <si>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</si>
  <si>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</si>
  <si>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</si>
  <si>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</si>
  <si>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</si>
  <si>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</si>
  <si>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</si>
  <si>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</si>
  <si>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</si>
  <si>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</si>
  <si>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</si>
  <si>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</si>
  <si>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</si>
  <si>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</si>
  <si>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</si>
  <si>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</si>
  <si>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</si>
  <si>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</si>
  <si>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</si>
  <si>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</si>
  <si>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</si>
  <si>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</si>
  <si>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</si>
  <si>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</si>
  <si>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</si>
  <si>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</si>
  <si>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</si>
  <si>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</si>
  <si>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</si>
  <si>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</si>
  <si>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</si>
  <si>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</si>
  <si>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</si>
  <si>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</si>
  <si>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职业教育</t>
  </si>
  <si>
    <t xml:space="preserve">    高等职业教育</t>
  </si>
  <si>
    <t>医疗卫生与计划生育支出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</si>
  <si>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</si>
  <si>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</si>
  <si>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</si>
  <si>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</si>
  <si>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</si>
  <si>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</si>
  <si>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人员经费</t>
  </si>
  <si>
    <t>公用经费</t>
  </si>
  <si>
    <t>301</t>
  </si>
  <si>
    <t xml:space="preserve">  基本工资</t>
  </si>
  <si>
    <t xml:space="preserve">  津贴补贴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</si>
  <si>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</si>
  <si>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</si>
  <si>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</si>
  <si>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</si>
  <si>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</si>
  <si>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</si>
  <si>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</si>
  <si>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</si>
  <si>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>99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</si>
  <si>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</si>
  <si>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</si>
  <si>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</si>
  <si>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</si>
  <si>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</si>
  <si>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</si>
  <si>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</si>
  <si>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</si>
  <si>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</si>
  <si>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</si>
  <si>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</si>
  <si>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</si>
  <si>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</si>
  <si>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</si>
  <si>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</si>
  <si>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</si>
  <si>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</si>
  <si>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</si>
  <si>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</si>
  <si>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 xml:space="preserve">  离休费</t>
  </si>
  <si>
    <t xml:space="preserve">  生活补助</t>
  </si>
  <si>
    <t xml:space="preserve">  助学金</t>
  </si>
  <si>
    <t xml:space="preserve">  奖励金</t>
  </si>
  <si>
    <t>表3-2</t>
  </si>
  <si>
    <t>单位名称（项目）</t>
  </si>
  <si>
    <t xml:space="preserve">    公务用车运行维护费</t>
  </si>
  <si>
    <t xml:space="preserve">    设施设备维修费</t>
  </si>
  <si>
    <t xml:space="preserve">    信息化建设及运行维护经费</t>
  </si>
  <si>
    <t xml:space="preserve">    物业管理费</t>
  </si>
  <si>
    <t xml:space="preserve">    2017年高职院校生均拨款制度中央综合奖补资金</t>
  </si>
  <si>
    <t xml:space="preserve">    学生资助经费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</si>
  <si>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</si>
  <si>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</si>
  <si>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</si>
  <si>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</si>
  <si>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</si>
  <si>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</si>
  <si>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</si>
  <si>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617</t>
  </si>
  <si>
    <t>表4</t>
  </si>
  <si>
    <t/>
  </si>
  <si>
    <t>本年政府性基金预算支出</t>
  </si>
  <si>
    <t>表4-1</t>
  </si>
  <si>
    <t>表5</t>
  </si>
  <si>
    <t>本年国有资本经营预算支出</t>
  </si>
  <si>
    <t>四川财经职业学院</t>
  </si>
  <si>
    <t>报送日期：  2017 年  2 月  23 日</t>
  </si>
  <si>
    <t>项    目</t>
  </si>
  <si>
    <t>转移性收入</t>
  </si>
  <si>
    <t>科目编码</t>
  </si>
  <si>
    <t>财政拨款收支预算总表</t>
  </si>
  <si>
    <t>支             出</t>
  </si>
  <si>
    <t>一般公共预算支出预算表</t>
  </si>
  <si>
    <t>一般公共预算基本支出预算表</t>
  </si>
  <si>
    <t>经济分类科目</t>
  </si>
  <si>
    <t>一般公共预算“三公”经费支出预算表</t>
  </si>
  <si>
    <t>一般公共预算项目支出预算表</t>
  </si>
  <si>
    <t>公务用车购置及运行费</t>
  </si>
  <si>
    <t>政府性基金支出预算表</t>
  </si>
  <si>
    <t>政府性基金预算“三公”经费支出预算表</t>
  </si>
  <si>
    <t>国有资本经营预算支出预算表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</si>
</sst>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36"/>
      <name val="黑体"/>
      <family val="0"/>
    </font>
    <font>
      <b/>
      <sz val="12"/>
      <color indexed="8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5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Continuous" vertical="center"/>
    </xf>
    <xf numFmtId="0" fontId="10" fillId="33" borderId="0" xfId="0" applyNumberFormat="1" applyFont="1" applyFill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10" fillId="0" borderId="15" xfId="0" applyNumberFormat="1" applyFont="1" applyFill="1" applyBorder="1" applyAlignment="1">
      <alignment horizontal="centerContinuous" vertical="center"/>
    </xf>
    <xf numFmtId="0" fontId="10" fillId="0" borderId="16" xfId="0" applyNumberFormat="1" applyFont="1" applyFill="1" applyBorder="1" applyAlignment="1">
      <alignment horizontal="centerContinuous" vertical="center"/>
    </xf>
    <xf numFmtId="0" fontId="10" fillId="0" borderId="17" xfId="0" applyNumberFormat="1" applyFont="1" applyFill="1" applyBorder="1" applyAlignment="1">
      <alignment horizontal="centerContinuous" vertical="center"/>
    </xf>
    <xf numFmtId="0" fontId="10" fillId="0" borderId="10" xfId="0" applyNumberFormat="1" applyFont="1" applyFill="1" applyBorder="1" applyAlignment="1">
      <alignment horizontal="centerContinuous" vertical="center"/>
    </xf>
    <xf numFmtId="1" fontId="10" fillId="0" borderId="10" xfId="0" applyNumberFormat="1" applyFont="1" applyFill="1" applyBorder="1" applyAlignment="1">
      <alignment horizontal="centerContinuous" vertical="center"/>
    </xf>
    <xf numFmtId="1" fontId="10" fillId="0" borderId="11" xfId="0" applyNumberFormat="1" applyFont="1" applyFill="1" applyBorder="1" applyAlignment="1">
      <alignment horizontal="centerContinuous" vertical="center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177" fontId="10" fillId="0" borderId="10" xfId="0" applyNumberFormat="1" applyFont="1" applyFill="1" applyBorder="1" applyAlignment="1" applyProtection="1">
      <alignment vertical="center" wrapText="1"/>
      <protection/>
    </xf>
    <xf numFmtId="177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right" vertical="center"/>
    </xf>
    <xf numFmtId="0" fontId="10" fillId="0" borderId="20" xfId="0" applyNumberFormat="1" applyFont="1" applyFill="1" applyBorder="1" applyAlignment="1" applyProtection="1">
      <alignment horizontal="centerContinuous" vertical="center"/>
      <protection/>
    </xf>
    <xf numFmtId="0" fontId="10" fillId="0" borderId="14" xfId="0" applyNumberFormat="1" applyFont="1" applyFill="1" applyBorder="1" applyAlignment="1" applyProtection="1">
      <alignment horizontal="centerContinuous" vertic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177" fontId="10" fillId="0" borderId="11" xfId="0" applyNumberFormat="1" applyFont="1" applyFill="1" applyBorder="1" applyAlignment="1" applyProtection="1">
      <alignment vertical="center" wrapText="1"/>
      <protection/>
    </xf>
    <xf numFmtId="177" fontId="10" fillId="0" borderId="1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4" sqref="A4"/>
    </sheetView>
  </sheetViews>
  <sheetFormatPr defaultColWidth="6.8515625" defaultRowHeight="15"/>
  <cols>
    <col min="1" max="1" width="122.8515625" style="3" customWidth="1"/>
    <col min="2" max="16384" width="6.8515625" style="3" customWidth="1"/>
  </cols>
  <sheetData>
    <row r="1" ht="14.25">
      <c r="A1" s="2"/>
    </row>
    <row r="3" ht="63.75" customHeight="1">
      <c r="A3" s="1" t="s">
        <v>314</v>
      </c>
    </row>
    <row r="4" ht="107.25" customHeight="1">
      <c r="A4" s="4" t="s">
        <v>1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65.25" customHeight="1">
      <c r="A9" s="7" t="s">
        <v>315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2" sqref="D12"/>
    </sheetView>
  </sheetViews>
  <sheetFormatPr defaultColWidth="6.8515625" defaultRowHeight="12.75" customHeight="1"/>
  <cols>
    <col min="1" max="3" width="4.28125" style="3" customWidth="1"/>
    <col min="4" max="4" width="12.7109375" style="3" customWidth="1"/>
    <col min="5" max="5" width="53.421875" style="3" customWidth="1"/>
    <col min="6" max="8" width="13.57421875" style="3" customWidth="1"/>
    <col min="9" max="16384" width="6.8515625" style="3" customWidth="1"/>
  </cols>
  <sheetData>
    <row r="1" spans="1:8" ht="19.5" customHeight="1">
      <c r="A1" s="25"/>
      <c r="B1" s="26"/>
      <c r="C1" s="26"/>
      <c r="D1" s="26"/>
      <c r="E1" s="26"/>
      <c r="F1" s="26"/>
      <c r="G1" s="26"/>
      <c r="H1" s="34" t="s">
        <v>308</v>
      </c>
    </row>
    <row r="2" spans="1:8" ht="19.5" customHeight="1">
      <c r="A2" s="62" t="s">
        <v>327</v>
      </c>
      <c r="B2" s="62"/>
      <c r="C2" s="62"/>
      <c r="D2" s="62"/>
      <c r="E2" s="62"/>
      <c r="F2" s="62"/>
      <c r="G2" s="62"/>
      <c r="H2" s="62"/>
    </row>
    <row r="3" spans="1:8" s="38" customFormat="1" ht="19.5" customHeight="1">
      <c r="A3" s="35" t="s">
        <v>309</v>
      </c>
      <c r="B3" s="35"/>
      <c r="C3" s="35"/>
      <c r="D3" s="35"/>
      <c r="E3" s="35"/>
      <c r="F3" s="36"/>
      <c r="G3" s="36"/>
      <c r="H3" s="37" t="s">
        <v>4</v>
      </c>
    </row>
    <row r="4" spans="1:8" s="38" customFormat="1" ht="19.5" customHeight="1">
      <c r="A4" s="39" t="s">
        <v>54</v>
      </c>
      <c r="B4" s="39"/>
      <c r="C4" s="39"/>
      <c r="D4" s="40"/>
      <c r="E4" s="41"/>
      <c r="F4" s="76" t="s">
        <v>310</v>
      </c>
      <c r="G4" s="76"/>
      <c r="H4" s="76"/>
    </row>
    <row r="5" spans="1:8" s="38" customFormat="1" ht="19.5" customHeight="1">
      <c r="A5" s="42" t="s">
        <v>64</v>
      </c>
      <c r="B5" s="43"/>
      <c r="C5" s="44"/>
      <c r="D5" s="77" t="s">
        <v>65</v>
      </c>
      <c r="E5" s="79" t="s">
        <v>100</v>
      </c>
      <c r="F5" s="81" t="s">
        <v>55</v>
      </c>
      <c r="G5" s="81" t="s">
        <v>96</v>
      </c>
      <c r="H5" s="76" t="s">
        <v>97</v>
      </c>
    </row>
    <row r="6" spans="1:8" s="38" customFormat="1" ht="19.5" customHeight="1">
      <c r="A6" s="45" t="s">
        <v>74</v>
      </c>
      <c r="B6" s="46" t="s">
        <v>75</v>
      </c>
      <c r="C6" s="47" t="s">
        <v>76</v>
      </c>
      <c r="D6" s="78"/>
      <c r="E6" s="80"/>
      <c r="F6" s="82"/>
      <c r="G6" s="82"/>
      <c r="H6" s="83"/>
    </row>
    <row r="7" spans="1:8" s="38" customFormat="1" ht="19.5" customHeight="1">
      <c r="A7" s="48"/>
      <c r="B7" s="48"/>
      <c r="C7" s="48"/>
      <c r="D7" s="48"/>
      <c r="E7" s="48"/>
      <c r="F7" s="49"/>
      <c r="G7" s="50"/>
      <c r="H7" s="4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9" sqref="B9"/>
    </sheetView>
  </sheetViews>
  <sheetFormatPr defaultColWidth="6.8515625" defaultRowHeight="12.75" customHeight="1"/>
  <cols>
    <col min="1" max="1" width="11.57421875" style="3" customWidth="1"/>
    <col min="2" max="2" width="29.140625" style="3" customWidth="1"/>
    <col min="3" max="8" width="13.421875" style="3" customWidth="1"/>
    <col min="9" max="16384" width="6.8515625" style="3" customWidth="1"/>
  </cols>
  <sheetData>
    <row r="1" spans="1:8" ht="19.5" customHeight="1">
      <c r="A1" s="30"/>
      <c r="B1" s="30"/>
      <c r="C1" s="30"/>
      <c r="D1" s="30"/>
      <c r="E1" s="31"/>
      <c r="F1" s="30"/>
      <c r="G1" s="30"/>
      <c r="H1" s="51" t="s">
        <v>311</v>
      </c>
    </row>
    <row r="2" spans="1:8" ht="25.5" customHeight="1">
      <c r="A2" s="62" t="s">
        <v>328</v>
      </c>
      <c r="B2" s="62"/>
      <c r="C2" s="62"/>
      <c r="D2" s="62"/>
      <c r="E2" s="62"/>
      <c r="F2" s="62"/>
      <c r="G2" s="62"/>
      <c r="H2" s="62"/>
    </row>
    <row r="3" spans="1:8" ht="19.5" customHeight="1">
      <c r="A3" s="28" t="s">
        <v>309</v>
      </c>
      <c r="B3" s="25"/>
      <c r="C3" s="25"/>
      <c r="D3" s="25"/>
      <c r="E3" s="25"/>
      <c r="F3" s="25"/>
      <c r="G3" s="25"/>
      <c r="H3" s="37" t="s">
        <v>4</v>
      </c>
    </row>
    <row r="4" spans="1:8" s="38" customFormat="1" ht="19.5" customHeight="1">
      <c r="A4" s="82" t="s">
        <v>301</v>
      </c>
      <c r="B4" s="82" t="s">
        <v>302</v>
      </c>
      <c r="C4" s="86" t="s">
        <v>303</v>
      </c>
      <c r="D4" s="87"/>
      <c r="E4" s="87"/>
      <c r="F4" s="87"/>
      <c r="G4" s="87"/>
      <c r="H4" s="88"/>
    </row>
    <row r="5" spans="1:8" s="38" customFormat="1" ht="19.5" customHeight="1">
      <c r="A5" s="84"/>
      <c r="B5" s="84"/>
      <c r="C5" s="89" t="s">
        <v>55</v>
      </c>
      <c r="D5" s="82" t="s">
        <v>174</v>
      </c>
      <c r="E5" s="52" t="s">
        <v>304</v>
      </c>
      <c r="F5" s="53"/>
      <c r="G5" s="53"/>
      <c r="H5" s="91" t="s">
        <v>179</v>
      </c>
    </row>
    <row r="6" spans="1:8" s="38" customFormat="1" ht="33.75" customHeight="1">
      <c r="A6" s="85"/>
      <c r="B6" s="85"/>
      <c r="C6" s="90"/>
      <c r="D6" s="85"/>
      <c r="E6" s="54" t="s">
        <v>69</v>
      </c>
      <c r="F6" s="55" t="s">
        <v>305</v>
      </c>
      <c r="G6" s="56" t="s">
        <v>306</v>
      </c>
      <c r="H6" s="92"/>
    </row>
    <row r="7" spans="1:8" s="38" customFormat="1" ht="19.5" customHeight="1">
      <c r="A7" s="48"/>
      <c r="B7" s="57"/>
      <c r="C7" s="50"/>
      <c r="D7" s="58"/>
      <c r="E7" s="58"/>
      <c r="F7" s="58"/>
      <c r="G7" s="49"/>
      <c r="H7" s="59"/>
    </row>
    <row r="8" spans="1:8" ht="19.5" customHeight="1">
      <c r="A8" s="32"/>
      <c r="B8" s="32"/>
      <c r="C8" s="32"/>
      <c r="D8" s="32"/>
      <c r="E8" s="33"/>
      <c r="F8" s="32"/>
      <c r="G8" s="32"/>
      <c r="H8" s="32"/>
    </row>
    <row r="9" spans="1:8" ht="19.5" customHeight="1">
      <c r="A9" s="32"/>
      <c r="B9" s="32"/>
      <c r="C9" s="32"/>
      <c r="D9" s="32"/>
      <c r="E9" s="33"/>
      <c r="F9" s="32"/>
      <c r="G9" s="32"/>
      <c r="H9" s="32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1" sqref="D11"/>
    </sheetView>
  </sheetViews>
  <sheetFormatPr defaultColWidth="6.8515625" defaultRowHeight="12.75" customHeight="1"/>
  <cols>
    <col min="1" max="3" width="4.28125" style="3" customWidth="1"/>
    <col min="4" max="4" width="12.7109375" style="3" customWidth="1"/>
    <col min="5" max="5" width="49.140625" style="3" customWidth="1"/>
    <col min="6" max="7" width="13.57421875" style="3" customWidth="1"/>
    <col min="8" max="8" width="14.28125" style="3" customWidth="1"/>
    <col min="9" max="16384" width="6.8515625" style="3" customWidth="1"/>
  </cols>
  <sheetData>
    <row r="1" spans="1:8" s="38" customFormat="1" ht="19.5" customHeight="1">
      <c r="A1" s="60"/>
      <c r="B1" s="61"/>
      <c r="C1" s="61"/>
      <c r="D1" s="61"/>
      <c r="E1" s="61"/>
      <c r="F1" s="61"/>
      <c r="G1" s="61"/>
      <c r="H1" s="34" t="s">
        <v>312</v>
      </c>
    </row>
    <row r="2" spans="1:8" ht="19.5" customHeight="1">
      <c r="A2" s="62" t="s">
        <v>329</v>
      </c>
      <c r="B2" s="62"/>
      <c r="C2" s="62"/>
      <c r="D2" s="62"/>
      <c r="E2" s="62"/>
      <c r="F2" s="62"/>
      <c r="G2" s="62"/>
      <c r="H2" s="62"/>
    </row>
    <row r="3" spans="1:8" ht="19.5" customHeight="1">
      <c r="A3" s="27" t="s">
        <v>309</v>
      </c>
      <c r="B3" s="27"/>
      <c r="C3" s="27"/>
      <c r="D3" s="27"/>
      <c r="E3" s="27"/>
      <c r="F3" s="28"/>
      <c r="G3" s="28"/>
      <c r="H3" s="29" t="s">
        <v>4</v>
      </c>
    </row>
    <row r="4" spans="1:8" s="38" customFormat="1" ht="19.5" customHeight="1">
      <c r="A4" s="39" t="s">
        <v>54</v>
      </c>
      <c r="B4" s="39"/>
      <c r="C4" s="39"/>
      <c r="D4" s="40"/>
      <c r="E4" s="41"/>
      <c r="F4" s="76" t="s">
        <v>313</v>
      </c>
      <c r="G4" s="76"/>
      <c r="H4" s="76"/>
    </row>
    <row r="5" spans="1:8" s="38" customFormat="1" ht="19.5" customHeight="1">
      <c r="A5" s="42" t="s">
        <v>64</v>
      </c>
      <c r="B5" s="43"/>
      <c r="C5" s="44"/>
      <c r="D5" s="77" t="s">
        <v>65</v>
      </c>
      <c r="E5" s="79" t="s">
        <v>100</v>
      </c>
      <c r="F5" s="81" t="s">
        <v>55</v>
      </c>
      <c r="G5" s="81" t="s">
        <v>96</v>
      </c>
      <c r="H5" s="76" t="s">
        <v>97</v>
      </c>
    </row>
    <row r="6" spans="1:8" s="38" customFormat="1" ht="19.5" customHeight="1">
      <c r="A6" s="45" t="s">
        <v>74</v>
      </c>
      <c r="B6" s="46" t="s">
        <v>75</v>
      </c>
      <c r="C6" s="47" t="s">
        <v>76</v>
      </c>
      <c r="D6" s="78"/>
      <c r="E6" s="80"/>
      <c r="F6" s="82"/>
      <c r="G6" s="82"/>
      <c r="H6" s="83"/>
    </row>
    <row r="7" spans="1:8" s="38" customFormat="1" ht="19.5" customHeight="1">
      <c r="A7" s="48"/>
      <c r="B7" s="48"/>
      <c r="C7" s="48"/>
      <c r="D7" s="48"/>
      <c r="E7" s="48"/>
      <c r="F7" s="49"/>
      <c r="G7" s="50"/>
      <c r="H7" s="4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0.28125" style="0" customWidth="1"/>
    <col min="2" max="2" width="12.421875" style="0" customWidth="1"/>
    <col min="3" max="3" width="30.28125" style="0" customWidth="1"/>
    <col min="4" max="4" width="15.28125" style="0" customWidth="1"/>
  </cols>
  <sheetData>
    <row r="1" ht="13.5">
      <c r="D1" s="8" t="s">
        <v>2</v>
      </c>
    </row>
    <row r="2" spans="1:4" ht="22.5">
      <c r="A2" s="62" t="s">
        <v>3</v>
      </c>
      <c r="B2" s="62"/>
      <c r="C2" s="62"/>
      <c r="D2" s="62"/>
    </row>
    <row r="3" spans="1:4" ht="13.5">
      <c r="A3" t="s">
        <v>0</v>
      </c>
      <c r="D3" t="s">
        <v>4</v>
      </c>
    </row>
    <row r="4" spans="1:4" ht="13.5">
      <c r="A4" s="10" t="s">
        <v>5</v>
      </c>
      <c r="B4" s="9"/>
      <c r="C4" s="10" t="s">
        <v>6</v>
      </c>
      <c r="D4" s="9"/>
    </row>
    <row r="5" spans="1:4" ht="13.5">
      <c r="A5" s="11" t="s">
        <v>7</v>
      </c>
      <c r="B5" s="11" t="s">
        <v>8</v>
      </c>
      <c r="C5" s="11" t="s">
        <v>7</v>
      </c>
      <c r="D5" s="11" t="s">
        <v>8</v>
      </c>
    </row>
    <row r="6" spans="1:4" ht="13.5">
      <c r="A6" s="9" t="s">
        <v>9</v>
      </c>
      <c r="B6" s="9">
        <v>8047.29</v>
      </c>
      <c r="C6" s="9" t="s">
        <v>10</v>
      </c>
      <c r="D6" s="9">
        <v>0</v>
      </c>
    </row>
    <row r="7" spans="1:4" ht="13.5">
      <c r="A7" s="9" t="s">
        <v>11</v>
      </c>
      <c r="B7" s="9">
        <v>0</v>
      </c>
      <c r="C7" s="9" t="s">
        <v>12</v>
      </c>
      <c r="D7" s="9">
        <v>0</v>
      </c>
    </row>
    <row r="8" spans="1:4" ht="13.5">
      <c r="A8" s="9" t="s">
        <v>13</v>
      </c>
      <c r="B8" s="9">
        <v>0</v>
      </c>
      <c r="C8" s="9" t="s">
        <v>14</v>
      </c>
      <c r="D8" s="9">
        <v>0</v>
      </c>
    </row>
    <row r="9" spans="1:4" ht="13.5">
      <c r="A9" s="9" t="s">
        <v>15</v>
      </c>
      <c r="B9" s="9">
        <v>6867.4</v>
      </c>
      <c r="C9" s="9" t="s">
        <v>16</v>
      </c>
      <c r="D9" s="9">
        <v>0</v>
      </c>
    </row>
    <row r="10" spans="1:4" ht="13.5">
      <c r="A10" s="9" t="s">
        <v>17</v>
      </c>
      <c r="B10" s="9">
        <v>0</v>
      </c>
      <c r="C10" s="9" t="s">
        <v>18</v>
      </c>
      <c r="D10" s="9">
        <v>10369.17</v>
      </c>
    </row>
    <row r="11" spans="1:4" ht="13.5">
      <c r="A11" s="9" t="s">
        <v>19</v>
      </c>
      <c r="B11" s="9">
        <v>0</v>
      </c>
      <c r="C11" s="9" t="s">
        <v>20</v>
      </c>
      <c r="D11" s="9">
        <v>0</v>
      </c>
    </row>
    <row r="12" spans="1:4" ht="13.5">
      <c r="A12" s="9"/>
      <c r="B12" s="9"/>
      <c r="C12" s="9" t="s">
        <v>21</v>
      </c>
      <c r="D12" s="9">
        <v>0</v>
      </c>
    </row>
    <row r="13" spans="1:4" ht="13.5">
      <c r="A13" s="9"/>
      <c r="B13" s="9"/>
      <c r="C13" s="9" t="s">
        <v>22</v>
      </c>
      <c r="D13" s="9">
        <v>0</v>
      </c>
    </row>
    <row r="14" spans="1:4" ht="13.5">
      <c r="A14" s="9"/>
      <c r="B14" s="9"/>
      <c r="C14" s="9" t="s">
        <v>23</v>
      </c>
      <c r="D14" s="9">
        <v>0</v>
      </c>
    </row>
    <row r="15" spans="1:4" ht="13.5">
      <c r="A15" s="9"/>
      <c r="B15" s="9"/>
      <c r="C15" s="9" t="s">
        <v>24</v>
      </c>
      <c r="D15" s="9">
        <v>410</v>
      </c>
    </row>
    <row r="16" spans="1:4" ht="13.5">
      <c r="A16" s="9"/>
      <c r="B16" s="9"/>
      <c r="C16" s="9" t="s">
        <v>25</v>
      </c>
      <c r="D16" s="9">
        <v>0</v>
      </c>
    </row>
    <row r="17" spans="1:4" ht="13.5">
      <c r="A17" s="9"/>
      <c r="B17" s="9"/>
      <c r="C17" s="9" t="s">
        <v>26</v>
      </c>
      <c r="D17" s="9">
        <v>0</v>
      </c>
    </row>
    <row r="18" spans="1:4" ht="13.5">
      <c r="A18" s="9"/>
      <c r="B18" s="9"/>
      <c r="C18" s="9" t="s">
        <v>27</v>
      </c>
      <c r="D18" s="9">
        <v>0</v>
      </c>
    </row>
    <row r="19" spans="1:4" ht="13.5">
      <c r="A19" s="9"/>
      <c r="B19" s="9"/>
      <c r="C19" s="9" t="s">
        <v>28</v>
      </c>
      <c r="D19" s="9">
        <v>0</v>
      </c>
    </row>
    <row r="20" spans="1:4" ht="13.5">
      <c r="A20" s="9"/>
      <c r="B20" s="9"/>
      <c r="C20" s="9" t="s">
        <v>29</v>
      </c>
      <c r="D20" s="9">
        <v>0</v>
      </c>
    </row>
    <row r="21" spans="1:4" ht="13.5">
      <c r="A21" s="9"/>
      <c r="B21" s="9"/>
      <c r="C21" s="9" t="s">
        <v>30</v>
      </c>
      <c r="D21" s="9">
        <v>0</v>
      </c>
    </row>
    <row r="22" spans="1:4" ht="13.5">
      <c r="A22" s="9"/>
      <c r="B22" s="9"/>
      <c r="C22" s="9" t="s">
        <v>31</v>
      </c>
      <c r="D22" s="9">
        <v>0</v>
      </c>
    </row>
    <row r="23" spans="1:4" ht="13.5">
      <c r="A23" s="9"/>
      <c r="B23" s="9"/>
      <c r="C23" s="9" t="s">
        <v>32</v>
      </c>
      <c r="D23" s="9">
        <v>0</v>
      </c>
    </row>
    <row r="24" spans="1:4" ht="13.5">
      <c r="A24" s="9"/>
      <c r="B24" s="9"/>
      <c r="C24" s="9" t="s">
        <v>33</v>
      </c>
      <c r="D24" s="9">
        <v>0</v>
      </c>
    </row>
    <row r="25" spans="1:4" ht="13.5">
      <c r="A25" s="9"/>
      <c r="B25" s="9"/>
      <c r="C25" s="9" t="s">
        <v>34</v>
      </c>
      <c r="D25" s="9">
        <v>600</v>
      </c>
    </row>
    <row r="26" spans="1:4" ht="13.5">
      <c r="A26" s="9"/>
      <c r="B26" s="9"/>
      <c r="C26" s="9" t="s">
        <v>35</v>
      </c>
      <c r="D26" s="9">
        <v>0</v>
      </c>
    </row>
    <row r="27" spans="1:4" ht="13.5">
      <c r="A27" s="9"/>
      <c r="B27" s="9"/>
      <c r="C27" s="9" t="s">
        <v>36</v>
      </c>
      <c r="D27" s="9">
        <v>0</v>
      </c>
    </row>
    <row r="28" spans="1:4" ht="13.5">
      <c r="A28" s="9"/>
      <c r="B28" s="9"/>
      <c r="C28" s="9" t="s">
        <v>37</v>
      </c>
      <c r="D28" s="9">
        <v>0</v>
      </c>
    </row>
    <row r="29" spans="1:4" ht="13.5">
      <c r="A29" s="9"/>
      <c r="B29" s="9"/>
      <c r="C29" s="9" t="s">
        <v>38</v>
      </c>
      <c r="D29" s="9">
        <v>0</v>
      </c>
    </row>
    <row r="30" spans="1:4" ht="13.5">
      <c r="A30" s="9"/>
      <c r="B30" s="9"/>
      <c r="C30" s="9" t="s">
        <v>39</v>
      </c>
      <c r="D30" s="9">
        <v>0</v>
      </c>
    </row>
    <row r="31" spans="1:4" ht="13.5">
      <c r="A31" s="9"/>
      <c r="B31" s="9"/>
      <c r="C31" s="9" t="s">
        <v>40</v>
      </c>
      <c r="D31" s="9">
        <v>3500</v>
      </c>
    </row>
    <row r="32" spans="1:4" ht="13.5">
      <c r="A32" s="9"/>
      <c r="B32" s="9"/>
      <c r="C32" s="9" t="s">
        <v>41</v>
      </c>
      <c r="D32" s="9">
        <v>295.85</v>
      </c>
    </row>
    <row r="33" spans="1:4" ht="13.5">
      <c r="A33" s="9"/>
      <c r="B33" s="9"/>
      <c r="C33" s="9" t="s">
        <v>42</v>
      </c>
      <c r="D33" s="9">
        <v>0</v>
      </c>
    </row>
    <row r="34" spans="1:4" ht="13.5">
      <c r="A34" s="9"/>
      <c r="B34" s="9"/>
      <c r="C34" s="9"/>
      <c r="D34" s="9"/>
    </row>
    <row r="35" spans="1:4" ht="13.5">
      <c r="A35" s="9" t="s">
        <v>43</v>
      </c>
      <c r="B35" s="9">
        <f>SUM(B6:B33)</f>
        <v>14914.689999999999</v>
      </c>
      <c r="C35" s="9" t="s">
        <v>44</v>
      </c>
      <c r="D35" s="9">
        <f>SUM(D6:D33)</f>
        <v>15175.02</v>
      </c>
    </row>
    <row r="36" spans="1:4" ht="13.5">
      <c r="A36" s="9" t="s">
        <v>45</v>
      </c>
      <c r="B36" s="9">
        <v>0</v>
      </c>
      <c r="C36" s="9" t="s">
        <v>46</v>
      </c>
      <c r="D36" s="9">
        <v>0</v>
      </c>
    </row>
    <row r="37" spans="1:4" ht="13.5">
      <c r="A37" s="9" t="s">
        <v>47</v>
      </c>
      <c r="B37" s="9">
        <v>260.33</v>
      </c>
      <c r="C37" s="9" t="s">
        <v>48</v>
      </c>
      <c r="D37" s="9">
        <v>0</v>
      </c>
    </row>
    <row r="38" spans="1:4" ht="13.5">
      <c r="A38" s="9"/>
      <c r="B38" s="9"/>
      <c r="C38" s="9" t="s">
        <v>49</v>
      </c>
      <c r="D38" s="9">
        <v>0</v>
      </c>
    </row>
    <row r="39" spans="1:4" ht="13.5">
      <c r="A39" s="9"/>
      <c r="B39" s="9"/>
      <c r="C39" s="9"/>
      <c r="D39" s="9"/>
    </row>
    <row r="40" spans="1:4" ht="13.5">
      <c r="A40" s="9" t="s">
        <v>50</v>
      </c>
      <c r="B40" s="9">
        <f>SUM(B35:B37)</f>
        <v>15175.019999999999</v>
      </c>
      <c r="C40" s="9" t="s">
        <v>51</v>
      </c>
      <c r="D40" s="9">
        <f>SUM(D35,D36,D38)</f>
        <v>15175.02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421875" style="0" customWidth="1"/>
    <col min="2" max="2" width="4.140625" style="0" customWidth="1"/>
    <col min="3" max="3" width="3.421875" style="0" customWidth="1"/>
    <col min="5" max="5" width="30.140625" style="0" customWidth="1"/>
    <col min="20" max="20" width="11.00390625" style="0" customWidth="1"/>
  </cols>
  <sheetData>
    <row r="1" ht="13.5">
      <c r="T1" t="s">
        <v>52</v>
      </c>
    </row>
    <row r="2" spans="1:20" ht="22.5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3.5">
      <c r="A3" t="s">
        <v>0</v>
      </c>
      <c r="T3" t="s">
        <v>4</v>
      </c>
    </row>
    <row r="4" spans="1:20" s="19" customFormat="1" ht="42" customHeight="1">
      <c r="A4" s="15"/>
      <c r="B4" s="16"/>
      <c r="C4" s="16"/>
      <c r="D4" s="16"/>
      <c r="E4" s="17" t="s">
        <v>316</v>
      </c>
      <c r="F4" s="63" t="s">
        <v>55</v>
      </c>
      <c r="G4" s="63" t="s">
        <v>56</v>
      </c>
      <c r="H4" s="63" t="s">
        <v>57</v>
      </c>
      <c r="I4" s="63" t="s">
        <v>58</v>
      </c>
      <c r="J4" s="63" t="s">
        <v>59</v>
      </c>
      <c r="K4" s="65" t="s">
        <v>60</v>
      </c>
      <c r="L4" s="66"/>
      <c r="M4" s="63" t="s">
        <v>61</v>
      </c>
      <c r="N4" s="15"/>
      <c r="O4" s="16"/>
      <c r="P4" s="13" t="s">
        <v>317</v>
      </c>
      <c r="Q4" s="16"/>
      <c r="R4" s="17"/>
      <c r="S4" s="63" t="s">
        <v>62</v>
      </c>
      <c r="T4" s="63" t="s">
        <v>63</v>
      </c>
    </row>
    <row r="5" spans="1:20" ht="66.75" customHeight="1">
      <c r="A5" s="12" t="s">
        <v>64</v>
      </c>
      <c r="B5" s="13"/>
      <c r="C5" s="14"/>
      <c r="D5" s="9" t="s">
        <v>65</v>
      </c>
      <c r="E5" s="9" t="s">
        <v>66</v>
      </c>
      <c r="F5" s="64"/>
      <c r="G5" s="64"/>
      <c r="H5" s="64"/>
      <c r="I5" s="64"/>
      <c r="J5" s="64"/>
      <c r="K5" s="11" t="s">
        <v>67</v>
      </c>
      <c r="L5" s="20" t="s">
        <v>68</v>
      </c>
      <c r="M5" s="64"/>
      <c r="N5" s="18" t="s">
        <v>69</v>
      </c>
      <c r="O5" s="18" t="s">
        <v>70</v>
      </c>
      <c r="P5" s="18" t="s">
        <v>71</v>
      </c>
      <c r="Q5" s="18" t="s">
        <v>72</v>
      </c>
      <c r="R5" s="18" t="s">
        <v>73</v>
      </c>
      <c r="S5" s="64"/>
      <c r="T5" s="64"/>
    </row>
    <row r="6" spans="1:20" ht="13.5">
      <c r="A6" s="9" t="s">
        <v>74</v>
      </c>
      <c r="B6" s="9" t="s">
        <v>75</v>
      </c>
      <c r="C6" s="9" t="s">
        <v>76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3.5">
      <c r="A7" s="9"/>
      <c r="B7" s="9"/>
      <c r="C7" s="9"/>
      <c r="D7" s="9"/>
      <c r="E7" s="9" t="s">
        <v>55</v>
      </c>
      <c r="F7" s="9">
        <v>15175.02</v>
      </c>
      <c r="G7" s="9">
        <v>260.33</v>
      </c>
      <c r="H7" s="9">
        <v>8047.29</v>
      </c>
      <c r="I7" s="9">
        <v>0</v>
      </c>
      <c r="J7" s="9">
        <v>0</v>
      </c>
      <c r="K7" s="9">
        <v>6867.4</v>
      </c>
      <c r="L7" s="9">
        <v>6867.4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ht="13.5">
      <c r="A8" s="9"/>
      <c r="B8" s="9"/>
      <c r="C8" s="9"/>
      <c r="D8" s="9" t="s">
        <v>77</v>
      </c>
      <c r="E8" s="9" t="s">
        <v>0</v>
      </c>
      <c r="F8" s="9">
        <v>15175.02</v>
      </c>
      <c r="G8" s="9">
        <v>260.33</v>
      </c>
      <c r="H8" s="9">
        <v>8047.29</v>
      </c>
      <c r="I8" s="9">
        <v>0</v>
      </c>
      <c r="J8" s="9">
        <v>0</v>
      </c>
      <c r="K8" s="9">
        <v>6867.4</v>
      </c>
      <c r="L8" s="9">
        <v>6867.4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ht="13.5">
      <c r="A9" s="9" t="s">
        <v>78</v>
      </c>
      <c r="B9" s="9" t="s">
        <v>79</v>
      </c>
      <c r="C9" s="9" t="s">
        <v>80</v>
      </c>
      <c r="D9" s="9" t="s">
        <v>81</v>
      </c>
      <c r="E9" s="9" t="s">
        <v>82</v>
      </c>
      <c r="F9" s="9">
        <v>10369.17</v>
      </c>
      <c r="G9" s="9">
        <v>260.33</v>
      </c>
      <c r="H9" s="9">
        <v>7347.29</v>
      </c>
      <c r="I9" s="9">
        <v>0</v>
      </c>
      <c r="J9" s="9">
        <v>0</v>
      </c>
      <c r="K9" s="9">
        <v>2761.55</v>
      </c>
      <c r="L9" s="9">
        <v>2761.55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ht="13.5">
      <c r="A10" s="9" t="s">
        <v>83</v>
      </c>
      <c r="B10" s="9" t="s">
        <v>84</v>
      </c>
      <c r="C10" s="9" t="s">
        <v>85</v>
      </c>
      <c r="D10" s="9" t="s">
        <v>81</v>
      </c>
      <c r="E10" s="9" t="s">
        <v>86</v>
      </c>
      <c r="F10" s="9">
        <v>410</v>
      </c>
      <c r="G10" s="9">
        <v>0</v>
      </c>
      <c r="H10" s="9">
        <v>300</v>
      </c>
      <c r="I10" s="9">
        <v>0</v>
      </c>
      <c r="J10" s="9">
        <v>0</v>
      </c>
      <c r="K10" s="9">
        <v>110</v>
      </c>
      <c r="L10" s="9">
        <v>110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ht="13.5">
      <c r="A11" s="9" t="s">
        <v>87</v>
      </c>
      <c r="B11" s="9" t="s">
        <v>85</v>
      </c>
      <c r="C11" s="9" t="s">
        <v>88</v>
      </c>
      <c r="D11" s="9" t="s">
        <v>81</v>
      </c>
      <c r="E11" s="9" t="s">
        <v>89</v>
      </c>
      <c r="F11" s="9">
        <v>600</v>
      </c>
      <c r="G11" s="9">
        <v>0</v>
      </c>
      <c r="H11" s="9">
        <v>400</v>
      </c>
      <c r="I11" s="9">
        <v>0</v>
      </c>
      <c r="J11" s="9">
        <v>0</v>
      </c>
      <c r="K11" s="9">
        <v>200</v>
      </c>
      <c r="L11" s="9">
        <v>200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</row>
    <row r="12" spans="1:20" ht="13.5">
      <c r="A12" s="9" t="s">
        <v>90</v>
      </c>
      <c r="B12" s="9" t="s">
        <v>79</v>
      </c>
      <c r="C12" s="9" t="s">
        <v>88</v>
      </c>
      <c r="D12" s="9" t="s">
        <v>81</v>
      </c>
      <c r="E12" s="9" t="s">
        <v>91</v>
      </c>
      <c r="F12" s="9">
        <v>3500</v>
      </c>
      <c r="G12" s="9">
        <v>0</v>
      </c>
      <c r="H12" s="9">
        <v>0</v>
      </c>
      <c r="I12" s="9">
        <v>0</v>
      </c>
      <c r="J12" s="9">
        <v>0</v>
      </c>
      <c r="K12" s="9">
        <v>3500</v>
      </c>
      <c r="L12" s="9">
        <v>3500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ht="13.5">
      <c r="A13" s="9" t="s">
        <v>92</v>
      </c>
      <c r="B13" s="9" t="s">
        <v>79</v>
      </c>
      <c r="C13" s="9" t="s">
        <v>88</v>
      </c>
      <c r="D13" s="9" t="s">
        <v>81</v>
      </c>
      <c r="E13" s="9" t="s">
        <v>93</v>
      </c>
      <c r="F13" s="9">
        <v>295.85</v>
      </c>
      <c r="G13" s="9">
        <v>0</v>
      </c>
      <c r="H13" s="9">
        <v>0</v>
      </c>
      <c r="I13" s="9">
        <v>0</v>
      </c>
      <c r="J13" s="9">
        <v>0</v>
      </c>
      <c r="K13" s="9">
        <v>295.85</v>
      </c>
      <c r="L13" s="9">
        <v>295.85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</sheetData>
  <sheetProtection/>
  <mergeCells count="10">
    <mergeCell ref="S4:S5"/>
    <mergeCell ref="T4:T5"/>
    <mergeCell ref="A2:T2"/>
    <mergeCell ref="F4:F5"/>
    <mergeCell ref="G4:G5"/>
    <mergeCell ref="H4:H5"/>
    <mergeCell ref="I4:I5"/>
    <mergeCell ref="J4:J5"/>
    <mergeCell ref="K4:L4"/>
    <mergeCell ref="M4:M5"/>
  </mergeCells>
  <printOptions/>
  <pageMargins left="0.7480314960629921" right="0.37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421875" style="0" customWidth="1"/>
    <col min="2" max="2" width="7.7109375" style="0" customWidth="1"/>
    <col min="3" max="3" width="7.8515625" style="0" customWidth="1"/>
    <col min="5" max="5" width="33.421875" style="0" customWidth="1"/>
    <col min="10" max="10" width="11.28125" style="0" customWidth="1"/>
  </cols>
  <sheetData>
    <row r="1" ht="13.5">
      <c r="J1" t="s">
        <v>94</v>
      </c>
    </row>
    <row r="2" spans="1:10" ht="22.5">
      <c r="A2" s="62" t="s">
        <v>95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3.5">
      <c r="A3" t="s">
        <v>0</v>
      </c>
      <c r="J3" t="s">
        <v>4</v>
      </c>
    </row>
    <row r="4" spans="1:11" ht="13.5">
      <c r="A4" s="12"/>
      <c r="B4" s="13"/>
      <c r="C4" s="13"/>
      <c r="D4" s="13"/>
      <c r="E4" s="14" t="s">
        <v>316</v>
      </c>
      <c r="F4" s="68" t="s">
        <v>55</v>
      </c>
      <c r="G4" s="69" t="s">
        <v>96</v>
      </c>
      <c r="H4" s="69" t="s">
        <v>97</v>
      </c>
      <c r="I4" s="69" t="s">
        <v>98</v>
      </c>
      <c r="J4" s="69" t="s">
        <v>99</v>
      </c>
      <c r="K4" s="67"/>
    </row>
    <row r="5" spans="1:11" ht="39.75" customHeight="1">
      <c r="A5" s="12"/>
      <c r="B5" s="13" t="s">
        <v>318</v>
      </c>
      <c r="C5" s="14"/>
      <c r="D5" s="68" t="s">
        <v>65</v>
      </c>
      <c r="E5" s="68" t="s">
        <v>100</v>
      </c>
      <c r="F5" s="68"/>
      <c r="G5" s="69"/>
      <c r="H5" s="69"/>
      <c r="I5" s="69"/>
      <c r="J5" s="69"/>
      <c r="K5" s="67"/>
    </row>
    <row r="6" spans="1:10" ht="13.5">
      <c r="A6" s="9" t="s">
        <v>74</v>
      </c>
      <c r="B6" s="9" t="s">
        <v>75</v>
      </c>
      <c r="C6" s="9" t="s">
        <v>76</v>
      </c>
      <c r="D6" s="68"/>
      <c r="E6" s="68"/>
      <c r="F6" s="68"/>
      <c r="G6" s="69"/>
      <c r="H6" s="69"/>
      <c r="I6" s="69"/>
      <c r="J6" s="69"/>
    </row>
    <row r="7" spans="1:10" ht="13.5">
      <c r="A7" s="9"/>
      <c r="B7" s="9"/>
      <c r="C7" s="9"/>
      <c r="D7" s="9"/>
      <c r="E7" s="9" t="s">
        <v>55</v>
      </c>
      <c r="F7" s="9">
        <v>15175.02</v>
      </c>
      <c r="G7" s="9">
        <v>9478.73</v>
      </c>
      <c r="H7" s="9">
        <v>5696.29</v>
      </c>
      <c r="I7" s="9">
        <v>0</v>
      </c>
      <c r="J7" s="9">
        <v>0</v>
      </c>
    </row>
    <row r="8" spans="1:10" ht="13.5">
      <c r="A8" s="9"/>
      <c r="B8" s="9"/>
      <c r="C8" s="9"/>
      <c r="D8" s="9" t="s">
        <v>77</v>
      </c>
      <c r="E8" s="9" t="s">
        <v>0</v>
      </c>
      <c r="F8" s="9">
        <v>15175.02</v>
      </c>
      <c r="G8" s="9">
        <v>9478.73</v>
      </c>
      <c r="H8" s="9">
        <v>5696.29</v>
      </c>
      <c r="I8" s="9">
        <v>0</v>
      </c>
      <c r="J8" s="9">
        <v>0</v>
      </c>
    </row>
    <row r="9" spans="1:10" ht="13.5">
      <c r="A9" s="9" t="s">
        <v>78</v>
      </c>
      <c r="B9" s="9" t="s">
        <v>79</v>
      </c>
      <c r="C9" s="9" t="s">
        <v>80</v>
      </c>
      <c r="D9" s="9" t="s">
        <v>81</v>
      </c>
      <c r="E9" s="9" t="s">
        <v>82</v>
      </c>
      <c r="F9" s="9">
        <v>10369.17</v>
      </c>
      <c r="G9" s="9">
        <v>8468.73</v>
      </c>
      <c r="H9" s="9">
        <v>1900.44</v>
      </c>
      <c r="I9" s="9">
        <v>0</v>
      </c>
      <c r="J9" s="9">
        <v>0</v>
      </c>
    </row>
    <row r="10" spans="1:10" ht="13.5">
      <c r="A10" s="9" t="s">
        <v>83</v>
      </c>
      <c r="B10" s="9" t="s">
        <v>84</v>
      </c>
      <c r="C10" s="9" t="s">
        <v>85</v>
      </c>
      <c r="D10" s="9" t="s">
        <v>81</v>
      </c>
      <c r="E10" s="9" t="s">
        <v>86</v>
      </c>
      <c r="F10" s="9">
        <v>410</v>
      </c>
      <c r="G10" s="9">
        <v>410</v>
      </c>
      <c r="H10" s="9">
        <v>0</v>
      </c>
      <c r="I10" s="9">
        <v>0</v>
      </c>
      <c r="J10" s="9">
        <v>0</v>
      </c>
    </row>
    <row r="11" spans="1:10" ht="13.5">
      <c r="A11" s="9" t="s">
        <v>87</v>
      </c>
      <c r="B11" s="9" t="s">
        <v>85</v>
      </c>
      <c r="C11" s="9" t="s">
        <v>88</v>
      </c>
      <c r="D11" s="9" t="s">
        <v>81</v>
      </c>
      <c r="E11" s="9" t="s">
        <v>89</v>
      </c>
      <c r="F11" s="9">
        <v>600</v>
      </c>
      <c r="G11" s="9">
        <v>600</v>
      </c>
      <c r="H11" s="9">
        <v>0</v>
      </c>
      <c r="I11" s="9">
        <v>0</v>
      </c>
      <c r="J11" s="9">
        <v>0</v>
      </c>
    </row>
    <row r="12" spans="1:10" ht="13.5">
      <c r="A12" s="9" t="s">
        <v>90</v>
      </c>
      <c r="B12" s="9" t="s">
        <v>79</v>
      </c>
      <c r="C12" s="9" t="s">
        <v>88</v>
      </c>
      <c r="D12" s="9" t="s">
        <v>81</v>
      </c>
      <c r="E12" s="9" t="s">
        <v>91</v>
      </c>
      <c r="F12" s="9">
        <v>3500</v>
      </c>
      <c r="G12" s="9">
        <v>0</v>
      </c>
      <c r="H12" s="9">
        <v>3500</v>
      </c>
      <c r="I12" s="9">
        <v>0</v>
      </c>
      <c r="J12" s="9">
        <v>0</v>
      </c>
    </row>
    <row r="13" spans="1:10" ht="13.5">
      <c r="A13" s="9" t="s">
        <v>92</v>
      </c>
      <c r="B13" s="9" t="s">
        <v>79</v>
      </c>
      <c r="C13" s="9" t="s">
        <v>88</v>
      </c>
      <c r="D13" s="9" t="s">
        <v>81</v>
      </c>
      <c r="E13" s="9" t="s">
        <v>93</v>
      </c>
      <c r="F13" s="9">
        <v>295.85</v>
      </c>
      <c r="G13" s="9">
        <v>0</v>
      </c>
      <c r="H13" s="9">
        <v>295.85</v>
      </c>
      <c r="I13" s="9">
        <v>0</v>
      </c>
      <c r="J13" s="9">
        <v>0</v>
      </c>
    </row>
  </sheetData>
  <sheetProtection/>
  <mergeCells count="9">
    <mergeCell ref="A2:J2"/>
    <mergeCell ref="K4:K5"/>
    <mergeCell ref="D5:D6"/>
    <mergeCell ref="E5:E6"/>
    <mergeCell ref="F4:F6"/>
    <mergeCell ref="G4:G6"/>
    <mergeCell ref="H4:H6"/>
    <mergeCell ref="I4:I6"/>
    <mergeCell ref="J4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1.00390625" style="0" customWidth="1"/>
    <col min="2" max="2" width="14.57421875" style="0" customWidth="1"/>
    <col min="3" max="3" width="29.8515625" style="0" customWidth="1"/>
    <col min="4" max="4" width="9.421875" style="0" customWidth="1"/>
    <col min="6" max="6" width="9.00390625" style="0" customWidth="1"/>
    <col min="7" max="7" width="9.8515625" style="0" customWidth="1"/>
    <col min="8" max="8" width="12.421875" style="0" customWidth="1"/>
  </cols>
  <sheetData>
    <row r="1" ht="13.5">
      <c r="H1" t="s">
        <v>101</v>
      </c>
    </row>
    <row r="2" spans="1:8" ht="22.5">
      <c r="A2" s="62" t="s">
        <v>319</v>
      </c>
      <c r="B2" s="62"/>
      <c r="C2" s="62"/>
      <c r="D2" s="62"/>
      <c r="E2" s="62"/>
      <c r="F2" s="62"/>
      <c r="G2" s="62"/>
      <c r="H2" s="62"/>
    </row>
    <row r="3" spans="1:8" ht="13.5">
      <c r="A3" t="s">
        <v>0</v>
      </c>
      <c r="H3" t="s">
        <v>4</v>
      </c>
    </row>
    <row r="4" spans="1:8" ht="13.5">
      <c r="A4" s="21" t="s">
        <v>5</v>
      </c>
      <c r="B4" s="14"/>
      <c r="C4" s="12"/>
      <c r="D4" s="13" t="s">
        <v>320</v>
      </c>
      <c r="E4" s="13"/>
      <c r="F4" s="13"/>
      <c r="G4" s="13"/>
      <c r="H4" s="14"/>
    </row>
    <row r="5" spans="1:8" ht="27">
      <c r="A5" s="18" t="s">
        <v>7</v>
      </c>
      <c r="B5" s="18" t="s">
        <v>8</v>
      </c>
      <c r="C5" s="18" t="s">
        <v>7</v>
      </c>
      <c r="D5" s="18" t="s">
        <v>55</v>
      </c>
      <c r="E5" s="18" t="s">
        <v>102</v>
      </c>
      <c r="F5" s="18" t="s">
        <v>103</v>
      </c>
      <c r="G5" s="18" t="s">
        <v>104</v>
      </c>
      <c r="H5" s="18" t="s">
        <v>105</v>
      </c>
    </row>
    <row r="6" spans="1:8" ht="13.5">
      <c r="A6" s="9" t="s">
        <v>106</v>
      </c>
      <c r="B6" s="9">
        <v>8047.29</v>
      </c>
      <c r="C6" s="9" t="s">
        <v>107</v>
      </c>
      <c r="D6" s="9">
        <f>SUM(D7:D34)</f>
        <v>8307.619999999999</v>
      </c>
      <c r="E6" s="9">
        <f>SUM(E7:E34)</f>
        <v>8307.619999999999</v>
      </c>
      <c r="F6" s="9">
        <f>SUM(F7:F34)</f>
        <v>0</v>
      </c>
      <c r="G6" s="9">
        <f>SUM(G7:G34)</f>
        <v>0</v>
      </c>
      <c r="H6" s="9">
        <f>SUM(H7:H34)</f>
        <v>0</v>
      </c>
    </row>
    <row r="7" spans="1:8" ht="13.5">
      <c r="A7" s="9" t="s">
        <v>108</v>
      </c>
      <c r="B7" s="9">
        <v>8047.29</v>
      </c>
      <c r="C7" s="9" t="s">
        <v>109</v>
      </c>
      <c r="D7" s="9">
        <f aca="true" t="shared" si="0" ref="D7:D34">SUM(E7:H7)</f>
        <v>0</v>
      </c>
      <c r="E7" s="9">
        <v>0</v>
      </c>
      <c r="F7" s="9">
        <v>0</v>
      </c>
      <c r="G7" s="9">
        <v>0</v>
      </c>
      <c r="H7" s="9">
        <v>0</v>
      </c>
    </row>
    <row r="8" spans="1:8" ht="13.5">
      <c r="A8" s="9" t="s">
        <v>110</v>
      </c>
      <c r="B8" s="9">
        <v>0</v>
      </c>
      <c r="C8" s="9" t="s">
        <v>111</v>
      </c>
      <c r="D8" s="9">
        <f t="shared" si="0"/>
        <v>0</v>
      </c>
      <c r="E8" s="9">
        <v>0</v>
      </c>
      <c r="F8" s="9">
        <v>0</v>
      </c>
      <c r="G8" s="9">
        <v>0</v>
      </c>
      <c r="H8" s="9">
        <v>0</v>
      </c>
    </row>
    <row r="9" spans="1:8" ht="13.5">
      <c r="A9" s="9" t="s">
        <v>112</v>
      </c>
      <c r="B9" s="9">
        <v>0</v>
      </c>
      <c r="C9" s="9" t="s">
        <v>113</v>
      </c>
      <c r="D9" s="9">
        <f t="shared" si="0"/>
        <v>0</v>
      </c>
      <c r="E9" s="9">
        <v>0</v>
      </c>
      <c r="F9" s="9">
        <v>0</v>
      </c>
      <c r="G9" s="9">
        <v>0</v>
      </c>
      <c r="H9" s="9">
        <v>0</v>
      </c>
    </row>
    <row r="10" spans="1:8" ht="13.5">
      <c r="A10" s="9" t="s">
        <v>114</v>
      </c>
      <c r="B10" s="9">
        <v>260.33</v>
      </c>
      <c r="C10" s="9" t="s">
        <v>115</v>
      </c>
      <c r="D10" s="9">
        <f t="shared" si="0"/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3.5">
      <c r="A11" s="9" t="s">
        <v>108</v>
      </c>
      <c r="B11" s="9">
        <v>260.33</v>
      </c>
      <c r="C11" s="9" t="s">
        <v>116</v>
      </c>
      <c r="D11" s="9">
        <f t="shared" si="0"/>
        <v>7607.62</v>
      </c>
      <c r="E11" s="9">
        <v>7607.62</v>
      </c>
      <c r="F11" s="9">
        <v>0</v>
      </c>
      <c r="G11" s="9">
        <v>0</v>
      </c>
      <c r="H11" s="9">
        <v>0</v>
      </c>
    </row>
    <row r="12" spans="1:8" ht="13.5">
      <c r="A12" s="9" t="s">
        <v>110</v>
      </c>
      <c r="B12" s="9">
        <v>0</v>
      </c>
      <c r="C12" s="9" t="s">
        <v>117</v>
      </c>
      <c r="D12" s="9">
        <f t="shared" si="0"/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3.5">
      <c r="A13" s="9" t="s">
        <v>112</v>
      </c>
      <c r="B13" s="9">
        <v>0</v>
      </c>
      <c r="C13" s="9" t="s">
        <v>118</v>
      </c>
      <c r="D13" s="9">
        <f t="shared" si="0"/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3.5">
      <c r="A14" s="9" t="s">
        <v>119</v>
      </c>
      <c r="B14" s="9">
        <v>0</v>
      </c>
      <c r="C14" s="9" t="s">
        <v>120</v>
      </c>
      <c r="D14" s="9">
        <f t="shared" si="0"/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3.5">
      <c r="A15" s="9"/>
      <c r="B15" s="9"/>
      <c r="C15" s="9" t="s">
        <v>121</v>
      </c>
      <c r="D15" s="9">
        <f t="shared" si="0"/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3.5">
      <c r="A16" s="9"/>
      <c r="B16" s="9"/>
      <c r="C16" s="9" t="s">
        <v>122</v>
      </c>
      <c r="D16" s="9">
        <f t="shared" si="0"/>
        <v>300</v>
      </c>
      <c r="E16" s="9">
        <v>300</v>
      </c>
      <c r="F16" s="9">
        <v>0</v>
      </c>
      <c r="G16" s="9">
        <v>0</v>
      </c>
      <c r="H16" s="9">
        <v>0</v>
      </c>
    </row>
    <row r="17" spans="1:8" ht="13.5">
      <c r="A17" s="9"/>
      <c r="B17" s="9"/>
      <c r="C17" s="9" t="s">
        <v>123</v>
      </c>
      <c r="D17" s="9">
        <f t="shared" si="0"/>
        <v>0</v>
      </c>
      <c r="E17" s="9">
        <v>0</v>
      </c>
      <c r="F17" s="9">
        <v>0</v>
      </c>
      <c r="G17" s="9">
        <v>0</v>
      </c>
      <c r="H17" s="9">
        <v>0</v>
      </c>
    </row>
    <row r="18" spans="1:8" ht="13.5">
      <c r="A18" s="9"/>
      <c r="B18" s="9"/>
      <c r="C18" s="9" t="s">
        <v>124</v>
      </c>
      <c r="D18" s="9">
        <f t="shared" si="0"/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3.5">
      <c r="A19" s="9"/>
      <c r="B19" s="9"/>
      <c r="C19" s="9" t="s">
        <v>125</v>
      </c>
      <c r="D19" s="9">
        <f t="shared" si="0"/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3.5">
      <c r="A20" s="9"/>
      <c r="B20" s="9"/>
      <c r="C20" s="9" t="s">
        <v>126</v>
      </c>
      <c r="D20" s="9">
        <f t="shared" si="0"/>
        <v>0</v>
      </c>
      <c r="E20" s="9">
        <v>0</v>
      </c>
      <c r="F20" s="9">
        <v>0</v>
      </c>
      <c r="G20" s="9">
        <v>0</v>
      </c>
      <c r="H20" s="9">
        <v>0</v>
      </c>
    </row>
    <row r="21" spans="1:8" ht="13.5">
      <c r="A21" s="9"/>
      <c r="B21" s="9"/>
      <c r="C21" s="9" t="s">
        <v>127</v>
      </c>
      <c r="D21" s="9">
        <f t="shared" si="0"/>
        <v>0</v>
      </c>
      <c r="E21" s="9">
        <v>0</v>
      </c>
      <c r="F21" s="9">
        <v>0</v>
      </c>
      <c r="G21" s="9">
        <v>0</v>
      </c>
      <c r="H21" s="9">
        <v>0</v>
      </c>
    </row>
    <row r="22" spans="1:8" ht="13.5">
      <c r="A22" s="9"/>
      <c r="B22" s="9"/>
      <c r="C22" s="9" t="s">
        <v>128</v>
      </c>
      <c r="D22" s="9">
        <f t="shared" si="0"/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3.5">
      <c r="A23" s="9"/>
      <c r="B23" s="9"/>
      <c r="C23" s="9" t="s">
        <v>129</v>
      </c>
      <c r="D23" s="9">
        <f t="shared" si="0"/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3.5">
      <c r="A24" s="9"/>
      <c r="B24" s="9"/>
      <c r="C24" s="9" t="s">
        <v>130</v>
      </c>
      <c r="D24" s="9">
        <f t="shared" si="0"/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3.5">
      <c r="A25" s="9"/>
      <c r="B25" s="9"/>
      <c r="C25" s="9" t="s">
        <v>131</v>
      </c>
      <c r="D25" s="9">
        <f t="shared" si="0"/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3.5">
      <c r="A26" s="9"/>
      <c r="B26" s="9"/>
      <c r="C26" s="9" t="s">
        <v>132</v>
      </c>
      <c r="D26" s="9">
        <f t="shared" si="0"/>
        <v>400</v>
      </c>
      <c r="E26" s="9">
        <v>400</v>
      </c>
      <c r="F26" s="9">
        <v>0</v>
      </c>
      <c r="G26" s="9">
        <v>0</v>
      </c>
      <c r="H26" s="9">
        <v>0</v>
      </c>
    </row>
    <row r="27" spans="1:8" ht="13.5">
      <c r="A27" s="9"/>
      <c r="B27" s="9"/>
      <c r="C27" s="9" t="s">
        <v>133</v>
      </c>
      <c r="D27" s="9">
        <f t="shared" si="0"/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3.5">
      <c r="A28" s="9"/>
      <c r="B28" s="9"/>
      <c r="C28" s="9" t="s">
        <v>134</v>
      </c>
      <c r="D28" s="9">
        <f t="shared" si="0"/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3.5">
      <c r="A29" s="9"/>
      <c r="B29" s="9"/>
      <c r="C29" s="9" t="s">
        <v>135</v>
      </c>
      <c r="D29" s="9">
        <f t="shared" si="0"/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3.5">
      <c r="A30" s="9"/>
      <c r="B30" s="9"/>
      <c r="C30" s="9" t="s">
        <v>136</v>
      </c>
      <c r="D30" s="9">
        <f t="shared" si="0"/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3.5">
      <c r="A31" s="9"/>
      <c r="B31" s="9"/>
      <c r="C31" s="9" t="s">
        <v>137</v>
      </c>
      <c r="D31" s="9">
        <f t="shared" si="0"/>
        <v>0</v>
      </c>
      <c r="E31" s="9">
        <v>0</v>
      </c>
      <c r="F31" s="9">
        <v>0</v>
      </c>
      <c r="G31" s="9">
        <v>0</v>
      </c>
      <c r="H31" s="9">
        <v>0</v>
      </c>
    </row>
    <row r="32" spans="1:8" ht="13.5">
      <c r="A32" s="9"/>
      <c r="B32" s="9"/>
      <c r="C32" s="9" t="s">
        <v>138</v>
      </c>
      <c r="D32" s="9">
        <f t="shared" si="0"/>
        <v>0</v>
      </c>
      <c r="E32" s="9">
        <v>0</v>
      </c>
      <c r="F32" s="9">
        <v>0</v>
      </c>
      <c r="G32" s="9">
        <v>0</v>
      </c>
      <c r="H32" s="9">
        <v>0</v>
      </c>
    </row>
    <row r="33" spans="1:8" ht="13.5">
      <c r="A33" s="9"/>
      <c r="B33" s="9"/>
      <c r="C33" s="9" t="s">
        <v>139</v>
      </c>
      <c r="D33" s="9">
        <f t="shared" si="0"/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>
      <c r="A34" s="9"/>
      <c r="B34" s="9"/>
      <c r="C34" s="9" t="s">
        <v>140</v>
      </c>
      <c r="D34" s="9">
        <f t="shared" si="0"/>
        <v>0</v>
      </c>
      <c r="E34" s="9">
        <v>0</v>
      </c>
      <c r="F34" s="9">
        <v>0</v>
      </c>
      <c r="G34" s="9">
        <v>0</v>
      </c>
      <c r="H34" s="9">
        <v>0</v>
      </c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9"/>
      <c r="B36" s="9"/>
      <c r="C36" s="9" t="s">
        <v>141</v>
      </c>
      <c r="D36" s="9">
        <f>SUM(E36:H36)</f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13.5">
      <c r="A37" s="9"/>
      <c r="B37" s="9"/>
      <c r="C37" s="9"/>
      <c r="D37" s="9"/>
      <c r="E37" s="9"/>
      <c r="F37" s="9"/>
      <c r="G37" s="9"/>
      <c r="H37" s="9"/>
    </row>
    <row r="38" spans="1:8" ht="13.5">
      <c r="A38" s="9" t="s">
        <v>50</v>
      </c>
      <c r="B38" s="9">
        <f>SUM(B6,B10)</f>
        <v>8307.62</v>
      </c>
      <c r="C38" s="9" t="s">
        <v>51</v>
      </c>
      <c r="D38" s="9">
        <f>SUM(E38:H38)</f>
        <v>8307.619999999999</v>
      </c>
      <c r="E38" s="9">
        <f>SUM(E7:E36)</f>
        <v>8307.619999999999</v>
      </c>
      <c r="F38" s="9">
        <f>SUM(F7:F36)</f>
        <v>0</v>
      </c>
      <c r="G38" s="9">
        <f>SUM(G7:G36)</f>
        <v>0</v>
      </c>
      <c r="H38" s="9">
        <f>SUM(H7:H36)</f>
        <v>0</v>
      </c>
    </row>
  </sheetData>
  <sheetProtection/>
  <mergeCells count="1">
    <mergeCell ref="A2:H2"/>
  </mergeCells>
  <printOptions/>
  <pageMargins left="0.7480314960629921" right="0.7480314960629921" top="0.24" bottom="0.2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M1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.8515625" style="0" customWidth="1"/>
    <col min="2" max="2" width="3.140625" style="0" customWidth="1"/>
    <col min="3" max="3" width="3.28125" style="0" customWidth="1"/>
    <col min="4" max="4" width="22.28125" style="0" customWidth="1"/>
    <col min="116" max="116" width="8.57421875" style="0" customWidth="1"/>
    <col min="117" max="117" width="11.28125" style="0" customWidth="1"/>
  </cols>
  <sheetData>
    <row r="1" ht="13.5">
      <c r="DM1" t="s">
        <v>142</v>
      </c>
    </row>
    <row r="2" spans="1:49" ht="22.5">
      <c r="A2" s="62" t="s">
        <v>321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1:117" ht="13.5">
      <c r="A3" t="s">
        <v>0</v>
      </c>
      <c r="DM3" t="s">
        <v>4</v>
      </c>
    </row>
    <row r="4" spans="1:117" ht="13.5">
      <c r="A4" s="68" t="s">
        <v>54</v>
      </c>
      <c r="B4" s="68"/>
      <c r="C4" s="68"/>
      <c r="D4" s="68"/>
      <c r="E4" s="68" t="s">
        <v>55</v>
      </c>
      <c r="F4" s="70" t="s">
        <v>143</v>
      </c>
      <c r="G4" s="71"/>
      <c r="H4" s="71"/>
      <c r="I4" s="71"/>
      <c r="J4" s="71"/>
      <c r="K4" s="71"/>
      <c r="L4" s="71"/>
      <c r="M4" s="71"/>
      <c r="N4" s="71"/>
      <c r="O4" s="71"/>
      <c r="P4" s="72"/>
      <c r="Q4" s="70" t="s">
        <v>144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2"/>
      <c r="AX4" s="70" t="s">
        <v>145</v>
      </c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2"/>
      <c r="BO4" s="70" t="s">
        <v>146</v>
      </c>
      <c r="BP4" s="71"/>
      <c r="BQ4" s="71"/>
      <c r="BR4" s="71"/>
      <c r="BS4" s="72"/>
      <c r="BT4" s="70" t="s">
        <v>147</v>
      </c>
      <c r="BU4" s="71"/>
      <c r="BV4" s="71"/>
      <c r="BW4" s="71"/>
      <c r="BX4" s="72"/>
      <c r="BY4" s="70" t="s">
        <v>148</v>
      </c>
      <c r="BZ4" s="71"/>
      <c r="CA4" s="72"/>
      <c r="CB4" s="70" t="s">
        <v>149</v>
      </c>
      <c r="CC4" s="71"/>
      <c r="CD4" s="72"/>
      <c r="CE4" s="70" t="s">
        <v>150</v>
      </c>
      <c r="CF4" s="71"/>
      <c r="CG4" s="71"/>
      <c r="CH4" s="71"/>
      <c r="CI4" s="71"/>
      <c r="CJ4" s="71"/>
      <c r="CK4" s="71"/>
      <c r="CL4" s="71"/>
      <c r="CM4" s="71"/>
      <c r="CN4" s="71"/>
      <c r="CO4" s="72"/>
      <c r="CP4" s="70" t="s">
        <v>151</v>
      </c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2"/>
      <c r="DF4" s="70" t="s">
        <v>152</v>
      </c>
      <c r="DG4" s="71"/>
      <c r="DH4" s="71"/>
      <c r="DI4" s="71"/>
      <c r="DJ4" s="71"/>
      <c r="DK4" s="71"/>
      <c r="DL4" s="71"/>
      <c r="DM4" s="72"/>
    </row>
    <row r="5" spans="1:117" s="19" customFormat="1" ht="54">
      <c r="A5" s="23" t="s">
        <v>318</v>
      </c>
      <c r="B5" s="22"/>
      <c r="C5" s="14"/>
      <c r="D5" s="68" t="s">
        <v>153</v>
      </c>
      <c r="E5" s="68"/>
      <c r="F5" s="18" t="s">
        <v>69</v>
      </c>
      <c r="G5" s="18" t="s">
        <v>154</v>
      </c>
      <c r="H5" s="18" t="s">
        <v>155</v>
      </c>
      <c r="I5" s="18" t="s">
        <v>156</v>
      </c>
      <c r="J5" s="18" t="s">
        <v>157</v>
      </c>
      <c r="K5" s="18" t="s">
        <v>158</v>
      </c>
      <c r="L5" s="18" t="s">
        <v>159</v>
      </c>
      <c r="M5" s="18" t="s">
        <v>160</v>
      </c>
      <c r="N5" s="18" t="s">
        <v>161</v>
      </c>
      <c r="O5" s="18" t="s">
        <v>162</v>
      </c>
      <c r="P5" s="18" t="s">
        <v>163</v>
      </c>
      <c r="Q5" s="18" t="s">
        <v>69</v>
      </c>
      <c r="R5" s="18" t="s">
        <v>164</v>
      </c>
      <c r="S5" s="18" t="s">
        <v>165</v>
      </c>
      <c r="T5" s="18" t="s">
        <v>166</v>
      </c>
      <c r="U5" s="18" t="s">
        <v>167</v>
      </c>
      <c r="V5" s="18" t="s">
        <v>168</v>
      </c>
      <c r="W5" s="18" t="s">
        <v>169</v>
      </c>
      <c r="X5" s="18" t="s">
        <v>170</v>
      </c>
      <c r="Y5" s="18" t="s">
        <v>171</v>
      </c>
      <c r="Z5" s="18" t="s">
        <v>172</v>
      </c>
      <c r="AA5" s="18" t="s">
        <v>173</v>
      </c>
      <c r="AB5" s="18" t="s">
        <v>174</v>
      </c>
      <c r="AC5" s="18" t="s">
        <v>175</v>
      </c>
      <c r="AD5" s="18" t="s">
        <v>176</v>
      </c>
      <c r="AE5" s="18" t="s">
        <v>177</v>
      </c>
      <c r="AF5" s="18" t="s">
        <v>178</v>
      </c>
      <c r="AG5" s="18" t="s">
        <v>179</v>
      </c>
      <c r="AH5" s="18" t="s">
        <v>180</v>
      </c>
      <c r="AI5" s="18" t="s">
        <v>181</v>
      </c>
      <c r="AJ5" s="18" t="s">
        <v>182</v>
      </c>
      <c r="AK5" s="18" t="s">
        <v>183</v>
      </c>
      <c r="AL5" s="18" t="s">
        <v>184</v>
      </c>
      <c r="AM5" s="18" t="s">
        <v>185</v>
      </c>
      <c r="AN5" s="18" t="s">
        <v>186</v>
      </c>
      <c r="AO5" s="18" t="s">
        <v>187</v>
      </c>
      <c r="AP5" s="18" t="s">
        <v>188</v>
      </c>
      <c r="AQ5" s="18" t="s">
        <v>189</v>
      </c>
      <c r="AR5" s="18" t="s">
        <v>190</v>
      </c>
      <c r="AS5" s="18" t="s">
        <v>191</v>
      </c>
      <c r="AT5" s="18" t="s">
        <v>192</v>
      </c>
      <c r="AU5" s="18" t="s">
        <v>193</v>
      </c>
      <c r="AV5" s="18" t="s">
        <v>194</v>
      </c>
      <c r="AW5" s="18" t="s">
        <v>195</v>
      </c>
      <c r="AX5" s="18" t="s">
        <v>69</v>
      </c>
      <c r="AY5" s="18" t="s">
        <v>196</v>
      </c>
      <c r="AZ5" s="18" t="s">
        <v>197</v>
      </c>
      <c r="BA5" s="18" t="s">
        <v>198</v>
      </c>
      <c r="BB5" s="18" t="s">
        <v>199</v>
      </c>
      <c r="BC5" s="18" t="s">
        <v>200</v>
      </c>
      <c r="BD5" s="18" t="s">
        <v>201</v>
      </c>
      <c r="BE5" s="18" t="s">
        <v>202</v>
      </c>
      <c r="BF5" s="18" t="s">
        <v>203</v>
      </c>
      <c r="BG5" s="18" t="s">
        <v>204</v>
      </c>
      <c r="BH5" s="18" t="s">
        <v>205</v>
      </c>
      <c r="BI5" s="18" t="s">
        <v>206</v>
      </c>
      <c r="BJ5" s="18" t="s">
        <v>207</v>
      </c>
      <c r="BK5" s="18" t="s">
        <v>208</v>
      </c>
      <c r="BL5" s="18" t="s">
        <v>209</v>
      </c>
      <c r="BM5" s="18" t="s">
        <v>210</v>
      </c>
      <c r="BN5" s="18" t="s">
        <v>211</v>
      </c>
      <c r="BO5" s="18" t="s">
        <v>69</v>
      </c>
      <c r="BP5" s="18" t="s">
        <v>212</v>
      </c>
      <c r="BQ5" s="18" t="s">
        <v>213</v>
      </c>
      <c r="BR5" s="18" t="s">
        <v>214</v>
      </c>
      <c r="BS5" s="18" t="s">
        <v>215</v>
      </c>
      <c r="BT5" s="18" t="s">
        <v>69</v>
      </c>
      <c r="BU5" s="18" t="s">
        <v>216</v>
      </c>
      <c r="BV5" s="18" t="s">
        <v>217</v>
      </c>
      <c r="BW5" s="18" t="s">
        <v>218</v>
      </c>
      <c r="BX5" s="18" t="s">
        <v>219</v>
      </c>
      <c r="BY5" s="18" t="s">
        <v>69</v>
      </c>
      <c r="BZ5" s="18" t="s">
        <v>220</v>
      </c>
      <c r="CA5" s="18" t="s">
        <v>221</v>
      </c>
      <c r="CB5" s="18" t="s">
        <v>69</v>
      </c>
      <c r="CC5" s="18" t="s">
        <v>222</v>
      </c>
      <c r="CD5" s="18" t="s">
        <v>223</v>
      </c>
      <c r="CE5" s="18" t="s">
        <v>69</v>
      </c>
      <c r="CF5" s="18" t="s">
        <v>224</v>
      </c>
      <c r="CG5" s="18" t="s">
        <v>225</v>
      </c>
      <c r="CH5" s="18" t="s">
        <v>226</v>
      </c>
      <c r="CI5" s="18" t="s">
        <v>227</v>
      </c>
      <c r="CJ5" s="18" t="s">
        <v>228</v>
      </c>
      <c r="CK5" s="18" t="s">
        <v>229</v>
      </c>
      <c r="CL5" s="18" t="s">
        <v>230</v>
      </c>
      <c r="CM5" s="18" t="s">
        <v>231</v>
      </c>
      <c r="CN5" s="18" t="s">
        <v>232</v>
      </c>
      <c r="CO5" s="18" t="s">
        <v>233</v>
      </c>
      <c r="CP5" s="18" t="s">
        <v>69</v>
      </c>
      <c r="CQ5" s="18" t="s">
        <v>224</v>
      </c>
      <c r="CR5" s="18" t="s">
        <v>225</v>
      </c>
      <c r="CS5" s="18" t="s">
        <v>226</v>
      </c>
      <c r="CT5" s="18" t="s">
        <v>227</v>
      </c>
      <c r="CU5" s="18" t="s">
        <v>228</v>
      </c>
      <c r="CV5" s="18" t="s">
        <v>229</v>
      </c>
      <c r="CW5" s="18" t="s">
        <v>230</v>
      </c>
      <c r="CX5" s="18" t="s">
        <v>234</v>
      </c>
      <c r="CY5" s="18" t="s">
        <v>235</v>
      </c>
      <c r="CZ5" s="18" t="s">
        <v>236</v>
      </c>
      <c r="DA5" s="18" t="s">
        <v>237</v>
      </c>
      <c r="DB5" s="18" t="s">
        <v>231</v>
      </c>
      <c r="DC5" s="18" t="s">
        <v>232</v>
      </c>
      <c r="DD5" s="18" t="s">
        <v>238</v>
      </c>
      <c r="DE5" s="18" t="s">
        <v>151</v>
      </c>
      <c r="DF5" s="18" t="s">
        <v>69</v>
      </c>
      <c r="DG5" s="18" t="s">
        <v>239</v>
      </c>
      <c r="DH5" s="18" t="s">
        <v>240</v>
      </c>
      <c r="DI5" s="18" t="s">
        <v>241</v>
      </c>
      <c r="DJ5" s="18" t="s">
        <v>242</v>
      </c>
      <c r="DK5" s="18" t="s">
        <v>243</v>
      </c>
      <c r="DL5" s="18" t="s">
        <v>244</v>
      </c>
      <c r="DM5" s="18" t="s">
        <v>152</v>
      </c>
    </row>
    <row r="6" spans="1:117" ht="13.5">
      <c r="A6" s="9" t="s">
        <v>74</v>
      </c>
      <c r="B6" s="9" t="s">
        <v>75</v>
      </c>
      <c r="C6" s="9" t="s">
        <v>76</v>
      </c>
      <c r="D6" s="68"/>
      <c r="E6" s="6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</row>
    <row r="7" spans="1:117" ht="13.5">
      <c r="A7" s="9"/>
      <c r="B7" s="9"/>
      <c r="C7" s="9"/>
      <c r="D7" s="9" t="s">
        <v>55</v>
      </c>
      <c r="E7" s="9">
        <v>8047.29</v>
      </c>
      <c r="F7" s="9">
        <v>5465.24</v>
      </c>
      <c r="G7" s="9">
        <v>703.96</v>
      </c>
      <c r="H7" s="9">
        <v>21.99</v>
      </c>
      <c r="I7" s="9">
        <v>0</v>
      </c>
      <c r="J7" s="9">
        <v>522</v>
      </c>
      <c r="K7" s="9">
        <v>0</v>
      </c>
      <c r="L7" s="9">
        <v>0</v>
      </c>
      <c r="M7" s="9">
        <v>609.26</v>
      </c>
      <c r="N7" s="9">
        <v>167.2</v>
      </c>
      <c r="O7" s="9">
        <v>80</v>
      </c>
      <c r="P7" s="9">
        <v>3360.83</v>
      </c>
      <c r="Q7" s="9">
        <v>1464.92</v>
      </c>
      <c r="R7" s="9">
        <v>30</v>
      </c>
      <c r="S7" s="9">
        <v>15</v>
      </c>
      <c r="T7" s="9">
        <v>0</v>
      </c>
      <c r="U7" s="9">
        <v>0</v>
      </c>
      <c r="V7" s="9">
        <v>30</v>
      </c>
      <c r="W7" s="9">
        <v>150</v>
      </c>
      <c r="X7" s="9">
        <v>100</v>
      </c>
      <c r="Y7" s="9">
        <v>0</v>
      </c>
      <c r="Z7" s="9">
        <v>468.8</v>
      </c>
      <c r="AA7" s="9">
        <v>30</v>
      </c>
      <c r="AB7" s="9">
        <v>0</v>
      </c>
      <c r="AC7" s="9">
        <v>90</v>
      </c>
      <c r="AD7" s="9">
        <v>0</v>
      </c>
      <c r="AE7" s="9">
        <v>0</v>
      </c>
      <c r="AF7" s="9">
        <v>80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150</v>
      </c>
      <c r="AQ7" s="9">
        <v>0</v>
      </c>
      <c r="AR7" s="9">
        <v>25</v>
      </c>
      <c r="AS7" s="9">
        <v>21.12</v>
      </c>
      <c r="AT7" s="9">
        <v>60</v>
      </c>
      <c r="AU7" s="9">
        <v>0</v>
      </c>
      <c r="AV7" s="9">
        <v>0</v>
      </c>
      <c r="AW7" s="9">
        <v>215</v>
      </c>
      <c r="AX7" s="9">
        <v>1117.13</v>
      </c>
      <c r="AY7" s="9">
        <v>61.34</v>
      </c>
      <c r="AZ7" s="9">
        <v>0</v>
      </c>
      <c r="BA7" s="9">
        <v>0</v>
      </c>
      <c r="BB7" s="9">
        <v>0</v>
      </c>
      <c r="BC7" s="9">
        <v>15</v>
      </c>
      <c r="BD7" s="9">
        <v>0</v>
      </c>
      <c r="BE7" s="9">
        <v>0</v>
      </c>
      <c r="BF7" s="9">
        <v>640.33</v>
      </c>
      <c r="BG7" s="9">
        <v>0.46</v>
      </c>
      <c r="BH7" s="9">
        <v>0</v>
      </c>
      <c r="BI7" s="9">
        <v>400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0</v>
      </c>
      <c r="DK7" s="9">
        <v>0</v>
      </c>
      <c r="DL7" s="9">
        <v>0</v>
      </c>
      <c r="DM7" s="9">
        <v>0</v>
      </c>
    </row>
    <row r="8" spans="1:117" ht="13.5">
      <c r="A8" s="9"/>
      <c r="B8" s="9"/>
      <c r="C8" s="9"/>
      <c r="D8" s="9" t="s">
        <v>245</v>
      </c>
      <c r="E8" s="9">
        <v>7347.29</v>
      </c>
      <c r="F8" s="9">
        <v>5165.24</v>
      </c>
      <c r="G8" s="9">
        <v>703.96</v>
      </c>
      <c r="H8" s="9">
        <v>21.99</v>
      </c>
      <c r="I8" s="9">
        <v>0</v>
      </c>
      <c r="J8" s="9">
        <v>222</v>
      </c>
      <c r="K8" s="9">
        <v>0</v>
      </c>
      <c r="L8" s="9">
        <v>0</v>
      </c>
      <c r="M8" s="9">
        <v>609.26</v>
      </c>
      <c r="N8" s="9">
        <v>167.2</v>
      </c>
      <c r="O8" s="9">
        <v>80</v>
      </c>
      <c r="P8" s="9">
        <v>3360.83</v>
      </c>
      <c r="Q8" s="9">
        <v>1464.92</v>
      </c>
      <c r="R8" s="9">
        <v>30</v>
      </c>
      <c r="S8" s="9">
        <v>15</v>
      </c>
      <c r="T8" s="9">
        <v>0</v>
      </c>
      <c r="U8" s="9">
        <v>0</v>
      </c>
      <c r="V8" s="9">
        <v>30</v>
      </c>
      <c r="W8" s="9">
        <v>150</v>
      </c>
      <c r="X8" s="9">
        <v>100</v>
      </c>
      <c r="Y8" s="9">
        <v>0</v>
      </c>
      <c r="Z8" s="9">
        <v>468.8</v>
      </c>
      <c r="AA8" s="9">
        <v>30</v>
      </c>
      <c r="AB8" s="9">
        <v>0</v>
      </c>
      <c r="AC8" s="9">
        <v>90</v>
      </c>
      <c r="AD8" s="9">
        <v>0</v>
      </c>
      <c r="AE8" s="9">
        <v>0</v>
      </c>
      <c r="AF8" s="9">
        <v>80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150</v>
      </c>
      <c r="AQ8" s="9">
        <v>0</v>
      </c>
      <c r="AR8" s="9">
        <v>25</v>
      </c>
      <c r="AS8" s="9">
        <v>21.12</v>
      </c>
      <c r="AT8" s="9">
        <v>60</v>
      </c>
      <c r="AU8" s="9">
        <v>0</v>
      </c>
      <c r="AV8" s="9">
        <v>0</v>
      </c>
      <c r="AW8" s="9">
        <v>215</v>
      </c>
      <c r="AX8" s="9">
        <v>717.13</v>
      </c>
      <c r="AY8" s="9">
        <v>61.34</v>
      </c>
      <c r="AZ8" s="9">
        <v>0</v>
      </c>
      <c r="BA8" s="9">
        <v>0</v>
      </c>
      <c r="BB8" s="9">
        <v>0</v>
      </c>
      <c r="BC8" s="9">
        <v>15</v>
      </c>
      <c r="BD8" s="9">
        <v>0</v>
      </c>
      <c r="BE8" s="9">
        <v>0</v>
      </c>
      <c r="BF8" s="9">
        <v>640.33</v>
      </c>
      <c r="BG8" s="9">
        <v>0.46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9">
        <v>0</v>
      </c>
    </row>
    <row r="9" spans="1:117" ht="13.5">
      <c r="A9" s="9"/>
      <c r="B9" s="9"/>
      <c r="C9" s="9"/>
      <c r="D9" s="9" t="s">
        <v>246</v>
      </c>
      <c r="E9" s="9">
        <v>7347.29</v>
      </c>
      <c r="F9" s="9">
        <v>5165.24</v>
      </c>
      <c r="G9" s="9">
        <v>703.96</v>
      </c>
      <c r="H9" s="9">
        <v>21.99</v>
      </c>
      <c r="I9" s="9">
        <v>0</v>
      </c>
      <c r="J9" s="9">
        <v>222</v>
      </c>
      <c r="K9" s="9">
        <v>0</v>
      </c>
      <c r="L9" s="9">
        <v>0</v>
      </c>
      <c r="M9" s="9">
        <v>609.26</v>
      </c>
      <c r="N9" s="9">
        <v>167.2</v>
      </c>
      <c r="O9" s="9">
        <v>80</v>
      </c>
      <c r="P9" s="9">
        <v>3360.83</v>
      </c>
      <c r="Q9" s="9">
        <v>1464.92</v>
      </c>
      <c r="R9" s="9">
        <v>30</v>
      </c>
      <c r="S9" s="9">
        <v>15</v>
      </c>
      <c r="T9" s="9">
        <v>0</v>
      </c>
      <c r="U9" s="9">
        <v>0</v>
      </c>
      <c r="V9" s="9">
        <v>30</v>
      </c>
      <c r="W9" s="9">
        <v>150</v>
      </c>
      <c r="X9" s="9">
        <v>100</v>
      </c>
      <c r="Y9" s="9">
        <v>0</v>
      </c>
      <c r="Z9" s="9">
        <v>468.8</v>
      </c>
      <c r="AA9" s="9">
        <v>30</v>
      </c>
      <c r="AB9" s="9">
        <v>0</v>
      </c>
      <c r="AC9" s="9">
        <v>90</v>
      </c>
      <c r="AD9" s="9">
        <v>0</v>
      </c>
      <c r="AE9" s="9">
        <v>0</v>
      </c>
      <c r="AF9" s="9">
        <v>80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150</v>
      </c>
      <c r="AQ9" s="9">
        <v>0</v>
      </c>
      <c r="AR9" s="9">
        <v>25</v>
      </c>
      <c r="AS9" s="9">
        <v>21.12</v>
      </c>
      <c r="AT9" s="9">
        <v>60</v>
      </c>
      <c r="AU9" s="9">
        <v>0</v>
      </c>
      <c r="AV9" s="9">
        <v>0</v>
      </c>
      <c r="AW9" s="9">
        <v>215</v>
      </c>
      <c r="AX9" s="9">
        <v>717.13</v>
      </c>
      <c r="AY9" s="9">
        <v>61.34</v>
      </c>
      <c r="AZ9" s="9">
        <v>0</v>
      </c>
      <c r="BA9" s="9">
        <v>0</v>
      </c>
      <c r="BB9" s="9">
        <v>0</v>
      </c>
      <c r="BC9" s="9">
        <v>15</v>
      </c>
      <c r="BD9" s="9">
        <v>0</v>
      </c>
      <c r="BE9" s="9">
        <v>0</v>
      </c>
      <c r="BF9" s="9">
        <v>640.33</v>
      </c>
      <c r="BG9" s="9">
        <v>0.46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</row>
    <row r="10" spans="1:117" ht="13.5">
      <c r="A10" s="9" t="s">
        <v>78</v>
      </c>
      <c r="B10" s="9" t="s">
        <v>79</v>
      </c>
      <c r="C10" s="9" t="s">
        <v>80</v>
      </c>
      <c r="D10" s="9" t="s">
        <v>247</v>
      </c>
      <c r="E10" s="9">
        <v>7347.29</v>
      </c>
      <c r="F10" s="9">
        <v>5165.24</v>
      </c>
      <c r="G10" s="9">
        <v>703.96</v>
      </c>
      <c r="H10" s="9">
        <v>21.99</v>
      </c>
      <c r="I10" s="9">
        <v>0</v>
      </c>
      <c r="J10" s="9">
        <v>222</v>
      </c>
      <c r="K10" s="9">
        <v>0</v>
      </c>
      <c r="L10" s="9">
        <v>0</v>
      </c>
      <c r="M10" s="9">
        <v>609.26</v>
      </c>
      <c r="N10" s="9">
        <v>167.2</v>
      </c>
      <c r="O10" s="9">
        <v>80</v>
      </c>
      <c r="P10" s="9">
        <v>3360.83</v>
      </c>
      <c r="Q10" s="9">
        <v>1464.92</v>
      </c>
      <c r="R10" s="9">
        <v>30</v>
      </c>
      <c r="S10" s="9">
        <v>15</v>
      </c>
      <c r="T10" s="9">
        <v>0</v>
      </c>
      <c r="U10" s="9">
        <v>0</v>
      </c>
      <c r="V10" s="9">
        <v>30</v>
      </c>
      <c r="W10" s="9">
        <v>150</v>
      </c>
      <c r="X10" s="9">
        <v>100</v>
      </c>
      <c r="Y10" s="9">
        <v>0</v>
      </c>
      <c r="Z10" s="9">
        <v>468.8</v>
      </c>
      <c r="AA10" s="9">
        <v>30</v>
      </c>
      <c r="AB10" s="9">
        <v>0</v>
      </c>
      <c r="AC10" s="9">
        <v>90</v>
      </c>
      <c r="AD10" s="9">
        <v>0</v>
      </c>
      <c r="AE10" s="9">
        <v>0</v>
      </c>
      <c r="AF10" s="9">
        <v>80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150</v>
      </c>
      <c r="AQ10" s="9">
        <v>0</v>
      </c>
      <c r="AR10" s="9">
        <v>25</v>
      </c>
      <c r="AS10" s="9">
        <v>21.12</v>
      </c>
      <c r="AT10" s="9">
        <v>60</v>
      </c>
      <c r="AU10" s="9">
        <v>0</v>
      </c>
      <c r="AV10" s="9">
        <v>0</v>
      </c>
      <c r="AW10" s="9">
        <v>215</v>
      </c>
      <c r="AX10" s="9">
        <v>717.13</v>
      </c>
      <c r="AY10" s="9">
        <v>61.34</v>
      </c>
      <c r="AZ10" s="9">
        <v>0</v>
      </c>
      <c r="BA10" s="9">
        <v>0</v>
      </c>
      <c r="BB10" s="9">
        <v>0</v>
      </c>
      <c r="BC10" s="9">
        <v>15</v>
      </c>
      <c r="BD10" s="9">
        <v>0</v>
      </c>
      <c r="BE10" s="9">
        <v>0</v>
      </c>
      <c r="BF10" s="9">
        <v>640.33</v>
      </c>
      <c r="BG10" s="9">
        <v>0.46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</row>
    <row r="11" spans="1:117" ht="13.5">
      <c r="A11" s="9"/>
      <c r="B11" s="9"/>
      <c r="C11" s="9"/>
      <c r="D11" s="9" t="s">
        <v>248</v>
      </c>
      <c r="E11" s="9">
        <v>300</v>
      </c>
      <c r="F11" s="9">
        <v>300</v>
      </c>
      <c r="G11" s="9">
        <v>0</v>
      </c>
      <c r="H11" s="9">
        <v>0</v>
      </c>
      <c r="I11" s="9">
        <v>0</v>
      </c>
      <c r="J11" s="9">
        <v>300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</row>
    <row r="12" spans="1:117" ht="13.5">
      <c r="A12" s="9"/>
      <c r="B12" s="9"/>
      <c r="C12" s="9"/>
      <c r="D12" s="9" t="s">
        <v>249</v>
      </c>
      <c r="E12" s="9">
        <v>300</v>
      </c>
      <c r="F12" s="9">
        <v>300</v>
      </c>
      <c r="G12" s="9">
        <v>0</v>
      </c>
      <c r="H12" s="9">
        <v>0</v>
      </c>
      <c r="I12" s="9">
        <v>0</v>
      </c>
      <c r="J12" s="9">
        <v>300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</row>
    <row r="13" spans="1:117" ht="13.5">
      <c r="A13" s="9" t="s">
        <v>83</v>
      </c>
      <c r="B13" s="9" t="s">
        <v>84</v>
      </c>
      <c r="C13" s="9" t="s">
        <v>85</v>
      </c>
      <c r="D13" s="9" t="s">
        <v>250</v>
      </c>
      <c r="E13" s="9">
        <v>300</v>
      </c>
      <c r="F13" s="9">
        <v>300</v>
      </c>
      <c r="G13" s="9">
        <v>0</v>
      </c>
      <c r="H13" s="9">
        <v>0</v>
      </c>
      <c r="I13" s="9">
        <v>0</v>
      </c>
      <c r="J13" s="9">
        <v>300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</row>
    <row r="14" spans="1:117" ht="13.5">
      <c r="A14" s="9"/>
      <c r="B14" s="9"/>
      <c r="C14" s="9"/>
      <c r="D14" s="9" t="s">
        <v>251</v>
      </c>
      <c r="E14" s="9">
        <v>400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400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400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</row>
    <row r="15" spans="1:117" ht="13.5">
      <c r="A15" s="9"/>
      <c r="B15" s="9"/>
      <c r="C15" s="9"/>
      <c r="D15" s="9" t="s">
        <v>252</v>
      </c>
      <c r="E15" s="9">
        <v>400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400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400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</row>
    <row r="16" spans="1:117" ht="13.5">
      <c r="A16" s="9" t="s">
        <v>87</v>
      </c>
      <c r="B16" s="9" t="s">
        <v>85</v>
      </c>
      <c r="C16" s="9" t="s">
        <v>88</v>
      </c>
      <c r="D16" s="9" t="s">
        <v>253</v>
      </c>
      <c r="E16" s="9">
        <v>400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400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400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</row>
  </sheetData>
  <sheetProtection/>
  <mergeCells count="14">
    <mergeCell ref="E4:E6"/>
    <mergeCell ref="D5:D6"/>
    <mergeCell ref="A4:D4"/>
    <mergeCell ref="F4:P4"/>
    <mergeCell ref="Q4:AW4"/>
    <mergeCell ref="A2:AW2"/>
    <mergeCell ref="CP4:DE4"/>
    <mergeCell ref="DF4:DM4"/>
    <mergeCell ref="AX4:BN4"/>
    <mergeCell ref="BO4:BS4"/>
    <mergeCell ref="BT4:BX4"/>
    <mergeCell ref="BY4:CA4"/>
    <mergeCell ref="CB4:CD4"/>
    <mergeCell ref="CE4:C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8515625" style="0" customWidth="1"/>
    <col min="2" max="2" width="5.421875" style="0" customWidth="1"/>
    <col min="3" max="3" width="34.7109375" style="0" customWidth="1"/>
    <col min="6" max="6" width="11.28125" style="0" customWidth="1"/>
  </cols>
  <sheetData>
    <row r="1" ht="13.5">
      <c r="F1" t="s">
        <v>254</v>
      </c>
    </row>
    <row r="2" ht="22.5">
      <c r="C2" s="24" t="s">
        <v>322</v>
      </c>
    </row>
    <row r="3" spans="1:6" ht="13.5">
      <c r="A3" t="s">
        <v>0</v>
      </c>
      <c r="F3" t="s">
        <v>4</v>
      </c>
    </row>
    <row r="4" spans="1:6" ht="13.5">
      <c r="A4" s="12"/>
      <c r="B4" s="13"/>
      <c r="C4" s="14" t="s">
        <v>323</v>
      </c>
      <c r="D4" s="70" t="s">
        <v>96</v>
      </c>
      <c r="E4" s="71"/>
      <c r="F4" s="72"/>
    </row>
    <row r="5" spans="1:6" ht="13.5">
      <c r="A5" s="12" t="s">
        <v>64</v>
      </c>
      <c r="B5" s="14"/>
      <c r="C5" s="73" t="s">
        <v>153</v>
      </c>
      <c r="D5" s="73" t="s">
        <v>55</v>
      </c>
      <c r="E5" s="73" t="s">
        <v>255</v>
      </c>
      <c r="F5" s="73" t="s">
        <v>256</v>
      </c>
    </row>
    <row r="6" spans="1:6" ht="13.5">
      <c r="A6" s="9" t="s">
        <v>74</v>
      </c>
      <c r="B6" s="9" t="s">
        <v>75</v>
      </c>
      <c r="C6" s="74"/>
      <c r="D6" s="74"/>
      <c r="E6" s="74"/>
      <c r="F6" s="74"/>
    </row>
    <row r="7" spans="1:6" ht="13.5">
      <c r="A7" s="9"/>
      <c r="B7" s="9"/>
      <c r="C7" s="9" t="s">
        <v>55</v>
      </c>
      <c r="D7" s="9">
        <v>6749.16</v>
      </c>
      <c r="E7" s="9">
        <v>5903.04</v>
      </c>
      <c r="F7" s="9">
        <v>846.12</v>
      </c>
    </row>
    <row r="8" spans="1:6" ht="13.5">
      <c r="A8" s="9"/>
      <c r="B8" s="9"/>
      <c r="C8" s="9" t="s">
        <v>143</v>
      </c>
      <c r="D8" s="9">
        <v>5316.24</v>
      </c>
      <c r="E8" s="9">
        <v>5316.24</v>
      </c>
      <c r="F8" s="9">
        <v>0</v>
      </c>
    </row>
    <row r="9" spans="1:6" ht="13.5">
      <c r="A9" s="9" t="s">
        <v>257</v>
      </c>
      <c r="B9" s="9" t="s">
        <v>88</v>
      </c>
      <c r="C9" s="9" t="s">
        <v>258</v>
      </c>
      <c r="D9" s="9">
        <v>703.96</v>
      </c>
      <c r="E9" s="9">
        <v>703.96</v>
      </c>
      <c r="F9" s="9">
        <v>0</v>
      </c>
    </row>
    <row r="10" spans="1:6" ht="13.5">
      <c r="A10" s="9" t="s">
        <v>257</v>
      </c>
      <c r="B10" s="9" t="s">
        <v>85</v>
      </c>
      <c r="C10" s="9" t="s">
        <v>259</v>
      </c>
      <c r="D10" s="9">
        <v>21.99</v>
      </c>
      <c r="E10" s="9">
        <v>21.99</v>
      </c>
      <c r="F10" s="9">
        <v>0</v>
      </c>
    </row>
    <row r="11" spans="1:6" ht="13.5">
      <c r="A11" s="9" t="s">
        <v>257</v>
      </c>
      <c r="B11" s="9" t="s">
        <v>260</v>
      </c>
      <c r="C11" s="9" t="s">
        <v>261</v>
      </c>
      <c r="D11" s="9">
        <v>373</v>
      </c>
      <c r="E11" s="9">
        <v>373</v>
      </c>
      <c r="F11" s="9">
        <v>0</v>
      </c>
    </row>
    <row r="12" spans="1:6" ht="13.5">
      <c r="A12" s="9" t="s">
        <v>257</v>
      </c>
      <c r="B12" s="9" t="s">
        <v>262</v>
      </c>
      <c r="C12" s="9" t="s">
        <v>263</v>
      </c>
      <c r="D12" s="9">
        <v>609.26</v>
      </c>
      <c r="E12" s="9">
        <v>609.26</v>
      </c>
      <c r="F12" s="9">
        <v>0</v>
      </c>
    </row>
    <row r="13" spans="1:6" ht="13.5">
      <c r="A13" s="9" t="s">
        <v>257</v>
      </c>
      <c r="B13" s="9" t="s">
        <v>264</v>
      </c>
      <c r="C13" s="9" t="s">
        <v>265</v>
      </c>
      <c r="D13" s="9">
        <v>167.2</v>
      </c>
      <c r="E13" s="9">
        <v>167.2</v>
      </c>
      <c r="F13" s="9">
        <v>0</v>
      </c>
    </row>
    <row r="14" spans="1:6" ht="13.5">
      <c r="A14" s="9" t="s">
        <v>257</v>
      </c>
      <c r="B14" s="9" t="s">
        <v>266</v>
      </c>
      <c r="C14" s="9" t="s">
        <v>267</v>
      </c>
      <c r="D14" s="9">
        <v>80</v>
      </c>
      <c r="E14" s="9">
        <v>80</v>
      </c>
      <c r="F14" s="9">
        <v>0</v>
      </c>
    </row>
    <row r="15" spans="1:6" ht="13.5">
      <c r="A15" s="9" t="s">
        <v>257</v>
      </c>
      <c r="B15" s="9" t="s">
        <v>268</v>
      </c>
      <c r="C15" s="9" t="s">
        <v>269</v>
      </c>
      <c r="D15" s="9">
        <v>3360.83</v>
      </c>
      <c r="E15" s="9">
        <v>3360.83</v>
      </c>
      <c r="F15" s="9">
        <v>0</v>
      </c>
    </row>
    <row r="16" spans="1:6" ht="13.5">
      <c r="A16" s="9"/>
      <c r="B16" s="9"/>
      <c r="C16" s="9" t="s">
        <v>144</v>
      </c>
      <c r="D16" s="9">
        <v>846.12</v>
      </c>
      <c r="E16" s="9">
        <v>0</v>
      </c>
      <c r="F16" s="9">
        <v>846.12</v>
      </c>
    </row>
    <row r="17" spans="1:6" ht="13.5">
      <c r="A17" s="9" t="s">
        <v>270</v>
      </c>
      <c r="B17" s="9" t="s">
        <v>88</v>
      </c>
      <c r="C17" s="9" t="s">
        <v>271</v>
      </c>
      <c r="D17" s="9">
        <v>30</v>
      </c>
      <c r="E17" s="9">
        <v>0</v>
      </c>
      <c r="F17" s="9">
        <v>30</v>
      </c>
    </row>
    <row r="18" spans="1:6" ht="13.5">
      <c r="A18" s="9" t="s">
        <v>270</v>
      </c>
      <c r="B18" s="9" t="s">
        <v>85</v>
      </c>
      <c r="C18" s="9" t="s">
        <v>272</v>
      </c>
      <c r="D18" s="9">
        <v>15</v>
      </c>
      <c r="E18" s="9">
        <v>0</v>
      </c>
      <c r="F18" s="9">
        <v>15</v>
      </c>
    </row>
    <row r="19" spans="1:6" ht="13.5">
      <c r="A19" s="9" t="s">
        <v>270</v>
      </c>
      <c r="B19" s="9" t="s">
        <v>80</v>
      </c>
      <c r="C19" s="9" t="s">
        <v>273</v>
      </c>
      <c r="D19" s="9">
        <v>30</v>
      </c>
      <c r="E19" s="9">
        <v>0</v>
      </c>
      <c r="F19" s="9">
        <v>30</v>
      </c>
    </row>
    <row r="20" spans="1:6" ht="13.5">
      <c r="A20" s="9" t="s">
        <v>270</v>
      </c>
      <c r="B20" s="9" t="s">
        <v>274</v>
      </c>
      <c r="C20" s="9" t="s">
        <v>275</v>
      </c>
      <c r="D20" s="9">
        <v>150</v>
      </c>
      <c r="E20" s="9">
        <v>0</v>
      </c>
      <c r="F20" s="9">
        <v>150</v>
      </c>
    </row>
    <row r="21" spans="1:6" ht="13.5">
      <c r="A21" s="9" t="s">
        <v>270</v>
      </c>
      <c r="B21" s="9" t="s">
        <v>262</v>
      </c>
      <c r="C21" s="9" t="s">
        <v>276</v>
      </c>
      <c r="D21" s="9">
        <v>100</v>
      </c>
      <c r="E21" s="9">
        <v>0</v>
      </c>
      <c r="F21" s="9">
        <v>100</v>
      </c>
    </row>
    <row r="22" spans="1:6" ht="13.5">
      <c r="A22" s="9" t="s">
        <v>270</v>
      </c>
      <c r="B22" s="9" t="s">
        <v>84</v>
      </c>
      <c r="C22" s="9" t="s">
        <v>277</v>
      </c>
      <c r="D22" s="9">
        <v>30</v>
      </c>
      <c r="E22" s="9">
        <v>0</v>
      </c>
      <c r="F22" s="9">
        <v>30</v>
      </c>
    </row>
    <row r="23" spans="1:6" ht="13.5">
      <c r="A23" s="9" t="s">
        <v>270</v>
      </c>
      <c r="B23" s="9" t="s">
        <v>278</v>
      </c>
      <c r="C23" s="9" t="s">
        <v>279</v>
      </c>
      <c r="D23" s="9">
        <v>80</v>
      </c>
      <c r="E23" s="9">
        <v>0</v>
      </c>
      <c r="F23" s="9">
        <v>80</v>
      </c>
    </row>
    <row r="24" spans="1:6" ht="13.5">
      <c r="A24" s="9" t="s">
        <v>270</v>
      </c>
      <c r="B24" s="9" t="s">
        <v>280</v>
      </c>
      <c r="C24" s="9" t="s">
        <v>281</v>
      </c>
      <c r="D24" s="9">
        <v>150</v>
      </c>
      <c r="E24" s="9">
        <v>0</v>
      </c>
      <c r="F24" s="9">
        <v>150</v>
      </c>
    </row>
    <row r="25" spans="1:6" ht="13.5">
      <c r="A25" s="9" t="s">
        <v>270</v>
      </c>
      <c r="B25" s="9" t="s">
        <v>282</v>
      </c>
      <c r="C25" s="9" t="s">
        <v>283</v>
      </c>
      <c r="D25" s="9">
        <v>25</v>
      </c>
      <c r="E25" s="9">
        <v>0</v>
      </c>
      <c r="F25" s="9">
        <v>25</v>
      </c>
    </row>
    <row r="26" spans="1:6" ht="13.5">
      <c r="A26" s="9" t="s">
        <v>270</v>
      </c>
      <c r="B26" s="9" t="s">
        <v>284</v>
      </c>
      <c r="C26" s="9" t="s">
        <v>285</v>
      </c>
      <c r="D26" s="9">
        <v>21.12</v>
      </c>
      <c r="E26" s="9">
        <v>0</v>
      </c>
      <c r="F26" s="9">
        <v>21.12</v>
      </c>
    </row>
    <row r="27" spans="1:6" ht="13.5">
      <c r="A27" s="9" t="s">
        <v>270</v>
      </c>
      <c r="B27" s="9" t="s">
        <v>268</v>
      </c>
      <c r="C27" s="9" t="s">
        <v>286</v>
      </c>
      <c r="D27" s="9">
        <v>215</v>
      </c>
      <c r="E27" s="9">
        <v>0</v>
      </c>
      <c r="F27" s="9">
        <v>215</v>
      </c>
    </row>
    <row r="28" spans="1:6" ht="13.5">
      <c r="A28" s="9"/>
      <c r="B28" s="9"/>
      <c r="C28" s="9" t="s">
        <v>145</v>
      </c>
      <c r="D28" s="9">
        <v>586.8</v>
      </c>
      <c r="E28" s="9">
        <v>586.8</v>
      </c>
      <c r="F28" s="9">
        <v>0</v>
      </c>
    </row>
    <row r="29" spans="1:6" ht="13.5">
      <c r="A29" s="9" t="s">
        <v>287</v>
      </c>
      <c r="B29" s="9" t="s">
        <v>88</v>
      </c>
      <c r="C29" s="9" t="s">
        <v>288</v>
      </c>
      <c r="D29" s="9">
        <v>61.34</v>
      </c>
      <c r="E29" s="9">
        <v>61.34</v>
      </c>
      <c r="F29" s="9">
        <v>0</v>
      </c>
    </row>
    <row r="30" spans="1:6" ht="13.5">
      <c r="A30" s="9" t="s">
        <v>287</v>
      </c>
      <c r="B30" s="9" t="s">
        <v>80</v>
      </c>
      <c r="C30" s="9" t="s">
        <v>289</v>
      </c>
      <c r="D30" s="9">
        <v>15</v>
      </c>
      <c r="E30" s="9">
        <v>15</v>
      </c>
      <c r="F30" s="9">
        <v>0</v>
      </c>
    </row>
    <row r="31" spans="1:6" ht="13.5">
      <c r="A31" s="9" t="s">
        <v>287</v>
      </c>
      <c r="B31" s="9" t="s">
        <v>264</v>
      </c>
      <c r="C31" s="9" t="s">
        <v>290</v>
      </c>
      <c r="D31" s="9">
        <v>110</v>
      </c>
      <c r="E31" s="9">
        <v>110</v>
      </c>
      <c r="F31" s="9">
        <v>0</v>
      </c>
    </row>
    <row r="32" spans="1:6" ht="13.5">
      <c r="A32" s="9" t="s">
        <v>287</v>
      </c>
      <c r="B32" s="9" t="s">
        <v>266</v>
      </c>
      <c r="C32" s="9" t="s">
        <v>291</v>
      </c>
      <c r="D32" s="9">
        <v>0.46</v>
      </c>
      <c r="E32" s="9">
        <v>0.46</v>
      </c>
      <c r="F32" s="9">
        <v>0</v>
      </c>
    </row>
    <row r="33" spans="1:6" ht="13.5">
      <c r="A33" s="9" t="s">
        <v>287</v>
      </c>
      <c r="B33" s="9" t="s">
        <v>84</v>
      </c>
      <c r="C33" s="9" t="s">
        <v>89</v>
      </c>
      <c r="D33" s="9">
        <v>400</v>
      </c>
      <c r="E33" s="9">
        <v>400</v>
      </c>
      <c r="F33" s="9">
        <v>0</v>
      </c>
    </row>
  </sheetData>
  <sheetProtection/>
  <mergeCells count="5">
    <mergeCell ref="D5:D6"/>
    <mergeCell ref="E5:E6"/>
    <mergeCell ref="F5:F6"/>
    <mergeCell ref="D4:F4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3" width="4.28125" style="0" customWidth="1"/>
    <col min="5" max="5" width="51.28125" style="0" customWidth="1"/>
    <col min="6" max="6" width="12.28125" style="0" customWidth="1"/>
  </cols>
  <sheetData>
    <row r="1" ht="13.5">
      <c r="F1" t="s">
        <v>292</v>
      </c>
    </row>
    <row r="2" spans="1:6" ht="22.5">
      <c r="A2" s="62" t="s">
        <v>325</v>
      </c>
      <c r="B2" s="62"/>
      <c r="C2" s="62"/>
      <c r="D2" s="62"/>
      <c r="E2" s="62"/>
      <c r="F2" s="62"/>
    </row>
    <row r="3" spans="1:6" ht="13.5">
      <c r="A3" t="s">
        <v>0</v>
      </c>
      <c r="F3" t="s">
        <v>4</v>
      </c>
    </row>
    <row r="4" spans="1:6" ht="13.5">
      <c r="A4" s="12" t="s">
        <v>64</v>
      </c>
      <c r="B4" s="13"/>
      <c r="C4" s="14"/>
      <c r="D4" s="73" t="s">
        <v>65</v>
      </c>
      <c r="E4" s="73" t="s">
        <v>293</v>
      </c>
      <c r="F4" s="73" t="s">
        <v>67</v>
      </c>
    </row>
    <row r="5" spans="1:6" ht="13.5">
      <c r="A5" s="9" t="s">
        <v>74</v>
      </c>
      <c r="B5" s="9" t="s">
        <v>75</v>
      </c>
      <c r="C5" s="9" t="s">
        <v>76</v>
      </c>
      <c r="D5" s="74"/>
      <c r="E5" s="74"/>
      <c r="F5" s="74"/>
    </row>
    <row r="6" spans="1:6" ht="13.5">
      <c r="A6" s="9"/>
      <c r="B6" s="9"/>
      <c r="C6" s="9"/>
      <c r="D6" s="9"/>
      <c r="E6" s="9" t="s">
        <v>55</v>
      </c>
      <c r="F6" s="9">
        <v>1298.13</v>
      </c>
    </row>
    <row r="7" spans="1:6" ht="13.5">
      <c r="A7" s="9"/>
      <c r="B7" s="9"/>
      <c r="C7" s="9"/>
      <c r="D7" s="9" t="s">
        <v>77</v>
      </c>
      <c r="E7" s="9" t="s">
        <v>0</v>
      </c>
      <c r="F7" s="9">
        <v>1298.13</v>
      </c>
    </row>
    <row r="8" spans="1:6" ht="13.5">
      <c r="A8" s="9"/>
      <c r="B8" s="9"/>
      <c r="C8" s="9"/>
      <c r="D8" s="9"/>
      <c r="E8" s="9" t="s">
        <v>82</v>
      </c>
      <c r="F8" s="9">
        <v>1298.13</v>
      </c>
    </row>
    <row r="9" spans="1:6" ht="13.5">
      <c r="A9" s="9" t="s">
        <v>78</v>
      </c>
      <c r="B9" s="9" t="s">
        <v>79</v>
      </c>
      <c r="C9" s="9" t="s">
        <v>80</v>
      </c>
      <c r="D9" s="9" t="s">
        <v>81</v>
      </c>
      <c r="E9" s="9" t="s">
        <v>294</v>
      </c>
      <c r="F9" s="9">
        <v>60</v>
      </c>
    </row>
    <row r="10" spans="1:6" ht="13.5">
      <c r="A10" s="9" t="s">
        <v>78</v>
      </c>
      <c r="B10" s="9" t="s">
        <v>79</v>
      </c>
      <c r="C10" s="9" t="s">
        <v>80</v>
      </c>
      <c r="D10" s="9" t="s">
        <v>81</v>
      </c>
      <c r="E10" s="9" t="s">
        <v>295</v>
      </c>
      <c r="F10" s="9">
        <v>20</v>
      </c>
    </row>
    <row r="11" spans="1:6" ht="13.5">
      <c r="A11" s="9" t="s">
        <v>78</v>
      </c>
      <c r="B11" s="9" t="s">
        <v>79</v>
      </c>
      <c r="C11" s="9" t="s">
        <v>80</v>
      </c>
      <c r="D11" s="9" t="s">
        <v>81</v>
      </c>
      <c r="E11" s="9" t="s">
        <v>296</v>
      </c>
      <c r="F11" s="9">
        <v>30</v>
      </c>
    </row>
    <row r="12" spans="1:6" ht="13.5">
      <c r="A12" s="9" t="s">
        <v>78</v>
      </c>
      <c r="B12" s="9" t="s">
        <v>79</v>
      </c>
      <c r="C12" s="9" t="s">
        <v>80</v>
      </c>
      <c r="D12" s="9" t="s">
        <v>81</v>
      </c>
      <c r="E12" s="9" t="s">
        <v>297</v>
      </c>
      <c r="F12" s="9">
        <v>468.8</v>
      </c>
    </row>
    <row r="13" spans="1:6" ht="13.5">
      <c r="A13" s="9" t="s">
        <v>78</v>
      </c>
      <c r="B13" s="9" t="s">
        <v>79</v>
      </c>
      <c r="C13" s="9" t="s">
        <v>80</v>
      </c>
      <c r="D13" s="9" t="s">
        <v>81</v>
      </c>
      <c r="E13" s="9" t="s">
        <v>298</v>
      </c>
      <c r="F13" s="9">
        <v>189</v>
      </c>
    </row>
    <row r="14" spans="1:6" ht="13.5">
      <c r="A14" s="9" t="s">
        <v>78</v>
      </c>
      <c r="B14" s="9" t="s">
        <v>79</v>
      </c>
      <c r="C14" s="9" t="s">
        <v>80</v>
      </c>
      <c r="D14" s="9" t="s">
        <v>81</v>
      </c>
      <c r="E14" s="9" t="s">
        <v>299</v>
      </c>
      <c r="F14" s="9">
        <v>530.33</v>
      </c>
    </row>
  </sheetData>
  <sheetProtection/>
  <mergeCells count="4">
    <mergeCell ref="D4:D5"/>
    <mergeCell ref="E4:E5"/>
    <mergeCell ref="F4:F5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21.421875" style="0" customWidth="1"/>
    <col min="4" max="4" width="21.7109375" style="0" customWidth="1"/>
    <col min="5" max="5" width="13.57421875" style="0" customWidth="1"/>
    <col min="6" max="6" width="18.8515625" style="0" customWidth="1"/>
    <col min="7" max="7" width="15.8515625" style="0" customWidth="1"/>
    <col min="8" max="8" width="13.421875" style="0" customWidth="1"/>
  </cols>
  <sheetData>
    <row r="1" ht="13.5">
      <c r="H1" t="s">
        <v>300</v>
      </c>
    </row>
    <row r="2" spans="1:8" ht="22.5">
      <c r="A2" s="62" t="s">
        <v>324</v>
      </c>
      <c r="B2" s="62"/>
      <c r="C2" s="62"/>
      <c r="D2" s="62"/>
      <c r="E2" s="62"/>
      <c r="F2" s="62"/>
      <c r="G2" s="62"/>
      <c r="H2" s="62"/>
    </row>
    <row r="3" spans="1:8" ht="13.5">
      <c r="A3" t="s">
        <v>0</v>
      </c>
      <c r="H3" t="s">
        <v>4</v>
      </c>
    </row>
    <row r="4" spans="1:8" ht="23.25" customHeight="1">
      <c r="A4" s="73" t="s">
        <v>301</v>
      </c>
      <c r="B4" s="73" t="s">
        <v>302</v>
      </c>
      <c r="C4" s="70" t="s">
        <v>303</v>
      </c>
      <c r="D4" s="71"/>
      <c r="E4" s="71"/>
      <c r="F4" s="71"/>
      <c r="G4" s="71"/>
      <c r="H4" s="72"/>
    </row>
    <row r="5" spans="1:8" ht="18" customHeight="1">
      <c r="A5" s="75"/>
      <c r="B5" s="75"/>
      <c r="C5" s="73" t="s">
        <v>55</v>
      </c>
      <c r="D5" s="73" t="s">
        <v>174</v>
      </c>
      <c r="E5" s="12"/>
      <c r="F5" s="13" t="s">
        <v>326</v>
      </c>
      <c r="G5" s="14"/>
      <c r="H5" s="73" t="s">
        <v>179</v>
      </c>
    </row>
    <row r="6" spans="1:8" ht="27.75" customHeight="1">
      <c r="A6" s="74"/>
      <c r="B6" s="74"/>
      <c r="C6" s="74"/>
      <c r="D6" s="74"/>
      <c r="E6" s="9" t="s">
        <v>69</v>
      </c>
      <c r="F6" s="9" t="s">
        <v>305</v>
      </c>
      <c r="G6" s="9" t="s">
        <v>306</v>
      </c>
      <c r="H6" s="74"/>
    </row>
    <row r="7" spans="1:8" ht="13.5">
      <c r="A7" s="9"/>
      <c r="B7" s="9" t="s">
        <v>55</v>
      </c>
      <c r="C7" s="9">
        <v>60</v>
      </c>
      <c r="D7" s="9">
        <v>0</v>
      </c>
      <c r="E7" s="9">
        <v>60</v>
      </c>
      <c r="F7" s="9">
        <v>0</v>
      </c>
      <c r="G7" s="9">
        <v>60</v>
      </c>
      <c r="H7" s="9">
        <v>0</v>
      </c>
    </row>
    <row r="8" spans="1:8" ht="13.5">
      <c r="A8" s="9" t="s">
        <v>307</v>
      </c>
      <c r="B8" s="9" t="s">
        <v>0</v>
      </c>
      <c r="C8" s="9">
        <v>60</v>
      </c>
      <c r="D8" s="9">
        <v>0</v>
      </c>
      <c r="E8" s="9">
        <v>60</v>
      </c>
      <c r="F8" s="9">
        <v>0</v>
      </c>
      <c r="G8" s="9">
        <v>60</v>
      </c>
      <c r="H8" s="9">
        <v>0</v>
      </c>
    </row>
  </sheetData>
  <sheetProtection/>
  <mergeCells count="7">
    <mergeCell ref="A2:H2"/>
    <mergeCell ref="A4:A6"/>
    <mergeCell ref="B4:B6"/>
    <mergeCell ref="C5:C6"/>
    <mergeCell ref="D5:D6"/>
    <mergeCell ref="C4:H4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2017-02-22T08:08:27Z</cp:lastPrinted>
  <dcterms:created xsi:type="dcterms:W3CDTF">2017-02-22T03:35:41Z</dcterms:created>
  <dcterms:modified xsi:type="dcterms:W3CDTF">2017-02-22T08:42:11Z</dcterms:modified>
  <cp:category/>
  <cp:version/>
  <cp:contentType/>
  <cp:contentStatus/>
</cp:coreProperties>
</file>