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B8" s="1"/>
  <c r="D9"/>
  <c r="D10"/>
  <c r="D11"/>
  <c r="B11" s="1"/>
  <c r="D12"/>
  <c r="B12" s="1"/>
  <c r="D13"/>
  <c r="D14"/>
  <c r="D15"/>
  <c r="D16"/>
  <c r="B16" s="1"/>
  <c r="D17"/>
  <c r="D18"/>
  <c r="D19"/>
  <c r="D20"/>
  <c r="B20" s="1"/>
  <c r="D21"/>
  <c r="D22"/>
  <c r="D23"/>
  <c r="D24"/>
  <c r="B24" s="1"/>
  <c r="D25"/>
  <c r="D26"/>
  <c r="D27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B9"/>
  <c r="B10"/>
  <c r="B13"/>
  <c r="B14"/>
  <c r="B15"/>
  <c r="B17"/>
  <c r="B18"/>
  <c r="B19"/>
  <c r="B21"/>
  <c r="B22"/>
  <c r="B23"/>
  <c r="B25"/>
  <c r="B26"/>
  <c r="B27"/>
  <c r="B7"/>
  <c r="D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7"/>
  <c r="E28" s="1"/>
  <c r="F28"/>
  <c r="G28"/>
  <c r="H28"/>
  <c r="I28"/>
  <c r="J28"/>
  <c r="K28"/>
  <c r="D28" l="1"/>
  <c r="B28"/>
</calcChain>
</file>

<file path=xl/sharedStrings.xml><?xml version="1.0" encoding="utf-8"?>
<sst xmlns="http://schemas.openxmlformats.org/spreadsheetml/2006/main" count="74" uniqueCount="59">
  <si>
    <t>行政权力类</t>
  </si>
  <si>
    <t>公共服务类</t>
  </si>
  <si>
    <t>受理数</t>
  </si>
  <si>
    <t>行政许可类</t>
  </si>
  <si>
    <t>除行政许可其他类</t>
  </si>
  <si>
    <t>办结数</t>
  </si>
  <si>
    <t>合计</t>
  </si>
  <si>
    <t>市（州）</t>
    <phoneticPr fontId="1" type="noConversion"/>
  </si>
  <si>
    <t>受理总数</t>
    <phoneticPr fontId="1" type="noConversion"/>
  </si>
  <si>
    <t>办结总数</t>
    <phoneticPr fontId="1" type="noConversion"/>
  </si>
  <si>
    <t>市（州）一体化政务服务平台办件情况统计表</t>
    <phoneticPr fontId="1" type="noConversion"/>
  </si>
  <si>
    <t>办结数</t>
    <phoneticPr fontId="1" type="noConversion"/>
  </si>
  <si>
    <t>截止时间：2017年12月29日 13:20</t>
  </si>
  <si>
    <t>地区</t>
  </si>
  <si>
    <r>
      <rPr>
        <u/>
        <sz val="11"/>
        <color theme="10"/>
        <rFont val="微软雅黑"/>
        <family val="2"/>
        <charset val="134"/>
      </rPr>
      <t>四川省</t>
    </r>
  </si>
  <si>
    <r>
      <rPr>
        <u/>
        <sz val="11"/>
        <color theme="10"/>
        <rFont val="微软雅黑"/>
        <family val="2"/>
        <charset val="134"/>
      </rPr>
      <t>成都市</t>
    </r>
  </si>
  <si>
    <r>
      <rPr>
        <u/>
        <sz val="11"/>
        <color theme="10"/>
        <rFont val="微软雅黑"/>
        <family val="2"/>
        <charset val="134"/>
      </rPr>
      <t>自贡市</t>
    </r>
  </si>
  <si>
    <r>
      <rPr>
        <u/>
        <sz val="11"/>
        <color theme="10"/>
        <rFont val="微软雅黑"/>
        <family val="2"/>
        <charset val="134"/>
      </rPr>
      <t>攀枝花市</t>
    </r>
  </si>
  <si>
    <r>
      <rPr>
        <u/>
        <sz val="11"/>
        <color theme="10"/>
        <rFont val="微软雅黑"/>
        <family val="2"/>
        <charset val="134"/>
      </rPr>
      <t>泸州市</t>
    </r>
  </si>
  <si>
    <r>
      <rPr>
        <u/>
        <sz val="11"/>
        <color theme="10"/>
        <rFont val="微软雅黑"/>
        <family val="2"/>
        <charset val="134"/>
      </rPr>
      <t>德阳市</t>
    </r>
  </si>
  <si>
    <r>
      <rPr>
        <u/>
        <sz val="11"/>
        <color theme="10"/>
        <rFont val="微软雅黑"/>
        <family val="2"/>
        <charset val="134"/>
      </rPr>
      <t>绵阳市</t>
    </r>
  </si>
  <si>
    <r>
      <rPr>
        <u/>
        <sz val="11"/>
        <color theme="10"/>
        <rFont val="微软雅黑"/>
        <family val="2"/>
        <charset val="134"/>
      </rPr>
      <t>广元市</t>
    </r>
  </si>
  <si>
    <r>
      <rPr>
        <u/>
        <sz val="11"/>
        <color theme="10"/>
        <rFont val="微软雅黑"/>
        <family val="2"/>
        <charset val="134"/>
      </rPr>
      <t>遂宁市</t>
    </r>
  </si>
  <si>
    <r>
      <rPr>
        <u/>
        <sz val="11"/>
        <color theme="10"/>
        <rFont val="微软雅黑"/>
        <family val="2"/>
        <charset val="134"/>
      </rPr>
      <t>内江市</t>
    </r>
  </si>
  <si>
    <r>
      <rPr>
        <u/>
        <sz val="11"/>
        <color theme="10"/>
        <rFont val="微软雅黑"/>
        <family val="2"/>
        <charset val="134"/>
      </rPr>
      <t>乐山市</t>
    </r>
  </si>
  <si>
    <r>
      <rPr>
        <u/>
        <sz val="11"/>
        <color theme="10"/>
        <rFont val="微软雅黑"/>
        <family val="2"/>
        <charset val="134"/>
      </rPr>
      <t>南充市</t>
    </r>
  </si>
  <si>
    <r>
      <rPr>
        <u/>
        <sz val="11"/>
        <color theme="10"/>
        <rFont val="微软雅黑"/>
        <family val="2"/>
        <charset val="134"/>
      </rPr>
      <t>眉山市</t>
    </r>
  </si>
  <si>
    <r>
      <rPr>
        <u/>
        <sz val="11"/>
        <color theme="10"/>
        <rFont val="微软雅黑"/>
        <family val="2"/>
        <charset val="134"/>
      </rPr>
      <t>宜宾市</t>
    </r>
  </si>
  <si>
    <r>
      <rPr>
        <u/>
        <sz val="11"/>
        <color theme="10"/>
        <rFont val="微软雅黑"/>
        <family val="2"/>
        <charset val="134"/>
      </rPr>
      <t>广安市</t>
    </r>
  </si>
  <si>
    <r>
      <rPr>
        <u/>
        <sz val="11"/>
        <color theme="10"/>
        <rFont val="微软雅黑"/>
        <family val="2"/>
        <charset val="134"/>
      </rPr>
      <t>达州市</t>
    </r>
  </si>
  <si>
    <r>
      <rPr>
        <u/>
        <sz val="11"/>
        <color theme="10"/>
        <rFont val="微软雅黑"/>
        <family val="2"/>
        <charset val="134"/>
      </rPr>
      <t>雅安市</t>
    </r>
  </si>
  <si>
    <r>
      <rPr>
        <u/>
        <sz val="11"/>
        <color theme="10"/>
        <rFont val="微软雅黑"/>
        <family val="2"/>
        <charset val="134"/>
      </rPr>
      <t>巴中市</t>
    </r>
  </si>
  <si>
    <r>
      <rPr>
        <u/>
        <sz val="11"/>
        <color theme="10"/>
        <rFont val="微软雅黑"/>
        <family val="2"/>
        <charset val="134"/>
      </rPr>
      <t>资阳市</t>
    </r>
  </si>
  <si>
    <r>
      <rPr>
        <u/>
        <sz val="11"/>
        <color theme="10"/>
        <rFont val="微软雅黑"/>
        <family val="2"/>
        <charset val="134"/>
      </rPr>
      <t>阿坝州</t>
    </r>
  </si>
  <si>
    <r>
      <rPr>
        <u/>
        <sz val="11"/>
        <color theme="10"/>
        <rFont val="微软雅黑"/>
        <family val="2"/>
        <charset val="134"/>
      </rPr>
      <t>甘孜州</t>
    </r>
  </si>
  <si>
    <r>
      <rPr>
        <u/>
        <sz val="11"/>
        <color theme="10"/>
        <rFont val="微软雅黑"/>
        <family val="2"/>
        <charset val="134"/>
      </rPr>
      <t>凉山州</t>
    </r>
  </si>
  <si>
    <t>南充市</t>
  </si>
  <si>
    <t>内江市</t>
  </si>
  <si>
    <t>达州市</t>
  </si>
  <si>
    <t>绵阳市</t>
  </si>
  <si>
    <t>泸州市</t>
  </si>
  <si>
    <t>自贡市</t>
  </si>
  <si>
    <t>广安市</t>
  </si>
  <si>
    <t>攀枝花市</t>
  </si>
  <si>
    <t>雅安市</t>
  </si>
  <si>
    <t>德阳市</t>
  </si>
  <si>
    <t>乐山市</t>
  </si>
  <si>
    <t>广元市</t>
  </si>
  <si>
    <t>阿坝州</t>
  </si>
  <si>
    <t>资阳市</t>
  </si>
  <si>
    <t>凉山州</t>
  </si>
  <si>
    <t>眉山市</t>
  </si>
  <si>
    <t>巴中市</t>
  </si>
  <si>
    <t>宜宾市</t>
  </si>
  <si>
    <t>甘孜州</t>
  </si>
  <si>
    <t>成都市</t>
  </si>
  <si>
    <t>遂宁市</t>
  </si>
  <si>
    <r>
      <t>截至</t>
    </r>
    <r>
      <rPr>
        <sz val="14"/>
        <color theme="1"/>
        <rFont val="Times New Roman"/>
        <family val="1"/>
      </rPr>
      <t>2017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12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29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</si>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</sst>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sz val="11"/>
      <color rgb="FF333333"/>
      <name val="黑体"/>
      <family val="3"/>
      <charset val="134"/>
    </font>
    <font>
      <sz val="14"/>
      <color rgb="FF333333"/>
      <name val="微软雅黑"/>
      <family val="2"/>
      <charset val="134"/>
    </font>
    <font>
      <b/>
      <sz val="11"/>
      <color rgb="FF333333"/>
      <name val="微软雅黑"/>
      <family val="2"/>
      <charset val="134"/>
    </font>
    <font>
      <sz val="11"/>
      <color theme="1"/>
      <name val="微软雅黑"/>
      <family val="2"/>
      <charset val="134"/>
    </font>
    <font>
      <u/>
      <sz val="11"/>
      <color theme="10"/>
      <name val="Tahoma"/>
      <family val="2"/>
    </font>
    <font>
      <u/>
      <sz val="11"/>
      <color theme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0" fontId="12" fillId="0" borderId="2" xfId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2" borderId="2" xfId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59.225.209.57:9000/index8.html?areaId=e40ad87149c745e9a9da60026c58c394" TargetMode="External"/><Relationship Id="rId13" Type="http://schemas.openxmlformats.org/officeDocument/2006/relationships/hyperlink" Target="http://59.225.209.57:9000/index8.html?areaId=77679303d18a4ac4b793e14da66918a9" TargetMode="External"/><Relationship Id="rId18" Type="http://schemas.openxmlformats.org/officeDocument/2006/relationships/hyperlink" Target="http://59.225.209.57:9000/index8.html?areaId=0c88ad77b04543d8bb73729b2c056302" TargetMode="External"/><Relationship Id="rId3" Type="http://schemas.openxmlformats.org/officeDocument/2006/relationships/hyperlink" Target="http://59.225.209.57:9000/index8.html?areaId=d6743adc7a4b44a5a7e2f78e601bd967" TargetMode="External"/><Relationship Id="rId21" Type="http://schemas.openxmlformats.org/officeDocument/2006/relationships/hyperlink" Target="http://59.225.209.57:9000/index8.html?areaId=5ac2d7716aa948a1ac9794a4b40279cf" TargetMode="External"/><Relationship Id="rId7" Type="http://schemas.openxmlformats.org/officeDocument/2006/relationships/hyperlink" Target="http://59.225.209.57:9000/index8.html?areaId=836ac086662a43da9204bb345e64c00e" TargetMode="External"/><Relationship Id="rId12" Type="http://schemas.openxmlformats.org/officeDocument/2006/relationships/hyperlink" Target="http://59.225.209.57:9000/index8.html?areaId=ac6b11a8450a45fca2583bfd30591b52" TargetMode="External"/><Relationship Id="rId17" Type="http://schemas.openxmlformats.org/officeDocument/2006/relationships/hyperlink" Target="http://59.225.209.57:9000/index8.html?areaId=1ef53edb82c8445b91e2cee7cd697850" TargetMode="External"/><Relationship Id="rId2" Type="http://schemas.openxmlformats.org/officeDocument/2006/relationships/hyperlink" Target="http://59.225.209.57:9000/index8.html?areaId=16a93eccc43c4fa98fa5162897548135" TargetMode="External"/><Relationship Id="rId16" Type="http://schemas.openxmlformats.org/officeDocument/2006/relationships/hyperlink" Target="http://59.225.209.57:9000/index8.html?areaId=4f2519a370af439d9e047ce3fb43014a" TargetMode="External"/><Relationship Id="rId20" Type="http://schemas.openxmlformats.org/officeDocument/2006/relationships/hyperlink" Target="http://59.225.209.57:9000/index8.html?areaId=0d6312b0a59e4856ac6ed29d387e87d6" TargetMode="External"/><Relationship Id="rId1" Type="http://schemas.openxmlformats.org/officeDocument/2006/relationships/hyperlink" Target="http://59.225.209.57:9000/index9.html?areaId=f6b98d8a08a14858ad09a0ad4cc9ee5b&amp;parentId=f6b98d8a08a14858ad09a0ad4cc9ee5b" TargetMode="External"/><Relationship Id="rId6" Type="http://schemas.openxmlformats.org/officeDocument/2006/relationships/hyperlink" Target="http://59.225.209.57:9000/index8.html?areaId=ca39929ac07042589ba75df365fa0343" TargetMode="External"/><Relationship Id="rId11" Type="http://schemas.openxmlformats.org/officeDocument/2006/relationships/hyperlink" Target="http://59.225.209.57:9000/index8.html?areaId=6b7e3cdf614b42a2af94cb379d0bca1a" TargetMode="External"/><Relationship Id="rId5" Type="http://schemas.openxmlformats.org/officeDocument/2006/relationships/hyperlink" Target="http://59.225.209.57:9000/index8.html?areaId=b9b69be1a79a4536b1d211f9224166a9" TargetMode="External"/><Relationship Id="rId15" Type="http://schemas.openxmlformats.org/officeDocument/2006/relationships/hyperlink" Target="http://59.225.209.57:9000/index8.html?areaId=42a2088eb51044bb80edfe7b19c23552" TargetMode="External"/><Relationship Id="rId10" Type="http://schemas.openxmlformats.org/officeDocument/2006/relationships/hyperlink" Target="http://59.225.209.57:9000/index8.html?areaId=6de74da6379f4d0fb1219bffab363078" TargetMode="External"/><Relationship Id="rId19" Type="http://schemas.openxmlformats.org/officeDocument/2006/relationships/hyperlink" Target="http://59.225.209.57:9000/index8.html?areaId=ecc1907daec54861a0b2037c7f496ddc" TargetMode="External"/><Relationship Id="rId4" Type="http://schemas.openxmlformats.org/officeDocument/2006/relationships/hyperlink" Target="http://59.225.209.57:9000/index8.html?areaId=16a5d845918540e2b978bff4d2a2e720" TargetMode="External"/><Relationship Id="rId9" Type="http://schemas.openxmlformats.org/officeDocument/2006/relationships/hyperlink" Target="http://59.225.209.57:9000/index8.html?areaId=8703aa753f064d688b0a4e9076b6b039" TargetMode="External"/><Relationship Id="rId14" Type="http://schemas.openxmlformats.org/officeDocument/2006/relationships/hyperlink" Target="http://59.225.209.57:9000/index8.html?areaId=37860260a6c74214acd4bc0722e84108" TargetMode="External"/><Relationship Id="rId22" Type="http://schemas.openxmlformats.org/officeDocument/2006/relationships/hyperlink" Target="http://59.225.209.57:9000/index8.html?areaId=2876b3ec21f54c72b1f3b15950c9b21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B4" sqref="B4:B6"/>
    </sheetView>
  </sheetViews>
  <sheetFormatPr defaultRowHeight="14.25"/>
  <cols>
    <col min="1" max="1" width="11" customWidth="1"/>
    <col min="2" max="2" width="10.25" customWidth="1"/>
    <col min="3" max="3" width="10.375" customWidth="1"/>
  </cols>
  <sheetData>
    <row r="1" spans="1:11" ht="18.75">
      <c r="A1" s="2" t="s">
        <v>58</v>
      </c>
    </row>
    <row r="2" spans="1:11" ht="24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9.5">
      <c r="A3" s="1"/>
      <c r="B3" s="1"/>
      <c r="C3" s="1"/>
      <c r="D3" s="1"/>
      <c r="E3" s="1"/>
      <c r="F3" s="1"/>
      <c r="G3" s="1"/>
      <c r="H3" s="1"/>
      <c r="I3" s="17" t="s">
        <v>57</v>
      </c>
      <c r="J3" s="18"/>
      <c r="K3" s="18"/>
    </row>
    <row r="4" spans="1:11">
      <c r="A4" s="16" t="s">
        <v>7</v>
      </c>
      <c r="B4" s="16" t="s">
        <v>8</v>
      </c>
      <c r="C4" s="16" t="s">
        <v>9</v>
      </c>
      <c r="D4" s="19" t="s">
        <v>0</v>
      </c>
      <c r="E4" s="19"/>
      <c r="F4" s="19"/>
      <c r="G4" s="19"/>
      <c r="H4" s="19"/>
      <c r="I4" s="19"/>
      <c r="J4" s="15" t="s">
        <v>1</v>
      </c>
      <c r="K4" s="15"/>
    </row>
    <row r="5" spans="1:11">
      <c r="A5" s="16"/>
      <c r="B5" s="16"/>
      <c r="C5" s="16"/>
      <c r="D5" s="19" t="s">
        <v>2</v>
      </c>
      <c r="E5" s="15" t="s">
        <v>11</v>
      </c>
      <c r="F5" s="15" t="s">
        <v>3</v>
      </c>
      <c r="G5" s="15"/>
      <c r="H5" s="15" t="s">
        <v>4</v>
      </c>
      <c r="I5" s="15"/>
      <c r="J5" s="15"/>
      <c r="K5" s="15"/>
    </row>
    <row r="6" spans="1:11">
      <c r="A6" s="16"/>
      <c r="B6" s="16"/>
      <c r="C6" s="16"/>
      <c r="D6" s="19"/>
      <c r="E6" s="15"/>
      <c r="F6" s="5" t="s">
        <v>2</v>
      </c>
      <c r="G6" s="5" t="s">
        <v>5</v>
      </c>
      <c r="H6" s="5" t="s">
        <v>2</v>
      </c>
      <c r="I6" s="5" t="s">
        <v>5</v>
      </c>
      <c r="J6" s="5" t="s">
        <v>2</v>
      </c>
      <c r="K6" s="5" t="s">
        <v>5</v>
      </c>
    </row>
    <row r="7" spans="1:11">
      <c r="A7" s="12" t="s">
        <v>36</v>
      </c>
      <c r="B7" s="12">
        <f>D7+J7</f>
        <v>455597</v>
      </c>
      <c r="C7" s="12">
        <f>E7+K7</f>
        <v>323885</v>
      </c>
      <c r="D7" s="12">
        <f>F7+H7</f>
        <v>303614</v>
      </c>
      <c r="E7" s="12">
        <f>G7+I7</f>
        <v>289010</v>
      </c>
      <c r="F7" s="13">
        <v>19627</v>
      </c>
      <c r="G7" s="13">
        <v>18584</v>
      </c>
      <c r="H7" s="13">
        <v>283987</v>
      </c>
      <c r="I7" s="13">
        <v>270426</v>
      </c>
      <c r="J7" s="13">
        <v>151983</v>
      </c>
      <c r="K7" s="13">
        <v>34875</v>
      </c>
    </row>
    <row r="8" spans="1:11" ht="15.75" customHeight="1">
      <c r="A8" s="12" t="s">
        <v>37</v>
      </c>
      <c r="B8" s="12">
        <f t="shared" ref="B8:B27" si="0">D8+J8</f>
        <v>188981</v>
      </c>
      <c r="C8" s="12">
        <f t="shared" ref="C8:C28" si="1">E8+K8</f>
        <v>179517</v>
      </c>
      <c r="D8" s="12">
        <f t="shared" ref="D8:D27" si="2">F8+H8</f>
        <v>186617</v>
      </c>
      <c r="E8" s="12">
        <f t="shared" ref="E8:E27" si="3">G8+I8</f>
        <v>178906</v>
      </c>
      <c r="F8" s="13">
        <v>2789</v>
      </c>
      <c r="G8" s="13">
        <v>2616</v>
      </c>
      <c r="H8" s="13">
        <v>183828</v>
      </c>
      <c r="I8" s="13">
        <v>176290</v>
      </c>
      <c r="J8" s="13">
        <v>2364</v>
      </c>
      <c r="K8" s="13">
        <v>611</v>
      </c>
    </row>
    <row r="9" spans="1:11">
      <c r="A9" s="12" t="s">
        <v>38</v>
      </c>
      <c r="B9" s="12">
        <f t="shared" si="0"/>
        <v>125448</v>
      </c>
      <c r="C9" s="12">
        <f t="shared" si="1"/>
        <v>87791</v>
      </c>
      <c r="D9" s="12">
        <f t="shared" si="2"/>
        <v>106350</v>
      </c>
      <c r="E9" s="12">
        <f t="shared" si="3"/>
        <v>85124</v>
      </c>
      <c r="F9" s="13">
        <v>8526</v>
      </c>
      <c r="G9" s="13">
        <v>7829</v>
      </c>
      <c r="H9" s="13">
        <v>97824</v>
      </c>
      <c r="I9" s="13">
        <v>77295</v>
      </c>
      <c r="J9" s="13">
        <v>19098</v>
      </c>
      <c r="K9" s="13">
        <v>2667</v>
      </c>
    </row>
    <row r="10" spans="1:11">
      <c r="A10" s="12" t="s">
        <v>39</v>
      </c>
      <c r="B10" s="12">
        <f t="shared" si="0"/>
        <v>89680</v>
      </c>
      <c r="C10" s="12">
        <f t="shared" si="1"/>
        <v>78180</v>
      </c>
      <c r="D10" s="12">
        <f t="shared" si="2"/>
        <v>69334</v>
      </c>
      <c r="E10" s="12">
        <f t="shared" si="3"/>
        <v>64307</v>
      </c>
      <c r="F10" s="13">
        <v>4198</v>
      </c>
      <c r="G10" s="13">
        <v>3534</v>
      </c>
      <c r="H10" s="13">
        <v>65136</v>
      </c>
      <c r="I10" s="13">
        <v>60773</v>
      </c>
      <c r="J10" s="13">
        <v>20346</v>
      </c>
      <c r="K10" s="13">
        <v>13873</v>
      </c>
    </row>
    <row r="11" spans="1:11">
      <c r="A11" s="12" t="s">
        <v>40</v>
      </c>
      <c r="B11" s="12">
        <f t="shared" si="0"/>
        <v>56803</v>
      </c>
      <c r="C11" s="12">
        <f t="shared" si="1"/>
        <v>39281</v>
      </c>
      <c r="D11" s="12">
        <f t="shared" si="2"/>
        <v>41546</v>
      </c>
      <c r="E11" s="12">
        <f t="shared" si="3"/>
        <v>38138</v>
      </c>
      <c r="F11" s="13">
        <v>1523</v>
      </c>
      <c r="G11" s="13">
        <v>1467</v>
      </c>
      <c r="H11" s="13">
        <v>40023</v>
      </c>
      <c r="I11" s="13">
        <v>36671</v>
      </c>
      <c r="J11" s="13">
        <v>15257</v>
      </c>
      <c r="K11" s="13">
        <v>1143</v>
      </c>
    </row>
    <row r="12" spans="1:11">
      <c r="A12" s="12" t="s">
        <v>41</v>
      </c>
      <c r="B12" s="12">
        <f t="shared" si="0"/>
        <v>25755</v>
      </c>
      <c r="C12" s="12">
        <f t="shared" si="1"/>
        <v>24517</v>
      </c>
      <c r="D12" s="12">
        <f t="shared" si="2"/>
        <v>24969</v>
      </c>
      <c r="E12" s="12">
        <f t="shared" si="3"/>
        <v>24268</v>
      </c>
      <c r="F12" s="13">
        <v>1384</v>
      </c>
      <c r="G12" s="13">
        <v>1307</v>
      </c>
      <c r="H12" s="13">
        <v>23585</v>
      </c>
      <c r="I12" s="13">
        <v>22961</v>
      </c>
      <c r="J12" s="13">
        <v>786</v>
      </c>
      <c r="K12" s="13">
        <v>249</v>
      </c>
    </row>
    <row r="13" spans="1:11">
      <c r="A13" s="12" t="s">
        <v>42</v>
      </c>
      <c r="B13" s="12">
        <f t="shared" si="0"/>
        <v>19635</v>
      </c>
      <c r="C13" s="12">
        <f t="shared" si="1"/>
        <v>15607</v>
      </c>
      <c r="D13" s="12">
        <f t="shared" si="2"/>
        <v>15797</v>
      </c>
      <c r="E13" s="12">
        <f t="shared" si="3"/>
        <v>14659</v>
      </c>
      <c r="F13" s="13">
        <v>3404</v>
      </c>
      <c r="G13" s="13">
        <v>3047</v>
      </c>
      <c r="H13" s="13">
        <v>12393</v>
      </c>
      <c r="I13" s="13">
        <v>11612</v>
      </c>
      <c r="J13" s="13">
        <v>3838</v>
      </c>
      <c r="K13" s="13">
        <v>948</v>
      </c>
    </row>
    <row r="14" spans="1:11">
      <c r="A14" s="12" t="s">
        <v>43</v>
      </c>
      <c r="B14" s="12">
        <f t="shared" si="0"/>
        <v>19285</v>
      </c>
      <c r="C14" s="12">
        <f t="shared" si="1"/>
        <v>14165</v>
      </c>
      <c r="D14" s="12">
        <f t="shared" si="2"/>
        <v>12688</v>
      </c>
      <c r="E14" s="12">
        <f t="shared" si="3"/>
        <v>11797</v>
      </c>
      <c r="F14" s="13">
        <v>3981</v>
      </c>
      <c r="G14" s="13">
        <v>3848</v>
      </c>
      <c r="H14" s="13">
        <v>8707</v>
      </c>
      <c r="I14" s="13">
        <v>7949</v>
      </c>
      <c r="J14" s="13">
        <v>6597</v>
      </c>
      <c r="K14" s="13">
        <v>2368</v>
      </c>
    </row>
    <row r="15" spans="1:11">
      <c r="A15" s="12" t="s">
        <v>44</v>
      </c>
      <c r="B15" s="12">
        <f t="shared" si="0"/>
        <v>18137</v>
      </c>
      <c r="C15" s="12">
        <f t="shared" si="1"/>
        <v>12623</v>
      </c>
      <c r="D15" s="12">
        <f t="shared" si="2"/>
        <v>12629</v>
      </c>
      <c r="E15" s="12">
        <f t="shared" si="3"/>
        <v>12194</v>
      </c>
      <c r="F15" s="13">
        <v>2051</v>
      </c>
      <c r="G15" s="13">
        <v>1950</v>
      </c>
      <c r="H15" s="13">
        <v>10578</v>
      </c>
      <c r="I15" s="13">
        <v>10244</v>
      </c>
      <c r="J15" s="13">
        <v>5508</v>
      </c>
      <c r="K15" s="13">
        <v>429</v>
      </c>
    </row>
    <row r="16" spans="1:11">
      <c r="A16" s="12" t="s">
        <v>45</v>
      </c>
      <c r="B16" s="12">
        <f t="shared" si="0"/>
        <v>12569</v>
      </c>
      <c r="C16" s="12">
        <f t="shared" si="1"/>
        <v>10866</v>
      </c>
      <c r="D16" s="12">
        <f t="shared" si="2"/>
        <v>11988</v>
      </c>
      <c r="E16" s="12">
        <f t="shared" si="3"/>
        <v>10679</v>
      </c>
      <c r="F16" s="13">
        <v>1882</v>
      </c>
      <c r="G16" s="13">
        <v>1692</v>
      </c>
      <c r="H16" s="13">
        <v>10106</v>
      </c>
      <c r="I16" s="13">
        <v>8987</v>
      </c>
      <c r="J16" s="13">
        <v>581</v>
      </c>
      <c r="K16" s="13">
        <v>187</v>
      </c>
    </row>
    <row r="17" spans="1:11">
      <c r="A17" s="12" t="s">
        <v>46</v>
      </c>
      <c r="B17" s="12">
        <f t="shared" si="0"/>
        <v>10952</v>
      </c>
      <c r="C17" s="12">
        <f t="shared" si="1"/>
        <v>9401</v>
      </c>
      <c r="D17" s="12">
        <f t="shared" si="2"/>
        <v>10449</v>
      </c>
      <c r="E17" s="12">
        <f t="shared" si="3"/>
        <v>9222</v>
      </c>
      <c r="F17" s="13">
        <v>6381</v>
      </c>
      <c r="G17" s="13">
        <v>5880</v>
      </c>
      <c r="H17" s="13">
        <v>4068</v>
      </c>
      <c r="I17" s="13">
        <v>3342</v>
      </c>
      <c r="J17" s="13">
        <v>503</v>
      </c>
      <c r="K17" s="13">
        <v>179</v>
      </c>
    </row>
    <row r="18" spans="1:11">
      <c r="A18" s="12" t="s">
        <v>47</v>
      </c>
      <c r="B18" s="12">
        <f t="shared" si="0"/>
        <v>9406</v>
      </c>
      <c r="C18" s="12">
        <f t="shared" si="1"/>
        <v>8191</v>
      </c>
      <c r="D18" s="12">
        <f t="shared" si="2"/>
        <v>8378</v>
      </c>
      <c r="E18" s="12">
        <f t="shared" si="3"/>
        <v>7800</v>
      </c>
      <c r="F18" s="13">
        <v>1839</v>
      </c>
      <c r="G18" s="13">
        <v>1594</v>
      </c>
      <c r="H18" s="13">
        <v>6539</v>
      </c>
      <c r="I18" s="13">
        <v>6206</v>
      </c>
      <c r="J18" s="13">
        <v>1028</v>
      </c>
      <c r="K18" s="13">
        <v>391</v>
      </c>
    </row>
    <row r="19" spans="1:11">
      <c r="A19" s="12" t="s">
        <v>48</v>
      </c>
      <c r="B19" s="12">
        <f t="shared" si="0"/>
        <v>9387</v>
      </c>
      <c r="C19" s="12">
        <f t="shared" si="1"/>
        <v>7031</v>
      </c>
      <c r="D19" s="12">
        <f t="shared" si="2"/>
        <v>7280</v>
      </c>
      <c r="E19" s="12">
        <f t="shared" si="3"/>
        <v>6662</v>
      </c>
      <c r="F19" s="13">
        <v>876</v>
      </c>
      <c r="G19" s="13">
        <v>801</v>
      </c>
      <c r="H19" s="13">
        <v>6404</v>
      </c>
      <c r="I19" s="13">
        <v>5861</v>
      </c>
      <c r="J19" s="13">
        <v>2107</v>
      </c>
      <c r="K19" s="13">
        <v>369</v>
      </c>
    </row>
    <row r="20" spans="1:11">
      <c r="A20" s="12" t="s">
        <v>49</v>
      </c>
      <c r="B20" s="12">
        <f t="shared" si="0"/>
        <v>7730</v>
      </c>
      <c r="C20" s="12">
        <f t="shared" si="1"/>
        <v>6634</v>
      </c>
      <c r="D20" s="12">
        <f t="shared" si="2"/>
        <v>6738</v>
      </c>
      <c r="E20" s="12">
        <f t="shared" si="3"/>
        <v>6109</v>
      </c>
      <c r="F20" s="13">
        <v>1173</v>
      </c>
      <c r="G20" s="13">
        <v>1046</v>
      </c>
      <c r="H20" s="13">
        <v>5565</v>
      </c>
      <c r="I20" s="13">
        <v>5063</v>
      </c>
      <c r="J20" s="13">
        <v>992</v>
      </c>
      <c r="K20" s="13">
        <v>525</v>
      </c>
    </row>
    <row r="21" spans="1:11">
      <c r="A21" s="12" t="s">
        <v>50</v>
      </c>
      <c r="B21" s="12">
        <f t="shared" si="0"/>
        <v>5540</v>
      </c>
      <c r="C21" s="12">
        <f t="shared" si="1"/>
        <v>4727</v>
      </c>
      <c r="D21" s="12">
        <f t="shared" si="2"/>
        <v>5154</v>
      </c>
      <c r="E21" s="12">
        <f t="shared" si="3"/>
        <v>4697</v>
      </c>
      <c r="F21" s="13">
        <v>647</v>
      </c>
      <c r="G21" s="13">
        <v>616</v>
      </c>
      <c r="H21" s="13">
        <v>4507</v>
      </c>
      <c r="I21" s="13">
        <v>4081</v>
      </c>
      <c r="J21" s="13">
        <v>386</v>
      </c>
      <c r="K21" s="13">
        <v>30</v>
      </c>
    </row>
    <row r="22" spans="1:11">
      <c r="A22" s="12" t="s">
        <v>51</v>
      </c>
      <c r="B22" s="12">
        <f t="shared" si="0"/>
        <v>5462</v>
      </c>
      <c r="C22" s="12">
        <f t="shared" si="1"/>
        <v>4747</v>
      </c>
      <c r="D22" s="12">
        <f t="shared" si="2"/>
        <v>4433</v>
      </c>
      <c r="E22" s="12">
        <f t="shared" si="3"/>
        <v>3807</v>
      </c>
      <c r="F22" s="13">
        <v>1861</v>
      </c>
      <c r="G22" s="13">
        <v>1673</v>
      </c>
      <c r="H22" s="13">
        <v>2572</v>
      </c>
      <c r="I22" s="13">
        <v>2134</v>
      </c>
      <c r="J22" s="13">
        <v>1029</v>
      </c>
      <c r="K22" s="13">
        <v>940</v>
      </c>
    </row>
    <row r="23" spans="1:11">
      <c r="A23" s="12" t="s">
        <v>52</v>
      </c>
      <c r="B23" s="12">
        <f t="shared" si="0"/>
        <v>5239</v>
      </c>
      <c r="C23" s="12">
        <f t="shared" si="1"/>
        <v>3751</v>
      </c>
      <c r="D23" s="12">
        <f t="shared" si="2"/>
        <v>4961</v>
      </c>
      <c r="E23" s="12">
        <f t="shared" si="3"/>
        <v>3596</v>
      </c>
      <c r="F23" s="13">
        <v>3826</v>
      </c>
      <c r="G23" s="13">
        <v>3187</v>
      </c>
      <c r="H23" s="13">
        <v>1135</v>
      </c>
      <c r="I23" s="13">
        <v>409</v>
      </c>
      <c r="J23" s="13">
        <v>278</v>
      </c>
      <c r="K23" s="13">
        <v>155</v>
      </c>
    </row>
    <row r="24" spans="1:11">
      <c r="A24" s="12" t="s">
        <v>53</v>
      </c>
      <c r="B24" s="12">
        <f t="shared" si="0"/>
        <v>5075</v>
      </c>
      <c r="C24" s="12">
        <f t="shared" si="1"/>
        <v>3708</v>
      </c>
      <c r="D24" s="12">
        <f t="shared" si="2"/>
        <v>3881</v>
      </c>
      <c r="E24" s="12">
        <f t="shared" si="3"/>
        <v>3304</v>
      </c>
      <c r="F24" s="13">
        <v>2104</v>
      </c>
      <c r="G24" s="13">
        <v>1959</v>
      </c>
      <c r="H24" s="13">
        <v>1777</v>
      </c>
      <c r="I24" s="13">
        <v>1345</v>
      </c>
      <c r="J24" s="13">
        <v>1194</v>
      </c>
      <c r="K24" s="13">
        <v>404</v>
      </c>
    </row>
    <row r="25" spans="1:11">
      <c r="A25" s="12" t="s">
        <v>54</v>
      </c>
      <c r="B25" s="12">
        <f t="shared" si="0"/>
        <v>4630</v>
      </c>
      <c r="C25" s="12">
        <f t="shared" si="1"/>
        <v>3582</v>
      </c>
      <c r="D25" s="12">
        <f t="shared" si="2"/>
        <v>3645</v>
      </c>
      <c r="E25" s="12">
        <f t="shared" si="3"/>
        <v>3030</v>
      </c>
      <c r="F25" s="13">
        <v>1794</v>
      </c>
      <c r="G25" s="13">
        <v>1710</v>
      </c>
      <c r="H25" s="13">
        <v>1851</v>
      </c>
      <c r="I25" s="13">
        <v>1320</v>
      </c>
      <c r="J25" s="13">
        <v>985</v>
      </c>
      <c r="K25" s="13">
        <v>552</v>
      </c>
    </row>
    <row r="26" spans="1:11">
      <c r="A26" s="12" t="s">
        <v>55</v>
      </c>
      <c r="B26" s="12">
        <f t="shared" si="0"/>
        <v>3439</v>
      </c>
      <c r="C26" s="12">
        <f t="shared" si="1"/>
        <v>2297</v>
      </c>
      <c r="D26" s="12">
        <f t="shared" si="2"/>
        <v>3260</v>
      </c>
      <c r="E26" s="12">
        <f t="shared" si="3"/>
        <v>2233</v>
      </c>
      <c r="F26" s="13">
        <v>1855</v>
      </c>
      <c r="G26" s="13">
        <v>1735</v>
      </c>
      <c r="H26" s="13">
        <v>1405</v>
      </c>
      <c r="I26" s="13">
        <v>498</v>
      </c>
      <c r="J26" s="13">
        <v>179</v>
      </c>
      <c r="K26" s="13">
        <v>64</v>
      </c>
    </row>
    <row r="27" spans="1:11">
      <c r="A27" s="12" t="s">
        <v>56</v>
      </c>
      <c r="B27" s="12">
        <f t="shared" si="0"/>
        <v>2279</v>
      </c>
      <c r="C27" s="12">
        <f t="shared" si="1"/>
        <v>1821</v>
      </c>
      <c r="D27" s="12">
        <f t="shared" si="2"/>
        <v>1950</v>
      </c>
      <c r="E27" s="12">
        <f t="shared" si="3"/>
        <v>1640</v>
      </c>
      <c r="F27" s="13">
        <v>801</v>
      </c>
      <c r="G27" s="13">
        <v>759</v>
      </c>
      <c r="H27" s="13">
        <v>1149</v>
      </c>
      <c r="I27" s="13">
        <v>881</v>
      </c>
      <c r="J27" s="13">
        <v>329</v>
      </c>
      <c r="K27" s="13">
        <v>181</v>
      </c>
    </row>
    <row r="28" spans="1:11">
      <c r="A28" s="4" t="s">
        <v>6</v>
      </c>
      <c r="B28" s="3">
        <f>SUM(B7:B27)</f>
        <v>1081029</v>
      </c>
      <c r="C28" s="12">
        <f t="shared" si="1"/>
        <v>842322</v>
      </c>
      <c r="D28" s="12">
        <f t="shared" ref="D28:K28" si="4">SUM(D7:D27)</f>
        <v>845661</v>
      </c>
      <c r="E28" s="12">
        <f t="shared" si="4"/>
        <v>781182</v>
      </c>
      <c r="F28" s="12">
        <f t="shared" si="4"/>
        <v>72522</v>
      </c>
      <c r="G28" s="12">
        <f t="shared" si="4"/>
        <v>66834</v>
      </c>
      <c r="H28" s="12">
        <f t="shared" si="4"/>
        <v>773139</v>
      </c>
      <c r="I28" s="12">
        <f t="shared" si="4"/>
        <v>714348</v>
      </c>
      <c r="J28" s="12">
        <f t="shared" si="4"/>
        <v>235368</v>
      </c>
      <c r="K28" s="12">
        <f t="shared" si="4"/>
        <v>61140</v>
      </c>
    </row>
  </sheetData>
  <mergeCells count="11">
    <mergeCell ref="A2:K2"/>
    <mergeCell ref="E5:E6"/>
    <mergeCell ref="J4:K5"/>
    <mergeCell ref="A4:A6"/>
    <mergeCell ref="I3:K3"/>
    <mergeCell ref="D5:D6"/>
    <mergeCell ref="D4:I4"/>
    <mergeCell ref="B4:B6"/>
    <mergeCell ref="C4:C6"/>
    <mergeCell ref="F5:G5"/>
    <mergeCell ref="H5:I5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topLeftCell="A2" workbookViewId="0">
      <selection activeCell="B5" sqref="B5:G25"/>
    </sheetView>
  </sheetViews>
  <sheetFormatPr defaultRowHeight="14.25"/>
  <sheetData>
    <row r="1" spans="1:7" ht="122.25" thickBot="1">
      <c r="A1" s="6" t="s">
        <v>12</v>
      </c>
    </row>
    <row r="2" spans="1:7" ht="15.75" thickBot="1">
      <c r="A2" s="20" t="s">
        <v>13</v>
      </c>
      <c r="B2" s="22" t="s">
        <v>3</v>
      </c>
      <c r="C2" s="23"/>
      <c r="D2" s="22" t="s">
        <v>4</v>
      </c>
      <c r="E2" s="23"/>
      <c r="F2" s="22" t="s">
        <v>1</v>
      </c>
      <c r="G2" s="23"/>
    </row>
    <row r="3" spans="1:7" ht="15.75" thickBot="1">
      <c r="A3" s="21"/>
      <c r="B3" s="7" t="s">
        <v>2</v>
      </c>
      <c r="C3" s="7" t="s">
        <v>5</v>
      </c>
      <c r="D3" s="7" t="s">
        <v>2</v>
      </c>
      <c r="E3" s="7" t="s">
        <v>5</v>
      </c>
      <c r="F3" s="7" t="s">
        <v>2</v>
      </c>
      <c r="G3" s="7" t="s">
        <v>5</v>
      </c>
    </row>
    <row r="4" spans="1:7" ht="17.25" thickBot="1">
      <c r="A4" s="8" t="s">
        <v>14</v>
      </c>
      <c r="B4" s="9">
        <v>2800</v>
      </c>
      <c r="C4" s="9">
        <v>1205</v>
      </c>
      <c r="D4" s="9">
        <v>1111</v>
      </c>
      <c r="E4" s="9">
        <v>777</v>
      </c>
      <c r="F4" s="9">
        <v>329</v>
      </c>
      <c r="G4" s="9">
        <v>230</v>
      </c>
    </row>
    <row r="5" spans="1:7" ht="17.25" thickBot="1">
      <c r="A5" s="8" t="s">
        <v>15</v>
      </c>
      <c r="B5" s="9">
        <v>1855</v>
      </c>
      <c r="C5" s="9">
        <v>1735</v>
      </c>
      <c r="D5" s="9">
        <v>1405</v>
      </c>
      <c r="E5" s="9">
        <v>498</v>
      </c>
      <c r="F5" s="9">
        <v>179</v>
      </c>
      <c r="G5" s="9">
        <v>64</v>
      </c>
    </row>
    <row r="6" spans="1:7" ht="17.25" thickBot="1">
      <c r="A6" s="8" t="s">
        <v>16</v>
      </c>
      <c r="B6" s="9">
        <v>1384</v>
      </c>
      <c r="C6" s="9">
        <v>1307</v>
      </c>
      <c r="D6" s="9">
        <v>23585</v>
      </c>
      <c r="E6" s="9">
        <v>22961</v>
      </c>
      <c r="F6" s="9">
        <v>786</v>
      </c>
      <c r="G6" s="9">
        <v>249</v>
      </c>
    </row>
    <row r="7" spans="1:7" ht="17.25" thickBot="1">
      <c r="A7" s="8" t="s">
        <v>17</v>
      </c>
      <c r="B7" s="9">
        <v>3981</v>
      </c>
      <c r="C7" s="9">
        <v>3848</v>
      </c>
      <c r="D7" s="9">
        <v>8707</v>
      </c>
      <c r="E7" s="9">
        <v>7949</v>
      </c>
      <c r="F7" s="9">
        <v>6597</v>
      </c>
      <c r="G7" s="9">
        <v>2368</v>
      </c>
    </row>
    <row r="8" spans="1:7" ht="17.25" thickBot="1">
      <c r="A8" s="8" t="s">
        <v>18</v>
      </c>
      <c r="B8" s="9">
        <v>1523</v>
      </c>
      <c r="C8" s="9">
        <v>1467</v>
      </c>
      <c r="D8" s="9">
        <v>40023</v>
      </c>
      <c r="E8" s="9">
        <v>36671</v>
      </c>
      <c r="F8" s="9">
        <v>15257</v>
      </c>
      <c r="G8" s="9">
        <v>1143</v>
      </c>
    </row>
    <row r="9" spans="1:7" ht="17.25" thickBot="1">
      <c r="A9" s="8" t="s">
        <v>19</v>
      </c>
      <c r="B9" s="9">
        <v>1882</v>
      </c>
      <c r="C9" s="9">
        <v>1692</v>
      </c>
      <c r="D9" s="9">
        <v>10106</v>
      </c>
      <c r="E9" s="9">
        <v>8987</v>
      </c>
      <c r="F9" s="9">
        <v>581</v>
      </c>
      <c r="G9" s="9">
        <v>187</v>
      </c>
    </row>
    <row r="10" spans="1:7" ht="17.25" thickBot="1">
      <c r="A10" s="8" t="s">
        <v>20</v>
      </c>
      <c r="B10" s="9">
        <v>4198</v>
      </c>
      <c r="C10" s="9">
        <v>3534</v>
      </c>
      <c r="D10" s="9">
        <v>65136</v>
      </c>
      <c r="E10" s="9">
        <v>60773</v>
      </c>
      <c r="F10" s="9">
        <v>20346</v>
      </c>
      <c r="G10" s="9">
        <v>13873</v>
      </c>
    </row>
    <row r="11" spans="1:7" ht="17.25" thickBot="1">
      <c r="A11" s="8" t="s">
        <v>21</v>
      </c>
      <c r="B11" s="9">
        <v>1839</v>
      </c>
      <c r="C11" s="9">
        <v>1594</v>
      </c>
      <c r="D11" s="9">
        <v>6539</v>
      </c>
      <c r="E11" s="9">
        <v>6206</v>
      </c>
      <c r="F11" s="9">
        <v>1028</v>
      </c>
      <c r="G11" s="9">
        <v>391</v>
      </c>
    </row>
    <row r="12" spans="1:7" ht="17.25" thickBot="1">
      <c r="A12" s="8" t="s">
        <v>22</v>
      </c>
      <c r="B12" s="9">
        <v>801</v>
      </c>
      <c r="C12" s="9">
        <v>759</v>
      </c>
      <c r="D12" s="9">
        <v>1149</v>
      </c>
      <c r="E12" s="9">
        <v>881</v>
      </c>
      <c r="F12" s="9">
        <v>329</v>
      </c>
      <c r="G12" s="9">
        <v>181</v>
      </c>
    </row>
    <row r="13" spans="1:7" ht="17.25" thickBot="1">
      <c r="A13" s="8" t="s">
        <v>23</v>
      </c>
      <c r="B13" s="9">
        <v>2789</v>
      </c>
      <c r="C13" s="9">
        <v>2616</v>
      </c>
      <c r="D13" s="9">
        <v>183828</v>
      </c>
      <c r="E13" s="9">
        <v>176290</v>
      </c>
      <c r="F13" s="9">
        <v>2364</v>
      </c>
      <c r="G13" s="9">
        <v>611</v>
      </c>
    </row>
    <row r="14" spans="1:7" ht="17.25" thickBot="1">
      <c r="A14" s="8" t="s">
        <v>24</v>
      </c>
      <c r="B14" s="9">
        <v>6381</v>
      </c>
      <c r="C14" s="9">
        <v>5880</v>
      </c>
      <c r="D14" s="9">
        <v>4068</v>
      </c>
      <c r="E14" s="9">
        <v>3342</v>
      </c>
      <c r="F14" s="9">
        <v>503</v>
      </c>
      <c r="G14" s="9">
        <v>179</v>
      </c>
    </row>
    <row r="15" spans="1:7" ht="17.25" thickBot="1">
      <c r="A15" s="8" t="s">
        <v>25</v>
      </c>
      <c r="B15" s="9">
        <v>19627</v>
      </c>
      <c r="C15" s="9">
        <v>18584</v>
      </c>
      <c r="D15" s="9">
        <v>283987</v>
      </c>
      <c r="E15" s="9">
        <v>270426</v>
      </c>
      <c r="F15" s="9">
        <v>151983</v>
      </c>
      <c r="G15" s="9">
        <v>34875</v>
      </c>
    </row>
    <row r="16" spans="1:7" ht="17.25" thickBot="1">
      <c r="A16" s="10" t="s">
        <v>26</v>
      </c>
      <c r="B16" s="11">
        <v>1861</v>
      </c>
      <c r="C16" s="11">
        <v>1673</v>
      </c>
      <c r="D16" s="11">
        <v>2572</v>
      </c>
      <c r="E16" s="11">
        <v>2134</v>
      </c>
      <c r="F16" s="11">
        <v>1029</v>
      </c>
      <c r="G16" s="11">
        <v>940</v>
      </c>
    </row>
    <row r="17" spans="1:7" ht="17.25" thickBot="1">
      <c r="A17" s="8" t="s">
        <v>27</v>
      </c>
      <c r="B17" s="9">
        <v>2104</v>
      </c>
      <c r="C17" s="9">
        <v>1959</v>
      </c>
      <c r="D17" s="9">
        <v>1777</v>
      </c>
      <c r="E17" s="9">
        <v>1345</v>
      </c>
      <c r="F17" s="9">
        <v>1194</v>
      </c>
      <c r="G17" s="9">
        <v>404</v>
      </c>
    </row>
    <row r="18" spans="1:7" ht="17.25" thickBot="1">
      <c r="A18" s="8" t="s">
        <v>28</v>
      </c>
      <c r="B18" s="9">
        <v>3404</v>
      </c>
      <c r="C18" s="9">
        <v>3047</v>
      </c>
      <c r="D18" s="9">
        <v>12393</v>
      </c>
      <c r="E18" s="9">
        <v>11612</v>
      </c>
      <c r="F18" s="9">
        <v>3838</v>
      </c>
      <c r="G18" s="9">
        <v>948</v>
      </c>
    </row>
    <row r="19" spans="1:7" ht="17.25" thickBot="1">
      <c r="A19" s="8" t="s">
        <v>29</v>
      </c>
      <c r="B19" s="9">
        <v>8526</v>
      </c>
      <c r="C19" s="9">
        <v>7829</v>
      </c>
      <c r="D19" s="9">
        <v>97824</v>
      </c>
      <c r="E19" s="9">
        <v>77295</v>
      </c>
      <c r="F19" s="9">
        <v>19098</v>
      </c>
      <c r="G19" s="9">
        <v>2667</v>
      </c>
    </row>
    <row r="20" spans="1:7" ht="17.25" thickBot="1">
      <c r="A20" s="8" t="s">
        <v>30</v>
      </c>
      <c r="B20" s="9">
        <v>2051</v>
      </c>
      <c r="C20" s="9">
        <v>1950</v>
      </c>
      <c r="D20" s="9">
        <v>10578</v>
      </c>
      <c r="E20" s="9">
        <v>10244</v>
      </c>
      <c r="F20" s="9">
        <v>5508</v>
      </c>
      <c r="G20" s="9">
        <v>429</v>
      </c>
    </row>
    <row r="21" spans="1:7" ht="17.25" thickBot="1">
      <c r="A21" s="8" t="s">
        <v>31</v>
      </c>
      <c r="B21" s="9">
        <v>3826</v>
      </c>
      <c r="C21" s="9">
        <v>3187</v>
      </c>
      <c r="D21" s="9">
        <v>1135</v>
      </c>
      <c r="E21" s="9">
        <v>409</v>
      </c>
      <c r="F21" s="9">
        <v>278</v>
      </c>
      <c r="G21" s="9">
        <v>155</v>
      </c>
    </row>
    <row r="22" spans="1:7" ht="17.25" thickBot="1">
      <c r="A22" s="8" t="s">
        <v>32</v>
      </c>
      <c r="B22" s="9">
        <v>1173</v>
      </c>
      <c r="C22" s="9">
        <v>1046</v>
      </c>
      <c r="D22" s="9">
        <v>5565</v>
      </c>
      <c r="E22" s="9">
        <v>5063</v>
      </c>
      <c r="F22" s="9">
        <v>992</v>
      </c>
      <c r="G22" s="9">
        <v>525</v>
      </c>
    </row>
    <row r="23" spans="1:7" ht="17.25" thickBot="1">
      <c r="A23" s="8" t="s">
        <v>33</v>
      </c>
      <c r="B23" s="9">
        <v>876</v>
      </c>
      <c r="C23" s="9">
        <v>801</v>
      </c>
      <c r="D23" s="9">
        <v>6404</v>
      </c>
      <c r="E23" s="9">
        <v>5861</v>
      </c>
      <c r="F23" s="9">
        <v>2107</v>
      </c>
      <c r="G23" s="9">
        <v>369</v>
      </c>
    </row>
    <row r="24" spans="1:7" ht="17.25" thickBot="1">
      <c r="A24" s="8" t="s">
        <v>34</v>
      </c>
      <c r="B24" s="9">
        <v>1794</v>
      </c>
      <c r="C24" s="9">
        <v>1710</v>
      </c>
      <c r="D24" s="9">
        <v>1851</v>
      </c>
      <c r="E24" s="9">
        <v>1320</v>
      </c>
      <c r="F24" s="9">
        <v>985</v>
      </c>
      <c r="G24" s="9">
        <v>552</v>
      </c>
    </row>
    <row r="25" spans="1:7" ht="17.25" thickBot="1">
      <c r="A25" s="8" t="s">
        <v>35</v>
      </c>
      <c r="B25" s="9">
        <v>647</v>
      </c>
      <c r="C25" s="9">
        <v>616</v>
      </c>
      <c r="D25" s="9">
        <v>4507</v>
      </c>
      <c r="E25" s="9">
        <v>4081</v>
      </c>
      <c r="F25" s="9">
        <v>386</v>
      </c>
      <c r="G25" s="9">
        <v>30</v>
      </c>
    </row>
    <row r="26" spans="1:7" ht="17.25" thickBot="1">
      <c r="A26" s="9" t="s">
        <v>6</v>
      </c>
      <c r="B26" s="9">
        <v>75322</v>
      </c>
      <c r="C26" s="9">
        <v>68039</v>
      </c>
      <c r="D26" s="9">
        <v>774250</v>
      </c>
      <c r="E26" s="9">
        <v>715125</v>
      </c>
      <c r="F26" s="9">
        <v>235697</v>
      </c>
      <c r="G26" s="9">
        <v>61370</v>
      </c>
    </row>
  </sheetData>
  <mergeCells count="4">
    <mergeCell ref="A2:A3"/>
    <mergeCell ref="B2:C2"/>
    <mergeCell ref="D2:E2"/>
    <mergeCell ref="F2:G2"/>
  </mergeCells>
  <phoneticPr fontId="1" type="noConversion"/>
  <hyperlinks>
    <hyperlink ref="A4" r:id="rId1" display="http://59.225.209.57:9000/index9.html?areaId=f6b98d8a08a14858ad09a0ad4cc9ee5b&amp;parentId=f6b98d8a08a14858ad09a0ad4cc9ee5b"/>
    <hyperlink ref="A5" r:id="rId2" display="http://59.225.209.57:9000/index8.html?areaId=16a93eccc43c4fa98fa5162897548135"/>
    <hyperlink ref="A6" r:id="rId3" display="http://59.225.209.57:9000/index8.html?areaId=d6743adc7a4b44a5a7e2f78e601bd967"/>
    <hyperlink ref="A7" r:id="rId4" display="http://59.225.209.57:9000/index8.html?areaId=16a5d845918540e2b978bff4d2a2e720"/>
    <hyperlink ref="A8" r:id="rId5" display="http://59.225.209.57:9000/index8.html?areaId=b9b69be1a79a4536b1d211f9224166a9"/>
    <hyperlink ref="A9" r:id="rId6" display="http://59.225.209.57:9000/index8.html?areaId=ca39929ac07042589ba75df365fa0343"/>
    <hyperlink ref="A10" r:id="rId7" display="http://59.225.209.57:9000/index8.html?areaId=836ac086662a43da9204bb345e64c00e"/>
    <hyperlink ref="A11" r:id="rId8" display="http://59.225.209.57:9000/index8.html?areaId=e40ad87149c745e9a9da60026c58c394"/>
    <hyperlink ref="A12" r:id="rId9" display="http://59.225.209.57:9000/index8.html?areaId=8703aa753f064d688b0a4e9076b6b039"/>
    <hyperlink ref="A13" r:id="rId10" display="http://59.225.209.57:9000/index8.html?areaId=6de74da6379f4d0fb1219bffab363078"/>
    <hyperlink ref="A14" r:id="rId11" display="http://59.225.209.57:9000/index8.html?areaId=6b7e3cdf614b42a2af94cb379d0bca1a"/>
    <hyperlink ref="A15" r:id="rId12" display="http://59.225.209.57:9000/index8.html?areaId=ac6b11a8450a45fca2583bfd30591b52"/>
    <hyperlink ref="A16" r:id="rId13" display="http://59.225.209.57:9000/index8.html?areaId=77679303d18a4ac4b793e14da66918a9"/>
    <hyperlink ref="A17" r:id="rId14" display="http://59.225.209.57:9000/index8.html?areaId=37860260a6c74214acd4bc0722e84108"/>
    <hyperlink ref="A18" r:id="rId15" display="http://59.225.209.57:9000/index8.html?areaId=42a2088eb51044bb80edfe7b19c23552"/>
    <hyperlink ref="A19" r:id="rId16" display="http://59.225.209.57:9000/index8.html?areaId=4f2519a370af439d9e047ce3fb43014a"/>
    <hyperlink ref="A20" r:id="rId17" display="http://59.225.209.57:9000/index8.html?areaId=1ef53edb82c8445b91e2cee7cd697850"/>
    <hyperlink ref="A21" r:id="rId18" display="http://59.225.209.57:9000/index8.html?areaId=0c88ad77b04543d8bb73729b2c056302"/>
    <hyperlink ref="A22" r:id="rId19" display="http://59.225.209.57:9000/index8.html?areaId=ecc1907daec54861a0b2037c7f496ddc"/>
    <hyperlink ref="A23" r:id="rId20" display="http://59.225.209.57:9000/index8.html?areaId=0d6312b0a59e4856ac6ed29d387e87d6"/>
    <hyperlink ref="A24" r:id="rId21" display="http://59.225.209.57:9000/index8.html?areaId=5ac2d7716aa948a1ac9794a4b40279cf"/>
    <hyperlink ref="A25" r:id="rId22" display="http://59.225.209.57:9000/index8.html?areaId=2876b3ec21f54c72b1f3b15950c9b21b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2017-12-22T08:29:46Z</cp:lastPrinted>
  <dcterms:created xsi:type="dcterms:W3CDTF">2008-09-11T17:22:52Z</dcterms:created>
  <dcterms:modified xsi:type="dcterms:W3CDTF">2017-12-29T09:45:39Z</dcterms:modified>
</cp:coreProperties>
</file>