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615" windowWidth="14475" windowHeight="8160" firstSheet="1" activeTab="6"/>
  </bookViews>
  <sheets>
    <sheet name="0000000" sheetId="1" state="veryHidden" r:id="rId1"/>
    <sheet name="收支决算总表" sheetId="2" r:id="rId2"/>
    <sheet name="收入总表" sheetId="3" r:id="rId3"/>
    <sheet name="支出总表" sheetId="4" r:id="rId4"/>
    <sheet name="财政拨款" sheetId="5" r:id="rId5"/>
    <sheet name="人员支出" sheetId="6" r:id="rId6"/>
    <sheet name="日常公用支出" sheetId="7" r:id="rId7"/>
    <sheet name="对个人和家庭的补助" sheetId="8" r:id="rId8"/>
    <sheet name="三公" sheetId="9" r:id="rId9"/>
  </sheets>
  <externalReferences>
    <externalReference r:id="rId12"/>
  </externalReferences>
  <definedNames>
    <definedName name="_xlnm.Print_Titles" localSheetId="4">'财政拨款'!$4:$5</definedName>
    <definedName name="_xlnm.Print_Titles" localSheetId="7">'对个人和家庭的补助'!$A:$C</definedName>
    <definedName name="_xlnm.Print_Titles" localSheetId="1">'收支决算总表'!$4:$5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<sst xmlns="http://schemas.openxmlformats.org/spreadsheetml/2006/main" count="303" uniqueCount="164">
  <si>
    <t>收      入</t>
  </si>
  <si>
    <t>支      出</t>
  </si>
  <si>
    <t>三、事业收入</t>
  </si>
  <si>
    <t>六、其他收入</t>
  </si>
  <si>
    <t>本  年  收  入  合  计</t>
  </si>
  <si>
    <t>本  年  支  出  合  计</t>
  </si>
  <si>
    <t>七、用事业基金弥补收支差额</t>
  </si>
  <si>
    <t xml:space="preserve">    其中：转入事业基金</t>
  </si>
  <si>
    <t>科目编码</t>
  </si>
  <si>
    <t>基本支出</t>
  </si>
  <si>
    <t>类</t>
  </si>
  <si>
    <t>款</t>
  </si>
  <si>
    <t>合计</t>
  </si>
  <si>
    <t>单位：万元</t>
  </si>
  <si>
    <t>项    目</t>
  </si>
  <si>
    <t>科目名称</t>
  </si>
  <si>
    <t>项</t>
  </si>
  <si>
    <t>小计</t>
  </si>
  <si>
    <t>项目支出</t>
  </si>
  <si>
    <t>表3</t>
  </si>
  <si>
    <t>单位：万元</t>
  </si>
  <si>
    <t>单位编码</t>
  </si>
  <si>
    <t>单位名称</t>
  </si>
  <si>
    <t>因公出国（境）费用</t>
  </si>
  <si>
    <t>公务用车购置及运行费</t>
  </si>
  <si>
    <t>公务接待费</t>
  </si>
  <si>
    <t>公务用车购置费</t>
  </si>
  <si>
    <t>公务用车运行费</t>
  </si>
  <si>
    <t>表2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</si>
  <si>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</si>
  <si>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</si>
  <si>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</si>
  <si>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</si>
  <si>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</si>
  <si>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</si>
  <si>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</si>
  <si>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</si>
  <si>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</si>
  <si>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</si>
  <si>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</si>
  <si>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</si>
  <si>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</si>
  <si>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</si>
  <si>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</si>
  <si>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</si>
  <si>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</si>
  <si>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</si>
  <si>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</si>
  <si>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租赁费</t>
  </si>
  <si>
    <t>会议费</t>
  </si>
  <si>
    <t>培训费</t>
  </si>
  <si>
    <t>劳务费</t>
  </si>
  <si>
    <t>委托业务费</t>
  </si>
  <si>
    <t>工会经费</t>
  </si>
  <si>
    <t>福利费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</si>
  <si>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</si>
  <si>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</si>
  <si>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</si>
  <si>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</si>
  <si>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</si>
  <si>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</si>
  <si>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</si>
  <si>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</si>
  <si>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</si>
  <si>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</si>
  <si>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</si>
  <si>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</si>
  <si>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</si>
  <si>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</si>
  <si>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</si>
  <si>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</si>
  <si>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</si>
  <si>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合计</t>
  </si>
  <si>
    <t>表2-1</t>
  </si>
  <si>
    <t>表2-2</t>
  </si>
  <si>
    <t>表2-3</t>
  </si>
  <si>
    <t>表1</t>
  </si>
  <si>
    <t>一、财政拨款收入</t>
  </si>
  <si>
    <t>二、上级补助收入</t>
  </si>
  <si>
    <t>四、经营收入</t>
  </si>
  <si>
    <t>五、附属单位上缴收入</t>
  </si>
  <si>
    <t xml:space="preserve">六、结余分配    </t>
  </si>
  <si>
    <t>八、年初结转和结余</t>
  </si>
  <si>
    <t xml:space="preserve">    其中：经营结余</t>
  </si>
  <si>
    <t xml:space="preserve">七、年末结转和结余    </t>
  </si>
  <si>
    <t>收     入     总     计</t>
  </si>
  <si>
    <t>支     出     总     计</t>
  </si>
  <si>
    <t>单位：万元</t>
  </si>
  <si>
    <t>项目</t>
  </si>
  <si>
    <t/>
  </si>
  <si>
    <t>上级补助收入</t>
  </si>
  <si>
    <t>事业收入</t>
  </si>
  <si>
    <t>经营收入</t>
  </si>
  <si>
    <t>附属单位上缴收入</t>
  </si>
  <si>
    <t>其他收入</t>
  </si>
  <si>
    <t>上缴上级支出</t>
  </si>
  <si>
    <t>经营支出</t>
  </si>
  <si>
    <t>对附属单位补助支出</t>
  </si>
  <si>
    <t>科目编码</t>
  </si>
  <si>
    <t>类</t>
  </si>
  <si>
    <t>款</t>
  </si>
  <si>
    <t>项</t>
  </si>
  <si>
    <t>01</t>
  </si>
  <si>
    <t>合计</t>
  </si>
  <si>
    <t>财政拨款收入</t>
  </si>
  <si>
    <t>单位：万元</t>
  </si>
  <si>
    <t>类</t>
  </si>
  <si>
    <t>款</t>
  </si>
  <si>
    <t>项</t>
  </si>
  <si>
    <t>财政拨款支出</t>
  </si>
  <si>
    <t>合计</t>
  </si>
  <si>
    <t>“三公”经费财政拨款支出</t>
  </si>
  <si>
    <t>表1-1</t>
  </si>
  <si>
    <t>表1-2</t>
  </si>
  <si>
    <t>项    目</t>
  </si>
  <si>
    <t>2015年决算数</t>
  </si>
  <si>
    <t>　　其中：政府性基金预算财政拨款</t>
  </si>
  <si>
    <t xml:space="preserve">    其中：年末财政拨款结转和结余 </t>
  </si>
  <si>
    <t>科目编码</t>
  </si>
  <si>
    <t>一般公共预算财政拨款支出</t>
  </si>
  <si>
    <t>政府性基金预算财政拨款支出</t>
  </si>
  <si>
    <t>日常公用支出财政拨款决算明细表</t>
  </si>
  <si>
    <t>收支决算总表</t>
  </si>
  <si>
    <t>收入总表</t>
  </si>
  <si>
    <t>支出总表</t>
  </si>
  <si>
    <t>财政拨款支出决算表</t>
  </si>
  <si>
    <t>人员支出财政拨款决算明细表</t>
  </si>
  <si>
    <t>对个人和家庭补助支出财政拨款决算明细表</t>
  </si>
  <si>
    <t>财政拨款“三公”经费支出决算表</t>
  </si>
  <si>
    <t>单位名称：四川电力职业技术学院</t>
  </si>
  <si>
    <t>一、教育支出</t>
  </si>
  <si>
    <t>二、社会保障和就业支出</t>
  </si>
  <si>
    <t>三、医疗卫生与计划生育支出</t>
  </si>
  <si>
    <t>四、住房保障支出</t>
  </si>
  <si>
    <r>
      <t>2</t>
    </r>
    <r>
      <rPr>
        <sz val="10"/>
        <rFont val="宋体"/>
        <family val="0"/>
      </rPr>
      <t>05</t>
    </r>
  </si>
  <si>
    <r>
      <t>0</t>
    </r>
    <r>
      <rPr>
        <sz val="10"/>
        <rFont val="宋体"/>
        <family val="0"/>
      </rPr>
      <t>3</t>
    </r>
  </si>
  <si>
    <r>
      <t>0</t>
    </r>
    <r>
      <rPr>
        <sz val="10"/>
        <rFont val="宋体"/>
        <family val="0"/>
      </rPr>
      <t>5</t>
    </r>
  </si>
  <si>
    <t>教育支出</t>
  </si>
  <si>
    <t xml:space="preserve">  高等职业教育</t>
  </si>
  <si>
    <r>
      <t>2</t>
    </r>
    <r>
      <rPr>
        <sz val="10"/>
        <rFont val="宋体"/>
        <family val="0"/>
      </rPr>
      <t>08</t>
    </r>
  </si>
  <si>
    <r>
      <t>0</t>
    </r>
    <r>
      <rPr>
        <sz val="10"/>
        <rFont val="宋体"/>
        <family val="0"/>
      </rPr>
      <t>7</t>
    </r>
  </si>
  <si>
    <r>
      <t>1</t>
    </r>
    <r>
      <rPr>
        <sz val="10"/>
        <rFont val="宋体"/>
        <family val="0"/>
      </rPr>
      <t>3</t>
    </r>
  </si>
  <si>
    <t>社会保障和就业支出</t>
  </si>
  <si>
    <t xml:space="preserve">  求职补贴</t>
  </si>
  <si>
    <t>医疗卫生与计划生育支出</t>
  </si>
  <si>
    <t>医疗保障</t>
  </si>
  <si>
    <t xml:space="preserve">  事业单位医疗</t>
  </si>
  <si>
    <t>住房保障支出</t>
  </si>
  <si>
    <t xml:space="preserve">  住房公积金</t>
  </si>
  <si>
    <r>
      <t>2</t>
    </r>
    <r>
      <rPr>
        <sz val="10"/>
        <rFont val="宋体"/>
        <family val="0"/>
      </rPr>
      <t>10</t>
    </r>
  </si>
  <si>
    <r>
      <t>0</t>
    </r>
    <r>
      <rPr>
        <sz val="10"/>
        <rFont val="宋体"/>
        <family val="0"/>
      </rPr>
      <t>2</t>
    </r>
  </si>
  <si>
    <t>02</t>
  </si>
  <si>
    <t>职业教育</t>
  </si>
  <si>
    <t>就业补助</t>
  </si>
  <si>
    <t>医疗保障</t>
  </si>
  <si>
    <t>住房改革支出</t>
  </si>
  <si>
    <t>03</t>
  </si>
  <si>
    <r>
      <t>0</t>
    </r>
    <r>
      <rPr>
        <sz val="10"/>
        <rFont val="宋体"/>
        <family val="0"/>
      </rPr>
      <t>5</t>
    </r>
  </si>
  <si>
    <r>
      <t>0</t>
    </r>
    <r>
      <rPr>
        <sz val="10"/>
        <rFont val="宋体"/>
        <family val="0"/>
      </rPr>
      <t>5</t>
    </r>
  </si>
  <si>
    <r>
      <t>0</t>
    </r>
    <r>
      <rPr>
        <sz val="10"/>
        <rFont val="宋体"/>
        <family val="0"/>
      </rPr>
      <t>2</t>
    </r>
  </si>
  <si>
    <r>
      <t>2</t>
    </r>
    <r>
      <rPr>
        <sz val="10"/>
        <rFont val="宋体"/>
        <family val="0"/>
      </rPr>
      <t>05</t>
    </r>
  </si>
  <si>
    <r>
      <t>0</t>
    </r>
    <r>
      <rPr>
        <sz val="10"/>
        <rFont val="宋体"/>
        <family val="0"/>
      </rPr>
      <t>3</t>
    </r>
  </si>
  <si>
    <t>四川电力职业技术学院</t>
  </si>
  <si>
    <t>705901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</si>
</sst>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##0.00"/>
    <numFmt numFmtId="185" formatCode="_(\$* #,##0_);_(\$* \(#,##0\);_(\$* &quot;-&quot;_);_(@_)"/>
    <numFmt numFmtId="186" formatCode="_(* #,##0.00_);_(* \(#,##0.00\);_(* &quot;-&quot;??_);_(@_)"/>
    <numFmt numFmtId="187" formatCode="_(\$* #,##0.00_);_(\$* \(#,##0.00\);_(\$* &quot;-&quot;??_);_(@_)"/>
    <numFmt numFmtId="188" formatCode="#,##0.00_ "/>
  </numFmts>
  <fonts count="32">
    <font>
      <sz val="1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宋体"/>
      <family val="0"/>
    </font>
    <font>
      <b/>
      <sz val="18"/>
      <name val="黑体"/>
      <family val="3"/>
    </font>
    <font>
      <b/>
      <sz val="16"/>
      <name val="黑体"/>
      <family val="3"/>
    </font>
    <font>
      <sz val="10"/>
      <color theme="1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39">
    <xf numFmtId="0" fontId="0" fillId="0" borderId="0" xfId="0" applyAlignment="1">
      <alignment/>
    </xf>
    <xf numFmtId="0" fontId="22" fillId="0" borderId="0" xfId="41" applyFont="1" applyFill="1" applyAlignment="1">
      <alignment vertical="center"/>
      <protection/>
    </xf>
    <xf numFmtId="0" fontId="22" fillId="0" borderId="0" xfId="41" applyFont="1" applyFill="1" applyAlignment="1">
      <alignment horizontal="right" vertical="center"/>
      <protection/>
    </xf>
    <xf numFmtId="0" fontId="0" fillId="0" borderId="0" xfId="41" applyFill="1" applyAlignment="1">
      <alignment vertical="center"/>
      <protection/>
    </xf>
    <xf numFmtId="0" fontId="23" fillId="0" borderId="0" xfId="41" applyFont="1" applyFill="1" applyAlignment="1">
      <alignment vertical="center"/>
      <protection/>
    </xf>
    <xf numFmtId="0" fontId="24" fillId="0" borderId="10" xfId="0" applyNumberFormat="1" applyFont="1" applyFill="1" applyBorder="1" applyAlignment="1">
      <alignment vertical="center"/>
    </xf>
    <xf numFmtId="184" fontId="24" fillId="0" borderId="10" xfId="0" applyNumberFormat="1" applyFont="1" applyFill="1" applyBorder="1" applyAlignment="1" applyProtection="1">
      <alignment vertical="center" wrapText="1"/>
      <protection/>
    </xf>
    <xf numFmtId="184" fontId="24" fillId="0" borderId="10" xfId="0" applyNumberFormat="1" applyFont="1" applyFill="1" applyBorder="1" applyAlignment="1">
      <alignment vertical="center" wrapText="1"/>
    </xf>
    <xf numFmtId="0" fontId="24" fillId="0" borderId="10" xfId="0" applyNumberFormat="1" applyFont="1" applyFill="1" applyBorder="1" applyAlignment="1">
      <alignment horizontal="center" vertical="center"/>
    </xf>
    <xf numFmtId="0" fontId="21" fillId="0" borderId="0" xfId="41" applyFont="1" applyFill="1" applyAlignment="1">
      <alignment vertical="center"/>
      <protection/>
    </xf>
    <xf numFmtId="0" fontId="25" fillId="0" borderId="0" xfId="41" applyFont="1" applyFill="1" applyAlignment="1">
      <alignment vertical="center"/>
      <protection/>
    </xf>
    <xf numFmtId="0" fontId="0" fillId="0" borderId="10" xfId="41" applyFill="1" applyBorder="1" applyAlignment="1">
      <alignment vertical="center"/>
      <protection/>
    </xf>
    <xf numFmtId="0" fontId="24" fillId="0" borderId="0" xfId="0" applyNumberFormat="1" applyFont="1" applyFill="1" applyAlignment="1">
      <alignment/>
    </xf>
    <xf numFmtId="0" fontId="24" fillId="0" borderId="0" xfId="0" applyNumberFormat="1" applyFont="1" applyFill="1" applyAlignment="1">
      <alignment horizontal="centerContinuous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24" fillId="0" borderId="0" xfId="0" applyNumberFormat="1" applyFont="1" applyFill="1" applyAlignment="1">
      <alignment horizontal="right" vertical="center"/>
    </xf>
    <xf numFmtId="0" fontId="24" fillId="0" borderId="0" xfId="41" applyFont="1" applyFill="1" applyAlignment="1">
      <alignment horizontal="right" vertical="center"/>
      <protection/>
    </xf>
    <xf numFmtId="0" fontId="0" fillId="24" borderId="0" xfId="0" applyFill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center"/>
    </xf>
    <xf numFmtId="49" fontId="24" fillId="0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/>
    </xf>
    <xf numFmtId="0" fontId="0" fillId="24" borderId="0" xfId="0" applyFill="1" applyBorder="1" applyAlignment="1">
      <alignment/>
    </xf>
    <xf numFmtId="0" fontId="24" fillId="0" borderId="0" xfId="41" applyFont="1" applyFill="1" applyBorder="1" applyAlignment="1">
      <alignment vertical="center"/>
      <protection/>
    </xf>
    <xf numFmtId="0" fontId="28" fillId="24" borderId="10" xfId="0" applyFont="1" applyFill="1" applyBorder="1" applyAlignment="1">
      <alignment horizontal="right" vertical="center" shrinkToFit="1"/>
    </xf>
    <xf numFmtId="4" fontId="28" fillId="24" borderId="10" xfId="0" applyNumberFormat="1" applyFont="1" applyFill="1" applyBorder="1" applyAlignment="1">
      <alignment horizontal="right" vertical="center" shrinkToFit="1"/>
    </xf>
    <xf numFmtId="0" fontId="24" fillId="0" borderId="0" xfId="41" applyFont="1" applyFill="1" applyAlignment="1">
      <alignment vertical="center"/>
      <protection/>
    </xf>
    <xf numFmtId="0" fontId="24" fillId="0" borderId="11" xfId="41" applyFont="1" applyFill="1" applyBorder="1" applyAlignment="1" quotePrefix="1">
      <alignment vertical="center"/>
      <protection/>
    </xf>
    <xf numFmtId="0" fontId="24" fillId="0" borderId="11" xfId="41" applyFont="1" applyFill="1" applyBorder="1" applyAlignment="1">
      <alignment vertical="center"/>
      <protection/>
    </xf>
    <xf numFmtId="0" fontId="24" fillId="0" borderId="10" xfId="0" applyNumberFormat="1" applyFont="1" applyFill="1" applyBorder="1" applyAlignment="1">
      <alignment horizontal="centerContinuous" vertical="center"/>
    </xf>
    <xf numFmtId="0" fontId="24" fillId="25" borderId="10" xfId="0" applyNumberFormat="1" applyFont="1" applyFill="1" applyBorder="1" applyAlignment="1" applyProtection="1">
      <alignment horizontal="centerContinuous" vertical="center"/>
      <protection/>
    </xf>
    <xf numFmtId="0" fontId="24" fillId="0" borderId="10" xfId="0" applyNumberFormat="1" applyFont="1" applyFill="1" applyBorder="1" applyAlignment="1" applyProtection="1">
      <alignment horizontal="centerContinuous" vertical="center"/>
      <protection/>
    </xf>
    <xf numFmtId="0" fontId="24" fillId="0" borderId="10" xfId="0" applyNumberFormat="1" applyFont="1" applyFill="1" applyBorder="1" applyAlignment="1" applyProtection="1">
      <alignment horizontal="center" vertical="center" wrapText="1"/>
      <protection/>
    </xf>
    <xf numFmtId="1" fontId="24" fillId="0" borderId="10" xfId="0" applyNumberFormat="1" applyFont="1" applyFill="1" applyBorder="1" applyAlignment="1" applyProtection="1">
      <alignment horizontal="centerContinuous" vertical="center"/>
      <protection/>
    </xf>
    <xf numFmtId="0" fontId="24" fillId="25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 horizontal="center"/>
    </xf>
    <xf numFmtId="0" fontId="24" fillId="0" borderId="12" xfId="0" applyNumberFormat="1" applyFont="1" applyFill="1" applyBorder="1" applyAlignment="1" applyProtection="1">
      <alignment horizontal="center" vertical="center" wrapText="1"/>
      <protection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/>
    </xf>
    <xf numFmtId="0" fontId="24" fillId="0" borderId="0" xfId="0" applyFont="1" applyAlignment="1">
      <alignment vertical="center" wrapText="1"/>
    </xf>
    <xf numFmtId="0" fontId="24" fillId="0" borderId="0" xfId="0" applyNumberFormat="1" applyFont="1" applyFill="1" applyAlignment="1">
      <alignment/>
    </xf>
    <xf numFmtId="0" fontId="24" fillId="0" borderId="13" xfId="0" applyNumberFormat="1" applyFont="1" applyFill="1" applyBorder="1" applyAlignment="1" applyProtection="1">
      <alignment horizontal="centerContinuous" vertical="center"/>
      <protection/>
    </xf>
    <xf numFmtId="0" fontId="24" fillId="0" borderId="14" xfId="0" applyNumberFormat="1" applyFont="1" applyFill="1" applyBorder="1" applyAlignment="1" applyProtection="1">
      <alignment horizontal="centerContinuous" vertical="center"/>
      <protection/>
    </xf>
    <xf numFmtId="184" fontId="24" fillId="0" borderId="15" xfId="0" applyNumberFormat="1" applyFont="1" applyFill="1" applyBorder="1" applyAlignment="1" applyProtection="1">
      <alignment vertical="center" wrapText="1"/>
      <protection/>
    </xf>
    <xf numFmtId="0" fontId="23" fillId="0" borderId="0" xfId="0" applyFont="1" applyAlignment="1">
      <alignment vertical="center"/>
    </xf>
    <xf numFmtId="0" fontId="28" fillId="26" borderId="10" xfId="0" applyFont="1" applyFill="1" applyBorder="1" applyAlignment="1">
      <alignment horizontal="center" vertical="center" shrinkToFit="1"/>
    </xf>
    <xf numFmtId="0" fontId="29" fillId="0" borderId="0" xfId="0" applyNumberFormat="1" applyFont="1" applyFill="1" applyAlignment="1" applyProtection="1">
      <alignment horizontal="centerContinuous" vertical="center"/>
      <protection/>
    </xf>
    <xf numFmtId="0" fontId="30" fillId="0" borderId="0" xfId="0" applyNumberFormat="1" applyFont="1" applyFill="1" applyAlignment="1" applyProtection="1">
      <alignment horizontal="centerContinuous" vertical="center"/>
      <protection/>
    </xf>
    <xf numFmtId="0" fontId="25" fillId="0" borderId="0" xfId="0" applyFont="1" applyAlignment="1">
      <alignment/>
    </xf>
    <xf numFmtId="0" fontId="24" fillId="0" borderId="0" xfId="0" applyNumberFormat="1" applyFont="1" applyFill="1" applyAlignment="1">
      <alignment horizontal="right" vertical="center"/>
    </xf>
    <xf numFmtId="0" fontId="24" fillId="0" borderId="0" xfId="42" applyFont="1" applyAlignment="1">
      <alignment horizontal="right" vertical="center"/>
      <protection/>
    </xf>
    <xf numFmtId="0" fontId="24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24" fillId="0" borderId="11" xfId="0" applyFont="1" applyBorder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Border="1" applyAlignment="1">
      <alignment horizontal="right" vertical="center"/>
    </xf>
    <xf numFmtId="0" fontId="24" fillId="0" borderId="10" xfId="41" applyFont="1" applyFill="1" applyBorder="1" applyAlignment="1" quotePrefix="1">
      <alignment horizontal="center" vertical="center"/>
      <protection/>
    </xf>
    <xf numFmtId="0" fontId="24" fillId="0" borderId="10" xfId="41" applyFont="1" applyFill="1" applyBorder="1" applyAlignment="1">
      <alignment horizontal="center" vertical="center"/>
      <protection/>
    </xf>
    <xf numFmtId="0" fontId="23" fillId="0" borderId="0" xfId="41" applyFont="1" applyFill="1" applyAlignment="1">
      <alignment vertical="center"/>
      <protection/>
    </xf>
    <xf numFmtId="1" fontId="23" fillId="0" borderId="0" xfId="0" applyNumberFormat="1" applyFont="1" applyFill="1" applyAlignment="1">
      <alignment vertical="center"/>
    </xf>
    <xf numFmtId="0" fontId="31" fillId="24" borderId="10" xfId="0" applyNumberFormat="1" applyFont="1" applyFill="1" applyBorder="1" applyAlignment="1">
      <alignment vertical="center"/>
    </xf>
    <xf numFmtId="1" fontId="24" fillId="0" borderId="10" xfId="0" applyNumberFormat="1" applyFont="1" applyFill="1" applyBorder="1" applyAlignment="1" applyProtection="1">
      <alignment horizontal="centerContinuous" vertical="center"/>
      <protection/>
    </xf>
    <xf numFmtId="0" fontId="24" fillId="0" borderId="0" xfId="41" applyFont="1" applyFill="1" applyAlignment="1">
      <alignment vertical="center"/>
      <protection/>
    </xf>
    <xf numFmtId="0" fontId="24" fillId="0" borderId="13" xfId="0" applyNumberFormat="1" applyFont="1" applyFill="1" applyBorder="1" applyAlignment="1" applyProtection="1">
      <alignment horizontal="center" vertical="center" wrapText="1"/>
      <protection/>
    </xf>
    <xf numFmtId="0" fontId="24" fillId="0" borderId="16" xfId="0" applyNumberFormat="1" applyFont="1" applyFill="1" applyBorder="1" applyAlignment="1" applyProtection="1">
      <alignment horizontal="center" vertical="center" wrapText="1"/>
      <protection/>
    </xf>
    <xf numFmtId="0" fontId="24" fillId="0" borderId="12" xfId="0" applyNumberFormat="1" applyFont="1" applyFill="1" applyBorder="1" applyAlignment="1">
      <alignment vertical="center"/>
    </xf>
    <xf numFmtId="4" fontId="2" fillId="0" borderId="17" xfId="40" applyNumberFormat="1" applyFont="1" applyBorder="1" applyAlignment="1">
      <alignment horizontal="right" vertical="center" shrinkToFit="1"/>
      <protection/>
    </xf>
    <xf numFmtId="1" fontId="24" fillId="0" borderId="18" xfId="0" applyNumberFormat="1" applyFont="1" applyFill="1" applyBorder="1" applyAlignment="1">
      <alignment vertical="center"/>
    </xf>
    <xf numFmtId="4" fontId="2" fillId="0" borderId="10" xfId="40" applyNumberFormat="1" applyFont="1" applyBorder="1" applyAlignment="1">
      <alignment horizontal="right" vertical="center" shrinkToFit="1"/>
      <protection/>
    </xf>
    <xf numFmtId="0" fontId="0" fillId="0" borderId="10" xfId="0" applyBorder="1" applyAlignment="1">
      <alignment/>
    </xf>
    <xf numFmtId="4" fontId="2" fillId="0" borderId="19" xfId="40" applyNumberFormat="1" applyFont="1" applyBorder="1" applyAlignment="1">
      <alignment horizontal="right" vertical="center" shrinkToFit="1"/>
      <protection/>
    </xf>
    <xf numFmtId="0" fontId="24" fillId="0" borderId="13" xfId="41" applyFont="1" applyFill="1" applyBorder="1" applyAlignment="1">
      <alignment horizontal="center" vertical="center"/>
      <protection/>
    </xf>
    <xf numFmtId="4" fontId="2" fillId="0" borderId="20" xfId="40" applyNumberFormat="1" applyFont="1" applyBorder="1" applyAlignment="1">
      <alignment horizontal="right" vertical="center" shrinkToFit="1"/>
      <protection/>
    </xf>
    <xf numFmtId="4" fontId="2" fillId="0" borderId="21" xfId="40" applyNumberFormat="1" applyFont="1" applyBorder="1" applyAlignment="1">
      <alignment horizontal="right" vertical="center" shrinkToFit="1"/>
      <protection/>
    </xf>
    <xf numFmtId="4" fontId="2" fillId="0" borderId="22" xfId="40" applyNumberFormat="1" applyFont="1" applyBorder="1" applyAlignment="1">
      <alignment horizontal="right" vertical="center" shrinkToFit="1"/>
      <protection/>
    </xf>
    <xf numFmtId="4" fontId="2" fillId="0" borderId="13" xfId="40" applyNumberFormat="1" applyFont="1" applyBorder="1" applyAlignment="1">
      <alignment horizontal="right" vertical="center" shrinkToFit="1"/>
      <protection/>
    </xf>
    <xf numFmtId="184" fontId="24" fillId="0" borderId="18" xfId="0" applyNumberFormat="1" applyFont="1" applyFill="1" applyBorder="1" applyAlignment="1" applyProtection="1">
      <alignment vertical="center" wrapText="1"/>
      <protection/>
    </xf>
    <xf numFmtId="184" fontId="24" fillId="0" borderId="18" xfId="0" applyNumberFormat="1" applyFont="1" applyFill="1" applyBorder="1" applyAlignment="1">
      <alignment vertical="center" wrapText="1"/>
    </xf>
    <xf numFmtId="49" fontId="24" fillId="0" borderId="10" xfId="0" applyNumberFormat="1" applyFont="1" applyFill="1" applyBorder="1" applyAlignment="1" applyProtection="1">
      <alignment horizontal="center" vertical="center" wrapText="1"/>
      <protection/>
    </xf>
    <xf numFmtId="49" fontId="24" fillId="0" borderId="12" xfId="0" applyNumberFormat="1" applyFont="1" applyFill="1" applyBorder="1" applyAlignment="1" applyProtection="1">
      <alignment horizontal="center" vertical="center" wrapText="1"/>
      <protection/>
    </xf>
    <xf numFmtId="4" fontId="2" fillId="0" borderId="23" xfId="40" applyNumberFormat="1" applyFont="1" applyBorder="1" applyAlignment="1">
      <alignment horizontal="right" vertical="center" shrinkToFit="1"/>
      <protection/>
    </xf>
    <xf numFmtId="49" fontId="24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40" applyFont="1" applyBorder="1" applyAlignment="1">
      <alignment horizontal="left" vertical="center" shrinkToFit="1"/>
      <protection/>
    </xf>
    <xf numFmtId="0" fontId="2" fillId="0" borderId="10" xfId="40" applyFont="1" applyBorder="1" applyAlignment="1">
      <alignment horizontal="left" vertical="center" shrinkToFit="1"/>
      <protection/>
    </xf>
    <xf numFmtId="49" fontId="24" fillId="0" borderId="10" xfId="0" applyNumberFormat="1" applyFont="1" applyBorder="1" applyAlignment="1">
      <alignment/>
    </xf>
    <xf numFmtId="0" fontId="2" fillId="0" borderId="19" xfId="40" applyFont="1" applyBorder="1" applyAlignment="1">
      <alignment horizontal="left" vertical="center" shrinkToFit="1"/>
      <protection/>
    </xf>
    <xf numFmtId="49" fontId="24" fillId="0" borderId="10" xfId="0" applyNumberFormat="1" applyFont="1" applyBorder="1" applyAlignment="1">
      <alignment/>
    </xf>
    <xf numFmtId="188" fontId="28" fillId="24" borderId="10" xfId="0" applyNumberFormat="1" applyFont="1" applyFill="1" applyBorder="1" applyAlignment="1">
      <alignment horizontal="right" vertical="center" shrinkToFit="1"/>
    </xf>
    <xf numFmtId="0" fontId="24" fillId="0" borderId="0" xfId="41" applyFont="1" applyFill="1" applyAlignment="1">
      <alignment vertical="center"/>
      <protection/>
    </xf>
    <xf numFmtId="0" fontId="0" fillId="0" borderId="0" xfId="41" applyFill="1" applyBorder="1" applyAlignment="1">
      <alignment vertical="center"/>
      <protection/>
    </xf>
    <xf numFmtId="4" fontId="2" fillId="0" borderId="0" xfId="40" applyNumberFormat="1" applyFont="1" applyBorder="1" applyAlignment="1">
      <alignment horizontal="right" vertical="center" shrinkToFit="1"/>
      <protection/>
    </xf>
    <xf numFmtId="49" fontId="24" fillId="0" borderId="10" xfId="0" applyNumberFormat="1" applyFont="1" applyBorder="1" applyAlignment="1">
      <alignment horizontal="center"/>
    </xf>
    <xf numFmtId="49" fontId="24" fillId="0" borderId="10" xfId="0" applyNumberFormat="1" applyFont="1" applyBorder="1" applyAlignment="1">
      <alignment horizontal="center"/>
    </xf>
    <xf numFmtId="0" fontId="2" fillId="0" borderId="19" xfId="40" applyFont="1" applyBorder="1" applyAlignment="1">
      <alignment horizontal="center" vertical="center" shrinkToFit="1"/>
      <protection/>
    </xf>
    <xf numFmtId="4" fontId="2" fillId="0" borderId="19" xfId="40" applyNumberFormat="1" applyFont="1" applyBorder="1" applyAlignment="1">
      <alignment horizontal="right" vertical="center"/>
      <protection/>
    </xf>
    <xf numFmtId="49" fontId="24" fillId="0" borderId="10" xfId="0" applyNumberFormat="1" applyFont="1" applyFill="1" applyBorder="1" applyAlignment="1" applyProtection="1">
      <alignment vertical="center" wrapText="1"/>
      <protection/>
    </xf>
    <xf numFmtId="184" fontId="24" fillId="0" borderId="11" xfId="0" applyNumberFormat="1" applyFont="1" applyFill="1" applyBorder="1" applyAlignment="1" applyProtection="1">
      <alignment horizontal="center" vertical="center" wrapText="1"/>
      <protection/>
    </xf>
    <xf numFmtId="184" fontId="24" fillId="0" borderId="18" xfId="0" applyNumberFormat="1" applyFont="1" applyFill="1" applyBorder="1" applyAlignment="1" applyProtection="1">
      <alignment horizontal="center" vertical="center" wrapText="1"/>
      <protection/>
    </xf>
    <xf numFmtId="49" fontId="24" fillId="0" borderId="13" xfId="0" applyNumberFormat="1" applyFont="1" applyFill="1" applyBorder="1" applyAlignment="1" applyProtection="1">
      <alignment horizontal="center" vertical="center" wrapText="1"/>
      <protection/>
    </xf>
    <xf numFmtId="0" fontId="24" fillId="0" borderId="10" xfId="41" applyFont="1" applyFill="1" applyBorder="1" applyAlignment="1" quotePrefix="1">
      <alignment horizontal="center" vertical="center"/>
      <protection/>
    </xf>
    <xf numFmtId="0" fontId="24" fillId="0" borderId="10" xfId="41" applyFont="1" applyFill="1" applyBorder="1" applyAlignment="1">
      <alignment horizontal="center" vertical="center"/>
      <protection/>
    </xf>
    <xf numFmtId="0" fontId="29" fillId="0" borderId="0" xfId="43" applyFont="1" applyFill="1" applyAlignment="1">
      <alignment horizontal="center" vertical="center"/>
      <protection/>
    </xf>
    <xf numFmtId="0" fontId="28" fillId="26" borderId="10" xfId="0" applyFont="1" applyFill="1" applyBorder="1" applyAlignment="1">
      <alignment horizontal="center" vertical="center" wrapText="1" shrinkToFit="1"/>
    </xf>
    <xf numFmtId="0" fontId="28" fillId="26" borderId="10" xfId="0" applyFont="1" applyFill="1" applyBorder="1" applyAlignment="1">
      <alignment horizontal="center" vertical="center" shrinkToFit="1"/>
    </xf>
    <xf numFmtId="0" fontId="28" fillId="26" borderId="10" xfId="0" applyFont="1" applyFill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/>
    </xf>
    <xf numFmtId="0" fontId="24" fillId="24" borderId="10" xfId="0" applyNumberFormat="1" applyFont="1" applyFill="1" applyBorder="1" applyAlignment="1">
      <alignment horizontal="center" vertical="center"/>
    </xf>
    <xf numFmtId="0" fontId="24" fillId="0" borderId="12" xfId="0" applyNumberFormat="1" applyFont="1" applyFill="1" applyBorder="1" applyAlignment="1" applyProtection="1">
      <alignment horizontal="center" vertical="center" wrapText="1"/>
      <protection/>
    </xf>
    <xf numFmtId="0" fontId="24" fillId="0" borderId="15" xfId="0" applyNumberFormat="1" applyFont="1" applyFill="1" applyBorder="1" applyAlignment="1" applyProtection="1">
      <alignment horizontal="center" vertical="center" wrapText="1"/>
      <protection/>
    </xf>
    <xf numFmtId="1" fontId="24" fillId="0" borderId="12" xfId="0" applyNumberFormat="1" applyFont="1" applyFill="1" applyBorder="1" applyAlignment="1" applyProtection="1">
      <alignment horizontal="center" vertical="center"/>
      <protection/>
    </xf>
    <xf numFmtId="1" fontId="24" fillId="0" borderId="15" xfId="0" applyNumberFormat="1" applyFont="1" applyFill="1" applyBorder="1" applyAlignment="1" applyProtection="1">
      <alignment horizontal="center" vertical="center"/>
      <protection/>
    </xf>
    <xf numFmtId="0" fontId="29" fillId="0" borderId="0" xfId="43" applyFont="1" applyFill="1" applyAlignment="1">
      <alignment horizontal="center"/>
      <protection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NumberFormat="1" applyFont="1" applyFill="1" applyBorder="1" applyAlignment="1">
      <alignment horizontal="center" vertical="center" wrapText="1"/>
    </xf>
    <xf numFmtId="0" fontId="24" fillId="0" borderId="14" xfId="0" applyNumberFormat="1" applyFont="1" applyFill="1" applyBorder="1" applyAlignment="1">
      <alignment horizontal="center" vertical="center" wrapText="1"/>
    </xf>
    <xf numFmtId="0" fontId="24" fillId="0" borderId="24" xfId="0" applyNumberFormat="1" applyFont="1" applyFill="1" applyBorder="1" applyAlignment="1">
      <alignment horizontal="center" vertical="center" wrapText="1"/>
    </xf>
    <xf numFmtId="0" fontId="24" fillId="0" borderId="13" xfId="0" applyNumberFormat="1" applyFont="1" applyFill="1" applyBorder="1" applyAlignment="1" applyProtection="1">
      <alignment horizontal="center" vertical="center" wrapText="1"/>
      <protection/>
    </xf>
    <xf numFmtId="0" fontId="24" fillId="0" borderId="14" xfId="0" applyNumberFormat="1" applyFont="1" applyFill="1" applyBorder="1" applyAlignment="1" applyProtection="1">
      <alignment horizontal="center" vertical="center" wrapText="1"/>
      <protection/>
    </xf>
    <xf numFmtId="0" fontId="24" fillId="0" borderId="24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Alignment="1">
      <alignment horizontal="center" vertical="center"/>
    </xf>
    <xf numFmtId="0" fontId="24" fillId="0" borderId="25" xfId="0" applyNumberFormat="1" applyFont="1" applyFill="1" applyBorder="1" applyAlignment="1" applyProtection="1">
      <alignment horizontal="center" vertical="center" wrapText="1"/>
      <protection/>
    </xf>
    <xf numFmtId="0" fontId="24" fillId="0" borderId="14" xfId="0" applyNumberFormat="1" applyFont="1" applyFill="1" applyBorder="1" applyAlignment="1" applyProtection="1">
      <alignment horizontal="center" vertical="center" wrapText="1"/>
      <protection/>
    </xf>
    <xf numFmtId="0" fontId="24" fillId="0" borderId="24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0" applyFont="1" applyBorder="1" applyAlignment="1">
      <alignment horizontal="right" vertical="center"/>
    </xf>
    <xf numFmtId="0" fontId="24" fillId="0" borderId="13" xfId="0" applyNumberFormat="1" applyFont="1" applyFill="1" applyBorder="1" applyAlignment="1" applyProtection="1">
      <alignment horizontal="center" vertical="center" wrapText="1"/>
      <protection/>
    </xf>
    <xf numFmtId="0" fontId="24" fillId="0" borderId="10" xfId="0" applyNumberFormat="1" applyFont="1" applyFill="1" applyBorder="1" applyAlignment="1" applyProtection="1">
      <alignment horizontal="center" vertical="center" wrapText="1"/>
      <protection/>
    </xf>
    <xf numFmtId="1" fontId="24" fillId="0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16" xfId="0" applyNumberFormat="1" applyFont="1" applyFill="1" applyBorder="1" applyAlignment="1" applyProtection="1">
      <alignment horizontal="center" vertical="center" wrapText="1"/>
      <protection/>
    </xf>
    <xf numFmtId="1" fontId="24" fillId="0" borderId="13" xfId="0" applyNumberFormat="1" applyFont="1" applyFill="1" applyBorder="1" applyAlignment="1" applyProtection="1">
      <alignment horizontal="center" vertical="center"/>
      <protection/>
    </xf>
    <xf numFmtId="184" fontId="24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40" applyFont="1" applyBorder="1" applyAlignment="1">
      <alignment horizontal="left" vertical="center" shrinkToFit="1"/>
      <protection/>
    </xf>
    <xf numFmtId="0" fontId="2" fillId="0" borderId="13" xfId="40" applyFont="1" applyBorder="1" applyAlignment="1">
      <alignment horizontal="left" vertical="center" shrinkToFit="1"/>
      <protection/>
    </xf>
    <xf numFmtId="0" fontId="24" fillId="0" borderId="13" xfId="0" applyFont="1" applyBorder="1" applyAlignment="1">
      <alignment horizontal="center"/>
    </xf>
    <xf numFmtId="4" fontId="2" fillId="0" borderId="10" xfId="40" applyNumberFormat="1" applyFont="1" applyBorder="1" applyAlignment="1">
      <alignment horizontal="right" vertical="center" shrinkToFit="1"/>
      <protection/>
    </xf>
    <xf numFmtId="0" fontId="2" fillId="0" borderId="10" xfId="40" applyFont="1" applyBorder="1" applyAlignment="1">
      <alignment horizontal="right" vertical="center" shrinkToFit="1"/>
      <protection/>
    </xf>
  </cellXfs>
  <cellStyles count="6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04-分类改革-预算表" xfId="41"/>
    <cellStyle name="常规_2012年四川省省级部门决算批复表（表样）" xfId="42"/>
    <cellStyle name="常规_信息公开格式表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样式 1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2&#24180;&#24230;&#19977;&#20844;&#32463;&#36153;&#20915;&#31639;&#20844;&#24320;&#26679;&#34920;201305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三公统计表"/>
      <sheetName val="三公决算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workbookViewId="0" topLeftCell="A1">
      <selection activeCell="B15" sqref="B15:B17"/>
    </sheetView>
  </sheetViews>
  <sheetFormatPr defaultColWidth="9.00390625" defaultRowHeight="14.25"/>
  <cols>
    <col min="1" max="1" width="36.125" style="3" customWidth="1"/>
    <col min="2" max="2" width="18.375" style="3" customWidth="1"/>
    <col min="3" max="3" width="43.125" style="3" customWidth="1"/>
    <col min="4" max="4" width="18.625" style="3" customWidth="1"/>
    <col min="5" max="5" width="29.75390625" style="3" customWidth="1"/>
    <col min="6" max="16384" width="9.00390625" style="3" customWidth="1"/>
  </cols>
  <sheetData>
    <row r="1" s="1" customFormat="1" ht="17.25" customHeight="1">
      <c r="D1" s="52" t="s">
        <v>76</v>
      </c>
    </row>
    <row r="2" spans="1:4" ht="27.75" customHeight="1">
      <c r="A2" s="105" t="s">
        <v>122</v>
      </c>
      <c r="B2" s="105"/>
      <c r="C2" s="105"/>
      <c r="D2" s="105"/>
    </row>
    <row r="3" spans="1:4" ht="15.75" customHeight="1">
      <c r="A3" s="66" t="s">
        <v>129</v>
      </c>
      <c r="B3" s="4"/>
      <c r="C3" s="4"/>
      <c r="D3" s="17" t="s">
        <v>87</v>
      </c>
    </row>
    <row r="4" spans="1:4" ht="18.75" customHeight="1">
      <c r="A4" s="103" t="s">
        <v>0</v>
      </c>
      <c r="B4" s="104"/>
      <c r="C4" s="103" t="s">
        <v>1</v>
      </c>
      <c r="D4" s="104"/>
    </row>
    <row r="5" spans="1:4" ht="18.75" customHeight="1">
      <c r="A5" s="60" t="s">
        <v>114</v>
      </c>
      <c r="B5" s="75" t="s">
        <v>115</v>
      </c>
      <c r="C5" s="60" t="s">
        <v>114</v>
      </c>
      <c r="D5" s="61" t="s">
        <v>115</v>
      </c>
    </row>
    <row r="6" spans="1:4" ht="18.75" customHeight="1">
      <c r="A6" s="5" t="s">
        <v>77</v>
      </c>
      <c r="B6" s="77">
        <v>2770.95</v>
      </c>
      <c r="C6" s="5" t="s">
        <v>130</v>
      </c>
      <c r="D6" s="72">
        <v>3393.92</v>
      </c>
    </row>
    <row r="7" spans="1:4" ht="18.75" customHeight="1">
      <c r="A7" s="5" t="s">
        <v>116</v>
      </c>
      <c r="B7" s="77">
        <v>0</v>
      </c>
      <c r="C7" s="5" t="s">
        <v>131</v>
      </c>
      <c r="D7" s="72">
        <v>1.1</v>
      </c>
    </row>
    <row r="8" spans="1:4" ht="18.75" customHeight="1">
      <c r="A8" s="5" t="s">
        <v>78</v>
      </c>
      <c r="B8" s="77">
        <v>0</v>
      </c>
      <c r="C8" s="5" t="s">
        <v>132</v>
      </c>
      <c r="D8" s="72">
        <v>72</v>
      </c>
    </row>
    <row r="9" spans="1:4" ht="18.75" customHeight="1">
      <c r="A9" s="69" t="s">
        <v>2</v>
      </c>
      <c r="B9" s="78">
        <v>606.36</v>
      </c>
      <c r="C9" s="5" t="s">
        <v>133</v>
      </c>
      <c r="D9" s="11">
        <v>4.57</v>
      </c>
    </row>
    <row r="10" spans="1:4" ht="18.75" customHeight="1">
      <c r="A10" s="5" t="s">
        <v>79</v>
      </c>
      <c r="B10" s="79">
        <v>0</v>
      </c>
      <c r="C10" s="11"/>
      <c r="D10" s="11"/>
    </row>
    <row r="11" spans="1:4" ht="18.75" customHeight="1">
      <c r="A11" s="5" t="s">
        <v>80</v>
      </c>
      <c r="B11" s="79">
        <v>0</v>
      </c>
      <c r="C11" s="5"/>
      <c r="D11" s="6"/>
    </row>
    <row r="12" spans="1:4" ht="18.75" customHeight="1">
      <c r="A12" s="5" t="s">
        <v>3</v>
      </c>
      <c r="B12" s="79">
        <v>0</v>
      </c>
      <c r="C12" s="5"/>
      <c r="D12" s="6"/>
    </row>
    <row r="13" spans="1:4" ht="18.75" customHeight="1">
      <c r="A13" s="71"/>
      <c r="B13" s="80"/>
      <c r="C13" s="11"/>
      <c r="D13" s="11"/>
    </row>
    <row r="14" spans="1:4" ht="18.75" customHeight="1">
      <c r="A14" s="5"/>
      <c r="B14" s="81"/>
      <c r="C14" s="5"/>
      <c r="D14" s="7"/>
    </row>
    <row r="15" spans="1:4" ht="18.75" customHeight="1">
      <c r="A15" s="8" t="s">
        <v>4</v>
      </c>
      <c r="B15" s="77">
        <v>3377.31</v>
      </c>
      <c r="C15" s="8" t="s">
        <v>5</v>
      </c>
      <c r="D15" s="72">
        <v>3471.59</v>
      </c>
    </row>
    <row r="16" spans="1:4" ht="18.75" customHeight="1">
      <c r="A16" s="5" t="s">
        <v>6</v>
      </c>
      <c r="B16" s="74">
        <v>0</v>
      </c>
      <c r="C16" s="5" t="s">
        <v>81</v>
      </c>
      <c r="D16" s="6"/>
    </row>
    <row r="17" spans="1:4" ht="18.75" customHeight="1">
      <c r="A17" s="5" t="s">
        <v>82</v>
      </c>
      <c r="B17" s="74">
        <v>105.94</v>
      </c>
      <c r="C17" s="5" t="s">
        <v>7</v>
      </c>
      <c r="D17" s="6"/>
    </row>
    <row r="18" spans="1:4" ht="18.75" customHeight="1">
      <c r="A18" s="5" t="s">
        <v>83</v>
      </c>
      <c r="B18" s="70">
        <v>0</v>
      </c>
      <c r="C18" s="5" t="s">
        <v>84</v>
      </c>
      <c r="D18" s="74">
        <v>11.66</v>
      </c>
    </row>
    <row r="19" spans="1:4" ht="18.75" customHeight="1">
      <c r="A19" s="5"/>
      <c r="B19" s="6"/>
      <c r="C19" s="5" t="s">
        <v>83</v>
      </c>
      <c r="D19" s="6"/>
    </row>
    <row r="20" spans="1:4" ht="18.75" customHeight="1">
      <c r="A20" s="5"/>
      <c r="B20" s="73"/>
      <c r="C20" s="64" t="s">
        <v>117</v>
      </c>
      <c r="D20" s="6"/>
    </row>
    <row r="21" spans="1:4" ht="18.75" customHeight="1" thickBot="1">
      <c r="A21" s="8" t="s">
        <v>85</v>
      </c>
      <c r="B21" s="76">
        <v>3483.25</v>
      </c>
      <c r="C21" s="8" t="s">
        <v>86</v>
      </c>
      <c r="D21" s="76">
        <f>SUM(D15:D20)</f>
        <v>3483.25</v>
      </c>
    </row>
    <row r="22" ht="26.25" customHeight="1">
      <c r="A22" s="62"/>
    </row>
    <row r="23" ht="26.25" customHeight="1"/>
    <row r="24" ht="26.25" customHeight="1"/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19.5" customHeight="1"/>
    <row r="242" ht="19.5" customHeight="1"/>
    <row r="243" ht="19.5" customHeight="1"/>
    <row r="244" ht="19.5" customHeight="1"/>
  </sheetData>
  <sheetProtection/>
  <mergeCells count="3">
    <mergeCell ref="A4:B4"/>
    <mergeCell ref="C4:D4"/>
    <mergeCell ref="A2:D2"/>
  </mergeCells>
  <printOptions horizontalCentered="1"/>
  <pageMargins left="0.15748031496062992" right="0.31496062992125984" top="0.72" bottom="0.59" header="0.9" footer="0.15748031496062992"/>
  <pageSetup firstPageNumber="30" useFirstPageNumber="1" fitToHeight="10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"/>
  <sheetViews>
    <sheetView showGridLines="0" zoomScalePageLayoutView="0" workbookViewId="0" topLeftCell="A1">
      <selection activeCell="K24" sqref="K24"/>
    </sheetView>
  </sheetViews>
  <sheetFormatPr defaultColWidth="9.00390625" defaultRowHeight="14.25"/>
  <cols>
    <col min="1" max="3" width="9.125" style="0" customWidth="1"/>
    <col min="4" max="4" width="24.25390625" style="0" customWidth="1"/>
    <col min="5" max="11" width="10.625" style="0" customWidth="1"/>
  </cols>
  <sheetData>
    <row r="1" spans="1:11" ht="21.75" customHeight="1">
      <c r="A1" s="20"/>
      <c r="B1" s="21"/>
      <c r="C1" s="21"/>
      <c r="D1" s="21"/>
      <c r="E1" s="21"/>
      <c r="F1" s="21"/>
      <c r="G1" s="21"/>
      <c r="H1" s="21"/>
      <c r="I1" s="21"/>
      <c r="J1" s="21"/>
      <c r="K1" s="53" t="s">
        <v>112</v>
      </c>
    </row>
    <row r="2" spans="1:11" ht="42" customHeight="1">
      <c r="A2" s="105" t="s">
        <v>123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1" ht="22.5" customHeight="1">
      <c r="A3" s="66" t="s">
        <v>129</v>
      </c>
      <c r="B3" s="19"/>
      <c r="C3" s="19"/>
      <c r="D3" s="19"/>
      <c r="E3" s="19"/>
      <c r="F3" s="19"/>
      <c r="G3" s="19"/>
      <c r="H3" s="19"/>
      <c r="I3" s="19"/>
      <c r="J3" s="19"/>
      <c r="K3" s="57" t="s">
        <v>105</v>
      </c>
    </row>
    <row r="4" spans="1:13" ht="20.25" customHeight="1">
      <c r="A4" s="108" t="s">
        <v>88</v>
      </c>
      <c r="B4" s="107" t="s">
        <v>89</v>
      </c>
      <c r="C4" s="107" t="s">
        <v>89</v>
      </c>
      <c r="D4" s="107" t="s">
        <v>89</v>
      </c>
      <c r="E4" s="106" t="s">
        <v>103</v>
      </c>
      <c r="F4" s="106" t="s">
        <v>104</v>
      </c>
      <c r="G4" s="106" t="s">
        <v>90</v>
      </c>
      <c r="H4" s="106" t="s">
        <v>91</v>
      </c>
      <c r="I4" s="106" t="s">
        <v>92</v>
      </c>
      <c r="J4" s="106" t="s">
        <v>93</v>
      </c>
      <c r="K4" s="106" t="s">
        <v>94</v>
      </c>
      <c r="L4" s="18"/>
      <c r="M4" s="18"/>
    </row>
    <row r="5" spans="1:13" ht="20.25" customHeight="1">
      <c r="A5" s="106" t="s">
        <v>98</v>
      </c>
      <c r="B5" s="106" t="s">
        <v>89</v>
      </c>
      <c r="C5" s="106" t="s">
        <v>89</v>
      </c>
      <c r="D5" s="107" t="s">
        <v>15</v>
      </c>
      <c r="E5" s="106" t="s">
        <v>89</v>
      </c>
      <c r="F5" s="106" t="s">
        <v>89</v>
      </c>
      <c r="G5" s="106" t="s">
        <v>89</v>
      </c>
      <c r="H5" s="106" t="s">
        <v>89</v>
      </c>
      <c r="I5" s="106" t="s">
        <v>89</v>
      </c>
      <c r="J5" s="106" t="s">
        <v>89</v>
      </c>
      <c r="K5" s="106" t="s">
        <v>17</v>
      </c>
      <c r="L5" s="18"/>
      <c r="M5" s="18"/>
    </row>
    <row r="6" spans="1:13" ht="20.25" customHeight="1">
      <c r="A6" s="47" t="s">
        <v>99</v>
      </c>
      <c r="B6" s="47" t="s">
        <v>100</v>
      </c>
      <c r="C6" s="47" t="s">
        <v>101</v>
      </c>
      <c r="D6" s="107"/>
      <c r="E6" s="27">
        <f>E7+E10+E13+E16</f>
        <v>3377.31</v>
      </c>
      <c r="F6" s="27">
        <f>F7+F10+F13+F16</f>
        <v>2770.9500000000003</v>
      </c>
      <c r="G6" s="26"/>
      <c r="H6" s="91">
        <f>H7+H10+H13+H16</f>
        <v>606.36</v>
      </c>
      <c r="I6" s="26" t="s">
        <v>89</v>
      </c>
      <c r="J6" s="26" t="s">
        <v>89</v>
      </c>
      <c r="K6" s="27"/>
      <c r="L6" s="18"/>
      <c r="M6" s="18"/>
    </row>
    <row r="7" spans="1:13" ht="18" customHeight="1">
      <c r="A7" s="82" t="s">
        <v>134</v>
      </c>
      <c r="B7" s="22"/>
      <c r="C7" s="22"/>
      <c r="D7" s="89" t="s">
        <v>137</v>
      </c>
      <c r="E7" s="74">
        <v>3299.64</v>
      </c>
      <c r="F7" s="74">
        <v>2693.28</v>
      </c>
      <c r="G7" s="74"/>
      <c r="H7" s="74">
        <v>606.36</v>
      </c>
      <c r="I7" s="74"/>
      <c r="J7" s="74"/>
      <c r="K7" s="84"/>
      <c r="L7" s="18"/>
      <c r="M7" s="18"/>
    </row>
    <row r="8" spans="1:11" ht="18" customHeight="1">
      <c r="A8" s="83"/>
      <c r="B8" s="85" t="s">
        <v>135</v>
      </c>
      <c r="C8" s="83"/>
      <c r="D8" s="86" t="s">
        <v>152</v>
      </c>
      <c r="E8" s="70">
        <v>3299.64</v>
      </c>
      <c r="F8" s="70">
        <v>2693.28</v>
      </c>
      <c r="G8" s="70"/>
      <c r="H8" s="70">
        <v>606.36</v>
      </c>
      <c r="I8" s="70"/>
      <c r="J8" s="70"/>
      <c r="K8" s="84"/>
    </row>
    <row r="9" spans="1:11" ht="18" customHeight="1">
      <c r="A9" s="22"/>
      <c r="B9" s="22"/>
      <c r="C9" s="82" t="s">
        <v>136</v>
      </c>
      <c r="D9" s="87" t="s">
        <v>138</v>
      </c>
      <c r="E9" s="72">
        <v>3299.64</v>
      </c>
      <c r="F9" s="72">
        <v>2693.28</v>
      </c>
      <c r="G9" s="72"/>
      <c r="H9" s="72">
        <v>606.36</v>
      </c>
      <c r="I9" s="72"/>
      <c r="J9" s="72"/>
      <c r="K9" s="84"/>
    </row>
    <row r="10" spans="1:11" ht="18" customHeight="1">
      <c r="A10" s="82" t="s">
        <v>139</v>
      </c>
      <c r="B10" s="22"/>
      <c r="C10" s="22"/>
      <c r="D10" s="89" t="s">
        <v>142</v>
      </c>
      <c r="E10" s="72">
        <v>1.1</v>
      </c>
      <c r="F10" s="72">
        <v>1.1</v>
      </c>
      <c r="G10" s="72"/>
      <c r="H10" s="72"/>
      <c r="I10" s="72"/>
      <c r="J10" s="72"/>
      <c r="K10" s="84"/>
    </row>
    <row r="11" spans="1:11" ht="18" customHeight="1">
      <c r="A11" s="22"/>
      <c r="B11" s="82" t="s">
        <v>140</v>
      </c>
      <c r="C11" s="22"/>
      <c r="D11" s="89" t="s">
        <v>153</v>
      </c>
      <c r="E11" s="72">
        <v>1.1</v>
      </c>
      <c r="F11" s="72">
        <v>1.1</v>
      </c>
      <c r="G11" s="72"/>
      <c r="H11" s="72"/>
      <c r="I11" s="72"/>
      <c r="J11" s="72"/>
      <c r="K11" s="84"/>
    </row>
    <row r="12" spans="1:11" ht="18" customHeight="1">
      <c r="A12" s="22"/>
      <c r="B12" s="22"/>
      <c r="C12" s="82" t="s">
        <v>141</v>
      </c>
      <c r="D12" s="89" t="s">
        <v>143</v>
      </c>
      <c r="E12" s="72">
        <v>1.1</v>
      </c>
      <c r="F12" s="72">
        <v>1.1</v>
      </c>
      <c r="G12" s="72"/>
      <c r="H12" s="72"/>
      <c r="I12" s="72"/>
      <c r="J12" s="72"/>
      <c r="K12" s="84"/>
    </row>
    <row r="13" spans="1:11" ht="18" customHeight="1">
      <c r="A13" s="82" t="s">
        <v>149</v>
      </c>
      <c r="B13" s="22"/>
      <c r="C13" s="22"/>
      <c r="D13" s="89" t="s">
        <v>144</v>
      </c>
      <c r="E13" s="72">
        <v>72</v>
      </c>
      <c r="F13" s="72">
        <v>72</v>
      </c>
      <c r="G13" s="72"/>
      <c r="H13" s="72"/>
      <c r="I13" s="72"/>
      <c r="J13" s="72"/>
      <c r="K13" s="84"/>
    </row>
    <row r="14" spans="1:11" ht="18" customHeight="1">
      <c r="A14" s="22"/>
      <c r="B14" s="82" t="s">
        <v>136</v>
      </c>
      <c r="C14" s="22"/>
      <c r="D14" s="89" t="s">
        <v>154</v>
      </c>
      <c r="E14" s="72">
        <v>72</v>
      </c>
      <c r="F14" s="72">
        <v>72</v>
      </c>
      <c r="G14" s="72"/>
      <c r="H14" s="72"/>
      <c r="I14" s="72"/>
      <c r="J14" s="72"/>
      <c r="K14" s="84"/>
    </row>
    <row r="15" spans="1:11" ht="18" customHeight="1">
      <c r="A15" s="22"/>
      <c r="B15" s="22"/>
      <c r="C15" s="82" t="s">
        <v>150</v>
      </c>
      <c r="D15" s="89" t="s">
        <v>146</v>
      </c>
      <c r="E15" s="72">
        <v>72</v>
      </c>
      <c r="F15" s="72">
        <v>72</v>
      </c>
      <c r="G15" s="72"/>
      <c r="H15" s="72"/>
      <c r="I15" s="72"/>
      <c r="J15" s="72"/>
      <c r="K15" s="84"/>
    </row>
    <row r="16" spans="1:11" ht="18" customHeight="1">
      <c r="A16" s="82">
        <v>221</v>
      </c>
      <c r="B16" s="22"/>
      <c r="C16" s="82"/>
      <c r="D16" s="89" t="s">
        <v>147</v>
      </c>
      <c r="E16" s="72">
        <v>4.57</v>
      </c>
      <c r="F16" s="72">
        <v>4.57</v>
      </c>
      <c r="G16" s="72"/>
      <c r="H16" s="72"/>
      <c r="I16" s="72"/>
      <c r="J16" s="72"/>
      <c r="K16" s="84"/>
    </row>
    <row r="17" spans="1:11" ht="18" customHeight="1">
      <c r="A17" s="22"/>
      <c r="B17" s="82" t="s">
        <v>151</v>
      </c>
      <c r="C17" s="22"/>
      <c r="D17" s="89" t="s">
        <v>155</v>
      </c>
      <c r="E17" s="72">
        <v>4.57</v>
      </c>
      <c r="F17" s="72">
        <v>4.57</v>
      </c>
      <c r="G17" s="72"/>
      <c r="H17" s="72"/>
      <c r="I17" s="72"/>
      <c r="J17" s="72"/>
      <c r="K17" s="84"/>
    </row>
    <row r="18" spans="1:11" ht="18" customHeight="1">
      <c r="A18" s="82"/>
      <c r="B18" s="22"/>
      <c r="C18" s="82" t="s">
        <v>102</v>
      </c>
      <c r="D18" s="89" t="s">
        <v>148</v>
      </c>
      <c r="E18" s="72">
        <v>4.57</v>
      </c>
      <c r="F18" s="72">
        <v>4.57</v>
      </c>
      <c r="G18" s="72"/>
      <c r="H18" s="72"/>
      <c r="I18" s="72"/>
      <c r="J18" s="72"/>
      <c r="K18" s="84"/>
    </row>
  </sheetData>
  <sheetProtection/>
  <mergeCells count="11">
    <mergeCell ref="E4:E5"/>
    <mergeCell ref="F4:F5"/>
    <mergeCell ref="G4:G5"/>
    <mergeCell ref="H4:H5"/>
    <mergeCell ref="I4:I5"/>
    <mergeCell ref="A2:K2"/>
    <mergeCell ref="D5:D6"/>
    <mergeCell ref="J4:J5"/>
    <mergeCell ref="K4:K5"/>
    <mergeCell ref="A5:C5"/>
    <mergeCell ref="A4:D4"/>
  </mergeCells>
  <printOptions horizontalCentered="1"/>
  <pageMargins left="0.82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3"/>
  <sheetViews>
    <sheetView showGridLines="0" zoomScalePageLayoutView="0" workbookViewId="0" topLeftCell="A1">
      <selection activeCell="A7" sqref="A7:IV7"/>
    </sheetView>
  </sheetViews>
  <sheetFormatPr defaultColWidth="9.00390625" defaultRowHeight="14.25"/>
  <cols>
    <col min="1" max="3" width="9.125" style="0" customWidth="1"/>
    <col min="4" max="4" width="21.00390625" style="0" customWidth="1"/>
    <col min="5" max="10" width="11.125" style="0" customWidth="1"/>
  </cols>
  <sheetData>
    <row r="1" spans="1:11" ht="21.75" customHeight="1">
      <c r="A1" s="20"/>
      <c r="B1" s="21"/>
      <c r="C1" s="21"/>
      <c r="D1" s="21"/>
      <c r="E1" s="21"/>
      <c r="F1" s="21"/>
      <c r="G1" s="21"/>
      <c r="H1" s="21"/>
      <c r="I1" s="21"/>
      <c r="J1" s="53" t="s">
        <v>113</v>
      </c>
      <c r="K1" s="21"/>
    </row>
    <row r="2" spans="1:11" ht="42" customHeight="1">
      <c r="A2" s="109" t="s">
        <v>124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0" ht="21.75" customHeight="1">
      <c r="A3" s="92" t="s">
        <v>129</v>
      </c>
      <c r="B3" s="20"/>
      <c r="C3" s="20"/>
      <c r="D3" s="20"/>
      <c r="E3" s="20"/>
      <c r="F3" s="20"/>
      <c r="G3" s="20"/>
      <c r="H3" s="20"/>
      <c r="I3" s="20"/>
      <c r="J3" s="59" t="s">
        <v>105</v>
      </c>
    </row>
    <row r="4" spans="1:11" ht="20.25" customHeight="1">
      <c r="A4" s="110" t="s">
        <v>88</v>
      </c>
      <c r="B4" s="110"/>
      <c r="C4" s="110"/>
      <c r="D4" s="110"/>
      <c r="E4" s="106" t="s">
        <v>103</v>
      </c>
      <c r="F4" s="106" t="s">
        <v>9</v>
      </c>
      <c r="G4" s="106" t="s">
        <v>18</v>
      </c>
      <c r="H4" s="106" t="s">
        <v>95</v>
      </c>
      <c r="I4" s="106" t="s">
        <v>96</v>
      </c>
      <c r="J4" s="106" t="s">
        <v>97</v>
      </c>
      <c r="K4" s="18"/>
    </row>
    <row r="5" spans="1:11" ht="20.25" customHeight="1">
      <c r="A5" s="106" t="s">
        <v>98</v>
      </c>
      <c r="B5" s="106"/>
      <c r="C5" s="106"/>
      <c r="D5" s="107" t="s">
        <v>15</v>
      </c>
      <c r="E5" s="106" t="s">
        <v>89</v>
      </c>
      <c r="F5" s="106" t="s">
        <v>89</v>
      </c>
      <c r="G5" s="106" t="s">
        <v>89</v>
      </c>
      <c r="H5" s="106" t="s">
        <v>89</v>
      </c>
      <c r="I5" s="106" t="s">
        <v>89</v>
      </c>
      <c r="J5" s="106" t="s">
        <v>89</v>
      </c>
      <c r="K5" s="24"/>
    </row>
    <row r="6" spans="1:11" ht="20.25" customHeight="1">
      <c r="A6" s="47" t="s">
        <v>106</v>
      </c>
      <c r="B6" s="47" t="s">
        <v>107</v>
      </c>
      <c r="C6" s="47" t="s">
        <v>108</v>
      </c>
      <c r="D6" s="107"/>
      <c r="E6" s="74">
        <v>3471.59</v>
      </c>
      <c r="F6" s="74">
        <v>1685.58</v>
      </c>
      <c r="G6" s="74">
        <v>1786.01</v>
      </c>
      <c r="H6" s="74"/>
      <c r="I6" s="74"/>
      <c r="J6" s="84"/>
      <c r="K6" s="24"/>
    </row>
    <row r="7" spans="1:11" ht="21.75" customHeight="1">
      <c r="A7" s="82" t="s">
        <v>134</v>
      </c>
      <c r="B7" s="22"/>
      <c r="C7" s="22"/>
      <c r="D7" s="89" t="s">
        <v>137</v>
      </c>
      <c r="E7" s="74">
        <v>3393.92</v>
      </c>
      <c r="F7" s="74">
        <v>1609.01</v>
      </c>
      <c r="G7" s="74">
        <v>1784.91</v>
      </c>
      <c r="H7" s="74"/>
      <c r="I7" s="74"/>
      <c r="J7" s="84"/>
      <c r="K7" s="25"/>
    </row>
    <row r="8" spans="1:11" ht="21.75" customHeight="1">
      <c r="A8" s="83"/>
      <c r="B8" s="85" t="s">
        <v>135</v>
      </c>
      <c r="C8" s="83"/>
      <c r="D8" s="86" t="s">
        <v>152</v>
      </c>
      <c r="E8" s="74">
        <v>3393.92</v>
      </c>
      <c r="F8" s="74">
        <v>1609.01</v>
      </c>
      <c r="G8" s="74">
        <v>1784.91</v>
      </c>
      <c r="H8" s="74"/>
      <c r="I8" s="74"/>
      <c r="J8" s="84"/>
      <c r="K8" s="25"/>
    </row>
    <row r="9" spans="1:11" ht="21.75" customHeight="1">
      <c r="A9" s="22"/>
      <c r="B9" s="22"/>
      <c r="C9" s="82" t="s">
        <v>136</v>
      </c>
      <c r="D9" s="87" t="s">
        <v>138</v>
      </c>
      <c r="E9" s="74">
        <v>3393.92</v>
      </c>
      <c r="F9" s="74">
        <v>1609.01</v>
      </c>
      <c r="G9" s="74">
        <v>1784.91</v>
      </c>
      <c r="H9" s="74"/>
      <c r="I9" s="74"/>
      <c r="J9" s="84"/>
      <c r="K9" s="25"/>
    </row>
    <row r="10" spans="1:11" ht="21.75" customHeight="1">
      <c r="A10" s="82" t="s">
        <v>139</v>
      </c>
      <c r="B10" s="22"/>
      <c r="C10" s="22"/>
      <c r="D10" s="87" t="s">
        <v>142</v>
      </c>
      <c r="E10" s="74">
        <v>1.1</v>
      </c>
      <c r="F10" s="74"/>
      <c r="G10" s="74">
        <v>1.1</v>
      </c>
      <c r="H10" s="74"/>
      <c r="I10" s="74"/>
      <c r="J10" s="84"/>
      <c r="K10" s="25"/>
    </row>
    <row r="11" spans="1:11" ht="21.75" customHeight="1">
      <c r="A11" s="22"/>
      <c r="B11" s="82" t="s">
        <v>140</v>
      </c>
      <c r="C11" s="22"/>
      <c r="D11" s="87" t="s">
        <v>153</v>
      </c>
      <c r="E11" s="74">
        <v>1.1</v>
      </c>
      <c r="F11" s="74"/>
      <c r="G11" s="74">
        <v>1.1</v>
      </c>
      <c r="H11" s="74"/>
      <c r="I11" s="74"/>
      <c r="J11" s="84"/>
      <c r="K11" s="25"/>
    </row>
    <row r="12" spans="1:11" ht="21.75" customHeight="1">
      <c r="A12" s="22"/>
      <c r="B12" s="22"/>
      <c r="C12" s="82" t="s">
        <v>141</v>
      </c>
      <c r="D12" s="87" t="s">
        <v>143</v>
      </c>
      <c r="E12" s="74">
        <v>1.1</v>
      </c>
      <c r="F12" s="74"/>
      <c r="G12" s="74">
        <v>1.1</v>
      </c>
      <c r="H12" s="74"/>
      <c r="I12" s="74"/>
      <c r="J12" s="84"/>
      <c r="K12" s="25"/>
    </row>
    <row r="13" spans="1:11" ht="21.75" customHeight="1">
      <c r="A13" s="82" t="s">
        <v>149</v>
      </c>
      <c r="B13" s="22"/>
      <c r="C13" s="22"/>
      <c r="D13" s="87" t="s">
        <v>144</v>
      </c>
      <c r="E13" s="74">
        <v>72</v>
      </c>
      <c r="F13" s="74">
        <v>72</v>
      </c>
      <c r="G13" s="74"/>
      <c r="H13" s="74"/>
      <c r="I13" s="74"/>
      <c r="J13" s="84"/>
      <c r="K13" s="25"/>
    </row>
    <row r="14" spans="1:11" ht="21.75" customHeight="1">
      <c r="A14" s="22"/>
      <c r="B14" s="82" t="s">
        <v>136</v>
      </c>
      <c r="C14" s="22"/>
      <c r="D14" s="87" t="s">
        <v>154</v>
      </c>
      <c r="E14" s="74">
        <v>72</v>
      </c>
      <c r="F14" s="74">
        <v>72</v>
      </c>
      <c r="G14" s="74"/>
      <c r="H14" s="74"/>
      <c r="I14" s="74"/>
      <c r="J14" s="84"/>
      <c r="K14" s="25"/>
    </row>
    <row r="15" spans="1:11" ht="21.75" customHeight="1">
      <c r="A15" s="22"/>
      <c r="B15" s="22"/>
      <c r="C15" s="82" t="s">
        <v>150</v>
      </c>
      <c r="D15" s="87" t="s">
        <v>146</v>
      </c>
      <c r="E15" s="74">
        <v>72</v>
      </c>
      <c r="F15" s="74">
        <v>72</v>
      </c>
      <c r="G15" s="74"/>
      <c r="H15" s="74"/>
      <c r="I15" s="74"/>
      <c r="J15" s="84"/>
      <c r="K15" s="25"/>
    </row>
    <row r="16" spans="1:11" ht="21.75" customHeight="1">
      <c r="A16" s="82">
        <v>221</v>
      </c>
      <c r="B16" s="22"/>
      <c r="C16" s="82"/>
      <c r="D16" s="87" t="s">
        <v>147</v>
      </c>
      <c r="E16" s="74">
        <v>4.57</v>
      </c>
      <c r="F16" s="74">
        <v>4.57</v>
      </c>
      <c r="G16" s="74"/>
      <c r="H16" s="74"/>
      <c r="I16" s="74"/>
      <c r="J16" s="84"/>
      <c r="K16" s="20"/>
    </row>
    <row r="17" spans="1:10" ht="21.75" customHeight="1">
      <c r="A17" s="22"/>
      <c r="B17" s="82" t="s">
        <v>151</v>
      </c>
      <c r="C17" s="22"/>
      <c r="D17" s="87" t="s">
        <v>155</v>
      </c>
      <c r="E17" s="74">
        <v>4.57</v>
      </c>
      <c r="F17" s="74">
        <v>4.57</v>
      </c>
      <c r="G17" s="74"/>
      <c r="H17" s="74"/>
      <c r="I17" s="74"/>
      <c r="J17" s="84"/>
    </row>
    <row r="18" spans="1:10" ht="21.75" customHeight="1">
      <c r="A18" s="82"/>
      <c r="B18" s="22"/>
      <c r="C18" s="82" t="s">
        <v>102</v>
      </c>
      <c r="D18" s="87" t="s">
        <v>148</v>
      </c>
      <c r="E18" s="74">
        <v>4.57</v>
      </c>
      <c r="F18" s="74">
        <v>4.57</v>
      </c>
      <c r="G18" s="74"/>
      <c r="H18" s="74"/>
      <c r="I18" s="74"/>
      <c r="J18" s="84"/>
    </row>
    <row r="19" spans="1:10" ht="14.25">
      <c r="A19" s="23"/>
      <c r="B19" s="23"/>
      <c r="C19" s="23"/>
      <c r="D19" s="23"/>
      <c r="E19" s="23"/>
      <c r="F19" s="23"/>
      <c r="G19" s="23"/>
      <c r="H19" s="23"/>
      <c r="I19" s="23"/>
      <c r="J19" s="23"/>
    </row>
    <row r="20" spans="1:10" ht="14.25">
      <c r="A20" s="23"/>
      <c r="B20" s="23"/>
      <c r="C20" s="23"/>
      <c r="D20" s="23"/>
      <c r="E20" s="23"/>
      <c r="F20" s="23"/>
      <c r="G20" s="23"/>
      <c r="H20" s="23"/>
      <c r="I20" s="23"/>
      <c r="J20" s="23"/>
    </row>
    <row r="21" spans="1:10" ht="14.25">
      <c r="A21" s="23"/>
      <c r="B21" s="23"/>
      <c r="C21" s="23"/>
      <c r="D21" s="23"/>
      <c r="E21" s="23"/>
      <c r="F21" s="23"/>
      <c r="G21" s="23"/>
      <c r="H21" s="23"/>
      <c r="I21" s="23"/>
      <c r="J21" s="23"/>
    </row>
    <row r="22" spans="1:10" ht="14.25">
      <c r="A22" s="23"/>
      <c r="B22" s="23"/>
      <c r="C22" s="23"/>
      <c r="D22" s="23"/>
      <c r="E22" s="23"/>
      <c r="F22" s="23"/>
      <c r="G22" s="23"/>
      <c r="H22" s="23"/>
      <c r="I22" s="23"/>
      <c r="J22" s="23"/>
    </row>
    <row r="23" spans="1:10" ht="14.25">
      <c r="A23" s="23"/>
      <c r="B23" s="23"/>
      <c r="C23" s="23"/>
      <c r="D23" s="23"/>
      <c r="E23" s="23"/>
      <c r="F23" s="23"/>
      <c r="G23" s="23"/>
      <c r="H23" s="23"/>
      <c r="I23" s="23"/>
      <c r="J23" s="23"/>
    </row>
  </sheetData>
  <sheetProtection/>
  <mergeCells count="10">
    <mergeCell ref="A2:K2"/>
    <mergeCell ref="J4:J5"/>
    <mergeCell ref="A5:C5"/>
    <mergeCell ref="D5:D6"/>
    <mergeCell ref="A4:D4"/>
    <mergeCell ref="E4:E5"/>
    <mergeCell ref="F4:F5"/>
    <mergeCell ref="G4:G5"/>
    <mergeCell ref="H4:H5"/>
    <mergeCell ref="I4:I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2"/>
  <sheetViews>
    <sheetView showGridLines="0" showZeros="0" zoomScalePageLayoutView="0" workbookViewId="0" topLeftCell="A1">
      <selection activeCell="G8" sqref="G8:H8"/>
    </sheetView>
  </sheetViews>
  <sheetFormatPr defaultColWidth="9.00390625" defaultRowHeight="14.25"/>
  <cols>
    <col min="1" max="3" width="9.125" style="3" customWidth="1"/>
    <col min="4" max="4" width="22.25390625" style="3" customWidth="1"/>
    <col min="5" max="11" width="10.875" style="3" customWidth="1"/>
    <col min="12" max="16384" width="9.00390625" style="3" customWidth="1"/>
  </cols>
  <sheetData>
    <row r="1" spans="8:11" s="1" customFormat="1" ht="21.75" customHeight="1">
      <c r="H1" s="2"/>
      <c r="K1" s="52" t="s">
        <v>28</v>
      </c>
    </row>
    <row r="2" spans="1:11" ht="42" customHeight="1">
      <c r="A2" s="115" t="s">
        <v>125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11" s="9" customFormat="1" ht="21.75" customHeight="1">
      <c r="A3" s="92" t="s">
        <v>129</v>
      </c>
      <c r="B3" s="28"/>
      <c r="C3" s="28"/>
      <c r="D3" s="29"/>
      <c r="E3" s="30"/>
      <c r="F3" s="30"/>
      <c r="G3" s="28"/>
      <c r="H3" s="28"/>
      <c r="I3" s="28"/>
      <c r="J3" s="28"/>
      <c r="K3" s="17" t="s">
        <v>87</v>
      </c>
    </row>
    <row r="4" spans="1:11" s="10" customFormat="1" ht="20.25" customHeight="1">
      <c r="A4" s="31" t="s">
        <v>14</v>
      </c>
      <c r="B4" s="31"/>
      <c r="C4" s="31"/>
      <c r="D4" s="31"/>
      <c r="E4" s="32" t="s">
        <v>109</v>
      </c>
      <c r="F4" s="32"/>
      <c r="G4" s="32"/>
      <c r="H4" s="32"/>
      <c r="I4" s="32"/>
      <c r="J4" s="32"/>
      <c r="K4" s="32"/>
    </row>
    <row r="5" spans="1:11" ht="20.25" customHeight="1">
      <c r="A5" s="33" t="s">
        <v>8</v>
      </c>
      <c r="B5" s="33"/>
      <c r="C5" s="33"/>
      <c r="D5" s="111" t="s">
        <v>15</v>
      </c>
      <c r="E5" s="113" t="s">
        <v>12</v>
      </c>
      <c r="F5" s="65" t="s">
        <v>119</v>
      </c>
      <c r="G5" s="35"/>
      <c r="H5" s="35"/>
      <c r="I5" s="65" t="s">
        <v>120</v>
      </c>
      <c r="J5" s="35"/>
      <c r="K5" s="35"/>
    </row>
    <row r="6" spans="1:11" ht="20.25" customHeight="1">
      <c r="A6" s="34" t="s">
        <v>10</v>
      </c>
      <c r="B6" s="34" t="s">
        <v>11</v>
      </c>
      <c r="C6" s="34" t="s">
        <v>16</v>
      </c>
      <c r="D6" s="112"/>
      <c r="E6" s="114"/>
      <c r="F6" s="34" t="s">
        <v>17</v>
      </c>
      <c r="G6" s="36" t="s">
        <v>9</v>
      </c>
      <c r="H6" s="36" t="s">
        <v>18</v>
      </c>
      <c r="I6" s="34" t="s">
        <v>17</v>
      </c>
      <c r="J6" s="36" t="s">
        <v>9</v>
      </c>
      <c r="K6" s="36" t="s">
        <v>18</v>
      </c>
    </row>
    <row r="7" spans="1:11" ht="23.25" customHeight="1">
      <c r="A7" s="85" t="s">
        <v>134</v>
      </c>
      <c r="B7" s="83"/>
      <c r="C7" s="83"/>
      <c r="D7" s="86" t="s">
        <v>137</v>
      </c>
      <c r="E7" s="74">
        <v>2787.56</v>
      </c>
      <c r="F7" s="74">
        <v>2787.56</v>
      </c>
      <c r="G7" s="74">
        <v>1407.96</v>
      </c>
      <c r="H7" s="74">
        <v>1379.6</v>
      </c>
      <c r="I7" s="74">
        <v>0</v>
      </c>
      <c r="J7" s="74">
        <v>0</v>
      </c>
      <c r="K7" s="74">
        <v>0</v>
      </c>
    </row>
    <row r="8" spans="1:11" ht="23.25" customHeight="1">
      <c r="A8" s="22"/>
      <c r="B8" s="82" t="s">
        <v>135</v>
      </c>
      <c r="C8" s="22"/>
      <c r="D8" s="87" t="s">
        <v>152</v>
      </c>
      <c r="E8" s="74">
        <v>2787.56</v>
      </c>
      <c r="F8" s="74">
        <v>2787.56</v>
      </c>
      <c r="G8" s="74">
        <v>1407.96</v>
      </c>
      <c r="H8" s="74">
        <v>1379.6</v>
      </c>
      <c r="I8" s="74">
        <v>0</v>
      </c>
      <c r="J8" s="74">
        <v>0</v>
      </c>
      <c r="K8" s="74">
        <v>0</v>
      </c>
    </row>
    <row r="9" spans="1:11" ht="23.25" customHeight="1">
      <c r="A9" s="22"/>
      <c r="B9" s="22"/>
      <c r="C9" s="82" t="s">
        <v>136</v>
      </c>
      <c r="D9" s="87" t="s">
        <v>138</v>
      </c>
      <c r="E9" s="74">
        <v>2787.56</v>
      </c>
      <c r="F9" s="74">
        <v>2787.56</v>
      </c>
      <c r="G9" s="74">
        <v>1407.96</v>
      </c>
      <c r="H9" s="74">
        <v>1379.6</v>
      </c>
      <c r="I9" s="74">
        <v>0</v>
      </c>
      <c r="J9" s="74">
        <v>0</v>
      </c>
      <c r="K9" s="74">
        <v>0</v>
      </c>
    </row>
    <row r="10" spans="1:11" ht="23.25" customHeight="1">
      <c r="A10" s="82" t="s">
        <v>139</v>
      </c>
      <c r="B10" s="22"/>
      <c r="C10" s="22"/>
      <c r="D10" s="87" t="s">
        <v>142</v>
      </c>
      <c r="E10" s="74">
        <v>1.1</v>
      </c>
      <c r="F10" s="74">
        <v>1.1</v>
      </c>
      <c r="G10" s="74">
        <v>0</v>
      </c>
      <c r="H10" s="74">
        <v>1.1</v>
      </c>
      <c r="I10" s="74">
        <v>0</v>
      </c>
      <c r="J10" s="74">
        <v>0</v>
      </c>
      <c r="K10" s="74">
        <v>0</v>
      </c>
    </row>
    <row r="11" spans="1:11" ht="23.25" customHeight="1">
      <c r="A11" s="22"/>
      <c r="B11" s="82" t="s">
        <v>140</v>
      </c>
      <c r="C11" s="22"/>
      <c r="D11" s="87" t="s">
        <v>153</v>
      </c>
      <c r="E11" s="74">
        <v>1.1</v>
      </c>
      <c r="F11" s="74">
        <v>1.1</v>
      </c>
      <c r="G11" s="74">
        <v>0</v>
      </c>
      <c r="H11" s="74">
        <v>1.1</v>
      </c>
      <c r="I11" s="74">
        <v>0</v>
      </c>
      <c r="J11" s="74">
        <v>0</v>
      </c>
      <c r="K11" s="74">
        <v>0</v>
      </c>
    </row>
    <row r="12" spans="1:11" ht="23.25" customHeight="1">
      <c r="A12" s="22"/>
      <c r="B12" s="22"/>
      <c r="C12" s="82" t="s">
        <v>141</v>
      </c>
      <c r="D12" s="87" t="s">
        <v>143</v>
      </c>
      <c r="E12" s="74">
        <v>1.1</v>
      </c>
      <c r="F12" s="74">
        <v>1.1</v>
      </c>
      <c r="G12" s="70">
        <v>0</v>
      </c>
      <c r="H12" s="70">
        <v>1.1</v>
      </c>
      <c r="I12" s="70">
        <v>0</v>
      </c>
      <c r="J12" s="70">
        <v>0</v>
      </c>
      <c r="K12" s="70">
        <v>0</v>
      </c>
    </row>
    <row r="13" spans="1:11" ht="23.25" customHeight="1">
      <c r="A13" s="82" t="s">
        <v>149</v>
      </c>
      <c r="B13" s="22"/>
      <c r="C13" s="22"/>
      <c r="D13" s="87" t="s">
        <v>144</v>
      </c>
      <c r="E13" s="74">
        <v>72</v>
      </c>
      <c r="F13" s="77">
        <v>72</v>
      </c>
      <c r="G13" s="72">
        <v>72</v>
      </c>
      <c r="H13" s="72">
        <v>0</v>
      </c>
      <c r="I13" s="72">
        <v>0</v>
      </c>
      <c r="J13" s="72">
        <v>0</v>
      </c>
      <c r="K13" s="72">
        <v>0</v>
      </c>
    </row>
    <row r="14" spans="1:11" ht="23.25" customHeight="1">
      <c r="A14" s="22"/>
      <c r="B14" s="82" t="s">
        <v>136</v>
      </c>
      <c r="C14" s="22"/>
      <c r="D14" s="87" t="s">
        <v>154</v>
      </c>
      <c r="E14" s="74">
        <v>72</v>
      </c>
      <c r="F14" s="77">
        <v>72</v>
      </c>
      <c r="G14" s="72">
        <v>72</v>
      </c>
      <c r="H14" s="72">
        <v>0</v>
      </c>
      <c r="I14" s="72">
        <v>0</v>
      </c>
      <c r="J14" s="72">
        <v>0</v>
      </c>
      <c r="K14" s="72">
        <v>0</v>
      </c>
    </row>
    <row r="15" spans="1:11" ht="23.25" customHeight="1">
      <c r="A15" s="22"/>
      <c r="B15" s="22"/>
      <c r="C15" s="82" t="s">
        <v>150</v>
      </c>
      <c r="D15" s="87" t="s">
        <v>146</v>
      </c>
      <c r="E15" s="74">
        <v>72</v>
      </c>
      <c r="F15" s="77">
        <v>72</v>
      </c>
      <c r="G15" s="72">
        <v>72</v>
      </c>
      <c r="H15" s="72">
        <v>0</v>
      </c>
      <c r="I15" s="72">
        <v>0</v>
      </c>
      <c r="J15" s="72">
        <v>0</v>
      </c>
      <c r="K15" s="72">
        <v>0</v>
      </c>
    </row>
    <row r="16" spans="1:11" s="63" customFormat="1" ht="23.25" customHeight="1">
      <c r="A16" s="82">
        <v>221</v>
      </c>
      <c r="B16" s="22"/>
      <c r="C16" s="82"/>
      <c r="D16" s="87" t="s">
        <v>147</v>
      </c>
      <c r="E16" s="74">
        <v>4.57</v>
      </c>
      <c r="F16" s="77">
        <v>4.57</v>
      </c>
      <c r="G16" s="72">
        <v>4.57</v>
      </c>
      <c r="H16" s="72">
        <v>0</v>
      </c>
      <c r="I16" s="72">
        <v>0</v>
      </c>
      <c r="J16" s="72">
        <v>0</v>
      </c>
      <c r="K16" s="72">
        <v>0</v>
      </c>
    </row>
    <row r="17" spans="1:11" ht="23.25" customHeight="1">
      <c r="A17" s="22"/>
      <c r="B17" s="82" t="s">
        <v>151</v>
      </c>
      <c r="C17" s="22"/>
      <c r="D17" s="87" t="s">
        <v>155</v>
      </c>
      <c r="E17" s="74">
        <v>4.57</v>
      </c>
      <c r="F17" s="77">
        <v>4.57</v>
      </c>
      <c r="G17" s="72">
        <v>4.57</v>
      </c>
      <c r="H17" s="72">
        <v>0</v>
      </c>
      <c r="I17" s="72">
        <v>0</v>
      </c>
      <c r="J17" s="72">
        <v>0</v>
      </c>
      <c r="K17" s="72">
        <v>0</v>
      </c>
    </row>
    <row r="18" spans="1:11" ht="23.25" customHeight="1">
      <c r="A18" s="82"/>
      <c r="B18" s="22"/>
      <c r="C18" s="82" t="s">
        <v>102</v>
      </c>
      <c r="D18" s="87" t="s">
        <v>148</v>
      </c>
      <c r="E18" s="74">
        <v>4.57</v>
      </c>
      <c r="F18" s="77">
        <v>4.57</v>
      </c>
      <c r="G18" s="72">
        <v>4.57</v>
      </c>
      <c r="H18" s="72">
        <v>0</v>
      </c>
      <c r="I18" s="72">
        <v>0</v>
      </c>
      <c r="J18" s="72">
        <v>0</v>
      </c>
      <c r="K18" s="72">
        <v>0</v>
      </c>
    </row>
    <row r="19" spans="8:13" ht="14.25">
      <c r="H19" s="93"/>
      <c r="I19" s="94">
        <v>0</v>
      </c>
      <c r="J19" s="94">
        <v>0</v>
      </c>
      <c r="K19" s="94">
        <v>0</v>
      </c>
      <c r="L19" s="93"/>
      <c r="M19" s="93"/>
    </row>
    <row r="20" spans="8:13" ht="14.25">
      <c r="H20" s="93"/>
      <c r="I20" s="93"/>
      <c r="J20" s="93"/>
      <c r="K20" s="93"/>
      <c r="L20" s="93"/>
      <c r="M20" s="93"/>
    </row>
    <row r="21" spans="8:13" ht="14.25">
      <c r="H21" s="93"/>
      <c r="I21" s="93"/>
      <c r="J21" s="93"/>
      <c r="K21" s="93"/>
      <c r="L21" s="93"/>
      <c r="M21" s="93"/>
    </row>
    <row r="22" spans="8:13" ht="14.25">
      <c r="H22" s="93"/>
      <c r="I22" s="93"/>
      <c r="J22" s="93"/>
      <c r="K22" s="93"/>
      <c r="L22" s="93"/>
      <c r="M22" s="93"/>
    </row>
  </sheetData>
  <sheetProtection/>
  <mergeCells count="3">
    <mergeCell ref="D5:D6"/>
    <mergeCell ref="E5:E6"/>
    <mergeCell ref="A2:K2"/>
  </mergeCells>
  <printOptions horizontalCentered="1"/>
  <pageMargins left="0.4724409448818898" right="0.31496062992125984" top="0.49" bottom="0.5118110236220472" header="0.1968503937007874" footer="0.31496062992125984"/>
  <pageSetup firstPageNumber="39" useFirstPageNumber="1" fitToHeight="18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6"/>
  <sheetViews>
    <sheetView showGridLines="0" zoomScalePageLayoutView="0" workbookViewId="0" topLeftCell="A1">
      <selection activeCell="G22" sqref="G22"/>
    </sheetView>
  </sheetViews>
  <sheetFormatPr defaultColWidth="9.00390625" defaultRowHeight="14.25"/>
  <cols>
    <col min="1" max="3" width="7.625" style="0" customWidth="1"/>
    <col min="4" max="4" width="22.00390625" style="0" customWidth="1"/>
    <col min="9" max="9" width="9.375" style="0" customWidth="1"/>
  </cols>
  <sheetData>
    <row r="1" spans="4:13" ht="21.75" customHeight="1">
      <c r="D1" s="15"/>
      <c r="E1" s="15"/>
      <c r="F1" s="15"/>
      <c r="G1" s="15"/>
      <c r="H1" s="15"/>
      <c r="I1" s="15"/>
      <c r="J1" s="15"/>
      <c r="K1" s="15"/>
      <c r="L1" s="15"/>
      <c r="M1" s="56" t="s">
        <v>73</v>
      </c>
    </row>
    <row r="2" spans="1:13" ht="42" customHeight="1">
      <c r="A2" s="123" t="s">
        <v>126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3" ht="21.75" customHeight="1">
      <c r="A3" s="92" t="s">
        <v>129</v>
      </c>
      <c r="B3" s="23"/>
      <c r="C3" s="23"/>
      <c r="D3" s="37"/>
      <c r="E3" s="37"/>
      <c r="F3" s="37"/>
      <c r="G3" s="37"/>
      <c r="H3" s="37"/>
      <c r="I3" s="37"/>
      <c r="J3" s="37"/>
      <c r="K3" s="37"/>
      <c r="L3" s="37"/>
      <c r="M3" s="58" t="s">
        <v>87</v>
      </c>
    </row>
    <row r="4" spans="1:13" ht="22.5" customHeight="1">
      <c r="A4" s="117" t="s">
        <v>14</v>
      </c>
      <c r="B4" s="118"/>
      <c r="C4" s="118"/>
      <c r="D4" s="119"/>
      <c r="E4" s="111" t="s">
        <v>110</v>
      </c>
      <c r="F4" s="116" t="s">
        <v>29</v>
      </c>
      <c r="G4" s="116" t="s">
        <v>30</v>
      </c>
      <c r="H4" s="116" t="s">
        <v>31</v>
      </c>
      <c r="I4" s="116" t="s">
        <v>32</v>
      </c>
      <c r="J4" s="116" t="s">
        <v>33</v>
      </c>
      <c r="K4" s="116" t="s">
        <v>34</v>
      </c>
      <c r="L4" s="116" t="s">
        <v>35</v>
      </c>
      <c r="M4" s="116" t="s">
        <v>36</v>
      </c>
    </row>
    <row r="5" spans="1:13" s="14" customFormat="1" ht="69" customHeight="1">
      <c r="A5" s="120" t="s">
        <v>118</v>
      </c>
      <c r="B5" s="121"/>
      <c r="C5" s="122"/>
      <c r="D5" s="38" t="s">
        <v>15</v>
      </c>
      <c r="E5" s="124"/>
      <c r="F5" s="116"/>
      <c r="G5" s="116"/>
      <c r="H5" s="116"/>
      <c r="I5" s="116"/>
      <c r="J5" s="116"/>
      <c r="K5" s="116"/>
      <c r="L5" s="116"/>
      <c r="M5" s="116"/>
    </row>
    <row r="6" spans="1:13" ht="25.5" customHeight="1">
      <c r="A6" s="34" t="s">
        <v>10</v>
      </c>
      <c r="B6" s="34" t="s">
        <v>11</v>
      </c>
      <c r="C6" s="34" t="s">
        <v>16</v>
      </c>
      <c r="D6" s="34" t="s">
        <v>12</v>
      </c>
      <c r="E6" s="74">
        <v>954.33</v>
      </c>
      <c r="F6" s="74">
        <v>500</v>
      </c>
      <c r="G6" s="74"/>
      <c r="H6" s="74"/>
      <c r="I6" s="74">
        <v>154.33</v>
      </c>
      <c r="J6" s="97"/>
      <c r="K6" s="98"/>
      <c r="L6" s="74">
        <v>300</v>
      </c>
      <c r="M6" s="74"/>
    </row>
    <row r="7" spans="1:13" ht="18.75" customHeight="1">
      <c r="A7" s="95">
        <v>205</v>
      </c>
      <c r="B7" s="95"/>
      <c r="C7" s="95"/>
      <c r="D7" s="86" t="s">
        <v>137</v>
      </c>
      <c r="E7" s="74">
        <v>882.33</v>
      </c>
      <c r="F7" s="74">
        <v>500</v>
      </c>
      <c r="G7" s="74"/>
      <c r="H7" s="74"/>
      <c r="I7" s="74">
        <v>82.33</v>
      </c>
      <c r="J7" s="97"/>
      <c r="K7" s="98"/>
      <c r="L7" s="74">
        <v>300</v>
      </c>
      <c r="M7" s="74"/>
    </row>
    <row r="8" spans="1:13" ht="18.75" customHeight="1">
      <c r="A8" s="95"/>
      <c r="B8" s="96" t="s">
        <v>156</v>
      </c>
      <c r="C8" s="95"/>
      <c r="D8" s="87" t="s">
        <v>152</v>
      </c>
      <c r="E8" s="74">
        <v>882.33</v>
      </c>
      <c r="F8" s="74">
        <v>500</v>
      </c>
      <c r="G8" s="74"/>
      <c r="H8" s="74"/>
      <c r="I8" s="74">
        <v>82.33</v>
      </c>
      <c r="J8" s="97"/>
      <c r="K8" s="98"/>
      <c r="L8" s="74">
        <v>300</v>
      </c>
      <c r="M8" s="74"/>
    </row>
    <row r="9" spans="1:13" ht="18.75" customHeight="1">
      <c r="A9" s="95"/>
      <c r="B9" s="95"/>
      <c r="C9" s="96" t="s">
        <v>157</v>
      </c>
      <c r="D9" s="87" t="s">
        <v>138</v>
      </c>
      <c r="E9" s="74">
        <v>882.33</v>
      </c>
      <c r="F9" s="74">
        <v>500</v>
      </c>
      <c r="G9" s="74"/>
      <c r="H9" s="74"/>
      <c r="I9" s="74">
        <v>82.33</v>
      </c>
      <c r="J9" s="97"/>
      <c r="K9" s="98"/>
      <c r="L9" s="74">
        <v>300</v>
      </c>
      <c r="M9" s="74"/>
    </row>
    <row r="10" spans="1:13" ht="18.75" customHeight="1">
      <c r="A10" s="95">
        <v>210</v>
      </c>
      <c r="B10" s="95"/>
      <c r="C10" s="95"/>
      <c r="D10" s="89" t="s">
        <v>144</v>
      </c>
      <c r="E10" s="74">
        <v>72</v>
      </c>
      <c r="F10" s="74"/>
      <c r="G10" s="74"/>
      <c r="H10" s="74"/>
      <c r="I10" s="74">
        <v>72</v>
      </c>
      <c r="J10" s="97"/>
      <c r="K10" s="98"/>
      <c r="L10" s="74"/>
      <c r="M10" s="74"/>
    </row>
    <row r="11" spans="1:13" ht="18.75" customHeight="1">
      <c r="A11" s="95"/>
      <c r="B11" s="96" t="s">
        <v>158</v>
      </c>
      <c r="C11" s="95"/>
      <c r="D11" s="89" t="s">
        <v>145</v>
      </c>
      <c r="E11" s="74">
        <v>72</v>
      </c>
      <c r="F11" s="74"/>
      <c r="G11" s="74"/>
      <c r="H11" s="74"/>
      <c r="I11" s="74">
        <v>72</v>
      </c>
      <c r="J11" s="97"/>
      <c r="K11" s="98"/>
      <c r="L11" s="74"/>
      <c r="M11" s="74"/>
    </row>
    <row r="12" spans="1:13" ht="18.75" customHeight="1">
      <c r="A12" s="95"/>
      <c r="B12" s="95"/>
      <c r="C12" s="96" t="s">
        <v>159</v>
      </c>
      <c r="D12" s="89" t="s">
        <v>146</v>
      </c>
      <c r="E12" s="74">
        <v>72</v>
      </c>
      <c r="F12" s="74"/>
      <c r="G12" s="74"/>
      <c r="H12" s="74"/>
      <c r="I12" s="74">
        <v>72</v>
      </c>
      <c r="J12" s="97"/>
      <c r="K12" s="98"/>
      <c r="L12" s="74"/>
      <c r="M12" s="74"/>
    </row>
    <row r="13" spans="1:13" ht="18.75" customHeight="1">
      <c r="A13" s="40"/>
      <c r="B13" s="40"/>
      <c r="C13" s="40"/>
      <c r="D13" s="39"/>
      <c r="E13" s="39"/>
      <c r="F13" s="39"/>
      <c r="G13" s="39"/>
      <c r="H13" s="39"/>
      <c r="I13" s="39"/>
      <c r="J13" s="39"/>
      <c r="K13" s="39"/>
      <c r="L13" s="39"/>
      <c r="M13" s="39"/>
    </row>
    <row r="14" spans="1:13" ht="18.75" customHeight="1">
      <c r="A14" s="40"/>
      <c r="B14" s="40"/>
      <c r="C14" s="40"/>
      <c r="D14" s="39"/>
      <c r="E14" s="39"/>
      <c r="F14" s="39"/>
      <c r="G14" s="39"/>
      <c r="H14" s="39"/>
      <c r="I14" s="39"/>
      <c r="J14" s="39"/>
      <c r="K14" s="39"/>
      <c r="L14" s="39"/>
      <c r="M14" s="39"/>
    </row>
    <row r="15" spans="1:13" ht="18.75" customHeight="1">
      <c r="A15" s="40"/>
      <c r="B15" s="40"/>
      <c r="C15" s="40"/>
      <c r="D15" s="39"/>
      <c r="E15" s="39"/>
      <c r="F15" s="39"/>
      <c r="G15" s="39"/>
      <c r="H15" s="39"/>
      <c r="I15" s="39"/>
      <c r="J15" s="39"/>
      <c r="K15" s="39"/>
      <c r="L15" s="39"/>
      <c r="M15" s="39"/>
    </row>
    <row r="16" spans="1:13" ht="18.75" customHeight="1">
      <c r="A16" s="40"/>
      <c r="B16" s="40"/>
      <c r="C16" s="40"/>
      <c r="D16" s="39"/>
      <c r="E16" s="39"/>
      <c r="F16" s="39"/>
      <c r="G16" s="39"/>
      <c r="H16" s="39"/>
      <c r="I16" s="39"/>
      <c r="J16" s="39"/>
      <c r="K16" s="39"/>
      <c r="L16" s="39"/>
      <c r="M16" s="39"/>
    </row>
  </sheetData>
  <sheetProtection/>
  <mergeCells count="12">
    <mergeCell ref="A2:M2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A4:D4"/>
    <mergeCell ref="A5:C5"/>
  </mergeCells>
  <printOptions horizontalCentered="1"/>
  <pageMargins left="0.7086614173228347" right="0.7086614173228347" top="0.64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6"/>
  <sheetViews>
    <sheetView showGridLines="0" tabSelected="1" zoomScalePageLayoutView="0" workbookViewId="0" topLeftCell="D1">
      <selection activeCell="K17" sqref="K17"/>
    </sheetView>
  </sheetViews>
  <sheetFormatPr defaultColWidth="9.00390625" defaultRowHeight="14.25"/>
  <cols>
    <col min="1" max="3" width="5.625" style="0" customWidth="1"/>
    <col min="4" max="4" width="17.375" style="0" customWidth="1"/>
    <col min="5" max="26" width="8.00390625" style="0" customWidth="1"/>
  </cols>
  <sheetData>
    <row r="1" spans="4:26" ht="21.75" customHeight="1"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55" t="s">
        <v>74</v>
      </c>
    </row>
    <row r="2" spans="1:26" ht="42" customHeight="1">
      <c r="A2" s="123" t="s">
        <v>121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</row>
    <row r="3" spans="1:26" s="23" customFormat="1" ht="21.75" customHeight="1">
      <c r="A3" s="92" t="s">
        <v>129</v>
      </c>
      <c r="B3" s="66"/>
      <c r="D3" s="37"/>
      <c r="E3" s="37"/>
      <c r="F3" s="37"/>
      <c r="G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127" t="s">
        <v>13</v>
      </c>
      <c r="Z3" s="127"/>
    </row>
    <row r="4" spans="1:26" s="23" customFormat="1" ht="18" customHeight="1">
      <c r="A4" s="117" t="s">
        <v>14</v>
      </c>
      <c r="B4" s="118"/>
      <c r="C4" s="118"/>
      <c r="D4" s="118"/>
      <c r="E4" s="129" t="s">
        <v>72</v>
      </c>
      <c r="F4" s="116" t="s">
        <v>37</v>
      </c>
      <c r="G4" s="116" t="s">
        <v>38</v>
      </c>
      <c r="H4" s="116" t="s">
        <v>39</v>
      </c>
      <c r="I4" s="116" t="s">
        <v>40</v>
      </c>
      <c r="J4" s="116" t="s">
        <v>41</v>
      </c>
      <c r="K4" s="116" t="s">
        <v>42</v>
      </c>
      <c r="L4" s="116" t="s">
        <v>43</v>
      </c>
      <c r="M4" s="116" t="s">
        <v>44</v>
      </c>
      <c r="N4" s="116" t="s">
        <v>45</v>
      </c>
      <c r="O4" s="116" t="s">
        <v>46</v>
      </c>
      <c r="P4" s="116" t="s">
        <v>47</v>
      </c>
      <c r="Q4" s="116" t="s">
        <v>48</v>
      </c>
      <c r="R4" s="116" t="s">
        <v>49</v>
      </c>
      <c r="S4" s="116" t="s">
        <v>50</v>
      </c>
      <c r="T4" s="116" t="s">
        <v>51</v>
      </c>
      <c r="U4" s="116" t="s">
        <v>52</v>
      </c>
      <c r="V4" s="116" t="s">
        <v>53</v>
      </c>
      <c r="W4" s="116" t="s">
        <v>54</v>
      </c>
      <c r="X4" s="116" t="s">
        <v>55</v>
      </c>
      <c r="Y4" s="116" t="s">
        <v>56</v>
      </c>
      <c r="Z4" s="116" t="s">
        <v>57</v>
      </c>
    </row>
    <row r="5" spans="1:26" s="41" customFormat="1" ht="74.25" customHeight="1">
      <c r="A5" s="120" t="s">
        <v>118</v>
      </c>
      <c r="B5" s="125"/>
      <c r="C5" s="126"/>
      <c r="D5" s="68" t="s">
        <v>15</v>
      </c>
      <c r="E5" s="129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</row>
    <row r="6" spans="1:26" s="23" customFormat="1" ht="25.5" customHeight="1">
      <c r="A6" s="34" t="s">
        <v>10</v>
      </c>
      <c r="B6" s="34" t="s">
        <v>11</v>
      </c>
      <c r="C6" s="34" t="s">
        <v>16</v>
      </c>
      <c r="D6" s="67" t="s">
        <v>12</v>
      </c>
      <c r="E6" s="72">
        <f>E7</f>
        <v>525.631079</v>
      </c>
      <c r="F6" s="72">
        <v>56.05</v>
      </c>
      <c r="G6" s="72">
        <v>19.47</v>
      </c>
      <c r="H6" s="72"/>
      <c r="I6" s="72">
        <v>1.57</v>
      </c>
      <c r="J6" s="72">
        <v>44.07</v>
      </c>
      <c r="K6" s="72">
        <v>103.37</v>
      </c>
      <c r="L6" s="72">
        <v>5</v>
      </c>
      <c r="M6" s="72">
        <v>2.35</v>
      </c>
      <c r="N6" s="72"/>
      <c r="O6" s="72">
        <v>37.34</v>
      </c>
      <c r="P6" s="72">
        <v>158.22</v>
      </c>
      <c r="Q6" s="72"/>
      <c r="R6" s="72">
        <v>1.18</v>
      </c>
      <c r="S6" s="72">
        <v>20</v>
      </c>
      <c r="T6" s="72"/>
      <c r="U6" s="72">
        <v>46.61</v>
      </c>
      <c r="V6" s="72">
        <v>16</v>
      </c>
      <c r="W6" s="72">
        <v>14.38</v>
      </c>
      <c r="X6" s="72"/>
      <c r="Y6" s="72"/>
      <c r="Z6" s="72"/>
    </row>
    <row r="7" spans="1:26" s="23" customFormat="1" ht="18.75" customHeight="1">
      <c r="A7" s="90" t="s">
        <v>160</v>
      </c>
      <c r="B7" s="88"/>
      <c r="C7" s="88"/>
      <c r="D7" s="134" t="s">
        <v>137</v>
      </c>
      <c r="E7" s="72">
        <f>SUM(F7:Z7)</f>
        <v>525.631079</v>
      </c>
      <c r="F7" s="137">
        <v>56.0549</v>
      </c>
      <c r="G7" s="137">
        <v>19.47312</v>
      </c>
      <c r="H7" s="138" t="s">
        <v>89</v>
      </c>
      <c r="I7" s="137">
        <v>1.572849</v>
      </c>
      <c r="J7" s="137">
        <v>44.070836</v>
      </c>
      <c r="K7" s="137">
        <v>103.37237900000001</v>
      </c>
      <c r="L7" s="137">
        <v>5</v>
      </c>
      <c r="M7" s="137">
        <v>2.3539950000000003</v>
      </c>
      <c r="N7" s="138" t="s">
        <v>89</v>
      </c>
      <c r="O7" s="137">
        <v>37.338</v>
      </c>
      <c r="P7" s="137">
        <v>158.22</v>
      </c>
      <c r="Q7" s="40"/>
      <c r="R7" s="137">
        <v>1.184</v>
      </c>
      <c r="S7" s="137">
        <v>20</v>
      </c>
      <c r="T7" s="40"/>
      <c r="U7" s="137">
        <v>46.609</v>
      </c>
      <c r="V7" s="137">
        <v>16</v>
      </c>
      <c r="W7" s="137">
        <v>14.382</v>
      </c>
      <c r="X7" s="138" t="s">
        <v>89</v>
      </c>
      <c r="Y7" s="138" t="s">
        <v>89</v>
      </c>
      <c r="Z7" s="40"/>
    </row>
    <row r="8" spans="1:26" s="23" customFormat="1" ht="18.75" customHeight="1">
      <c r="A8" s="88"/>
      <c r="B8" s="90" t="s">
        <v>161</v>
      </c>
      <c r="C8" s="88"/>
      <c r="D8" s="135" t="s">
        <v>152</v>
      </c>
      <c r="E8" s="72">
        <f>SUM(F8:Z8)</f>
        <v>525.631079</v>
      </c>
      <c r="F8" s="137">
        <v>56.0549</v>
      </c>
      <c r="G8" s="137">
        <v>19.47312</v>
      </c>
      <c r="H8" s="138" t="s">
        <v>89</v>
      </c>
      <c r="I8" s="137">
        <v>1.572849</v>
      </c>
      <c r="J8" s="137">
        <v>44.070836</v>
      </c>
      <c r="K8" s="137">
        <v>103.37237900000001</v>
      </c>
      <c r="L8" s="137">
        <v>5</v>
      </c>
      <c r="M8" s="137">
        <v>2.3539950000000003</v>
      </c>
      <c r="N8" s="138" t="s">
        <v>89</v>
      </c>
      <c r="O8" s="137">
        <v>37.338</v>
      </c>
      <c r="P8" s="137">
        <v>158.22</v>
      </c>
      <c r="Q8" s="40"/>
      <c r="R8" s="137">
        <v>1.184</v>
      </c>
      <c r="S8" s="137">
        <v>20</v>
      </c>
      <c r="T8" s="40"/>
      <c r="U8" s="137">
        <v>46.609</v>
      </c>
      <c r="V8" s="137">
        <v>16</v>
      </c>
      <c r="W8" s="137">
        <v>14.382</v>
      </c>
      <c r="X8" s="138" t="s">
        <v>89</v>
      </c>
      <c r="Y8" s="138" t="s">
        <v>89</v>
      </c>
      <c r="Z8" s="40"/>
    </row>
    <row r="9" spans="1:26" s="23" customFormat="1" ht="18.75" customHeight="1">
      <c r="A9" s="88"/>
      <c r="B9" s="88"/>
      <c r="C9" s="90" t="s">
        <v>157</v>
      </c>
      <c r="D9" s="135" t="s">
        <v>138</v>
      </c>
      <c r="E9" s="72">
        <f>SUM(F9:Z9)</f>
        <v>525.631079</v>
      </c>
      <c r="F9" s="137">
        <v>56.0549</v>
      </c>
      <c r="G9" s="137">
        <v>19.47312</v>
      </c>
      <c r="H9" s="138" t="s">
        <v>89</v>
      </c>
      <c r="I9" s="137">
        <v>1.572849</v>
      </c>
      <c r="J9" s="137">
        <v>44.070836</v>
      </c>
      <c r="K9" s="137">
        <v>103.37237900000001</v>
      </c>
      <c r="L9" s="137">
        <v>5</v>
      </c>
      <c r="M9" s="137">
        <v>2.3539950000000003</v>
      </c>
      <c r="N9" s="138" t="s">
        <v>89</v>
      </c>
      <c r="O9" s="137">
        <v>37.338</v>
      </c>
      <c r="P9" s="137">
        <v>158.22</v>
      </c>
      <c r="Q9" s="40"/>
      <c r="R9" s="137">
        <v>1.184</v>
      </c>
      <c r="S9" s="137">
        <v>20</v>
      </c>
      <c r="T9" s="40"/>
      <c r="U9" s="137">
        <v>46.609</v>
      </c>
      <c r="V9" s="137">
        <v>16</v>
      </c>
      <c r="W9" s="137">
        <v>14.382</v>
      </c>
      <c r="X9" s="138" t="s">
        <v>89</v>
      </c>
      <c r="Y9" s="138" t="s">
        <v>89</v>
      </c>
      <c r="Z9" s="40"/>
    </row>
    <row r="10" spans="1:26" s="23" customFormat="1" ht="18.75" customHeight="1">
      <c r="A10" s="40"/>
      <c r="B10" s="40"/>
      <c r="C10" s="40"/>
      <c r="D10" s="136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</row>
    <row r="11" spans="1:26" s="23" customFormat="1" ht="18.75" customHeight="1">
      <c r="A11" s="40"/>
      <c r="B11" s="40"/>
      <c r="C11" s="40"/>
      <c r="D11" s="136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</row>
    <row r="12" spans="1:26" s="23" customFormat="1" ht="18.75" customHeight="1">
      <c r="A12" s="40"/>
      <c r="B12" s="40"/>
      <c r="C12" s="40"/>
      <c r="D12" s="136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</row>
    <row r="13" spans="1:26" s="23" customFormat="1" ht="18.75" customHeight="1">
      <c r="A13" s="40"/>
      <c r="B13" s="40"/>
      <c r="C13" s="40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</row>
    <row r="14" spans="1:26" s="23" customFormat="1" ht="18.75" customHeight="1">
      <c r="A14" s="40"/>
      <c r="B14" s="40"/>
      <c r="C14" s="40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</row>
    <row r="15" spans="1:26" s="23" customFormat="1" ht="18.75" customHeight="1">
      <c r="A15" s="40"/>
      <c r="B15" s="40"/>
      <c r="C15" s="40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</row>
    <row r="16" spans="1:26" s="23" customFormat="1" ht="18.75" customHeight="1">
      <c r="A16" s="40"/>
      <c r="B16" s="40"/>
      <c r="C16" s="40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</row>
  </sheetData>
  <sheetProtection/>
  <mergeCells count="26">
    <mergeCell ref="Y4:Y5"/>
    <mergeCell ref="Z4:Z5"/>
    <mergeCell ref="T4:T5"/>
    <mergeCell ref="U4:U5"/>
    <mergeCell ref="V4:V5"/>
    <mergeCell ref="W4:W5"/>
    <mergeCell ref="X4:X5"/>
    <mergeCell ref="Q4:Q5"/>
    <mergeCell ref="R4:R5"/>
    <mergeCell ref="S4:S5"/>
    <mergeCell ref="J4:J5"/>
    <mergeCell ref="K4:K5"/>
    <mergeCell ref="L4:L5"/>
    <mergeCell ref="M4:M5"/>
    <mergeCell ref="N4:N5"/>
    <mergeCell ref="O4:O5"/>
    <mergeCell ref="A5:C5"/>
    <mergeCell ref="A2:Z2"/>
    <mergeCell ref="E4:E5"/>
    <mergeCell ref="Y3:Z3"/>
    <mergeCell ref="A4:D4"/>
    <mergeCell ref="F4:F5"/>
    <mergeCell ref="G4:G5"/>
    <mergeCell ref="H4:H5"/>
    <mergeCell ref="I4:I5"/>
    <mergeCell ref="P4:P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"/>
  <sheetViews>
    <sheetView showGridLines="0" zoomScalePageLayoutView="0" workbookViewId="0" topLeftCell="A1">
      <selection activeCell="U8" sqref="U8"/>
    </sheetView>
  </sheetViews>
  <sheetFormatPr defaultColWidth="9.00390625" defaultRowHeight="14.25"/>
  <cols>
    <col min="1" max="3" width="4.625" style="0" customWidth="1"/>
    <col min="4" max="4" width="23.50390625" style="15" customWidth="1"/>
    <col min="5" max="19" width="6.375" style="15" customWidth="1"/>
  </cols>
  <sheetData>
    <row r="1" ht="21.75" customHeight="1">
      <c r="S1" s="56" t="s">
        <v>75</v>
      </c>
    </row>
    <row r="2" spans="1:19" s="54" customFormat="1" ht="42" customHeight="1">
      <c r="A2" s="123" t="s">
        <v>127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</row>
    <row r="3" spans="1:19" s="23" customFormat="1" ht="21.75" customHeight="1">
      <c r="A3" s="92" t="s">
        <v>129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127" t="s">
        <v>87</v>
      </c>
      <c r="S3" s="127"/>
    </row>
    <row r="4" spans="1:19" s="23" customFormat="1" ht="18" customHeight="1">
      <c r="A4" s="117" t="s">
        <v>14</v>
      </c>
      <c r="B4" s="118"/>
      <c r="C4" s="118"/>
      <c r="D4" s="119"/>
      <c r="E4" s="111" t="s">
        <v>110</v>
      </c>
      <c r="F4" s="116" t="s">
        <v>58</v>
      </c>
      <c r="G4" s="116" t="s">
        <v>59</v>
      </c>
      <c r="H4" s="116" t="s">
        <v>60</v>
      </c>
      <c r="I4" s="116" t="s">
        <v>61</v>
      </c>
      <c r="J4" s="116" t="s">
        <v>62</v>
      </c>
      <c r="K4" s="116" t="s">
        <v>63</v>
      </c>
      <c r="L4" s="116" t="s">
        <v>64</v>
      </c>
      <c r="M4" s="116" t="s">
        <v>65</v>
      </c>
      <c r="N4" s="116" t="s">
        <v>66</v>
      </c>
      <c r="O4" s="116" t="s">
        <v>67</v>
      </c>
      <c r="P4" s="116" t="s">
        <v>68</v>
      </c>
      <c r="Q4" s="116" t="s">
        <v>69</v>
      </c>
      <c r="R4" s="116" t="s">
        <v>70</v>
      </c>
      <c r="S4" s="116" t="s">
        <v>71</v>
      </c>
    </row>
    <row r="5" spans="1:19" s="41" customFormat="1" ht="74.25" customHeight="1">
      <c r="A5" s="120" t="s">
        <v>118</v>
      </c>
      <c r="B5" s="125"/>
      <c r="C5" s="126"/>
      <c r="D5" s="38" t="s">
        <v>15</v>
      </c>
      <c r="E5" s="124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</row>
    <row r="6" spans="1:19" s="23" customFormat="1" ht="25.5" customHeight="1">
      <c r="A6" s="34" t="s">
        <v>10</v>
      </c>
      <c r="B6" s="34" t="s">
        <v>11</v>
      </c>
      <c r="C6" s="34" t="s">
        <v>16</v>
      </c>
      <c r="D6" s="34" t="s">
        <v>12</v>
      </c>
      <c r="E6" s="74">
        <f>E7</f>
        <v>4.57</v>
      </c>
      <c r="F6" s="74"/>
      <c r="G6" s="74"/>
      <c r="H6" s="74"/>
      <c r="I6" s="74"/>
      <c r="J6" s="74"/>
      <c r="K6" s="74"/>
      <c r="L6" s="74"/>
      <c r="M6" s="74"/>
      <c r="N6" s="74"/>
      <c r="O6" s="74"/>
      <c r="P6" s="74">
        <v>4.57</v>
      </c>
      <c r="Q6" s="74"/>
      <c r="R6" s="74"/>
      <c r="S6" s="74"/>
    </row>
    <row r="7" spans="1:19" s="23" customFormat="1" ht="19.5" customHeight="1">
      <c r="A7" s="82">
        <v>221</v>
      </c>
      <c r="B7" s="22"/>
      <c r="C7" s="82"/>
      <c r="D7" s="87" t="s">
        <v>147</v>
      </c>
      <c r="E7" s="74">
        <v>4.57</v>
      </c>
      <c r="F7" s="74"/>
      <c r="G7" s="74"/>
      <c r="H7" s="74"/>
      <c r="I7" s="74"/>
      <c r="J7" s="74"/>
      <c r="K7" s="74"/>
      <c r="L7" s="74"/>
      <c r="M7" s="74"/>
      <c r="N7" s="74"/>
      <c r="O7" s="74"/>
      <c r="P7" s="74">
        <v>4.57</v>
      </c>
      <c r="Q7" s="74"/>
      <c r="R7" s="74"/>
      <c r="S7" s="74"/>
    </row>
    <row r="8" spans="1:19" s="23" customFormat="1" ht="19.5" customHeight="1">
      <c r="A8" s="22"/>
      <c r="B8" s="82" t="s">
        <v>151</v>
      </c>
      <c r="C8" s="22"/>
      <c r="D8" s="87" t="s">
        <v>155</v>
      </c>
      <c r="E8" s="74">
        <v>4.57</v>
      </c>
      <c r="F8" s="74"/>
      <c r="G8" s="74"/>
      <c r="H8" s="74"/>
      <c r="I8" s="74"/>
      <c r="J8" s="74"/>
      <c r="K8" s="74"/>
      <c r="L8" s="74"/>
      <c r="M8" s="74"/>
      <c r="N8" s="74"/>
      <c r="O8" s="74"/>
      <c r="P8" s="74">
        <v>4.57</v>
      </c>
      <c r="Q8" s="74"/>
      <c r="R8" s="74"/>
      <c r="S8" s="74"/>
    </row>
    <row r="9" spans="1:19" s="23" customFormat="1" ht="19.5" customHeight="1">
      <c r="A9" s="82"/>
      <c r="B9" s="22"/>
      <c r="C9" s="82" t="s">
        <v>102</v>
      </c>
      <c r="D9" s="87" t="s">
        <v>148</v>
      </c>
      <c r="E9" s="74">
        <v>4.57</v>
      </c>
      <c r="F9" s="74"/>
      <c r="G9" s="74"/>
      <c r="H9" s="74"/>
      <c r="I9" s="74"/>
      <c r="J9" s="74"/>
      <c r="K9" s="74"/>
      <c r="L9" s="74"/>
      <c r="M9" s="74"/>
      <c r="N9" s="74"/>
      <c r="O9" s="74"/>
      <c r="P9" s="74">
        <v>4.57</v>
      </c>
      <c r="Q9" s="74"/>
      <c r="R9" s="74"/>
      <c r="S9" s="74"/>
    </row>
  </sheetData>
  <sheetProtection/>
  <mergeCells count="19">
    <mergeCell ref="Q4:Q5"/>
    <mergeCell ref="R4:R5"/>
    <mergeCell ref="S4:S5"/>
    <mergeCell ref="J4:J5"/>
    <mergeCell ref="K4:K5"/>
    <mergeCell ref="L4:L5"/>
    <mergeCell ref="M4:M5"/>
    <mergeCell ref="N4:N5"/>
    <mergeCell ref="O4:O5"/>
    <mergeCell ref="A2:S2"/>
    <mergeCell ref="A5:C5"/>
    <mergeCell ref="E4:E5"/>
    <mergeCell ref="R3:S3"/>
    <mergeCell ref="A4:D4"/>
    <mergeCell ref="F4:F5"/>
    <mergeCell ref="G4:G5"/>
    <mergeCell ref="H4:H5"/>
    <mergeCell ref="I4:I5"/>
    <mergeCell ref="P4:P5"/>
  </mergeCells>
  <printOptions horizontalCentered="1"/>
  <pageMargins left="0.5905511811023623" right="0.7086614173228347" top="0.7480314960629921" bottom="0.7480314960629921" header="0.31496062992125984" footer="0.31496062992125984"/>
  <pageSetup fitToWidth="6" fitToHeight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F25" sqref="F25"/>
    </sheetView>
  </sheetViews>
  <sheetFormatPr defaultColWidth="25.625" defaultRowHeight="14.25"/>
  <cols>
    <col min="1" max="1" width="14.00390625" style="0" customWidth="1"/>
    <col min="2" max="2" width="18.75390625" style="0" customWidth="1"/>
    <col min="3" max="3" width="15.50390625" style="0" customWidth="1"/>
    <col min="4" max="4" width="15.625" style="0" customWidth="1"/>
    <col min="5" max="5" width="14.625" style="0" customWidth="1"/>
    <col min="6" max="6" width="16.375" style="0" customWidth="1"/>
    <col min="7" max="7" width="15.00390625" style="0" customWidth="1"/>
    <col min="8" max="8" width="16.875" style="0" customWidth="1"/>
  </cols>
  <sheetData>
    <row r="1" spans="2:8" ht="21.75" customHeight="1">
      <c r="B1" s="12"/>
      <c r="C1" s="12"/>
      <c r="D1" s="12"/>
      <c r="E1" s="13"/>
      <c r="F1" s="12"/>
      <c r="G1" s="12"/>
      <c r="H1" s="16" t="s">
        <v>19</v>
      </c>
    </row>
    <row r="2" spans="1:8" s="50" customFormat="1" ht="42" customHeight="1">
      <c r="A2" s="48" t="s">
        <v>128</v>
      </c>
      <c r="B2" s="49"/>
      <c r="C2" s="49"/>
      <c r="D2" s="49"/>
      <c r="E2" s="49"/>
      <c r="F2" s="49"/>
      <c r="G2" s="49"/>
      <c r="H2" s="49"/>
    </row>
    <row r="3" spans="1:8" s="23" customFormat="1" ht="21.75" customHeight="1">
      <c r="A3" s="92" t="s">
        <v>129</v>
      </c>
      <c r="B3" s="42"/>
      <c r="C3" s="42"/>
      <c r="D3" s="42"/>
      <c r="E3" s="42"/>
      <c r="F3" s="42"/>
      <c r="G3" s="42"/>
      <c r="H3" s="51" t="s">
        <v>20</v>
      </c>
    </row>
    <row r="4" spans="1:8" s="23" customFormat="1" ht="30.75" customHeight="1">
      <c r="A4" s="128" t="s">
        <v>21</v>
      </c>
      <c r="B4" s="129" t="s">
        <v>22</v>
      </c>
      <c r="C4" s="33" t="s">
        <v>111</v>
      </c>
      <c r="D4" s="33"/>
      <c r="E4" s="33"/>
      <c r="F4" s="33"/>
      <c r="G4" s="33"/>
      <c r="H4" s="33"/>
    </row>
    <row r="5" spans="1:8" s="23" customFormat="1" ht="24.75" customHeight="1">
      <c r="A5" s="128"/>
      <c r="B5" s="128"/>
      <c r="C5" s="132" t="s">
        <v>12</v>
      </c>
      <c r="D5" s="128" t="s">
        <v>23</v>
      </c>
      <c r="E5" s="43" t="s">
        <v>24</v>
      </c>
      <c r="F5" s="44"/>
      <c r="G5" s="44"/>
      <c r="H5" s="130" t="s">
        <v>25</v>
      </c>
    </row>
    <row r="6" spans="1:8" s="23" customFormat="1" ht="30" customHeight="1">
      <c r="A6" s="131"/>
      <c r="B6" s="131"/>
      <c r="C6" s="132"/>
      <c r="D6" s="129"/>
      <c r="E6" s="34" t="s">
        <v>17</v>
      </c>
      <c r="F6" s="34" t="s">
        <v>26</v>
      </c>
      <c r="G6" s="34" t="s">
        <v>27</v>
      </c>
      <c r="H6" s="130"/>
    </row>
    <row r="7" spans="1:8" s="23" customFormat="1" ht="31.5" customHeight="1">
      <c r="A7" s="102" t="s">
        <v>163</v>
      </c>
      <c r="B7" s="99" t="s">
        <v>162</v>
      </c>
      <c r="C7" s="100">
        <v>7.57</v>
      </c>
      <c r="D7" s="101"/>
      <c r="E7" s="133">
        <v>7.57</v>
      </c>
      <c r="F7" s="40"/>
      <c r="G7" s="133">
        <v>7.57</v>
      </c>
      <c r="H7" s="45"/>
    </row>
    <row r="8" s="46" customFormat="1" ht="22.5" customHeight="1"/>
  </sheetData>
  <sheetProtection/>
  <mergeCells count="5">
    <mergeCell ref="D5:D6"/>
    <mergeCell ref="H5:H6"/>
    <mergeCell ref="A4:A6"/>
    <mergeCell ref="B4:B6"/>
    <mergeCell ref="C5:C6"/>
  </mergeCells>
  <printOptions horizontalCentered="1"/>
  <pageMargins left="0.90551181102362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国库处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2015年度部门决算公开样表</dc:title>
  <dc:subject/>
  <dc:creator>张彬茜</dc:creator>
  <cp:keywords/>
  <dc:description/>
  <cp:lastModifiedBy>Administrator</cp:lastModifiedBy>
  <cp:lastPrinted>2016-07-15T09:10:52Z</cp:lastPrinted>
  <dcterms:created xsi:type="dcterms:W3CDTF">2013-05-17T10:14:10Z</dcterms:created>
  <dcterms:modified xsi:type="dcterms:W3CDTF">2016-07-22T07:16:24Z</dcterms:modified>
  <cp:category/>
  <cp:version/>
  <cp:contentType/>
  <cp:contentStatus/>
</cp:coreProperties>
</file>