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'1-1'!$A$1:$Q$60</definedName>
    <definedName name="_xlnm.Print_Area" localSheetId="2">'1-2'!$A$1:$J$60</definedName>
    <definedName name="_xlnm.Print_Area" localSheetId="3">'2'!$A$1:$AL$32</definedName>
    <definedName name="_xlnm.Print_Area" localSheetId="4">'2-1'!$A$1:$M$16</definedName>
    <definedName name="_xlnm.Print_Area" localSheetId="5">'2-2'!$A$1:$Y$8</definedName>
    <definedName name="_xlnm.Print_Area" localSheetId="6">'2-3'!$A$1:$S$19</definedName>
    <definedName name="_xlnm.Print_Area" localSheetId="7">'2-4'!$A$1:$F$83</definedName>
    <definedName name="_xlnm.Print_Area" localSheetId="8">'3'!$A$1:$H$8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<sst xmlns="http://schemas.openxmlformats.org/spreadsheetml/2006/main" count="1119" uniqueCount="251">
  <si>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</si>
  <si>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</si>
  <si>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</si>
  <si>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</si>
  <si>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</si>
  <si>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</si>
  <si>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</si>
  <si>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</si>
  <si>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</si>
  <si>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</si>
  <si>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</si>
  <si>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</si>
  <si>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</si>
  <si>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</si>
  <si>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</si>
  <si>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</si>
  <si>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</si>
  <si>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</si>
  <si>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</si>
  <si>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</si>
  <si>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</si>
  <si>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</si>
  <si>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</si>
  <si>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</si>
  <si>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</si>
  <si>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</si>
  <si>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</si>
  <si>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</si>
  <si>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</si>
  <si>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</si>
  <si>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</si>
  <si>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</si>
  <si>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</si>
  <si>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</si>
  <si>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</si>
  <si>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</si>
  <si>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</si>
  <si>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</si>
  <si>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</si>
  <si>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</si>
  <si>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</si>
  <si>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</si>
  <si>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</si>
  <si>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</si>
  <si>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</si>
  <si>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</si>
  <si>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</si>
  <si>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</si>
  <si>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</si>
  <si>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</si>
  <si>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</si>
  <si>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</si>
  <si>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</si>
  <si>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</si>
  <si>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</si>
  <si>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</si>
  <si>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</si>
  <si>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</si>
  <si>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</si>
  <si>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</si>
  <si>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</si>
  <si>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</si>
  <si>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</si>
  <si>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</si>
  <si>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</si>
  <si>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</si>
  <si>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填报单位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</si>
  <si>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</si>
  <si>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</si>
  <si>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</si>
  <si>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</si>
  <si>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</si>
  <si>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</si>
  <si>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</si>
  <si>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</si>
  <si>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</si>
  <si>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</si>
  <si>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</si>
  <si>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</si>
  <si>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</si>
  <si>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</si>
  <si>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</si>
  <si>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</si>
  <si>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</si>
  <si>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</si>
  <si>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</si>
  <si>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</si>
  <si>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</si>
  <si>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</si>
  <si>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</si>
  <si>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</si>
  <si>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</si>
  <si>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</si>
  <si>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</si>
  <si>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</si>
  <si>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</si>
  <si>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</si>
  <si>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</si>
  <si>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</si>
  <si>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</si>
  <si>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</si>
  <si>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</si>
  <si>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</si>
  <si>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</si>
  <si>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</si>
  <si>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</si>
  <si>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</si>
  <si>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</si>
  <si>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</si>
  <si>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</si>
  <si>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</si>
  <si>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</si>
  <si>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</si>
  <si>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</si>
  <si>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</si>
  <si>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</si>
  <si>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</si>
  <si>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</si>
  <si>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</si>
  <si>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</si>
  <si>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</si>
  <si>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</si>
  <si>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</si>
  <si>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</si>
  <si>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</si>
  <si>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</si>
  <si>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</si>
  <si>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</si>
  <si>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</si>
  <si>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</si>
  <si>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</si>
  <si>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</si>
  <si>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</si>
  <si>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</si>
  <si>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</si>
  <si>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</si>
  <si>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</si>
  <si>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</si>
  <si>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</si>
  <si>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</si>
  <si>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填报单位</t>
  </si>
  <si>
    <t>行政单位（在蓉）</t>
  </si>
  <si>
    <t>501301301</t>
  </si>
  <si>
    <t xml:space="preserve">  省文联机关</t>
  </si>
  <si>
    <t>08</t>
  </si>
  <si>
    <t>03</t>
  </si>
  <si>
    <t xml:space="preserve">  501301301</t>
  </si>
  <si>
    <t xml:space="preserve">    培训支出</t>
  </si>
  <si>
    <t>01</t>
  </si>
  <si>
    <t xml:space="preserve">    行政运行（文化）</t>
  </si>
  <si>
    <t>02</t>
  </si>
  <si>
    <t>99</t>
  </si>
  <si>
    <t xml:space="preserve">    其他文化支出</t>
  </si>
  <si>
    <t>05</t>
  </si>
  <si>
    <t>04</t>
  </si>
  <si>
    <t xml:space="preserve">    未归口管理的行政单位离退休</t>
  </si>
  <si>
    <t xml:space="preserve">    行政单位医疗</t>
  </si>
  <si>
    <t xml:space="preserve">    公务员医疗补助</t>
  </si>
  <si>
    <t xml:space="preserve">    住房公积金</t>
  </si>
  <si>
    <t>机关事业单位（在蓉）</t>
  </si>
  <si>
    <t>501301601</t>
  </si>
  <si>
    <t xml:space="preserve">  省文联下属协会</t>
  </si>
  <si>
    <t xml:space="preserve">  501301601</t>
  </si>
  <si>
    <t xml:space="preserve">    事业单位离退休</t>
  </si>
  <si>
    <t xml:space="preserve">    事业单位医疗</t>
  </si>
  <si>
    <t>全额事业单位（在蓉）</t>
  </si>
  <si>
    <t>501901</t>
  </si>
  <si>
    <t xml:space="preserve">  四川省戏剧家协会</t>
  </si>
  <si>
    <t xml:space="preserve">  501901</t>
  </si>
  <si>
    <t>501902</t>
  </si>
  <si>
    <t xml:space="preserve">  四川省音乐家协会</t>
  </si>
  <si>
    <t xml:space="preserve">  501902</t>
  </si>
  <si>
    <t>501903</t>
  </si>
  <si>
    <t xml:space="preserve">  四川省民间文学三套集成办公室</t>
  </si>
  <si>
    <t xml:space="preserve">  501903</t>
  </si>
  <si>
    <t>501904</t>
  </si>
  <si>
    <t xml:space="preserve">  四川美术馆</t>
  </si>
  <si>
    <t xml:space="preserve">  501904</t>
  </si>
  <si>
    <t xml:space="preserve">    文化展示及纪念机构</t>
  </si>
  <si>
    <t>501905</t>
  </si>
  <si>
    <t xml:space="preserve">  四川省郭沫若艺术院</t>
  </si>
  <si>
    <t xml:space="preserve">  501905</t>
  </si>
  <si>
    <t>205</t>
  </si>
  <si>
    <t>207</t>
  </si>
  <si>
    <t>208</t>
  </si>
  <si>
    <t>210</t>
  </si>
  <si>
    <t>221</t>
  </si>
  <si>
    <t xml:space="preserve">    一般行政管理事务（文化）</t>
  </si>
  <si>
    <t>207</t>
  </si>
  <si>
    <t>99</t>
  </si>
  <si>
    <t>02</t>
  </si>
  <si>
    <t>207</t>
  </si>
  <si>
    <t>03</t>
  </si>
  <si>
    <t>221</t>
  </si>
  <si>
    <t xml:space="preserve">   宣传文化发展专项支出</t>
  </si>
  <si>
    <t>221</t>
  </si>
  <si>
    <t>02</t>
  </si>
  <si>
    <t>03</t>
  </si>
  <si>
    <t>99</t>
  </si>
  <si>
    <t xml:space="preserve">    宣传文化发展专项支出</t>
  </si>
  <si>
    <t xml:space="preserve">    文化产业发展专项支出</t>
  </si>
  <si>
    <t xml:space="preserve">     购房补贴</t>
  </si>
  <si>
    <t xml:space="preserve">    购房补贴</t>
  </si>
  <si>
    <t xml:space="preserve">    宣传文化发展专项支出</t>
  </si>
  <si>
    <t>教育支出</t>
  </si>
  <si>
    <t xml:space="preserve">  进修及培训</t>
  </si>
  <si>
    <t>文化体育与传媒支出</t>
  </si>
  <si>
    <t xml:space="preserve">  文化</t>
  </si>
  <si>
    <t xml:space="preserve">    一般行政管理事务（文化）</t>
  </si>
  <si>
    <t xml:space="preserve">  其他文化体育与传媒支出</t>
  </si>
  <si>
    <t xml:space="preserve">    文化产业发展专项支出</t>
  </si>
  <si>
    <t>社会保障和就业支出</t>
  </si>
  <si>
    <t xml:space="preserve">  行政事业单位离退休</t>
  </si>
  <si>
    <t>医疗卫生与计划生育支出</t>
  </si>
  <si>
    <t xml:space="preserve">  医疗保障</t>
  </si>
  <si>
    <t>住房保障支出</t>
  </si>
  <si>
    <t xml:space="preserve">  住房改革支出</t>
  </si>
  <si>
    <t xml:space="preserve">    宣传文化发展专项支出</t>
  </si>
  <si>
    <t xml:space="preserve">      培训费</t>
  </si>
  <si>
    <t xml:space="preserve">      信息化建设及运行维护经费</t>
  </si>
  <si>
    <t xml:space="preserve">      公务用车运行维护费</t>
  </si>
  <si>
    <t xml:space="preserve">      会议费</t>
  </si>
  <si>
    <t xml:space="preserve">      物管费</t>
  </si>
  <si>
    <t xml:space="preserve">      设备购置经费</t>
  </si>
  <si>
    <t xml:space="preserve">      因公出国境费用</t>
  </si>
  <si>
    <t xml:space="preserve">      差旅费</t>
  </si>
  <si>
    <t xml:space="preserve">      公务接待费</t>
  </si>
  <si>
    <t xml:space="preserve">      公益性文化活动经费</t>
  </si>
  <si>
    <t xml:space="preserve">      文艺创作费</t>
  </si>
  <si>
    <t xml:space="preserve">      文艺创作经费</t>
  </si>
  <si>
    <t xml:space="preserve">      省美术馆免费运行经费</t>
  </si>
  <si>
    <t xml:space="preserve">      物管费</t>
  </si>
  <si>
    <t xml:space="preserve">      设备购置</t>
  </si>
  <si>
    <t xml:space="preserve">      省郭沫若文化馆免费运行经费</t>
  </si>
  <si>
    <t xml:space="preserve">      信息化建设及运行维护</t>
  </si>
  <si>
    <t xml:space="preserve">      公务接待</t>
  </si>
  <si>
    <t xml:space="preserve">      公务用车运行维护经费</t>
  </si>
  <si>
    <t xml:space="preserve">      公益性文化活动经费</t>
  </si>
  <si>
    <t>804。3</t>
  </si>
  <si>
    <t xml:space="preserve">      省级宣文—“四川省廉政文化书画作品展”创作经费</t>
  </si>
  <si>
    <t xml:space="preserve">  501301301</t>
  </si>
  <si>
    <t xml:space="preserve">      省级宣文—四川省文联文艺资源中心建设项目补助</t>
  </si>
  <si>
    <t xml:space="preserve">    文化产业发展专项支出</t>
  </si>
  <si>
    <t xml:space="preserve">      省级宣文—《评论四川》编撰出版补助</t>
  </si>
  <si>
    <t xml:space="preserve">  501301601</t>
  </si>
  <si>
    <t xml:space="preserve">      省级宣文—四川民间漆器艺术展补助</t>
  </si>
  <si>
    <t>501901</t>
  </si>
  <si>
    <t xml:space="preserve">      川剧《诗仙太白》创排补助</t>
  </si>
  <si>
    <t xml:space="preserve">      省级文产—中国巴蜀国际艺术博览会</t>
  </si>
  <si>
    <t xml:space="preserve">      省级文产—电视剧《天乳》</t>
  </si>
  <si>
    <t>四川省文学艺术界联合会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</si>
</sst>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  <numFmt numFmtId="229" formatCode="0.00_ 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46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NumberFormat="1" applyFont="1" applyFill="1" applyBorder="1" applyAlignment="1">
      <alignment vertical="center"/>
    </xf>
    <xf numFmtId="207" fontId="17" fillId="0" borderId="1" xfId="0" applyNumberFormat="1" applyFont="1" applyFill="1" applyBorder="1" applyAlignment="1">
      <alignment vertical="center" wrapText="1"/>
    </xf>
    <xf numFmtId="207" fontId="17" fillId="0" borderId="1" xfId="0" applyNumberFormat="1" applyFont="1" applyFill="1" applyBorder="1" applyAlignment="1">
      <alignment horizontal="right" vertical="center" wrapText="1"/>
    </xf>
    <xf numFmtId="207" fontId="17" fillId="0" borderId="2" xfId="0" applyNumberFormat="1" applyFont="1" applyFill="1" applyBorder="1" applyAlignment="1" applyProtection="1">
      <alignment vertical="center" wrapText="1"/>
      <protection/>
    </xf>
    <xf numFmtId="0" fontId="17" fillId="0" borderId="3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207" fontId="17" fillId="0" borderId="5" xfId="0" applyNumberFormat="1" applyFont="1" applyFill="1" applyBorder="1" applyAlignment="1">
      <alignment vertical="center" wrapText="1"/>
    </xf>
    <xf numFmtId="1" fontId="17" fillId="0" borderId="3" xfId="0" applyNumberFormat="1" applyFont="1" applyFill="1" applyBorder="1" applyAlignment="1">
      <alignment vertical="center"/>
    </xf>
    <xf numFmtId="0" fontId="17" fillId="0" borderId="6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2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207" fontId="17" fillId="0" borderId="5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/>
    </xf>
    <xf numFmtId="0" fontId="1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1" fontId="5" fillId="0" borderId="1" xfId="0" applyNumberFormat="1" applyFont="1" applyFill="1" applyBorder="1" applyAlignment="1" applyProtection="1">
      <alignment horizontal="centerContinuous" vertical="center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4" fontId="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>
      <alignment horizontal="centerContinuous" vertical="center"/>
    </xf>
    <xf numFmtId="1" fontId="10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43" fontId="4" fillId="0" borderId="1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43" fontId="5" fillId="0" borderId="1" xfId="0" applyNumberFormat="1" applyFont="1" applyFill="1" applyBorder="1" applyAlignment="1" applyProtection="1">
      <alignment horizontal="left"/>
      <protection/>
    </xf>
    <xf numFmtId="43" fontId="5" fillId="0" borderId="1" xfId="0" applyNumberFormat="1" applyFont="1" applyFill="1" applyBorder="1" applyAlignment="1">
      <alignment/>
    </xf>
    <xf numFmtId="43" fontId="0" fillId="0" borderId="1" xfId="0" applyNumberFormat="1" applyFont="1" applyFill="1" applyBorder="1" applyAlignment="1">
      <alignment/>
    </xf>
    <xf numFmtId="43" fontId="17" fillId="0" borderId="1" xfId="0" applyNumberFormat="1" applyFont="1" applyFill="1" applyBorder="1" applyAlignment="1">
      <alignment horizontal="right"/>
    </xf>
    <xf numFmtId="43" fontId="0" fillId="0" borderId="0" xfId="0" applyNumberFormat="1" applyFont="1" applyFill="1" applyAlignment="1">
      <alignment/>
    </xf>
    <xf numFmtId="43" fontId="5" fillId="0" borderId="1" xfId="0" applyNumberFormat="1" applyFont="1" applyFill="1" applyBorder="1" applyAlignment="1">
      <alignment horizontal="centerContinuous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 applyProtection="1">
      <alignment vertical="center" wrapText="1"/>
      <protection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4" fillId="0" borderId="0" xfId="0" applyNumberFormat="1" applyFont="1" applyFill="1" applyAlignment="1">
      <alignment/>
    </xf>
    <xf numFmtId="0" fontId="17" fillId="0" borderId="1" xfId="0" applyNumberFormat="1" applyFont="1" applyFill="1" applyBorder="1" applyAlignment="1" applyProtection="1">
      <alignment horizontal="left"/>
      <protection/>
    </xf>
    <xf numFmtId="0" fontId="17" fillId="0" borderId="1" xfId="0" applyNumberFormat="1" applyFont="1" applyFill="1" applyBorder="1" applyAlignment="1">
      <alignment/>
    </xf>
    <xf numFmtId="0" fontId="17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/>
    </xf>
    <xf numFmtId="229" fontId="6" fillId="0" borderId="1" xfId="0" applyNumberFormat="1" applyFont="1" applyFill="1" applyBorder="1" applyAlignment="1">
      <alignment/>
    </xf>
    <xf numFmtId="229" fontId="4" fillId="0" borderId="1" xfId="0" applyNumberFormat="1" applyFont="1" applyFill="1" applyBorder="1" applyAlignment="1">
      <alignment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 applyProtection="1">
      <alignment vertical="center" wrapText="1"/>
      <protection/>
    </xf>
    <xf numFmtId="207" fontId="5" fillId="0" borderId="1" xfId="0" applyNumberFormat="1" applyFont="1" applyFill="1" applyBorder="1" applyAlignment="1" applyProtection="1">
      <alignment vertical="center" wrapText="1"/>
      <protection/>
    </xf>
    <xf numFmtId="197" fontId="0" fillId="0" borderId="1" xfId="0" applyNumberFormat="1" applyFont="1" applyFill="1" applyBorder="1" applyAlignment="1">
      <alignment/>
    </xf>
    <xf numFmtId="212" fontId="5" fillId="0" borderId="1" xfId="0" applyNumberFormat="1" applyFont="1" applyFill="1" applyBorder="1" applyAlignment="1" applyProtection="1">
      <alignment vertical="center" wrapText="1"/>
      <protection/>
    </xf>
    <xf numFmtId="212" fontId="6" fillId="0" borderId="1" xfId="0" applyNumberFormat="1" applyFont="1" applyFill="1" applyBorder="1" applyAlignment="1">
      <alignment/>
    </xf>
    <xf numFmtId="212" fontId="10" fillId="0" borderId="1" xfId="0" applyNumberFormat="1" applyFont="1" applyFill="1" applyBorder="1" applyAlignment="1">
      <alignment/>
    </xf>
    <xf numFmtId="212" fontId="7" fillId="0" borderId="1" xfId="0" applyNumberFormat="1" applyFont="1" applyFill="1" applyBorder="1" applyAlignment="1">
      <alignment/>
    </xf>
    <xf numFmtId="212" fontId="6" fillId="0" borderId="1" xfId="0" applyNumberFormat="1" applyFont="1" applyFill="1" applyBorder="1" applyAlignment="1">
      <alignment vertical="center"/>
    </xf>
    <xf numFmtId="212" fontId="0" fillId="0" borderId="1" xfId="0" applyNumberFormat="1" applyFill="1" applyBorder="1" applyAlignment="1">
      <alignment/>
    </xf>
    <xf numFmtId="212" fontId="5" fillId="0" borderId="1" xfId="0" applyNumberFormat="1" applyFont="1" applyFill="1" applyBorder="1" applyAlignment="1" applyProtection="1">
      <alignment vertical="center" wrapText="1"/>
      <protection/>
    </xf>
    <xf numFmtId="43" fontId="5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4" xfId="0" applyNumberFormat="1" applyFill="1" applyBorder="1" applyAlignment="1">
      <alignment/>
    </xf>
    <xf numFmtId="0" fontId="19" fillId="0" borderId="5" xfId="0" applyNumberFormat="1" applyFont="1" applyFill="1" applyBorder="1" applyAlignment="1" applyProtection="1">
      <alignment horizontal="centerContinuous" vertical="center"/>
      <protection/>
    </xf>
    <xf numFmtId="0" fontId="18" fillId="0" borderId="5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43" fontId="19" fillId="0" borderId="5" xfId="0" applyNumberFormat="1" applyFont="1" applyFill="1" applyBorder="1" applyAlignment="1" applyProtection="1">
      <alignment horizontal="center" vertical="center"/>
      <protection/>
    </xf>
    <xf numFmtId="43" fontId="5" fillId="0" borderId="1" xfId="0" applyNumberFormat="1" applyFont="1" applyFill="1" applyBorder="1" applyAlignment="1" applyProtection="1">
      <alignment horizontal="center" vertical="center" wrapText="1"/>
      <protection/>
    </xf>
    <xf numFmtId="43" fontId="5" fillId="0" borderId="1" xfId="0" applyNumberFormat="1" applyFont="1" applyFill="1" applyBorder="1" applyAlignment="1" applyProtection="1">
      <alignment horizontal="center" vertical="center"/>
      <protection/>
    </xf>
    <xf numFmtId="43" fontId="5" fillId="0" borderId="1" xfId="0" applyNumberFormat="1" applyFont="1" applyFill="1" applyBorder="1" applyAlignment="1">
      <alignment horizontal="center" vertical="center"/>
    </xf>
    <xf numFmtId="43" fontId="0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B1">
      <selection activeCell="D22" sqref="D22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7" t="s">
        <v>63</v>
      </c>
    </row>
    <row r="2" spans="1:4" ht="19.5" customHeight="1">
      <c r="A2" s="65" t="s">
        <v>139</v>
      </c>
      <c r="B2" s="65"/>
      <c r="C2" s="65"/>
      <c r="D2" s="65"/>
    </row>
    <row r="3" spans="1:4" ht="19.5" customHeight="1">
      <c r="A3" s="59" t="s">
        <v>66</v>
      </c>
      <c r="B3" s="59"/>
      <c r="C3" s="25"/>
      <c r="D3" s="26" t="s">
        <v>74</v>
      </c>
    </row>
    <row r="4" spans="1:4" ht="23.25" customHeight="1">
      <c r="A4" s="66" t="s">
        <v>128</v>
      </c>
      <c r="B4" s="66"/>
      <c r="C4" s="66" t="s">
        <v>5</v>
      </c>
      <c r="D4" s="66"/>
    </row>
    <row r="5" spans="1:4" ht="23.25" customHeight="1">
      <c r="A5" s="44" t="s">
        <v>41</v>
      </c>
      <c r="B5" s="64" t="s">
        <v>96</v>
      </c>
      <c r="C5" s="44" t="s">
        <v>41</v>
      </c>
      <c r="D5" s="45" t="s">
        <v>96</v>
      </c>
    </row>
    <row r="6" spans="1:4" ht="19.5" customHeight="1">
      <c r="A6" s="50" t="s">
        <v>35</v>
      </c>
      <c r="B6" s="71">
        <v>5300.97</v>
      </c>
      <c r="C6" s="51" t="s">
        <v>111</v>
      </c>
      <c r="D6" s="71">
        <v>908.61</v>
      </c>
    </row>
    <row r="7" spans="1:4" ht="19.5" customHeight="1">
      <c r="A7" s="46" t="s">
        <v>4</v>
      </c>
      <c r="B7" s="73"/>
      <c r="C7" s="46" t="s">
        <v>1</v>
      </c>
      <c r="D7" s="71">
        <v>297.01</v>
      </c>
    </row>
    <row r="8" spans="1:4" ht="19.5" customHeight="1">
      <c r="A8" s="46" t="s">
        <v>23</v>
      </c>
      <c r="B8" s="71">
        <v>245</v>
      </c>
      <c r="C8" s="46" t="s">
        <v>65</v>
      </c>
      <c r="D8" s="71">
        <v>281.01</v>
      </c>
    </row>
    <row r="9" spans="1:4" ht="19.5" customHeight="1">
      <c r="A9" s="46" t="s">
        <v>30</v>
      </c>
      <c r="B9" s="71">
        <v>84</v>
      </c>
      <c r="C9" s="46" t="s">
        <v>118</v>
      </c>
      <c r="D9" s="71">
        <v>4159.34</v>
      </c>
    </row>
    <row r="10" spans="1:4" ht="19.5" customHeight="1">
      <c r="A10" s="46" t="s">
        <v>106</v>
      </c>
      <c r="B10" s="49">
        <f>SUM(B11:B14)</f>
        <v>0</v>
      </c>
      <c r="C10" s="46" t="s">
        <v>28</v>
      </c>
      <c r="D10" s="49">
        <f>SUM(D11:D12)</f>
        <v>0</v>
      </c>
    </row>
    <row r="11" spans="1:4" ht="19.5" customHeight="1">
      <c r="A11" s="50" t="s">
        <v>56</v>
      </c>
      <c r="B11" s="49"/>
      <c r="C11" s="54" t="s">
        <v>52</v>
      </c>
      <c r="D11" s="49"/>
    </row>
    <row r="12" spans="1:4" ht="19.5" customHeight="1">
      <c r="A12" s="50" t="s">
        <v>83</v>
      </c>
      <c r="B12" s="71"/>
      <c r="C12" s="54" t="s">
        <v>88</v>
      </c>
      <c r="D12" s="71"/>
    </row>
    <row r="13" spans="1:4" ht="19.5" customHeight="1">
      <c r="A13" s="53" t="s">
        <v>19</v>
      </c>
      <c r="B13" s="73"/>
      <c r="C13" s="51"/>
      <c r="D13" s="52"/>
    </row>
    <row r="14" spans="1:4" ht="19.5" customHeight="1">
      <c r="A14" s="50" t="s">
        <v>79</v>
      </c>
      <c r="B14" s="74"/>
      <c r="C14" s="51"/>
      <c r="D14" s="47"/>
    </row>
    <row r="15" spans="1:4" ht="19.5" customHeight="1">
      <c r="A15" s="50" t="s">
        <v>60</v>
      </c>
      <c r="B15" s="71">
        <v>16</v>
      </c>
      <c r="C15" s="51"/>
      <c r="D15" s="47"/>
    </row>
    <row r="16" spans="1:4" ht="19.5" customHeight="1">
      <c r="A16" s="46"/>
      <c r="B16" s="52"/>
      <c r="C16" s="46"/>
      <c r="D16" s="47"/>
    </row>
    <row r="17" spans="1:7" ht="19.5" customHeight="1">
      <c r="A17" s="44" t="s">
        <v>95</v>
      </c>
      <c r="B17" s="47">
        <f>SUM(B6:B10,B15)</f>
        <v>5645.97</v>
      </c>
      <c r="C17" s="44" t="s">
        <v>61</v>
      </c>
      <c r="D17" s="47">
        <f>SUM(D6:D10)</f>
        <v>5645.97</v>
      </c>
      <c r="G17" s="70" t="s">
        <v>0</v>
      </c>
    </row>
    <row r="18" spans="1:4" ht="19.5" customHeight="1">
      <c r="A18" s="46" t="s">
        <v>50</v>
      </c>
      <c r="B18" s="71"/>
      <c r="C18" s="46" t="s">
        <v>107</v>
      </c>
      <c r="D18" s="71"/>
    </row>
    <row r="19" spans="1:4" ht="19.5" customHeight="1">
      <c r="A19" s="46" t="s">
        <v>125</v>
      </c>
      <c r="B19" s="71"/>
      <c r="C19" s="46" t="s">
        <v>129</v>
      </c>
      <c r="D19" s="71"/>
    </row>
    <row r="20" spans="1:4" ht="19.5" customHeight="1">
      <c r="A20" s="46" t="s">
        <v>77</v>
      </c>
      <c r="B20" s="71"/>
      <c r="C20" s="46" t="s">
        <v>58</v>
      </c>
      <c r="D20" s="71"/>
    </row>
    <row r="21" spans="1:4" ht="19.5" customHeight="1">
      <c r="A21" s="46"/>
      <c r="B21" s="71"/>
      <c r="C21" s="46" t="s">
        <v>77</v>
      </c>
      <c r="D21" s="71"/>
    </row>
    <row r="22" spans="1:4" ht="19.5" customHeight="1">
      <c r="A22" s="46"/>
      <c r="B22" s="48"/>
      <c r="C22" s="46"/>
      <c r="D22" s="47"/>
    </row>
    <row r="23" spans="1:31" ht="19.5" customHeight="1">
      <c r="A23" s="46"/>
      <c r="B23" s="48"/>
      <c r="C23" s="46"/>
      <c r="D23" s="4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44" t="s">
        <v>108</v>
      </c>
      <c r="B24" s="48">
        <v>5645.97</v>
      </c>
      <c r="C24" s="44" t="s">
        <v>72</v>
      </c>
      <c r="D24" s="47">
        <f>SUM(D17,D18,D20)</f>
        <v>5645.97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60" workbookViewId="0" topLeftCell="A1">
      <selection activeCell="F14" sqref="F14"/>
    </sheetView>
  </sheetViews>
  <sheetFormatPr defaultColWidth="10.66015625" defaultRowHeight="19.5" customHeight="1"/>
  <cols>
    <col min="1" max="1" width="4.83203125" style="102" customWidth="1"/>
    <col min="2" max="3" width="3.66015625" style="102" customWidth="1"/>
    <col min="4" max="4" width="12.83203125" style="102" customWidth="1"/>
    <col min="5" max="5" width="32.66015625" style="102" customWidth="1"/>
    <col min="6" max="6" width="16.33203125" style="102" customWidth="1"/>
    <col min="7" max="7" width="10.16015625" style="102" customWidth="1"/>
    <col min="8" max="8" width="16.66015625" style="102" customWidth="1"/>
    <col min="9" max="12" width="12.16015625" style="102" customWidth="1"/>
    <col min="13" max="14" width="10.66015625" style="102" customWidth="1"/>
    <col min="15" max="15" width="12.16015625" style="102" customWidth="1"/>
    <col min="16" max="16" width="9.83203125" style="102" customWidth="1"/>
    <col min="17" max="17" width="10.66015625" style="102" customWidth="1"/>
    <col min="18" max="243" width="10.66015625" style="91" customWidth="1"/>
    <col min="244" max="16384" width="10.66015625" style="91" customWidth="1"/>
  </cols>
  <sheetData>
    <row r="1" spans="1:17" ht="19.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  <c r="Q1" s="126" t="s">
        <v>133</v>
      </c>
    </row>
    <row r="2" spans="1:17" ht="19.5" customHeight="1">
      <c r="A2" s="135" t="s">
        <v>137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s="96" customFormat="1" ht="19.5" customHeight="1">
      <c r="A3" s="92" t="s">
        <v>66</v>
      </c>
      <c r="B3" s="92"/>
      <c r="C3" s="92"/>
      <c r="D3" s="92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  <c r="Q3" s="95" t="s">
        <v>74</v>
      </c>
    </row>
    <row r="4" spans="1:17" s="96" customFormat="1" ht="19.5" customHeight="1">
      <c r="A4" s="97" t="s">
        <v>33</v>
      </c>
      <c r="B4" s="97"/>
      <c r="C4" s="97"/>
      <c r="D4" s="97"/>
      <c r="E4" s="97"/>
      <c r="F4" s="136" t="s">
        <v>31</v>
      </c>
      <c r="G4" s="137" t="s">
        <v>18</v>
      </c>
      <c r="H4" s="136" t="s">
        <v>135</v>
      </c>
      <c r="I4" s="136" t="s">
        <v>3</v>
      </c>
      <c r="J4" s="138" t="s">
        <v>122</v>
      </c>
      <c r="K4" s="136" t="s">
        <v>68</v>
      </c>
      <c r="L4" s="139" t="s">
        <v>136</v>
      </c>
      <c r="M4" s="139"/>
      <c r="N4" s="139"/>
      <c r="O4" s="139"/>
      <c r="P4" s="136" t="s">
        <v>87</v>
      </c>
      <c r="Q4" s="136" t="s">
        <v>105</v>
      </c>
    </row>
    <row r="5" spans="1:17" s="96" customFormat="1" ht="19.5" customHeight="1">
      <c r="A5" s="97" t="s">
        <v>131</v>
      </c>
      <c r="B5" s="97"/>
      <c r="C5" s="97"/>
      <c r="D5" s="136" t="s">
        <v>62</v>
      </c>
      <c r="E5" s="136" t="s">
        <v>24</v>
      </c>
      <c r="F5" s="136"/>
      <c r="G5" s="137"/>
      <c r="H5" s="136"/>
      <c r="I5" s="136"/>
      <c r="J5" s="138"/>
      <c r="K5" s="136"/>
      <c r="L5" s="136" t="s">
        <v>14</v>
      </c>
      <c r="M5" s="136" t="s">
        <v>34</v>
      </c>
      <c r="N5" s="136" t="s">
        <v>7</v>
      </c>
      <c r="O5" s="136" t="s">
        <v>46</v>
      </c>
      <c r="P5" s="136"/>
      <c r="Q5" s="136"/>
    </row>
    <row r="6" spans="1:17" s="96" customFormat="1" ht="30.75" customHeight="1">
      <c r="A6" s="98" t="s">
        <v>59</v>
      </c>
      <c r="B6" s="98" t="s">
        <v>100</v>
      </c>
      <c r="C6" s="98" t="s">
        <v>99</v>
      </c>
      <c r="D6" s="136"/>
      <c r="E6" s="136"/>
      <c r="F6" s="136"/>
      <c r="G6" s="137"/>
      <c r="H6" s="136"/>
      <c r="I6" s="136"/>
      <c r="J6" s="138"/>
      <c r="K6" s="136"/>
      <c r="L6" s="136"/>
      <c r="M6" s="136"/>
      <c r="N6" s="136"/>
      <c r="O6" s="136"/>
      <c r="P6" s="136"/>
      <c r="Q6" s="136"/>
    </row>
    <row r="7" spans="1:17" s="100" customFormat="1" ht="19.5" customHeight="1">
      <c r="A7" s="99"/>
      <c r="B7" s="99"/>
      <c r="C7" s="99"/>
      <c r="D7" s="99"/>
      <c r="E7" s="99" t="s">
        <v>31</v>
      </c>
      <c r="F7" s="94">
        <v>5645.97</v>
      </c>
      <c r="G7" s="94"/>
      <c r="H7" s="94">
        <v>5300.97</v>
      </c>
      <c r="I7" s="94"/>
      <c r="J7" s="94">
        <v>245</v>
      </c>
      <c r="K7" s="94">
        <v>84</v>
      </c>
      <c r="L7" s="94"/>
      <c r="M7" s="94"/>
      <c r="N7" s="94"/>
      <c r="O7" s="94"/>
      <c r="P7" s="94">
        <v>16</v>
      </c>
      <c r="Q7" s="94"/>
    </row>
    <row r="8" spans="1:17" s="100" customFormat="1" ht="19.5" customHeight="1">
      <c r="A8" s="99"/>
      <c r="B8" s="99"/>
      <c r="C8" s="99"/>
      <c r="D8" s="99"/>
      <c r="E8" s="99" t="s">
        <v>141</v>
      </c>
      <c r="F8" s="94">
        <v>2072.54</v>
      </c>
      <c r="G8" s="94"/>
      <c r="H8" s="94">
        <v>2072.54</v>
      </c>
      <c r="I8" s="94"/>
      <c r="J8" s="94"/>
      <c r="K8" s="94"/>
      <c r="L8" s="94"/>
      <c r="M8" s="94"/>
      <c r="N8" s="94"/>
      <c r="O8" s="94"/>
      <c r="P8" s="94"/>
      <c r="Q8" s="94"/>
    </row>
    <row r="9" spans="1:17" s="100" customFormat="1" ht="19.5" customHeight="1">
      <c r="A9" s="99"/>
      <c r="B9" s="99"/>
      <c r="C9" s="99"/>
      <c r="D9" s="99" t="s">
        <v>142</v>
      </c>
      <c r="E9" s="99" t="s">
        <v>143</v>
      </c>
      <c r="F9" s="94">
        <v>2072.54</v>
      </c>
      <c r="G9" s="94"/>
      <c r="H9" s="94">
        <v>2072.54</v>
      </c>
      <c r="I9" s="94"/>
      <c r="J9" s="94"/>
      <c r="K9" s="94"/>
      <c r="L9" s="94"/>
      <c r="M9" s="94"/>
      <c r="N9" s="94"/>
      <c r="O9" s="94"/>
      <c r="P9" s="94"/>
      <c r="Q9" s="94"/>
    </row>
    <row r="10" spans="1:17" s="100" customFormat="1" ht="19.5" customHeight="1">
      <c r="A10" s="99" t="s">
        <v>182</v>
      </c>
      <c r="B10" s="99" t="s">
        <v>144</v>
      </c>
      <c r="C10" s="99" t="s">
        <v>145</v>
      </c>
      <c r="D10" s="99" t="s">
        <v>146</v>
      </c>
      <c r="E10" s="99" t="s">
        <v>147</v>
      </c>
      <c r="F10" s="94">
        <v>56</v>
      </c>
      <c r="G10" s="94"/>
      <c r="H10" s="94">
        <v>56</v>
      </c>
      <c r="I10" s="94"/>
      <c r="J10" s="94"/>
      <c r="K10" s="94"/>
      <c r="L10" s="94"/>
      <c r="M10" s="94"/>
      <c r="N10" s="94"/>
      <c r="O10" s="94"/>
      <c r="P10" s="94"/>
      <c r="Q10" s="94"/>
    </row>
    <row r="11" spans="1:17" s="100" customFormat="1" ht="19.5" customHeight="1">
      <c r="A11" s="99" t="s">
        <v>183</v>
      </c>
      <c r="B11" s="99" t="s">
        <v>148</v>
      </c>
      <c r="C11" s="99" t="s">
        <v>148</v>
      </c>
      <c r="D11" s="99" t="s">
        <v>146</v>
      </c>
      <c r="E11" s="99" t="s">
        <v>149</v>
      </c>
      <c r="F11" s="94">
        <v>438.66</v>
      </c>
      <c r="G11" s="94"/>
      <c r="H11" s="94">
        <v>438.66</v>
      </c>
      <c r="I11" s="94"/>
      <c r="J11" s="94"/>
      <c r="K11" s="94"/>
      <c r="L11" s="94"/>
      <c r="M11" s="94"/>
      <c r="N11" s="94"/>
      <c r="O11" s="94"/>
      <c r="P11" s="94"/>
      <c r="Q11" s="94"/>
    </row>
    <row r="12" spans="1:17" s="100" customFormat="1" ht="19.5" customHeight="1">
      <c r="A12" s="99" t="s">
        <v>183</v>
      </c>
      <c r="B12" s="99" t="s">
        <v>148</v>
      </c>
      <c r="C12" s="99" t="s">
        <v>150</v>
      </c>
      <c r="D12" s="99" t="s">
        <v>146</v>
      </c>
      <c r="E12" s="99" t="s">
        <v>187</v>
      </c>
      <c r="F12" s="94">
        <v>299.04</v>
      </c>
      <c r="G12" s="94"/>
      <c r="H12" s="94">
        <v>299.04</v>
      </c>
      <c r="I12" s="94"/>
      <c r="J12" s="94"/>
      <c r="K12" s="94"/>
      <c r="L12" s="94"/>
      <c r="M12" s="94"/>
      <c r="N12" s="94"/>
      <c r="O12" s="94"/>
      <c r="P12" s="94"/>
      <c r="Q12" s="94"/>
    </row>
    <row r="13" spans="1:17" s="100" customFormat="1" ht="19.5" customHeight="1">
      <c r="A13" s="99" t="s">
        <v>183</v>
      </c>
      <c r="B13" s="99" t="s">
        <v>148</v>
      </c>
      <c r="C13" s="99" t="s">
        <v>151</v>
      </c>
      <c r="D13" s="99" t="s">
        <v>146</v>
      </c>
      <c r="E13" s="99" t="s">
        <v>152</v>
      </c>
      <c r="F13" s="94">
        <v>821.74</v>
      </c>
      <c r="G13" s="94"/>
      <c r="H13" s="94">
        <v>821.74</v>
      </c>
      <c r="I13" s="94"/>
      <c r="J13" s="94"/>
      <c r="K13" s="94"/>
      <c r="L13" s="94"/>
      <c r="M13" s="94"/>
      <c r="N13" s="94"/>
      <c r="O13" s="94"/>
      <c r="P13" s="94"/>
      <c r="Q13" s="94"/>
    </row>
    <row r="14" spans="1:17" s="100" customFormat="1" ht="19.5" customHeight="1">
      <c r="A14" s="99" t="s">
        <v>188</v>
      </c>
      <c r="B14" s="99" t="s">
        <v>189</v>
      </c>
      <c r="C14" s="99" t="s">
        <v>190</v>
      </c>
      <c r="D14" s="99" t="s">
        <v>146</v>
      </c>
      <c r="E14" s="99" t="s">
        <v>199</v>
      </c>
      <c r="F14" s="94">
        <v>95</v>
      </c>
      <c r="G14" s="94"/>
      <c r="H14" s="94">
        <v>95</v>
      </c>
      <c r="I14" s="94"/>
      <c r="J14" s="94"/>
      <c r="K14" s="94"/>
      <c r="L14" s="94"/>
      <c r="M14" s="94"/>
      <c r="N14" s="94"/>
      <c r="O14" s="94"/>
      <c r="P14" s="94"/>
      <c r="Q14" s="94"/>
    </row>
    <row r="15" spans="1:17" s="100" customFormat="1" ht="19.5" customHeight="1">
      <c r="A15" s="99" t="s">
        <v>191</v>
      </c>
      <c r="B15" s="99" t="s">
        <v>189</v>
      </c>
      <c r="C15" s="99" t="s">
        <v>192</v>
      </c>
      <c r="D15" s="99" t="s">
        <v>146</v>
      </c>
      <c r="E15" s="99" t="s">
        <v>200</v>
      </c>
      <c r="F15" s="94">
        <v>130</v>
      </c>
      <c r="G15" s="94"/>
      <c r="H15" s="94">
        <v>130</v>
      </c>
      <c r="I15" s="94"/>
      <c r="J15" s="94"/>
      <c r="K15" s="94"/>
      <c r="L15" s="94"/>
      <c r="M15" s="94"/>
      <c r="N15" s="94"/>
      <c r="O15" s="94"/>
      <c r="P15" s="94"/>
      <c r="Q15" s="94"/>
    </row>
    <row r="16" spans="1:17" s="100" customFormat="1" ht="19.5" customHeight="1">
      <c r="A16" s="99" t="s">
        <v>184</v>
      </c>
      <c r="B16" s="99" t="s">
        <v>153</v>
      </c>
      <c r="C16" s="99" t="s">
        <v>154</v>
      </c>
      <c r="D16" s="99" t="s">
        <v>146</v>
      </c>
      <c r="E16" s="99" t="s">
        <v>155</v>
      </c>
      <c r="F16" s="94">
        <v>133.32</v>
      </c>
      <c r="G16" s="94"/>
      <c r="H16" s="94">
        <v>133.32</v>
      </c>
      <c r="I16" s="94"/>
      <c r="J16" s="94"/>
      <c r="K16" s="94"/>
      <c r="L16" s="94"/>
      <c r="M16" s="94"/>
      <c r="N16" s="94"/>
      <c r="O16" s="94"/>
      <c r="P16" s="94"/>
      <c r="Q16" s="94"/>
    </row>
    <row r="17" spans="1:17" s="100" customFormat="1" ht="19.5" customHeight="1">
      <c r="A17" s="99" t="s">
        <v>185</v>
      </c>
      <c r="B17" s="99" t="s">
        <v>153</v>
      </c>
      <c r="C17" s="99" t="s">
        <v>148</v>
      </c>
      <c r="D17" s="99" t="s">
        <v>146</v>
      </c>
      <c r="E17" s="99" t="s">
        <v>156</v>
      </c>
      <c r="F17" s="94">
        <v>33.45</v>
      </c>
      <c r="G17" s="94"/>
      <c r="H17" s="94">
        <v>33.45</v>
      </c>
      <c r="I17" s="94"/>
      <c r="J17" s="94"/>
      <c r="K17" s="94"/>
      <c r="L17" s="94"/>
      <c r="M17" s="94"/>
      <c r="N17" s="94"/>
      <c r="O17" s="94"/>
      <c r="P17" s="94"/>
      <c r="Q17" s="94"/>
    </row>
    <row r="18" spans="1:17" s="100" customFormat="1" ht="19.5" customHeight="1">
      <c r="A18" s="99" t="s">
        <v>185</v>
      </c>
      <c r="B18" s="99" t="s">
        <v>153</v>
      </c>
      <c r="C18" s="99" t="s">
        <v>145</v>
      </c>
      <c r="D18" s="99" t="s">
        <v>146</v>
      </c>
      <c r="E18" s="99" t="s">
        <v>157</v>
      </c>
      <c r="F18" s="94">
        <v>10.75</v>
      </c>
      <c r="G18" s="94"/>
      <c r="H18" s="94">
        <v>10.75</v>
      </c>
      <c r="I18" s="94"/>
      <c r="J18" s="94"/>
      <c r="K18" s="94"/>
      <c r="L18" s="94"/>
      <c r="M18" s="94"/>
      <c r="N18" s="94"/>
      <c r="O18" s="94"/>
      <c r="P18" s="94"/>
      <c r="Q18" s="94"/>
    </row>
    <row r="19" spans="1:17" s="100" customFormat="1" ht="19.5" customHeight="1">
      <c r="A19" s="99" t="s">
        <v>186</v>
      </c>
      <c r="B19" s="99" t="s">
        <v>150</v>
      </c>
      <c r="C19" s="99" t="s">
        <v>148</v>
      </c>
      <c r="D19" s="99" t="s">
        <v>146</v>
      </c>
      <c r="E19" s="99" t="s">
        <v>158</v>
      </c>
      <c r="F19" s="94">
        <v>42.58</v>
      </c>
      <c r="G19" s="94"/>
      <c r="H19" s="94">
        <v>42.58</v>
      </c>
      <c r="I19" s="94"/>
      <c r="J19" s="94"/>
      <c r="K19" s="94"/>
      <c r="L19" s="94"/>
      <c r="M19" s="94"/>
      <c r="N19" s="94"/>
      <c r="O19" s="94"/>
      <c r="P19" s="94"/>
      <c r="Q19" s="94"/>
    </row>
    <row r="20" spans="1:17" s="100" customFormat="1" ht="19.5" customHeight="1">
      <c r="A20" s="99" t="s">
        <v>193</v>
      </c>
      <c r="B20" s="99" t="s">
        <v>190</v>
      </c>
      <c r="C20" s="99" t="s">
        <v>192</v>
      </c>
      <c r="D20" s="99" t="s">
        <v>146</v>
      </c>
      <c r="E20" s="99" t="s">
        <v>201</v>
      </c>
      <c r="F20" s="94">
        <v>12</v>
      </c>
      <c r="G20" s="94"/>
      <c r="H20" s="94">
        <v>12</v>
      </c>
      <c r="I20" s="94"/>
      <c r="J20" s="94"/>
      <c r="K20" s="94"/>
      <c r="L20" s="94"/>
      <c r="M20" s="94"/>
      <c r="N20" s="94"/>
      <c r="O20" s="94"/>
      <c r="P20" s="94"/>
      <c r="Q20" s="94"/>
    </row>
    <row r="21" spans="1:17" s="100" customFormat="1" ht="19.5" customHeight="1">
      <c r="A21" s="99"/>
      <c r="B21" s="99"/>
      <c r="C21" s="99"/>
      <c r="D21" s="99"/>
      <c r="E21" s="99" t="s">
        <v>159</v>
      </c>
      <c r="F21" s="94">
        <v>1340.31</v>
      </c>
      <c r="G21" s="94"/>
      <c r="H21" s="94">
        <v>1095.31</v>
      </c>
      <c r="I21" s="94"/>
      <c r="J21" s="94">
        <v>245</v>
      </c>
      <c r="K21" s="94"/>
      <c r="L21" s="94"/>
      <c r="M21" s="94"/>
      <c r="N21" s="94"/>
      <c r="O21" s="94"/>
      <c r="P21" s="94"/>
      <c r="Q21" s="94"/>
    </row>
    <row r="22" spans="1:17" s="100" customFormat="1" ht="19.5" customHeight="1">
      <c r="A22" s="99"/>
      <c r="B22" s="99"/>
      <c r="C22" s="99"/>
      <c r="D22" s="99" t="s">
        <v>160</v>
      </c>
      <c r="E22" s="99" t="s">
        <v>161</v>
      </c>
      <c r="F22" s="94">
        <v>1340.31</v>
      </c>
      <c r="G22" s="94"/>
      <c r="H22" s="94">
        <v>1095.31</v>
      </c>
      <c r="I22" s="94"/>
      <c r="J22" s="94">
        <v>245</v>
      </c>
      <c r="K22" s="94"/>
      <c r="L22" s="94"/>
      <c r="M22" s="94"/>
      <c r="N22" s="94"/>
      <c r="O22" s="94"/>
      <c r="P22" s="94"/>
      <c r="Q22" s="94"/>
    </row>
    <row r="23" spans="1:17" s="100" customFormat="1" ht="19.5" customHeight="1">
      <c r="A23" s="99" t="s">
        <v>182</v>
      </c>
      <c r="B23" s="99" t="s">
        <v>144</v>
      </c>
      <c r="C23" s="99" t="s">
        <v>145</v>
      </c>
      <c r="D23" s="99" t="s">
        <v>162</v>
      </c>
      <c r="E23" s="99" t="s">
        <v>147</v>
      </c>
      <c r="F23" s="94">
        <v>62</v>
      </c>
      <c r="G23" s="94"/>
      <c r="H23" s="94">
        <v>62</v>
      </c>
      <c r="I23" s="94"/>
      <c r="J23" s="94"/>
      <c r="K23" s="94"/>
      <c r="L23" s="94"/>
      <c r="M23" s="94"/>
      <c r="N23" s="94"/>
      <c r="O23" s="94"/>
      <c r="P23" s="94"/>
      <c r="Q23" s="94"/>
    </row>
    <row r="24" spans="1:17" s="100" customFormat="1" ht="19.5" customHeight="1">
      <c r="A24" s="99" t="s">
        <v>183</v>
      </c>
      <c r="B24" s="99" t="s">
        <v>148</v>
      </c>
      <c r="C24" s="99" t="s">
        <v>151</v>
      </c>
      <c r="D24" s="99" t="s">
        <v>162</v>
      </c>
      <c r="E24" s="99" t="s">
        <v>152</v>
      </c>
      <c r="F24" s="94">
        <v>1215.41</v>
      </c>
      <c r="G24" s="94"/>
      <c r="H24" s="94">
        <v>970.41</v>
      </c>
      <c r="I24" s="94"/>
      <c r="J24" s="94">
        <v>245</v>
      </c>
      <c r="K24" s="94"/>
      <c r="L24" s="94"/>
      <c r="M24" s="94"/>
      <c r="N24" s="94"/>
      <c r="O24" s="94"/>
      <c r="P24" s="94"/>
      <c r="Q24" s="94"/>
    </row>
    <row r="25" spans="1:17" s="101" customFormat="1" ht="19.5" customHeight="1">
      <c r="A25" s="99" t="s">
        <v>183</v>
      </c>
      <c r="B25" s="99" t="s">
        <v>151</v>
      </c>
      <c r="C25" s="99" t="s">
        <v>145</v>
      </c>
      <c r="D25" s="99" t="s">
        <v>162</v>
      </c>
      <c r="E25" s="99" t="s">
        <v>194</v>
      </c>
      <c r="F25" s="90">
        <v>33</v>
      </c>
      <c r="G25" s="90"/>
      <c r="H25" s="90">
        <v>33</v>
      </c>
      <c r="I25" s="90"/>
      <c r="J25" s="90"/>
      <c r="K25" s="90"/>
      <c r="L25" s="90"/>
      <c r="M25" s="90"/>
      <c r="N25" s="90"/>
      <c r="O25" s="90"/>
      <c r="P25" s="90"/>
      <c r="Q25" s="90"/>
    </row>
    <row r="26" spans="1:17" s="101" customFormat="1" ht="19.5" customHeight="1">
      <c r="A26" s="99" t="s">
        <v>185</v>
      </c>
      <c r="B26" s="99" t="s">
        <v>153</v>
      </c>
      <c r="C26" s="99" t="s">
        <v>150</v>
      </c>
      <c r="D26" s="99" t="s">
        <v>162</v>
      </c>
      <c r="E26" s="99" t="s">
        <v>164</v>
      </c>
      <c r="F26" s="90">
        <v>13.14</v>
      </c>
      <c r="G26" s="90"/>
      <c r="H26" s="90">
        <v>13.14</v>
      </c>
      <c r="I26" s="90"/>
      <c r="J26" s="90"/>
      <c r="K26" s="90"/>
      <c r="L26" s="90"/>
      <c r="M26" s="90"/>
      <c r="N26" s="90"/>
      <c r="O26" s="90"/>
      <c r="P26" s="90"/>
      <c r="Q26" s="90"/>
    </row>
    <row r="27" spans="1:17" s="101" customFormat="1" ht="19.5" customHeight="1">
      <c r="A27" s="99" t="s">
        <v>186</v>
      </c>
      <c r="B27" s="99" t="s">
        <v>150</v>
      </c>
      <c r="C27" s="99" t="s">
        <v>148</v>
      </c>
      <c r="D27" s="99" t="s">
        <v>162</v>
      </c>
      <c r="E27" s="99" t="s">
        <v>158</v>
      </c>
      <c r="F27" s="90">
        <v>14.76</v>
      </c>
      <c r="G27" s="90"/>
      <c r="H27" s="90">
        <v>14.76</v>
      </c>
      <c r="I27" s="90"/>
      <c r="J27" s="90"/>
      <c r="K27" s="90"/>
      <c r="L27" s="90"/>
      <c r="M27" s="90"/>
      <c r="N27" s="90"/>
      <c r="O27" s="90"/>
      <c r="P27" s="90"/>
      <c r="Q27" s="90"/>
    </row>
    <row r="28" spans="1:17" s="101" customFormat="1" ht="19.5" customHeight="1">
      <c r="A28" s="99" t="s">
        <v>195</v>
      </c>
      <c r="B28" s="99" t="s">
        <v>196</v>
      </c>
      <c r="C28" s="99" t="s">
        <v>197</v>
      </c>
      <c r="D28" s="99" t="s">
        <v>162</v>
      </c>
      <c r="E28" s="99" t="s">
        <v>202</v>
      </c>
      <c r="F28" s="90">
        <v>2</v>
      </c>
      <c r="G28" s="90"/>
      <c r="H28" s="90">
        <v>2</v>
      </c>
      <c r="I28" s="90"/>
      <c r="J28" s="90"/>
      <c r="K28" s="90"/>
      <c r="L28" s="90"/>
      <c r="M28" s="90"/>
      <c r="N28" s="90"/>
      <c r="O28" s="90"/>
      <c r="P28" s="90"/>
      <c r="Q28" s="90"/>
    </row>
    <row r="29" spans="1:17" s="101" customFormat="1" ht="19.5" customHeight="1">
      <c r="A29" s="99"/>
      <c r="B29" s="99"/>
      <c r="C29" s="99"/>
      <c r="D29" s="99"/>
      <c r="E29" s="99" t="s">
        <v>165</v>
      </c>
      <c r="F29" s="90">
        <v>2233.12</v>
      </c>
      <c r="G29" s="90"/>
      <c r="H29" s="90">
        <v>2133.12</v>
      </c>
      <c r="I29" s="90"/>
      <c r="J29" s="90">
        <v>84</v>
      </c>
      <c r="K29" s="90"/>
      <c r="L29" s="90"/>
      <c r="M29" s="90"/>
      <c r="N29" s="90"/>
      <c r="O29" s="90"/>
      <c r="P29" s="90">
        <v>16</v>
      </c>
      <c r="Q29" s="90"/>
    </row>
    <row r="30" spans="1:17" s="101" customFormat="1" ht="19.5" customHeight="1">
      <c r="A30" s="99"/>
      <c r="B30" s="99"/>
      <c r="C30" s="99"/>
      <c r="D30" s="99" t="s">
        <v>166</v>
      </c>
      <c r="E30" s="99" t="s">
        <v>167</v>
      </c>
      <c r="F30" s="90">
        <v>299.2</v>
      </c>
      <c r="G30" s="90"/>
      <c r="H30" s="90">
        <v>292.2</v>
      </c>
      <c r="I30" s="90"/>
      <c r="J30" s="90"/>
      <c r="K30" s="90"/>
      <c r="L30" s="90"/>
      <c r="M30" s="90"/>
      <c r="N30" s="90"/>
      <c r="O30" s="90"/>
      <c r="P30" s="90">
        <v>7</v>
      </c>
      <c r="Q30" s="90"/>
    </row>
    <row r="31" spans="1:17" s="101" customFormat="1" ht="19.5" customHeight="1">
      <c r="A31" s="99" t="s">
        <v>182</v>
      </c>
      <c r="B31" s="99" t="s">
        <v>144</v>
      </c>
      <c r="C31" s="99" t="s">
        <v>145</v>
      </c>
      <c r="D31" s="99" t="s">
        <v>168</v>
      </c>
      <c r="E31" s="99" t="s">
        <v>147</v>
      </c>
      <c r="F31" s="90">
        <v>6</v>
      </c>
      <c r="G31" s="90"/>
      <c r="H31" s="90">
        <v>6</v>
      </c>
      <c r="I31" s="90"/>
      <c r="J31" s="90"/>
      <c r="K31" s="90"/>
      <c r="L31" s="90"/>
      <c r="M31" s="90"/>
      <c r="N31" s="90"/>
      <c r="O31" s="90"/>
      <c r="P31" s="90"/>
      <c r="Q31" s="90"/>
    </row>
    <row r="32" spans="1:17" s="101" customFormat="1" ht="19.5" customHeight="1">
      <c r="A32" s="99" t="s">
        <v>183</v>
      </c>
      <c r="B32" s="99" t="s">
        <v>148</v>
      </c>
      <c r="C32" s="99" t="s">
        <v>151</v>
      </c>
      <c r="D32" s="99" t="s">
        <v>168</v>
      </c>
      <c r="E32" s="99" t="s">
        <v>152</v>
      </c>
      <c r="F32" s="90">
        <v>209.72</v>
      </c>
      <c r="G32" s="90"/>
      <c r="H32" s="90">
        <v>209.72</v>
      </c>
      <c r="I32" s="90"/>
      <c r="J32" s="90"/>
      <c r="K32" s="90"/>
      <c r="L32" s="90"/>
      <c r="M32" s="90"/>
      <c r="N32" s="90"/>
      <c r="O32" s="90"/>
      <c r="P32" s="90"/>
      <c r="Q32" s="90"/>
    </row>
    <row r="33" spans="1:17" s="101" customFormat="1" ht="19.5" customHeight="1">
      <c r="A33" s="99" t="s">
        <v>188</v>
      </c>
      <c r="B33" s="99" t="s">
        <v>198</v>
      </c>
      <c r="C33" s="99" t="s">
        <v>196</v>
      </c>
      <c r="D33" s="99" t="s">
        <v>168</v>
      </c>
      <c r="E33" s="99" t="s">
        <v>203</v>
      </c>
      <c r="F33" s="90">
        <v>50</v>
      </c>
      <c r="G33" s="90"/>
      <c r="H33" s="90">
        <v>50</v>
      </c>
      <c r="I33" s="90"/>
      <c r="J33" s="90"/>
      <c r="K33" s="90"/>
      <c r="L33" s="90"/>
      <c r="M33" s="90"/>
      <c r="N33" s="90"/>
      <c r="O33" s="90"/>
      <c r="P33" s="90"/>
      <c r="Q33" s="90"/>
    </row>
    <row r="34" spans="1:17" s="101" customFormat="1" ht="19.5" customHeight="1">
      <c r="A34" s="99" t="s">
        <v>184</v>
      </c>
      <c r="B34" s="99" t="s">
        <v>153</v>
      </c>
      <c r="C34" s="99" t="s">
        <v>150</v>
      </c>
      <c r="D34" s="99" t="s">
        <v>168</v>
      </c>
      <c r="E34" s="99" t="s">
        <v>163</v>
      </c>
      <c r="F34" s="90">
        <v>14.93</v>
      </c>
      <c r="G34" s="90"/>
      <c r="H34" s="90">
        <v>14.93</v>
      </c>
      <c r="I34" s="90"/>
      <c r="J34" s="90"/>
      <c r="K34" s="90"/>
      <c r="L34" s="90"/>
      <c r="M34" s="90"/>
      <c r="N34" s="90"/>
      <c r="O34" s="90"/>
      <c r="P34" s="90"/>
      <c r="Q34" s="90"/>
    </row>
    <row r="35" spans="1:17" s="101" customFormat="1" ht="19.5" customHeight="1">
      <c r="A35" s="99" t="s">
        <v>185</v>
      </c>
      <c r="B35" s="99" t="s">
        <v>153</v>
      </c>
      <c r="C35" s="99" t="s">
        <v>150</v>
      </c>
      <c r="D35" s="99" t="s">
        <v>168</v>
      </c>
      <c r="E35" s="99" t="s">
        <v>164</v>
      </c>
      <c r="F35" s="90">
        <v>9.81</v>
      </c>
      <c r="G35" s="90"/>
      <c r="H35" s="90">
        <v>9.81</v>
      </c>
      <c r="I35" s="90"/>
      <c r="J35" s="90"/>
      <c r="K35" s="90"/>
      <c r="L35" s="90"/>
      <c r="M35" s="90"/>
      <c r="N35" s="90"/>
      <c r="O35" s="90"/>
      <c r="P35" s="90"/>
      <c r="Q35" s="90"/>
    </row>
    <row r="36" spans="1:17" s="101" customFormat="1" ht="19.5" customHeight="1">
      <c r="A36" s="99" t="s">
        <v>186</v>
      </c>
      <c r="B36" s="99" t="s">
        <v>150</v>
      </c>
      <c r="C36" s="99" t="s">
        <v>148</v>
      </c>
      <c r="D36" s="99" t="s">
        <v>168</v>
      </c>
      <c r="E36" s="99" t="s">
        <v>158</v>
      </c>
      <c r="F36" s="90">
        <v>7.74</v>
      </c>
      <c r="G36" s="90"/>
      <c r="H36" s="90">
        <v>7.74</v>
      </c>
      <c r="I36" s="90"/>
      <c r="J36" s="90"/>
      <c r="K36" s="90"/>
      <c r="L36" s="90"/>
      <c r="M36" s="90"/>
      <c r="N36" s="90"/>
      <c r="O36" s="90"/>
      <c r="P36" s="90"/>
      <c r="Q36" s="90"/>
    </row>
    <row r="37" spans="1:17" s="101" customFormat="1" ht="19.5" customHeight="1">
      <c r="A37" s="99" t="s">
        <v>195</v>
      </c>
      <c r="B37" s="99" t="s">
        <v>196</v>
      </c>
      <c r="C37" s="99" t="s">
        <v>197</v>
      </c>
      <c r="D37" s="99" t="s">
        <v>168</v>
      </c>
      <c r="E37" s="99" t="s">
        <v>202</v>
      </c>
      <c r="F37" s="90">
        <v>1</v>
      </c>
      <c r="G37" s="90"/>
      <c r="H37" s="90">
        <v>1</v>
      </c>
      <c r="I37" s="90"/>
      <c r="J37" s="90"/>
      <c r="K37" s="90"/>
      <c r="L37" s="90"/>
      <c r="M37" s="90"/>
      <c r="N37" s="90"/>
      <c r="O37" s="90"/>
      <c r="P37" s="90"/>
      <c r="Q37" s="90"/>
    </row>
    <row r="38" spans="1:17" s="101" customFormat="1" ht="19.5" customHeight="1">
      <c r="A38" s="99"/>
      <c r="B38" s="99"/>
      <c r="C38" s="99"/>
      <c r="D38" s="99" t="s">
        <v>169</v>
      </c>
      <c r="E38" s="99" t="s">
        <v>170</v>
      </c>
      <c r="F38" s="90">
        <v>244</v>
      </c>
      <c r="G38" s="90"/>
      <c r="H38" s="90">
        <v>169</v>
      </c>
      <c r="I38" s="90"/>
      <c r="J38" s="90"/>
      <c r="K38" s="90">
        <v>66</v>
      </c>
      <c r="L38" s="90"/>
      <c r="M38" s="90"/>
      <c r="N38" s="90"/>
      <c r="O38" s="90"/>
      <c r="P38" s="90">
        <v>9</v>
      </c>
      <c r="Q38" s="90"/>
    </row>
    <row r="39" spans="1:17" s="101" customFormat="1" ht="19.5" customHeight="1">
      <c r="A39" s="99" t="s">
        <v>182</v>
      </c>
      <c r="B39" s="99" t="s">
        <v>144</v>
      </c>
      <c r="C39" s="99" t="s">
        <v>145</v>
      </c>
      <c r="D39" s="99" t="s">
        <v>171</v>
      </c>
      <c r="E39" s="99" t="s">
        <v>147</v>
      </c>
      <c r="F39" s="90">
        <v>16</v>
      </c>
      <c r="G39" s="90"/>
      <c r="H39" s="90">
        <v>16</v>
      </c>
      <c r="I39" s="90"/>
      <c r="J39" s="90"/>
      <c r="K39" s="90"/>
      <c r="L39" s="90"/>
      <c r="M39" s="90"/>
      <c r="N39" s="90"/>
      <c r="O39" s="90"/>
      <c r="P39" s="90"/>
      <c r="Q39" s="90"/>
    </row>
    <row r="40" spans="1:17" ht="19.5" customHeight="1">
      <c r="A40" s="99" t="s">
        <v>183</v>
      </c>
      <c r="B40" s="99" t="s">
        <v>148</v>
      </c>
      <c r="C40" s="99" t="s">
        <v>151</v>
      </c>
      <c r="D40" s="99" t="s">
        <v>171</v>
      </c>
      <c r="E40" s="99" t="s">
        <v>152</v>
      </c>
      <c r="F40" s="90">
        <v>203.68</v>
      </c>
      <c r="G40" s="90"/>
      <c r="H40" s="90">
        <v>128.68</v>
      </c>
      <c r="I40" s="90"/>
      <c r="J40" s="90"/>
      <c r="K40" s="90">
        <v>66</v>
      </c>
      <c r="L40" s="90"/>
      <c r="M40" s="90"/>
      <c r="N40" s="90"/>
      <c r="O40" s="90"/>
      <c r="P40" s="90">
        <v>9</v>
      </c>
      <c r="Q40" s="90"/>
    </row>
    <row r="41" spans="1:17" ht="19.5" customHeight="1">
      <c r="A41" s="99" t="s">
        <v>184</v>
      </c>
      <c r="B41" s="99" t="s">
        <v>153</v>
      </c>
      <c r="C41" s="99" t="s">
        <v>150</v>
      </c>
      <c r="D41" s="99" t="s">
        <v>171</v>
      </c>
      <c r="E41" s="99" t="s">
        <v>163</v>
      </c>
      <c r="F41" s="90">
        <v>1.82</v>
      </c>
      <c r="G41" s="90"/>
      <c r="H41" s="90">
        <v>1.82</v>
      </c>
      <c r="I41" s="90"/>
      <c r="J41" s="90"/>
      <c r="K41" s="90"/>
      <c r="L41" s="90"/>
      <c r="M41" s="90"/>
      <c r="N41" s="90"/>
      <c r="O41" s="90"/>
      <c r="P41" s="90"/>
      <c r="Q41" s="90"/>
    </row>
    <row r="42" spans="1:17" ht="19.5" customHeight="1">
      <c r="A42" s="99" t="s">
        <v>185</v>
      </c>
      <c r="B42" s="99" t="s">
        <v>153</v>
      </c>
      <c r="C42" s="99" t="s">
        <v>150</v>
      </c>
      <c r="D42" s="99" t="s">
        <v>171</v>
      </c>
      <c r="E42" s="99" t="s">
        <v>164</v>
      </c>
      <c r="F42" s="90">
        <v>11.08</v>
      </c>
      <c r="G42" s="90"/>
      <c r="H42" s="90">
        <v>11.08</v>
      </c>
      <c r="I42" s="90"/>
      <c r="J42" s="90"/>
      <c r="K42" s="90"/>
      <c r="L42" s="90"/>
      <c r="M42" s="90"/>
      <c r="N42" s="90"/>
      <c r="O42" s="90"/>
      <c r="P42" s="90"/>
      <c r="Q42" s="90"/>
    </row>
    <row r="43" spans="1:17" ht="19.5" customHeight="1">
      <c r="A43" s="99" t="s">
        <v>186</v>
      </c>
      <c r="B43" s="99" t="s">
        <v>150</v>
      </c>
      <c r="C43" s="99" t="s">
        <v>148</v>
      </c>
      <c r="D43" s="99" t="s">
        <v>171</v>
      </c>
      <c r="E43" s="99" t="s">
        <v>158</v>
      </c>
      <c r="F43" s="90">
        <v>8.42</v>
      </c>
      <c r="G43" s="90"/>
      <c r="H43" s="90">
        <v>8.42</v>
      </c>
      <c r="I43" s="90"/>
      <c r="J43" s="90"/>
      <c r="K43" s="90"/>
      <c r="L43" s="90"/>
      <c r="M43" s="90"/>
      <c r="N43" s="90"/>
      <c r="O43" s="90"/>
      <c r="P43" s="90"/>
      <c r="Q43" s="90"/>
    </row>
    <row r="44" spans="1:17" ht="19.5" customHeight="1">
      <c r="A44" s="99" t="s">
        <v>195</v>
      </c>
      <c r="B44" s="99" t="s">
        <v>196</v>
      </c>
      <c r="C44" s="99" t="s">
        <v>197</v>
      </c>
      <c r="D44" s="99" t="s">
        <v>171</v>
      </c>
      <c r="E44" s="99" t="s">
        <v>202</v>
      </c>
      <c r="F44" s="90">
        <v>3</v>
      </c>
      <c r="G44" s="90"/>
      <c r="H44" s="90">
        <v>3</v>
      </c>
      <c r="I44" s="90"/>
      <c r="J44" s="90"/>
      <c r="K44" s="90"/>
      <c r="L44" s="90"/>
      <c r="M44" s="90"/>
      <c r="N44" s="90"/>
      <c r="O44" s="90"/>
      <c r="P44" s="90"/>
      <c r="Q44" s="90"/>
    </row>
    <row r="45" spans="1:17" ht="19.5" customHeight="1">
      <c r="A45" s="99"/>
      <c r="B45" s="99"/>
      <c r="C45" s="99"/>
      <c r="D45" s="99" t="s">
        <v>172</v>
      </c>
      <c r="E45" s="99" t="s">
        <v>173</v>
      </c>
      <c r="F45" s="90">
        <v>54.74</v>
      </c>
      <c r="G45" s="90"/>
      <c r="H45" s="90">
        <v>54.74</v>
      </c>
      <c r="I45" s="90"/>
      <c r="J45" s="90"/>
      <c r="K45" s="90"/>
      <c r="L45" s="90"/>
      <c r="M45" s="90"/>
      <c r="N45" s="90"/>
      <c r="O45" s="90"/>
      <c r="P45" s="90"/>
      <c r="Q45" s="90"/>
    </row>
    <row r="46" spans="1:17" ht="19.5" customHeight="1">
      <c r="A46" s="99" t="s">
        <v>183</v>
      </c>
      <c r="B46" s="99" t="s">
        <v>148</v>
      </c>
      <c r="C46" s="99" t="s">
        <v>151</v>
      </c>
      <c r="D46" s="99" t="s">
        <v>174</v>
      </c>
      <c r="E46" s="99" t="s">
        <v>152</v>
      </c>
      <c r="F46" s="90">
        <v>44.27</v>
      </c>
      <c r="G46" s="90"/>
      <c r="H46" s="90">
        <v>44.27</v>
      </c>
      <c r="I46" s="90"/>
      <c r="J46" s="90"/>
      <c r="K46" s="90"/>
      <c r="L46" s="90"/>
      <c r="M46" s="90"/>
      <c r="N46" s="90"/>
      <c r="O46" s="90"/>
      <c r="P46" s="90"/>
      <c r="Q46" s="90"/>
    </row>
    <row r="47" spans="1:17" ht="19.5" customHeight="1">
      <c r="A47" s="99" t="s">
        <v>185</v>
      </c>
      <c r="B47" s="99" t="s">
        <v>153</v>
      </c>
      <c r="C47" s="99" t="s">
        <v>150</v>
      </c>
      <c r="D47" s="99" t="s">
        <v>174</v>
      </c>
      <c r="E47" s="99" t="s">
        <v>164</v>
      </c>
      <c r="F47" s="90">
        <v>3.77</v>
      </c>
      <c r="G47" s="90"/>
      <c r="H47" s="90">
        <v>3.77</v>
      </c>
      <c r="I47" s="90"/>
      <c r="J47" s="90"/>
      <c r="K47" s="90"/>
      <c r="L47" s="90"/>
      <c r="M47" s="90"/>
      <c r="N47" s="90"/>
      <c r="O47" s="90"/>
      <c r="P47" s="90"/>
      <c r="Q47" s="90"/>
    </row>
    <row r="48" spans="1:17" ht="19.5" customHeight="1">
      <c r="A48" s="99" t="s">
        <v>186</v>
      </c>
      <c r="B48" s="99" t="s">
        <v>150</v>
      </c>
      <c r="C48" s="99" t="s">
        <v>148</v>
      </c>
      <c r="D48" s="99" t="s">
        <v>174</v>
      </c>
      <c r="E48" s="99" t="s">
        <v>158</v>
      </c>
      <c r="F48" s="90">
        <v>4.7</v>
      </c>
      <c r="G48" s="90"/>
      <c r="H48" s="90">
        <v>4.7</v>
      </c>
      <c r="I48" s="90"/>
      <c r="J48" s="90"/>
      <c r="K48" s="90"/>
      <c r="L48" s="90"/>
      <c r="M48" s="90"/>
      <c r="N48" s="90"/>
      <c r="O48" s="90"/>
      <c r="P48" s="90"/>
      <c r="Q48" s="90"/>
    </row>
    <row r="49" spans="1:17" ht="19.5" customHeight="1">
      <c r="A49" s="99" t="s">
        <v>195</v>
      </c>
      <c r="B49" s="99" t="s">
        <v>196</v>
      </c>
      <c r="C49" s="99" t="s">
        <v>197</v>
      </c>
      <c r="D49" s="99" t="s">
        <v>174</v>
      </c>
      <c r="E49" s="99" t="s">
        <v>202</v>
      </c>
      <c r="F49" s="90">
        <v>2</v>
      </c>
      <c r="G49" s="90"/>
      <c r="H49" s="90">
        <v>2</v>
      </c>
      <c r="I49" s="90"/>
      <c r="J49" s="90"/>
      <c r="K49" s="90"/>
      <c r="L49" s="90"/>
      <c r="M49" s="90"/>
      <c r="N49" s="90"/>
      <c r="O49" s="90"/>
      <c r="P49" s="90"/>
      <c r="Q49" s="90"/>
    </row>
    <row r="50" spans="1:17" ht="19.5" customHeight="1">
      <c r="A50" s="99"/>
      <c r="B50" s="99"/>
      <c r="C50" s="99"/>
      <c r="D50" s="99" t="s">
        <v>175</v>
      </c>
      <c r="E50" s="99" t="s">
        <v>176</v>
      </c>
      <c r="F50" s="90">
        <v>1478.87</v>
      </c>
      <c r="G50" s="90"/>
      <c r="H50" s="90">
        <v>1478.87</v>
      </c>
      <c r="I50" s="90"/>
      <c r="J50" s="90"/>
      <c r="K50" s="90"/>
      <c r="L50" s="90"/>
      <c r="M50" s="90"/>
      <c r="N50" s="90"/>
      <c r="O50" s="90"/>
      <c r="P50" s="90"/>
      <c r="Q50" s="90"/>
    </row>
    <row r="51" spans="1:17" ht="19.5" customHeight="1">
      <c r="A51" s="99" t="s">
        <v>183</v>
      </c>
      <c r="B51" s="99" t="s">
        <v>148</v>
      </c>
      <c r="C51" s="99" t="s">
        <v>153</v>
      </c>
      <c r="D51" s="99" t="s">
        <v>177</v>
      </c>
      <c r="E51" s="99" t="s">
        <v>178</v>
      </c>
      <c r="F51" s="90">
        <v>1271</v>
      </c>
      <c r="G51" s="90"/>
      <c r="H51" s="90">
        <v>1271</v>
      </c>
      <c r="I51" s="90"/>
      <c r="J51" s="90"/>
      <c r="K51" s="90"/>
      <c r="L51" s="90"/>
      <c r="M51" s="90"/>
      <c r="N51" s="90"/>
      <c r="O51" s="90"/>
      <c r="P51" s="90"/>
      <c r="Q51" s="90"/>
    </row>
    <row r="52" spans="1:17" ht="19.5" customHeight="1">
      <c r="A52" s="99" t="s">
        <v>183</v>
      </c>
      <c r="B52" s="99" t="s">
        <v>148</v>
      </c>
      <c r="C52" s="99" t="s">
        <v>151</v>
      </c>
      <c r="D52" s="99" t="s">
        <v>177</v>
      </c>
      <c r="E52" s="99" t="s">
        <v>152</v>
      </c>
      <c r="F52" s="90">
        <v>163.87</v>
      </c>
      <c r="G52" s="90"/>
      <c r="H52" s="90">
        <v>163.87</v>
      </c>
      <c r="I52" s="90"/>
      <c r="J52" s="90"/>
      <c r="K52" s="90"/>
      <c r="L52" s="90"/>
      <c r="M52" s="90"/>
      <c r="N52" s="90"/>
      <c r="O52" s="90"/>
      <c r="P52" s="90"/>
      <c r="Q52" s="90"/>
    </row>
    <row r="53" spans="1:17" ht="19.5" customHeight="1">
      <c r="A53" s="99" t="s">
        <v>185</v>
      </c>
      <c r="B53" s="99" t="s">
        <v>153</v>
      </c>
      <c r="C53" s="99" t="s">
        <v>150</v>
      </c>
      <c r="D53" s="99" t="s">
        <v>177</v>
      </c>
      <c r="E53" s="99" t="s">
        <v>164</v>
      </c>
      <c r="F53" s="90">
        <v>20</v>
      </c>
      <c r="G53" s="90"/>
      <c r="H53" s="90">
        <v>20</v>
      </c>
      <c r="I53" s="90"/>
      <c r="J53" s="90"/>
      <c r="K53" s="90"/>
      <c r="L53" s="90"/>
      <c r="M53" s="90"/>
      <c r="N53" s="90"/>
      <c r="O53" s="90"/>
      <c r="P53" s="90"/>
      <c r="Q53" s="90"/>
    </row>
    <row r="54" spans="1:17" ht="19.5" customHeight="1">
      <c r="A54" s="99" t="s">
        <v>186</v>
      </c>
      <c r="B54" s="99" t="s">
        <v>150</v>
      </c>
      <c r="C54" s="99" t="s">
        <v>148</v>
      </c>
      <c r="D54" s="99" t="s">
        <v>177</v>
      </c>
      <c r="E54" s="99" t="s">
        <v>158</v>
      </c>
      <c r="F54" s="90">
        <v>24</v>
      </c>
      <c r="G54" s="90"/>
      <c r="H54" s="90">
        <v>24</v>
      </c>
      <c r="I54" s="90"/>
      <c r="J54" s="90"/>
      <c r="K54" s="90"/>
      <c r="L54" s="90"/>
      <c r="M54" s="90"/>
      <c r="N54" s="90"/>
      <c r="O54" s="90"/>
      <c r="P54" s="90"/>
      <c r="Q54" s="90"/>
    </row>
    <row r="55" spans="1:17" ht="19.5" customHeight="1">
      <c r="A55" s="99"/>
      <c r="B55" s="99"/>
      <c r="C55" s="99"/>
      <c r="D55" s="99" t="s">
        <v>179</v>
      </c>
      <c r="E55" s="99" t="s">
        <v>180</v>
      </c>
      <c r="F55" s="90">
        <v>156.31</v>
      </c>
      <c r="G55" s="90"/>
      <c r="H55" s="90">
        <v>138.31</v>
      </c>
      <c r="I55" s="90"/>
      <c r="J55" s="90"/>
      <c r="K55" s="90">
        <v>18</v>
      </c>
      <c r="L55" s="90"/>
      <c r="M55" s="90"/>
      <c r="N55" s="90"/>
      <c r="O55" s="90"/>
      <c r="P55" s="90"/>
      <c r="Q55" s="90"/>
    </row>
    <row r="56" spans="1:17" ht="19.5" customHeight="1">
      <c r="A56" s="99" t="s">
        <v>182</v>
      </c>
      <c r="B56" s="99" t="s">
        <v>144</v>
      </c>
      <c r="C56" s="99" t="s">
        <v>145</v>
      </c>
      <c r="D56" s="99" t="s">
        <v>181</v>
      </c>
      <c r="E56" s="99" t="s">
        <v>147</v>
      </c>
      <c r="F56" s="90">
        <v>8</v>
      </c>
      <c r="G56" s="90"/>
      <c r="H56" s="90">
        <v>8</v>
      </c>
      <c r="I56" s="90"/>
      <c r="J56" s="90"/>
      <c r="K56" s="90"/>
      <c r="L56" s="90"/>
      <c r="M56" s="90"/>
      <c r="N56" s="90"/>
      <c r="O56" s="90"/>
      <c r="P56" s="90"/>
      <c r="Q56" s="90"/>
    </row>
    <row r="57" spans="1:17" ht="19.5" customHeight="1">
      <c r="A57" s="99" t="s">
        <v>183</v>
      </c>
      <c r="B57" s="99" t="s">
        <v>148</v>
      </c>
      <c r="C57" s="99" t="s">
        <v>151</v>
      </c>
      <c r="D57" s="99" t="s">
        <v>181</v>
      </c>
      <c r="E57" s="99" t="s">
        <v>152</v>
      </c>
      <c r="F57" s="90">
        <v>131.96</v>
      </c>
      <c r="G57" s="90"/>
      <c r="H57" s="90">
        <v>113.96</v>
      </c>
      <c r="I57" s="90"/>
      <c r="J57" s="90"/>
      <c r="K57" s="90">
        <v>18</v>
      </c>
      <c r="L57" s="90"/>
      <c r="M57" s="90"/>
      <c r="N57" s="90"/>
      <c r="O57" s="90"/>
      <c r="P57" s="90"/>
      <c r="Q57" s="90"/>
    </row>
    <row r="58" spans="1:17" ht="19.5" customHeight="1">
      <c r="A58" s="99" t="s">
        <v>185</v>
      </c>
      <c r="B58" s="99" t="s">
        <v>153</v>
      </c>
      <c r="C58" s="99" t="s">
        <v>150</v>
      </c>
      <c r="D58" s="99" t="s">
        <v>181</v>
      </c>
      <c r="E58" s="99" t="s">
        <v>164</v>
      </c>
      <c r="F58" s="90">
        <v>7.78</v>
      </c>
      <c r="G58" s="90"/>
      <c r="H58" s="90">
        <v>7.78</v>
      </c>
      <c r="I58" s="90"/>
      <c r="J58" s="90"/>
      <c r="K58" s="90"/>
      <c r="L58" s="90"/>
      <c r="M58" s="90"/>
      <c r="N58" s="90"/>
      <c r="O58" s="90"/>
      <c r="P58" s="90"/>
      <c r="Q58" s="90"/>
    </row>
    <row r="59" spans="1:17" ht="19.5" customHeight="1">
      <c r="A59" s="99" t="s">
        <v>186</v>
      </c>
      <c r="B59" s="99" t="s">
        <v>150</v>
      </c>
      <c r="C59" s="99" t="s">
        <v>148</v>
      </c>
      <c r="D59" s="99" t="s">
        <v>181</v>
      </c>
      <c r="E59" s="99" t="s">
        <v>158</v>
      </c>
      <c r="F59" s="90">
        <v>6.57</v>
      </c>
      <c r="G59" s="90"/>
      <c r="H59" s="90">
        <v>6.57</v>
      </c>
      <c r="I59" s="90"/>
      <c r="J59" s="90"/>
      <c r="K59" s="90"/>
      <c r="L59" s="90"/>
      <c r="M59" s="90"/>
      <c r="N59" s="90"/>
      <c r="O59" s="90"/>
      <c r="P59" s="90"/>
      <c r="Q59" s="90"/>
    </row>
    <row r="60" spans="1:17" ht="19.5" customHeight="1">
      <c r="A60" s="99" t="s">
        <v>195</v>
      </c>
      <c r="B60" s="99" t="s">
        <v>196</v>
      </c>
      <c r="C60" s="99" t="s">
        <v>197</v>
      </c>
      <c r="D60" s="99" t="s">
        <v>181</v>
      </c>
      <c r="E60" s="99" t="s">
        <v>202</v>
      </c>
      <c r="F60" s="90">
        <v>2</v>
      </c>
      <c r="G60" s="90"/>
      <c r="H60" s="90">
        <v>2</v>
      </c>
      <c r="I60" s="90"/>
      <c r="J60" s="90"/>
      <c r="K60" s="90"/>
      <c r="L60" s="90"/>
      <c r="M60" s="90"/>
      <c r="N60" s="90"/>
      <c r="O60" s="90"/>
      <c r="P60" s="90"/>
      <c r="Q60" s="90"/>
    </row>
  </sheetData>
  <mergeCells count="16">
    <mergeCell ref="L4:O4"/>
    <mergeCell ref="P4:P6"/>
    <mergeCell ref="L5:L6"/>
    <mergeCell ref="M5:M6"/>
    <mergeCell ref="N5:N6"/>
    <mergeCell ref="O5:O6"/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</mergeCells>
  <printOptions/>
  <pageMargins left="0.23" right="0.17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showZeros="0" view="pageBreakPreview" zoomScale="60" workbookViewId="0" topLeftCell="A26">
      <selection activeCell="F7" sqref="F7"/>
    </sheetView>
  </sheetViews>
  <sheetFormatPr defaultColWidth="10.66015625" defaultRowHeight="19.5" customHeight="1"/>
  <cols>
    <col min="1" max="1" width="5" style="106" customWidth="1"/>
    <col min="2" max="3" width="3.66015625" style="106" customWidth="1"/>
    <col min="4" max="4" width="10.16015625" style="106" customWidth="1"/>
    <col min="5" max="5" width="50.83203125" style="106" customWidth="1"/>
    <col min="6" max="10" width="14.5" style="106" customWidth="1"/>
    <col min="11" max="16384" width="10.66015625" style="83" customWidth="1"/>
  </cols>
  <sheetData>
    <row r="1" spans="1:11" ht="19.5" customHeight="1">
      <c r="A1" s="130"/>
      <c r="B1" s="130"/>
      <c r="C1" s="130"/>
      <c r="D1" s="130"/>
      <c r="E1" s="130"/>
      <c r="F1" s="130"/>
      <c r="G1" s="130"/>
      <c r="H1" s="130"/>
      <c r="I1" s="130"/>
      <c r="J1" s="131" t="s">
        <v>134</v>
      </c>
      <c r="K1" s="127"/>
    </row>
    <row r="2" spans="1:10" ht="19.5" customHeight="1">
      <c r="A2" s="128" t="s">
        <v>138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s="76" customFormat="1" ht="19.5" customHeight="1">
      <c r="A3" s="103" t="s">
        <v>66</v>
      </c>
      <c r="B3" s="103"/>
      <c r="C3" s="103"/>
      <c r="D3" s="103"/>
      <c r="E3" s="103"/>
      <c r="F3" s="104"/>
      <c r="G3" s="104"/>
      <c r="H3" s="104"/>
      <c r="I3" s="104"/>
      <c r="J3" s="105" t="s">
        <v>74</v>
      </c>
    </row>
    <row r="4" spans="1:10" s="76" customFormat="1" ht="19.5" customHeight="1">
      <c r="A4" s="66" t="s">
        <v>33</v>
      </c>
      <c r="B4" s="66"/>
      <c r="C4" s="66"/>
      <c r="D4" s="66"/>
      <c r="E4" s="66"/>
      <c r="F4" s="141" t="s">
        <v>31</v>
      </c>
      <c r="G4" s="141" t="s">
        <v>12</v>
      </c>
      <c r="H4" s="140" t="s">
        <v>86</v>
      </c>
      <c r="I4" s="140" t="s">
        <v>20</v>
      </c>
      <c r="J4" s="140" t="s">
        <v>90</v>
      </c>
    </row>
    <row r="5" spans="1:10" s="76" customFormat="1" ht="19.5" customHeight="1">
      <c r="A5" s="66" t="s">
        <v>131</v>
      </c>
      <c r="B5" s="66"/>
      <c r="C5" s="66"/>
      <c r="D5" s="140" t="s">
        <v>62</v>
      </c>
      <c r="E5" s="140" t="s">
        <v>55</v>
      </c>
      <c r="F5" s="141"/>
      <c r="G5" s="141"/>
      <c r="H5" s="140"/>
      <c r="I5" s="140"/>
      <c r="J5" s="140"/>
    </row>
    <row r="6" spans="1:10" s="76" customFormat="1" ht="15" customHeight="1">
      <c r="A6" s="77" t="s">
        <v>59</v>
      </c>
      <c r="B6" s="77" t="s">
        <v>100</v>
      </c>
      <c r="C6" s="77" t="s">
        <v>99</v>
      </c>
      <c r="D6" s="140"/>
      <c r="E6" s="140"/>
      <c r="F6" s="141"/>
      <c r="G6" s="141"/>
      <c r="H6" s="140"/>
      <c r="I6" s="140"/>
      <c r="J6" s="140"/>
    </row>
    <row r="7" spans="1:10" s="76" customFormat="1" ht="19.5" customHeight="1">
      <c r="A7" s="99"/>
      <c r="B7" s="99"/>
      <c r="C7" s="99"/>
      <c r="D7" s="99"/>
      <c r="E7" s="99" t="s">
        <v>31</v>
      </c>
      <c r="F7" s="107">
        <v>5645.97</v>
      </c>
      <c r="G7" s="107">
        <v>1486.63</v>
      </c>
      <c r="H7" s="107">
        <v>41593.34</v>
      </c>
      <c r="I7" s="107"/>
      <c r="J7" s="78"/>
    </row>
    <row r="8" spans="1:10" s="76" customFormat="1" ht="19.5" customHeight="1">
      <c r="A8" s="99"/>
      <c r="B8" s="99"/>
      <c r="C8" s="99"/>
      <c r="D8" s="99"/>
      <c r="E8" s="99" t="s">
        <v>141</v>
      </c>
      <c r="F8" s="107">
        <v>2072.54</v>
      </c>
      <c r="G8" s="107">
        <v>688.2</v>
      </c>
      <c r="H8" s="107">
        <v>1384.34</v>
      </c>
      <c r="I8" s="107"/>
      <c r="J8" s="78"/>
    </row>
    <row r="9" spans="1:10" s="76" customFormat="1" ht="19.5" customHeight="1">
      <c r="A9" s="99"/>
      <c r="B9" s="99"/>
      <c r="C9" s="99"/>
      <c r="D9" s="99" t="s">
        <v>142</v>
      </c>
      <c r="E9" s="99" t="s">
        <v>143</v>
      </c>
      <c r="F9" s="107">
        <v>2072.54</v>
      </c>
      <c r="G9" s="107">
        <v>688.2</v>
      </c>
      <c r="H9" s="107">
        <v>1384.34</v>
      </c>
      <c r="I9" s="107"/>
      <c r="J9" s="78"/>
    </row>
    <row r="10" spans="1:10" s="76" customFormat="1" ht="19.5" customHeight="1">
      <c r="A10" s="99" t="s">
        <v>182</v>
      </c>
      <c r="B10" s="99" t="s">
        <v>144</v>
      </c>
      <c r="C10" s="99" t="s">
        <v>145</v>
      </c>
      <c r="D10" s="99" t="s">
        <v>146</v>
      </c>
      <c r="E10" s="99" t="s">
        <v>147</v>
      </c>
      <c r="F10" s="107">
        <v>56</v>
      </c>
      <c r="G10" s="107"/>
      <c r="H10" s="107">
        <v>56</v>
      </c>
      <c r="I10" s="107"/>
      <c r="J10" s="78"/>
    </row>
    <row r="11" spans="1:10" s="76" customFormat="1" ht="19.5" customHeight="1">
      <c r="A11" s="99" t="s">
        <v>183</v>
      </c>
      <c r="B11" s="99" t="s">
        <v>148</v>
      </c>
      <c r="C11" s="99" t="s">
        <v>148</v>
      </c>
      <c r="D11" s="99" t="s">
        <v>146</v>
      </c>
      <c r="E11" s="99" t="s">
        <v>149</v>
      </c>
      <c r="F11" s="107">
        <v>438.66</v>
      </c>
      <c r="G11" s="107">
        <v>438.66</v>
      </c>
      <c r="H11" s="107"/>
      <c r="I11" s="107"/>
      <c r="J11" s="78"/>
    </row>
    <row r="12" spans="1:10" s="76" customFormat="1" ht="19.5" customHeight="1">
      <c r="A12" s="99" t="s">
        <v>183</v>
      </c>
      <c r="B12" s="99" t="s">
        <v>148</v>
      </c>
      <c r="C12" s="99" t="s">
        <v>150</v>
      </c>
      <c r="D12" s="99" t="s">
        <v>146</v>
      </c>
      <c r="E12" s="99" t="s">
        <v>187</v>
      </c>
      <c r="F12" s="107">
        <v>299.04</v>
      </c>
      <c r="G12" s="107"/>
      <c r="H12" s="107">
        <v>299.04</v>
      </c>
      <c r="I12" s="107"/>
      <c r="J12" s="78"/>
    </row>
    <row r="13" spans="1:10" s="76" customFormat="1" ht="19.5" customHeight="1">
      <c r="A13" s="99" t="s">
        <v>183</v>
      </c>
      <c r="B13" s="99" t="s">
        <v>148</v>
      </c>
      <c r="C13" s="99" t="s">
        <v>151</v>
      </c>
      <c r="D13" s="99" t="s">
        <v>146</v>
      </c>
      <c r="E13" s="99" t="s">
        <v>152</v>
      </c>
      <c r="F13" s="107">
        <v>821.74</v>
      </c>
      <c r="G13" s="107">
        <v>17.44</v>
      </c>
      <c r="H13" s="107">
        <v>804.3</v>
      </c>
      <c r="I13" s="107"/>
      <c r="J13" s="78"/>
    </row>
    <row r="14" spans="1:10" s="76" customFormat="1" ht="19.5" customHeight="1">
      <c r="A14" s="99" t="s">
        <v>188</v>
      </c>
      <c r="B14" s="99" t="s">
        <v>189</v>
      </c>
      <c r="C14" s="99" t="s">
        <v>190</v>
      </c>
      <c r="D14" s="99" t="s">
        <v>146</v>
      </c>
      <c r="E14" s="99" t="s">
        <v>199</v>
      </c>
      <c r="F14" s="107">
        <v>95</v>
      </c>
      <c r="G14" s="107"/>
      <c r="H14" s="107">
        <v>95</v>
      </c>
      <c r="I14" s="107"/>
      <c r="J14" s="78"/>
    </row>
    <row r="15" spans="1:10" s="76" customFormat="1" ht="19.5" customHeight="1">
      <c r="A15" s="99" t="s">
        <v>191</v>
      </c>
      <c r="B15" s="99" t="s">
        <v>189</v>
      </c>
      <c r="C15" s="99" t="s">
        <v>192</v>
      </c>
      <c r="D15" s="99" t="s">
        <v>146</v>
      </c>
      <c r="E15" s="99" t="s">
        <v>200</v>
      </c>
      <c r="F15" s="107">
        <v>130</v>
      </c>
      <c r="G15" s="107"/>
      <c r="H15" s="107">
        <v>130</v>
      </c>
      <c r="I15" s="107"/>
      <c r="J15" s="78"/>
    </row>
    <row r="16" spans="1:10" s="76" customFormat="1" ht="19.5" customHeight="1">
      <c r="A16" s="99" t="s">
        <v>184</v>
      </c>
      <c r="B16" s="99" t="s">
        <v>153</v>
      </c>
      <c r="C16" s="99" t="s">
        <v>154</v>
      </c>
      <c r="D16" s="99" t="s">
        <v>146</v>
      </c>
      <c r="E16" s="99" t="s">
        <v>155</v>
      </c>
      <c r="F16" s="107">
        <v>133.32</v>
      </c>
      <c r="G16" s="107">
        <v>133.32</v>
      </c>
      <c r="H16" s="107"/>
      <c r="I16" s="107"/>
      <c r="J16" s="78"/>
    </row>
    <row r="17" spans="1:10" s="76" customFormat="1" ht="19.5" customHeight="1">
      <c r="A17" s="99" t="s">
        <v>185</v>
      </c>
      <c r="B17" s="99" t="s">
        <v>153</v>
      </c>
      <c r="C17" s="99" t="s">
        <v>148</v>
      </c>
      <c r="D17" s="99" t="s">
        <v>146</v>
      </c>
      <c r="E17" s="99" t="s">
        <v>156</v>
      </c>
      <c r="F17" s="107">
        <v>33.45</v>
      </c>
      <c r="G17" s="107">
        <v>33.45</v>
      </c>
      <c r="H17" s="107"/>
      <c r="I17" s="107"/>
      <c r="J17" s="78"/>
    </row>
    <row r="18" spans="1:10" s="76" customFormat="1" ht="19.5" customHeight="1">
      <c r="A18" s="99" t="s">
        <v>185</v>
      </c>
      <c r="B18" s="99" t="s">
        <v>153</v>
      </c>
      <c r="C18" s="99" t="s">
        <v>145</v>
      </c>
      <c r="D18" s="99" t="s">
        <v>146</v>
      </c>
      <c r="E18" s="99" t="s">
        <v>157</v>
      </c>
      <c r="F18" s="107">
        <v>10.75</v>
      </c>
      <c r="G18" s="107">
        <v>10.75</v>
      </c>
      <c r="H18" s="107"/>
      <c r="I18" s="107"/>
      <c r="J18" s="78"/>
    </row>
    <row r="19" spans="1:10" s="76" customFormat="1" ht="19.5" customHeight="1">
      <c r="A19" s="99" t="s">
        <v>186</v>
      </c>
      <c r="B19" s="99" t="s">
        <v>150</v>
      </c>
      <c r="C19" s="99" t="s">
        <v>148</v>
      </c>
      <c r="D19" s="99" t="s">
        <v>146</v>
      </c>
      <c r="E19" s="99" t="s">
        <v>158</v>
      </c>
      <c r="F19" s="107">
        <v>42.58</v>
      </c>
      <c r="G19" s="107">
        <v>42.58</v>
      </c>
      <c r="H19" s="107"/>
      <c r="I19" s="107"/>
      <c r="J19" s="78"/>
    </row>
    <row r="20" spans="1:10" s="76" customFormat="1" ht="19.5" customHeight="1">
      <c r="A20" s="99" t="s">
        <v>193</v>
      </c>
      <c r="B20" s="99" t="s">
        <v>190</v>
      </c>
      <c r="C20" s="99" t="s">
        <v>192</v>
      </c>
      <c r="D20" s="99" t="s">
        <v>146</v>
      </c>
      <c r="E20" s="99" t="s">
        <v>201</v>
      </c>
      <c r="F20" s="107">
        <v>12</v>
      </c>
      <c r="G20" s="107">
        <v>12</v>
      </c>
      <c r="H20" s="107"/>
      <c r="I20" s="107"/>
      <c r="J20" s="78"/>
    </row>
    <row r="21" spans="1:10" s="76" customFormat="1" ht="19.5" customHeight="1">
      <c r="A21" s="99"/>
      <c r="B21" s="99"/>
      <c r="C21" s="99"/>
      <c r="D21" s="99"/>
      <c r="E21" s="99" t="s">
        <v>159</v>
      </c>
      <c r="F21" s="107">
        <v>1340.31</v>
      </c>
      <c r="G21" s="107">
        <v>166.31</v>
      </c>
      <c r="H21" s="107">
        <v>1174</v>
      </c>
      <c r="I21" s="107"/>
      <c r="J21" s="78"/>
    </row>
    <row r="22" spans="1:9" ht="19.5" customHeight="1">
      <c r="A22" s="99"/>
      <c r="B22" s="99"/>
      <c r="C22" s="99"/>
      <c r="D22" s="99" t="s">
        <v>160</v>
      </c>
      <c r="E22" s="99" t="s">
        <v>161</v>
      </c>
      <c r="F22" s="108">
        <v>1340.31</v>
      </c>
      <c r="G22" s="108">
        <v>166.31</v>
      </c>
      <c r="H22" s="108">
        <v>1174</v>
      </c>
      <c r="I22" s="108"/>
    </row>
    <row r="23" spans="1:9" ht="19.5" customHeight="1">
      <c r="A23" s="99" t="s">
        <v>182</v>
      </c>
      <c r="B23" s="99" t="s">
        <v>144</v>
      </c>
      <c r="C23" s="99" t="s">
        <v>145</v>
      </c>
      <c r="D23" s="99" t="s">
        <v>162</v>
      </c>
      <c r="E23" s="99" t="s">
        <v>147</v>
      </c>
      <c r="F23" s="108">
        <v>62</v>
      </c>
      <c r="G23" s="108"/>
      <c r="H23" s="108">
        <v>62</v>
      </c>
      <c r="I23" s="108"/>
    </row>
    <row r="24" spans="1:9" ht="19.5" customHeight="1">
      <c r="A24" s="99" t="s">
        <v>183</v>
      </c>
      <c r="B24" s="99" t="s">
        <v>148</v>
      </c>
      <c r="C24" s="99" t="s">
        <v>151</v>
      </c>
      <c r="D24" s="99" t="s">
        <v>162</v>
      </c>
      <c r="E24" s="99" t="s">
        <v>152</v>
      </c>
      <c r="F24" s="108">
        <v>1215.41</v>
      </c>
      <c r="G24" s="108">
        <v>136.41</v>
      </c>
      <c r="H24" s="108">
        <v>1079</v>
      </c>
      <c r="I24" s="108"/>
    </row>
    <row r="25" spans="1:9" ht="19.5" customHeight="1">
      <c r="A25" s="99" t="s">
        <v>183</v>
      </c>
      <c r="B25" s="99" t="s">
        <v>151</v>
      </c>
      <c r="C25" s="99" t="s">
        <v>145</v>
      </c>
      <c r="D25" s="99" t="s">
        <v>162</v>
      </c>
      <c r="E25" s="99" t="s">
        <v>194</v>
      </c>
      <c r="F25" s="108">
        <v>33</v>
      </c>
      <c r="G25" s="108"/>
      <c r="H25" s="108">
        <v>33</v>
      </c>
      <c r="I25" s="108"/>
    </row>
    <row r="26" spans="1:9" ht="19.5" customHeight="1">
      <c r="A26" s="99" t="s">
        <v>185</v>
      </c>
      <c r="B26" s="99" t="s">
        <v>153</v>
      </c>
      <c r="C26" s="99" t="s">
        <v>150</v>
      </c>
      <c r="D26" s="99" t="s">
        <v>162</v>
      </c>
      <c r="E26" s="99" t="s">
        <v>164</v>
      </c>
      <c r="F26" s="108">
        <v>13.14</v>
      </c>
      <c r="G26" s="108">
        <v>13.14</v>
      </c>
      <c r="H26" s="108"/>
      <c r="I26" s="108"/>
    </row>
    <row r="27" spans="1:9" ht="19.5" customHeight="1">
      <c r="A27" s="99" t="s">
        <v>186</v>
      </c>
      <c r="B27" s="99" t="s">
        <v>150</v>
      </c>
      <c r="C27" s="99" t="s">
        <v>148</v>
      </c>
      <c r="D27" s="99" t="s">
        <v>162</v>
      </c>
      <c r="E27" s="99" t="s">
        <v>158</v>
      </c>
      <c r="F27" s="108">
        <v>14.76</v>
      </c>
      <c r="G27" s="108">
        <v>14.76</v>
      </c>
      <c r="H27" s="108"/>
      <c r="I27" s="108"/>
    </row>
    <row r="28" spans="1:9" ht="19.5" customHeight="1">
      <c r="A28" s="99" t="s">
        <v>195</v>
      </c>
      <c r="B28" s="99" t="s">
        <v>196</v>
      </c>
      <c r="C28" s="99" t="s">
        <v>197</v>
      </c>
      <c r="D28" s="99" t="s">
        <v>162</v>
      </c>
      <c r="E28" s="99" t="s">
        <v>202</v>
      </c>
      <c r="F28" s="108">
        <v>2</v>
      </c>
      <c r="G28" s="108">
        <v>2</v>
      </c>
      <c r="H28" s="108"/>
      <c r="I28" s="108"/>
    </row>
    <row r="29" spans="1:9" ht="19.5" customHeight="1">
      <c r="A29" s="99"/>
      <c r="B29" s="99"/>
      <c r="C29" s="99"/>
      <c r="D29" s="99"/>
      <c r="E29" s="99" t="s">
        <v>165</v>
      </c>
      <c r="F29" s="108">
        <v>2233.12</v>
      </c>
      <c r="G29" s="108">
        <v>632.12</v>
      </c>
      <c r="H29" s="108">
        <v>1601</v>
      </c>
      <c r="I29" s="108"/>
    </row>
    <row r="30" spans="1:9" ht="19.5" customHeight="1">
      <c r="A30" s="99"/>
      <c r="B30" s="99"/>
      <c r="C30" s="99"/>
      <c r="D30" s="99" t="s">
        <v>166</v>
      </c>
      <c r="E30" s="99" t="s">
        <v>167</v>
      </c>
      <c r="F30" s="108">
        <v>299.2</v>
      </c>
      <c r="G30" s="108">
        <v>129.2</v>
      </c>
      <c r="H30" s="108">
        <v>170</v>
      </c>
      <c r="I30" s="108"/>
    </row>
    <row r="31" spans="1:9" ht="19.5" customHeight="1">
      <c r="A31" s="99" t="s">
        <v>182</v>
      </c>
      <c r="B31" s="99" t="s">
        <v>144</v>
      </c>
      <c r="C31" s="99" t="s">
        <v>145</v>
      </c>
      <c r="D31" s="99" t="s">
        <v>168</v>
      </c>
      <c r="E31" s="99" t="s">
        <v>147</v>
      </c>
      <c r="F31" s="108">
        <v>6</v>
      </c>
      <c r="G31" s="108"/>
      <c r="H31" s="108">
        <v>6</v>
      </c>
      <c r="I31" s="108"/>
    </row>
    <row r="32" spans="1:9" ht="19.5" customHeight="1">
      <c r="A32" s="99" t="s">
        <v>183</v>
      </c>
      <c r="B32" s="99" t="s">
        <v>148</v>
      </c>
      <c r="C32" s="99" t="s">
        <v>151</v>
      </c>
      <c r="D32" s="99" t="s">
        <v>168</v>
      </c>
      <c r="E32" s="99" t="s">
        <v>152</v>
      </c>
      <c r="F32" s="108">
        <v>209.72</v>
      </c>
      <c r="G32" s="108">
        <v>95.72</v>
      </c>
      <c r="H32" s="108">
        <v>114</v>
      </c>
      <c r="I32" s="108"/>
    </row>
    <row r="33" spans="1:9" ht="19.5" customHeight="1">
      <c r="A33" s="99" t="s">
        <v>188</v>
      </c>
      <c r="B33" s="99" t="s">
        <v>198</v>
      </c>
      <c r="C33" s="99" t="s">
        <v>196</v>
      </c>
      <c r="D33" s="99" t="s">
        <v>168</v>
      </c>
      <c r="E33" s="99" t="s">
        <v>203</v>
      </c>
      <c r="F33" s="108">
        <v>50</v>
      </c>
      <c r="G33" s="108"/>
      <c r="H33" s="108">
        <v>50</v>
      </c>
      <c r="I33" s="108"/>
    </row>
    <row r="34" spans="1:9" ht="19.5" customHeight="1">
      <c r="A34" s="99" t="s">
        <v>184</v>
      </c>
      <c r="B34" s="99" t="s">
        <v>153</v>
      </c>
      <c r="C34" s="99" t="s">
        <v>150</v>
      </c>
      <c r="D34" s="99" t="s">
        <v>168</v>
      </c>
      <c r="E34" s="99" t="s">
        <v>163</v>
      </c>
      <c r="F34" s="108">
        <v>14.93</v>
      </c>
      <c r="G34" s="108">
        <v>14.93</v>
      </c>
      <c r="H34" s="108"/>
      <c r="I34" s="108"/>
    </row>
    <row r="35" spans="1:9" ht="19.5" customHeight="1">
      <c r="A35" s="99" t="s">
        <v>185</v>
      </c>
      <c r="B35" s="99" t="s">
        <v>153</v>
      </c>
      <c r="C35" s="99" t="s">
        <v>150</v>
      </c>
      <c r="D35" s="99" t="s">
        <v>168</v>
      </c>
      <c r="E35" s="99" t="s">
        <v>164</v>
      </c>
      <c r="F35" s="108">
        <v>9.81</v>
      </c>
      <c r="G35" s="108">
        <v>9.81</v>
      </c>
      <c r="H35" s="108"/>
      <c r="I35" s="108"/>
    </row>
    <row r="36" spans="1:9" ht="19.5" customHeight="1">
      <c r="A36" s="99" t="s">
        <v>186</v>
      </c>
      <c r="B36" s="99" t="s">
        <v>150</v>
      </c>
      <c r="C36" s="99" t="s">
        <v>148</v>
      </c>
      <c r="D36" s="99" t="s">
        <v>168</v>
      </c>
      <c r="E36" s="99" t="s">
        <v>158</v>
      </c>
      <c r="F36" s="108">
        <v>7.74</v>
      </c>
      <c r="G36" s="108">
        <v>7.74</v>
      </c>
      <c r="H36" s="108"/>
      <c r="I36" s="108"/>
    </row>
    <row r="37" spans="1:9" ht="19.5" customHeight="1">
      <c r="A37" s="99" t="s">
        <v>195</v>
      </c>
      <c r="B37" s="99" t="s">
        <v>196</v>
      </c>
      <c r="C37" s="99" t="s">
        <v>197</v>
      </c>
      <c r="D37" s="99" t="s">
        <v>168</v>
      </c>
      <c r="E37" s="99" t="s">
        <v>202</v>
      </c>
      <c r="F37" s="108">
        <v>1</v>
      </c>
      <c r="G37" s="108">
        <v>1</v>
      </c>
      <c r="H37" s="108"/>
      <c r="I37" s="108"/>
    </row>
    <row r="38" spans="1:9" ht="19.5" customHeight="1">
      <c r="A38" s="99"/>
      <c r="B38" s="99"/>
      <c r="C38" s="99"/>
      <c r="D38" s="99" t="s">
        <v>169</v>
      </c>
      <c r="E38" s="99" t="s">
        <v>170</v>
      </c>
      <c r="F38" s="108">
        <v>244</v>
      </c>
      <c r="G38" s="108">
        <v>174</v>
      </c>
      <c r="H38" s="108">
        <v>70</v>
      </c>
      <c r="I38" s="108"/>
    </row>
    <row r="39" spans="1:9" ht="19.5" customHeight="1">
      <c r="A39" s="99" t="s">
        <v>182</v>
      </c>
      <c r="B39" s="99" t="s">
        <v>144</v>
      </c>
      <c r="C39" s="99" t="s">
        <v>145</v>
      </c>
      <c r="D39" s="99" t="s">
        <v>171</v>
      </c>
      <c r="E39" s="99" t="s">
        <v>147</v>
      </c>
      <c r="F39" s="108">
        <v>16</v>
      </c>
      <c r="G39" s="108"/>
      <c r="H39" s="108">
        <v>16</v>
      </c>
      <c r="I39" s="108"/>
    </row>
    <row r="40" spans="1:9" ht="19.5" customHeight="1">
      <c r="A40" s="99" t="s">
        <v>183</v>
      </c>
      <c r="B40" s="99" t="s">
        <v>148</v>
      </c>
      <c r="C40" s="99" t="s">
        <v>151</v>
      </c>
      <c r="D40" s="99" t="s">
        <v>171</v>
      </c>
      <c r="E40" s="99" t="s">
        <v>152</v>
      </c>
      <c r="F40" s="108">
        <v>203.68</v>
      </c>
      <c r="G40" s="108">
        <v>149.68</v>
      </c>
      <c r="H40" s="108">
        <v>54</v>
      </c>
      <c r="I40" s="108"/>
    </row>
    <row r="41" spans="1:9" ht="19.5" customHeight="1">
      <c r="A41" s="99" t="s">
        <v>184</v>
      </c>
      <c r="B41" s="99" t="s">
        <v>153</v>
      </c>
      <c r="C41" s="99" t="s">
        <v>150</v>
      </c>
      <c r="D41" s="99" t="s">
        <v>171</v>
      </c>
      <c r="E41" s="99" t="s">
        <v>163</v>
      </c>
      <c r="F41" s="108">
        <v>1.82</v>
      </c>
      <c r="G41" s="108">
        <v>1.82</v>
      </c>
      <c r="H41" s="108"/>
      <c r="I41" s="108"/>
    </row>
    <row r="42" spans="1:9" ht="19.5" customHeight="1">
      <c r="A42" s="99" t="s">
        <v>185</v>
      </c>
      <c r="B42" s="99" t="s">
        <v>153</v>
      </c>
      <c r="C42" s="99" t="s">
        <v>150</v>
      </c>
      <c r="D42" s="99" t="s">
        <v>171</v>
      </c>
      <c r="E42" s="99" t="s">
        <v>164</v>
      </c>
      <c r="F42" s="108">
        <v>11.08</v>
      </c>
      <c r="G42" s="108">
        <v>11.08</v>
      </c>
      <c r="H42" s="108"/>
      <c r="I42" s="108"/>
    </row>
    <row r="43" spans="1:9" ht="19.5" customHeight="1">
      <c r="A43" s="99" t="s">
        <v>186</v>
      </c>
      <c r="B43" s="99" t="s">
        <v>150</v>
      </c>
      <c r="C43" s="99" t="s">
        <v>148</v>
      </c>
      <c r="D43" s="99" t="s">
        <v>171</v>
      </c>
      <c r="E43" s="99" t="s">
        <v>158</v>
      </c>
      <c r="F43" s="108">
        <v>8.42</v>
      </c>
      <c r="G43" s="108">
        <v>8.42</v>
      </c>
      <c r="H43" s="108"/>
      <c r="I43" s="108"/>
    </row>
    <row r="44" spans="1:9" ht="19.5" customHeight="1">
      <c r="A44" s="99" t="s">
        <v>195</v>
      </c>
      <c r="B44" s="99" t="s">
        <v>196</v>
      </c>
      <c r="C44" s="99" t="s">
        <v>197</v>
      </c>
      <c r="D44" s="99" t="s">
        <v>171</v>
      </c>
      <c r="E44" s="99" t="s">
        <v>202</v>
      </c>
      <c r="F44" s="108">
        <v>3</v>
      </c>
      <c r="G44" s="108">
        <v>3</v>
      </c>
      <c r="H44" s="108"/>
      <c r="I44" s="108"/>
    </row>
    <row r="45" spans="1:9" ht="19.5" customHeight="1">
      <c r="A45" s="99"/>
      <c r="B45" s="99"/>
      <c r="C45" s="99"/>
      <c r="D45" s="99" t="s">
        <v>172</v>
      </c>
      <c r="E45" s="99" t="s">
        <v>173</v>
      </c>
      <c r="F45" s="108">
        <v>54.74</v>
      </c>
      <c r="G45" s="108">
        <v>46.74</v>
      </c>
      <c r="H45" s="108">
        <v>8</v>
      </c>
      <c r="I45" s="108"/>
    </row>
    <row r="46" spans="1:9" ht="19.5" customHeight="1">
      <c r="A46" s="99" t="s">
        <v>183</v>
      </c>
      <c r="B46" s="99" t="s">
        <v>148</v>
      </c>
      <c r="C46" s="99" t="s">
        <v>151</v>
      </c>
      <c r="D46" s="99" t="s">
        <v>174</v>
      </c>
      <c r="E46" s="99" t="s">
        <v>152</v>
      </c>
      <c r="F46" s="108">
        <v>44.27</v>
      </c>
      <c r="G46" s="108">
        <v>36.27</v>
      </c>
      <c r="H46" s="108">
        <v>8</v>
      </c>
      <c r="I46" s="108"/>
    </row>
    <row r="47" spans="1:9" ht="19.5" customHeight="1">
      <c r="A47" s="99" t="s">
        <v>185</v>
      </c>
      <c r="B47" s="99" t="s">
        <v>153</v>
      </c>
      <c r="C47" s="99" t="s">
        <v>150</v>
      </c>
      <c r="D47" s="99" t="s">
        <v>174</v>
      </c>
      <c r="E47" s="99" t="s">
        <v>164</v>
      </c>
      <c r="F47" s="108">
        <v>3.77</v>
      </c>
      <c r="G47" s="108">
        <v>3.77</v>
      </c>
      <c r="H47" s="108"/>
      <c r="I47" s="108"/>
    </row>
    <row r="48" spans="1:9" ht="19.5" customHeight="1">
      <c r="A48" s="99" t="s">
        <v>186</v>
      </c>
      <c r="B48" s="99" t="s">
        <v>150</v>
      </c>
      <c r="C48" s="99" t="s">
        <v>148</v>
      </c>
      <c r="D48" s="99" t="s">
        <v>174</v>
      </c>
      <c r="E48" s="99" t="s">
        <v>158</v>
      </c>
      <c r="F48" s="108">
        <v>4.7</v>
      </c>
      <c r="G48" s="108">
        <v>4.7</v>
      </c>
      <c r="H48" s="108"/>
      <c r="I48" s="108"/>
    </row>
    <row r="49" spans="1:9" ht="19.5" customHeight="1">
      <c r="A49" s="99" t="s">
        <v>195</v>
      </c>
      <c r="B49" s="99" t="s">
        <v>196</v>
      </c>
      <c r="C49" s="99" t="s">
        <v>197</v>
      </c>
      <c r="D49" s="99" t="s">
        <v>174</v>
      </c>
      <c r="E49" s="99" t="s">
        <v>202</v>
      </c>
      <c r="F49" s="108">
        <v>2</v>
      </c>
      <c r="G49" s="108">
        <v>2</v>
      </c>
      <c r="H49" s="108"/>
      <c r="I49" s="108"/>
    </row>
    <row r="50" spans="1:9" ht="19.5" customHeight="1">
      <c r="A50" s="99"/>
      <c r="B50" s="99"/>
      <c r="C50" s="99"/>
      <c r="D50" s="99" t="s">
        <v>175</v>
      </c>
      <c r="E50" s="99" t="s">
        <v>176</v>
      </c>
      <c r="F50" s="108">
        <v>1478.87</v>
      </c>
      <c r="G50" s="108">
        <v>207.87</v>
      </c>
      <c r="H50" s="108">
        <v>1271</v>
      </c>
      <c r="I50" s="108"/>
    </row>
    <row r="51" spans="1:9" ht="19.5" customHeight="1">
      <c r="A51" s="99" t="s">
        <v>183</v>
      </c>
      <c r="B51" s="99" t="s">
        <v>148</v>
      </c>
      <c r="C51" s="99" t="s">
        <v>153</v>
      </c>
      <c r="D51" s="99" t="s">
        <v>177</v>
      </c>
      <c r="E51" s="99" t="s">
        <v>178</v>
      </c>
      <c r="F51" s="108">
        <v>1271</v>
      </c>
      <c r="G51" s="108"/>
      <c r="H51" s="108">
        <v>1271</v>
      </c>
      <c r="I51" s="108"/>
    </row>
    <row r="52" spans="1:9" ht="19.5" customHeight="1">
      <c r="A52" s="99" t="s">
        <v>183</v>
      </c>
      <c r="B52" s="99" t="s">
        <v>148</v>
      </c>
      <c r="C52" s="99" t="s">
        <v>151</v>
      </c>
      <c r="D52" s="99" t="s">
        <v>177</v>
      </c>
      <c r="E52" s="99" t="s">
        <v>152</v>
      </c>
      <c r="F52" s="108">
        <v>163.87</v>
      </c>
      <c r="G52" s="108">
        <v>163.87</v>
      </c>
      <c r="H52" s="108"/>
      <c r="I52" s="108"/>
    </row>
    <row r="53" spans="1:9" ht="19.5" customHeight="1">
      <c r="A53" s="99" t="s">
        <v>185</v>
      </c>
      <c r="B53" s="99" t="s">
        <v>153</v>
      </c>
      <c r="C53" s="99" t="s">
        <v>150</v>
      </c>
      <c r="D53" s="99" t="s">
        <v>177</v>
      </c>
      <c r="E53" s="99" t="s">
        <v>164</v>
      </c>
      <c r="F53" s="108">
        <v>20</v>
      </c>
      <c r="G53" s="108">
        <v>20</v>
      </c>
      <c r="H53" s="108"/>
      <c r="I53" s="108"/>
    </row>
    <row r="54" spans="1:9" ht="19.5" customHeight="1">
      <c r="A54" s="99" t="s">
        <v>186</v>
      </c>
      <c r="B54" s="99" t="s">
        <v>150</v>
      </c>
      <c r="C54" s="99" t="s">
        <v>148</v>
      </c>
      <c r="D54" s="99" t="s">
        <v>177</v>
      </c>
      <c r="E54" s="99" t="s">
        <v>158</v>
      </c>
      <c r="F54" s="108">
        <v>24</v>
      </c>
      <c r="G54" s="108">
        <v>24</v>
      </c>
      <c r="H54" s="108"/>
      <c r="I54" s="108"/>
    </row>
    <row r="55" spans="1:9" ht="19.5" customHeight="1">
      <c r="A55" s="99"/>
      <c r="B55" s="99"/>
      <c r="C55" s="99"/>
      <c r="D55" s="99" t="s">
        <v>179</v>
      </c>
      <c r="E55" s="99" t="s">
        <v>180</v>
      </c>
      <c r="F55" s="108">
        <v>156.31</v>
      </c>
      <c r="G55" s="108">
        <v>74.31</v>
      </c>
      <c r="H55" s="108">
        <v>82</v>
      </c>
      <c r="I55" s="108"/>
    </row>
    <row r="56" spans="1:9" ht="19.5" customHeight="1">
      <c r="A56" s="99" t="s">
        <v>182</v>
      </c>
      <c r="B56" s="99" t="s">
        <v>144</v>
      </c>
      <c r="C56" s="99" t="s">
        <v>145</v>
      </c>
      <c r="D56" s="99" t="s">
        <v>181</v>
      </c>
      <c r="E56" s="99" t="s">
        <v>147</v>
      </c>
      <c r="F56" s="108">
        <v>8</v>
      </c>
      <c r="G56" s="108"/>
      <c r="H56" s="108">
        <v>8</v>
      </c>
      <c r="I56" s="108"/>
    </row>
    <row r="57" spans="1:9" ht="19.5" customHeight="1">
      <c r="A57" s="99" t="s">
        <v>183</v>
      </c>
      <c r="B57" s="99" t="s">
        <v>148</v>
      </c>
      <c r="C57" s="99" t="s">
        <v>151</v>
      </c>
      <c r="D57" s="99" t="s">
        <v>181</v>
      </c>
      <c r="E57" s="99" t="s">
        <v>152</v>
      </c>
      <c r="F57" s="108">
        <v>131.96</v>
      </c>
      <c r="G57" s="108">
        <v>57.96</v>
      </c>
      <c r="H57" s="108">
        <v>74</v>
      </c>
      <c r="I57" s="108"/>
    </row>
    <row r="58" spans="1:9" ht="19.5" customHeight="1">
      <c r="A58" s="99" t="s">
        <v>185</v>
      </c>
      <c r="B58" s="99" t="s">
        <v>153</v>
      </c>
      <c r="C58" s="99" t="s">
        <v>150</v>
      </c>
      <c r="D58" s="99" t="s">
        <v>181</v>
      </c>
      <c r="E58" s="99" t="s">
        <v>164</v>
      </c>
      <c r="F58" s="108">
        <v>7.78</v>
      </c>
      <c r="G58" s="108">
        <v>7.78</v>
      </c>
      <c r="H58" s="108"/>
      <c r="I58" s="108"/>
    </row>
    <row r="59" spans="1:9" ht="19.5" customHeight="1">
      <c r="A59" s="99" t="s">
        <v>186</v>
      </c>
      <c r="B59" s="99" t="s">
        <v>150</v>
      </c>
      <c r="C59" s="99" t="s">
        <v>148</v>
      </c>
      <c r="D59" s="99" t="s">
        <v>181</v>
      </c>
      <c r="E59" s="99" t="s">
        <v>158</v>
      </c>
      <c r="F59" s="108">
        <v>6.57</v>
      </c>
      <c r="G59" s="108">
        <v>6.57</v>
      </c>
      <c r="H59" s="108"/>
      <c r="I59" s="108"/>
    </row>
    <row r="60" spans="1:9" ht="19.5" customHeight="1">
      <c r="A60" s="99" t="s">
        <v>195</v>
      </c>
      <c r="B60" s="99" t="s">
        <v>196</v>
      </c>
      <c r="C60" s="99" t="s">
        <v>197</v>
      </c>
      <c r="D60" s="99" t="s">
        <v>181</v>
      </c>
      <c r="E60" s="99" t="s">
        <v>202</v>
      </c>
      <c r="F60" s="108">
        <v>2</v>
      </c>
      <c r="G60" s="108">
        <v>2</v>
      </c>
      <c r="H60" s="108"/>
      <c r="I60" s="108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view="pageBreakPreview" zoomScale="60" workbookViewId="0" topLeftCell="A1">
      <selection activeCell="A1" sqref="A1:AL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133"/>
      <c r="AK1" s="133"/>
      <c r="AL1" s="134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128" t="s">
        <v>48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111" t="s">
        <v>66</v>
      </c>
      <c r="B3" s="111"/>
      <c r="C3" s="111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8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82"/>
      <c r="AG3" s="82"/>
      <c r="AH3" s="82"/>
      <c r="AI3" s="82"/>
      <c r="AJ3" s="83"/>
      <c r="AK3" s="83"/>
      <c r="AL3" s="105" t="s">
        <v>74</v>
      </c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</row>
    <row r="4" spans="1:250" ht="19.5" customHeight="1">
      <c r="A4" s="67" t="s">
        <v>33</v>
      </c>
      <c r="B4" s="67"/>
      <c r="C4" s="67"/>
      <c r="D4" s="67"/>
      <c r="E4" s="144" t="s">
        <v>113</v>
      </c>
      <c r="F4" s="42" t="s">
        <v>13</v>
      </c>
      <c r="G4" s="42"/>
      <c r="H4" s="42"/>
      <c r="I4" s="42"/>
      <c r="J4" s="42"/>
      <c r="K4" s="42"/>
      <c r="L4" s="42"/>
      <c r="M4" s="42"/>
      <c r="N4" s="42"/>
      <c r="O4" s="42"/>
      <c r="P4" s="42" t="s">
        <v>22</v>
      </c>
      <c r="Q4" s="42"/>
      <c r="R4" s="42"/>
      <c r="S4" s="42"/>
      <c r="T4" s="42"/>
      <c r="U4" s="42"/>
      <c r="V4" s="42"/>
      <c r="W4" s="42" t="s">
        <v>73</v>
      </c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</row>
    <row r="5" spans="1:250" ht="19.5" customHeight="1">
      <c r="A5" s="42" t="s">
        <v>131</v>
      </c>
      <c r="B5" s="42"/>
      <c r="C5" s="42"/>
      <c r="D5" s="143" t="s">
        <v>42</v>
      </c>
      <c r="E5" s="144"/>
      <c r="F5" s="142" t="s">
        <v>31</v>
      </c>
      <c r="G5" s="80" t="s">
        <v>16</v>
      </c>
      <c r="H5" s="80"/>
      <c r="I5" s="80"/>
      <c r="J5" s="80" t="s">
        <v>124</v>
      </c>
      <c r="K5" s="80"/>
      <c r="L5" s="80"/>
      <c r="M5" s="80" t="s">
        <v>116</v>
      </c>
      <c r="N5" s="80"/>
      <c r="O5" s="80"/>
      <c r="P5" s="142" t="s">
        <v>31</v>
      </c>
      <c r="Q5" s="80" t="s">
        <v>16</v>
      </c>
      <c r="R5" s="80"/>
      <c r="S5" s="80"/>
      <c r="T5" s="80" t="s">
        <v>124</v>
      </c>
      <c r="U5" s="80"/>
      <c r="V5" s="80"/>
      <c r="W5" s="142" t="s">
        <v>31</v>
      </c>
      <c r="X5" s="80" t="s">
        <v>16</v>
      </c>
      <c r="Y5" s="80"/>
      <c r="Z5" s="80"/>
      <c r="AA5" s="80" t="s">
        <v>124</v>
      </c>
      <c r="AB5" s="80"/>
      <c r="AC5" s="80"/>
      <c r="AD5" s="80" t="s">
        <v>116</v>
      </c>
      <c r="AE5" s="80"/>
      <c r="AF5" s="80"/>
      <c r="AG5" s="80" t="s">
        <v>93</v>
      </c>
      <c r="AH5" s="80"/>
      <c r="AI5" s="80"/>
      <c r="AJ5" s="80" t="s">
        <v>10</v>
      </c>
      <c r="AK5" s="80"/>
      <c r="AL5" s="8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</row>
    <row r="6" spans="1:250" ht="29.25" customHeight="1">
      <c r="A6" s="72" t="s">
        <v>59</v>
      </c>
      <c r="B6" s="72" t="s">
        <v>100</v>
      </c>
      <c r="C6" s="72" t="s">
        <v>99</v>
      </c>
      <c r="D6" s="143"/>
      <c r="E6" s="144"/>
      <c r="F6" s="142"/>
      <c r="G6" s="72" t="s">
        <v>80</v>
      </c>
      <c r="H6" s="72" t="s">
        <v>12</v>
      </c>
      <c r="I6" s="72" t="s">
        <v>86</v>
      </c>
      <c r="J6" s="72" t="s">
        <v>80</v>
      </c>
      <c r="K6" s="72" t="s">
        <v>12</v>
      </c>
      <c r="L6" s="72" t="s">
        <v>86</v>
      </c>
      <c r="M6" s="72" t="s">
        <v>80</v>
      </c>
      <c r="N6" s="72" t="s">
        <v>12</v>
      </c>
      <c r="O6" s="72" t="s">
        <v>86</v>
      </c>
      <c r="P6" s="142"/>
      <c r="Q6" s="72" t="s">
        <v>80</v>
      </c>
      <c r="R6" s="72" t="s">
        <v>12</v>
      </c>
      <c r="S6" s="72" t="s">
        <v>86</v>
      </c>
      <c r="T6" s="72" t="s">
        <v>80</v>
      </c>
      <c r="U6" s="72" t="s">
        <v>12</v>
      </c>
      <c r="V6" s="72" t="s">
        <v>86</v>
      </c>
      <c r="W6" s="142"/>
      <c r="X6" s="72" t="s">
        <v>80</v>
      </c>
      <c r="Y6" s="72" t="s">
        <v>12</v>
      </c>
      <c r="Z6" s="72" t="s">
        <v>86</v>
      </c>
      <c r="AA6" s="72" t="s">
        <v>80</v>
      </c>
      <c r="AB6" s="72" t="s">
        <v>12</v>
      </c>
      <c r="AC6" s="72" t="s">
        <v>86</v>
      </c>
      <c r="AD6" s="72" t="s">
        <v>80</v>
      </c>
      <c r="AE6" s="72" t="s">
        <v>12</v>
      </c>
      <c r="AF6" s="72" t="s">
        <v>86</v>
      </c>
      <c r="AG6" s="72" t="s">
        <v>80</v>
      </c>
      <c r="AH6" s="72" t="s">
        <v>12</v>
      </c>
      <c r="AI6" s="72" t="s">
        <v>86</v>
      </c>
      <c r="AJ6" s="72" t="s">
        <v>80</v>
      </c>
      <c r="AK6" s="72" t="s">
        <v>12</v>
      </c>
      <c r="AL6" s="72" t="s">
        <v>86</v>
      </c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</row>
    <row r="7" spans="1:250" ht="19.5" customHeight="1">
      <c r="A7" s="114"/>
      <c r="B7" s="114"/>
      <c r="C7" s="114"/>
      <c r="D7" s="114" t="s">
        <v>31</v>
      </c>
      <c r="E7" s="115">
        <v>5300.97</v>
      </c>
      <c r="F7" s="115">
        <v>5300.97</v>
      </c>
      <c r="G7" s="115">
        <v>5300.97</v>
      </c>
      <c r="H7" s="115">
        <v>1386.63</v>
      </c>
      <c r="I7" s="115">
        <v>3914.34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3"/>
      <c r="AK7" s="83"/>
      <c r="AL7" s="82"/>
      <c r="AM7" s="60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</row>
    <row r="8" spans="1:250" ht="19.5" customHeight="1">
      <c r="A8" s="114"/>
      <c r="B8" s="114"/>
      <c r="C8" s="114"/>
      <c r="D8" s="114" t="s">
        <v>204</v>
      </c>
      <c r="E8" s="115">
        <v>148</v>
      </c>
      <c r="F8" s="115">
        <v>148</v>
      </c>
      <c r="G8" s="115">
        <v>148</v>
      </c>
      <c r="H8" s="115">
        <v>0</v>
      </c>
      <c r="I8" s="115">
        <v>148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3"/>
      <c r="AK8" s="83"/>
      <c r="AL8" s="82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</row>
    <row r="9" spans="1:250" ht="19.5" customHeight="1">
      <c r="A9" s="114"/>
      <c r="B9" s="114"/>
      <c r="C9" s="114"/>
      <c r="D9" s="114" t="s">
        <v>205</v>
      </c>
      <c r="E9" s="115">
        <v>148</v>
      </c>
      <c r="F9" s="115">
        <v>148</v>
      </c>
      <c r="G9" s="115">
        <v>148</v>
      </c>
      <c r="H9" s="115">
        <v>0</v>
      </c>
      <c r="I9" s="115">
        <v>148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3"/>
      <c r="AK9" s="83"/>
      <c r="AL9" s="82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</row>
    <row r="10" spans="1:250" ht="19.5" customHeight="1">
      <c r="A10" s="114" t="s">
        <v>182</v>
      </c>
      <c r="B10" s="114" t="s">
        <v>144</v>
      </c>
      <c r="C10" s="114" t="s">
        <v>145</v>
      </c>
      <c r="D10" s="114" t="s">
        <v>147</v>
      </c>
      <c r="E10" s="115">
        <v>148</v>
      </c>
      <c r="F10" s="115">
        <v>148</v>
      </c>
      <c r="G10" s="115">
        <v>148</v>
      </c>
      <c r="H10" s="115">
        <v>0</v>
      </c>
      <c r="I10" s="115">
        <v>148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3"/>
      <c r="AK10" s="83"/>
      <c r="AL10" s="82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</row>
    <row r="11" spans="1:250" ht="19.5" customHeight="1">
      <c r="A11" s="114"/>
      <c r="B11" s="114"/>
      <c r="C11" s="114"/>
      <c r="D11" s="114" t="s">
        <v>206</v>
      </c>
      <c r="E11" s="115">
        <v>4762.35</v>
      </c>
      <c r="F11" s="115">
        <v>4762.35</v>
      </c>
      <c r="G11" s="115">
        <v>4762.35</v>
      </c>
      <c r="H11" s="115">
        <v>996.01</v>
      </c>
      <c r="I11" s="115">
        <v>3766.34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3"/>
      <c r="AK11" s="83"/>
      <c r="AL11" s="82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</row>
    <row r="12" spans="1:250" ht="19.5" customHeight="1">
      <c r="A12" s="114"/>
      <c r="B12" s="114"/>
      <c r="C12" s="114"/>
      <c r="D12" s="114" t="s">
        <v>207</v>
      </c>
      <c r="E12" s="115">
        <v>4454.35</v>
      </c>
      <c r="F12" s="115">
        <v>4454.35</v>
      </c>
      <c r="G12" s="115">
        <v>4454.35</v>
      </c>
      <c r="H12" s="115">
        <v>996.01</v>
      </c>
      <c r="I12" s="115">
        <v>3458.34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3"/>
      <c r="AK12" s="83"/>
      <c r="AL12" s="82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</row>
    <row r="13" spans="1:250" ht="19.5" customHeight="1">
      <c r="A13" s="114" t="s">
        <v>183</v>
      </c>
      <c r="B13" s="114" t="s">
        <v>148</v>
      </c>
      <c r="C13" s="114" t="s">
        <v>148</v>
      </c>
      <c r="D13" s="114" t="s">
        <v>149</v>
      </c>
      <c r="E13" s="115">
        <v>438.66</v>
      </c>
      <c r="F13" s="115">
        <v>438.66</v>
      </c>
      <c r="G13" s="115">
        <v>438.66</v>
      </c>
      <c r="H13" s="115">
        <v>438.66</v>
      </c>
      <c r="I13" s="115">
        <v>0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3"/>
      <c r="AK13" s="83"/>
      <c r="AL13" s="82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</row>
    <row r="14" spans="1:250" ht="19.5" customHeight="1">
      <c r="A14" s="114" t="s">
        <v>183</v>
      </c>
      <c r="B14" s="114" t="s">
        <v>148</v>
      </c>
      <c r="C14" s="114" t="s">
        <v>150</v>
      </c>
      <c r="D14" s="114" t="s">
        <v>208</v>
      </c>
      <c r="E14" s="115">
        <v>299.01</v>
      </c>
      <c r="F14" s="115">
        <v>299.01</v>
      </c>
      <c r="G14" s="115">
        <v>299.01</v>
      </c>
      <c r="H14" s="115">
        <v>0</v>
      </c>
      <c r="I14" s="115">
        <v>299.01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3"/>
      <c r="AK14" s="83"/>
      <c r="AL14" s="82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</row>
    <row r="15" spans="1:250" ht="19.5" customHeight="1">
      <c r="A15" s="114" t="s">
        <v>183</v>
      </c>
      <c r="B15" s="114" t="s">
        <v>148</v>
      </c>
      <c r="C15" s="114" t="s">
        <v>153</v>
      </c>
      <c r="D15" s="114" t="s">
        <v>178</v>
      </c>
      <c r="E15" s="115">
        <v>1271</v>
      </c>
      <c r="F15" s="115">
        <v>1271</v>
      </c>
      <c r="G15" s="115">
        <v>1271</v>
      </c>
      <c r="H15" s="115">
        <v>0</v>
      </c>
      <c r="I15" s="115">
        <v>1271</v>
      </c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3"/>
      <c r="AK15" s="83"/>
      <c r="AL15" s="82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</row>
    <row r="16" spans="1:250" ht="19.5" customHeight="1">
      <c r="A16" s="114" t="s">
        <v>183</v>
      </c>
      <c r="B16" s="114" t="s">
        <v>148</v>
      </c>
      <c r="C16" s="114" t="s">
        <v>151</v>
      </c>
      <c r="D16" s="114" t="s">
        <v>152</v>
      </c>
      <c r="E16" s="115">
        <v>2445.65</v>
      </c>
      <c r="F16" s="115">
        <v>2445.65</v>
      </c>
      <c r="G16" s="115">
        <v>2445.65</v>
      </c>
      <c r="H16" s="115">
        <v>557.35</v>
      </c>
      <c r="I16" s="115">
        <v>1888.3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3"/>
      <c r="AK16" s="83"/>
      <c r="AL16" s="82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</row>
    <row r="17" spans="1:250" ht="19.5" customHeight="1">
      <c r="A17" s="114"/>
      <c r="B17" s="114"/>
      <c r="C17" s="114"/>
      <c r="D17" s="114" t="s">
        <v>209</v>
      </c>
      <c r="E17" s="115">
        <v>308</v>
      </c>
      <c r="F17" s="115">
        <v>308</v>
      </c>
      <c r="G17" s="115">
        <v>308</v>
      </c>
      <c r="H17" s="115">
        <v>0</v>
      </c>
      <c r="I17" s="115">
        <v>308</v>
      </c>
      <c r="J17" s="82"/>
      <c r="K17" s="82"/>
      <c r="L17" s="82"/>
      <c r="M17" s="82"/>
      <c r="N17" s="82"/>
      <c r="O17" s="82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83"/>
      <c r="AK17" s="83"/>
      <c r="AL17" s="106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</row>
    <row r="18" spans="1:250" ht="19.5" customHeight="1">
      <c r="A18" s="114" t="s">
        <v>188</v>
      </c>
      <c r="B18" s="114" t="s">
        <v>198</v>
      </c>
      <c r="C18" s="114" t="s">
        <v>196</v>
      </c>
      <c r="D18" s="114" t="s">
        <v>217</v>
      </c>
      <c r="E18" s="115">
        <v>178</v>
      </c>
      <c r="F18" s="115">
        <v>178</v>
      </c>
      <c r="G18" s="115">
        <v>178</v>
      </c>
      <c r="H18" s="115"/>
      <c r="I18" s="115">
        <v>178</v>
      </c>
      <c r="J18" s="82"/>
      <c r="K18" s="82"/>
      <c r="L18" s="82"/>
      <c r="M18" s="82"/>
      <c r="N18" s="82"/>
      <c r="O18" s="82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83"/>
      <c r="AK18" s="83"/>
      <c r="AL18" s="106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</row>
    <row r="19" spans="1:250" ht="19.5" customHeight="1">
      <c r="A19" s="114" t="s">
        <v>183</v>
      </c>
      <c r="B19" s="114" t="s">
        <v>151</v>
      </c>
      <c r="C19" s="114" t="s">
        <v>145</v>
      </c>
      <c r="D19" s="114" t="s">
        <v>210</v>
      </c>
      <c r="E19" s="115">
        <v>130</v>
      </c>
      <c r="F19" s="115">
        <v>130</v>
      </c>
      <c r="G19" s="115">
        <v>130</v>
      </c>
      <c r="H19" s="115">
        <v>0</v>
      </c>
      <c r="I19" s="115">
        <v>130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83"/>
      <c r="AK19" s="83"/>
      <c r="AL19" s="106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</row>
    <row r="20" spans="1:250" ht="19.5" customHeight="1">
      <c r="A20" s="114"/>
      <c r="B20" s="114"/>
      <c r="C20" s="114"/>
      <c r="D20" s="114" t="s">
        <v>211</v>
      </c>
      <c r="E20" s="115">
        <v>150.07</v>
      </c>
      <c r="F20" s="115">
        <v>150.07</v>
      </c>
      <c r="G20" s="115">
        <v>150.07</v>
      </c>
      <c r="H20" s="115">
        <v>150.07</v>
      </c>
      <c r="I20" s="115">
        <v>0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83"/>
      <c r="AK20" s="83"/>
      <c r="AL20" s="106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</row>
    <row r="21" spans="1:250" ht="19.5" customHeight="1">
      <c r="A21" s="114"/>
      <c r="B21" s="114"/>
      <c r="C21" s="114"/>
      <c r="D21" s="114" t="s">
        <v>212</v>
      </c>
      <c r="E21" s="115">
        <v>150.07</v>
      </c>
      <c r="F21" s="115">
        <v>150.07</v>
      </c>
      <c r="G21" s="115">
        <v>150.07</v>
      </c>
      <c r="H21" s="115">
        <v>150.07</v>
      </c>
      <c r="I21" s="115">
        <v>0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83"/>
      <c r="AK21" s="83"/>
      <c r="AL21" s="106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</row>
    <row r="22" spans="1:250" ht="19.5" customHeight="1">
      <c r="A22" s="114" t="s">
        <v>184</v>
      </c>
      <c r="B22" s="114" t="s">
        <v>153</v>
      </c>
      <c r="C22" s="114" t="s">
        <v>150</v>
      </c>
      <c r="D22" s="114" t="s">
        <v>163</v>
      </c>
      <c r="E22" s="115">
        <v>16.75</v>
      </c>
      <c r="F22" s="115">
        <v>16.75</v>
      </c>
      <c r="G22" s="115">
        <v>16.75</v>
      </c>
      <c r="H22" s="115">
        <v>16.75</v>
      </c>
      <c r="I22" s="115">
        <v>0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83"/>
      <c r="AK22" s="83"/>
      <c r="AL22" s="106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</row>
    <row r="23" spans="1:250" ht="19.5" customHeight="1">
      <c r="A23" s="114" t="s">
        <v>184</v>
      </c>
      <c r="B23" s="114" t="s">
        <v>153</v>
      </c>
      <c r="C23" s="114" t="s">
        <v>154</v>
      </c>
      <c r="D23" s="114" t="s">
        <v>155</v>
      </c>
      <c r="E23" s="115">
        <v>133.32</v>
      </c>
      <c r="F23" s="115">
        <v>133.32</v>
      </c>
      <c r="G23" s="115">
        <v>133.32</v>
      </c>
      <c r="H23" s="115">
        <v>133.32</v>
      </c>
      <c r="I23" s="115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83"/>
      <c r="AK23" s="83"/>
      <c r="AL23" s="106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</row>
    <row r="24" spans="1:250" ht="19.5" customHeight="1">
      <c r="A24" s="114"/>
      <c r="B24" s="114"/>
      <c r="C24" s="114"/>
      <c r="D24" s="114" t="s">
        <v>213</v>
      </c>
      <c r="E24" s="115">
        <v>109.78</v>
      </c>
      <c r="F24" s="115">
        <v>109.78</v>
      </c>
      <c r="G24" s="115">
        <v>109.78</v>
      </c>
      <c r="H24" s="115">
        <v>109.78</v>
      </c>
      <c r="I24" s="115">
        <v>0</v>
      </c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83"/>
      <c r="AK24" s="83"/>
      <c r="AL24" s="106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</row>
    <row r="25" spans="1:250" ht="19.5" customHeight="1">
      <c r="A25" s="114"/>
      <c r="B25" s="114"/>
      <c r="C25" s="114"/>
      <c r="D25" s="114" t="s">
        <v>214</v>
      </c>
      <c r="E25" s="115">
        <v>109.78</v>
      </c>
      <c r="F25" s="115">
        <v>109.78</v>
      </c>
      <c r="G25" s="115">
        <v>109.78</v>
      </c>
      <c r="H25" s="115">
        <v>109.78</v>
      </c>
      <c r="I25" s="115">
        <v>0</v>
      </c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83"/>
      <c r="AK25" s="83"/>
      <c r="AL25" s="106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</row>
    <row r="26" spans="1:250" ht="19.5" customHeight="1">
      <c r="A26" s="114" t="s">
        <v>185</v>
      </c>
      <c r="B26" s="114" t="s">
        <v>153</v>
      </c>
      <c r="C26" s="114" t="s">
        <v>148</v>
      </c>
      <c r="D26" s="114" t="s">
        <v>156</v>
      </c>
      <c r="E26" s="115">
        <v>33.45</v>
      </c>
      <c r="F26" s="115">
        <v>33.45</v>
      </c>
      <c r="G26" s="115">
        <v>33.45</v>
      </c>
      <c r="H26" s="115">
        <v>33.45</v>
      </c>
      <c r="I26" s="115">
        <v>0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83"/>
      <c r="AK26" s="83"/>
      <c r="AL26" s="106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</row>
    <row r="27" spans="1:250" ht="19.5" customHeight="1">
      <c r="A27" s="114" t="s">
        <v>185</v>
      </c>
      <c r="B27" s="114" t="s">
        <v>153</v>
      </c>
      <c r="C27" s="114" t="s">
        <v>150</v>
      </c>
      <c r="D27" s="114" t="s">
        <v>164</v>
      </c>
      <c r="E27" s="115">
        <v>65.58</v>
      </c>
      <c r="F27" s="115">
        <v>65.58</v>
      </c>
      <c r="G27" s="115">
        <v>65.58</v>
      </c>
      <c r="H27" s="115">
        <v>65.58</v>
      </c>
      <c r="I27" s="115">
        <v>0</v>
      </c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83"/>
      <c r="AK27" s="83"/>
      <c r="AL27" s="106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</row>
    <row r="28" spans="1:250" ht="19.5" customHeight="1">
      <c r="A28" s="114" t="s">
        <v>185</v>
      </c>
      <c r="B28" s="114" t="s">
        <v>153</v>
      </c>
      <c r="C28" s="114" t="s">
        <v>145</v>
      </c>
      <c r="D28" s="114" t="s">
        <v>157</v>
      </c>
      <c r="E28" s="115">
        <v>10.75</v>
      </c>
      <c r="F28" s="115">
        <v>10.75</v>
      </c>
      <c r="G28" s="115">
        <v>10.75</v>
      </c>
      <c r="H28" s="115">
        <v>10.75</v>
      </c>
      <c r="I28" s="115">
        <v>0</v>
      </c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83"/>
      <c r="AK28" s="83"/>
      <c r="AL28" s="106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</row>
    <row r="29" spans="1:250" ht="19.5" customHeight="1">
      <c r="A29" s="114"/>
      <c r="B29" s="114"/>
      <c r="C29" s="114"/>
      <c r="D29" s="114" t="s">
        <v>215</v>
      </c>
      <c r="E29" s="115">
        <v>130.77</v>
      </c>
      <c r="F29" s="115">
        <v>130.77</v>
      </c>
      <c r="G29" s="115">
        <v>130.77</v>
      </c>
      <c r="H29" s="115">
        <v>130.77</v>
      </c>
      <c r="I29" s="115">
        <v>0</v>
      </c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83"/>
      <c r="AK29" s="83"/>
      <c r="AL29" s="106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</row>
    <row r="30" spans="1:250" ht="19.5" customHeight="1">
      <c r="A30" s="114"/>
      <c r="B30" s="114"/>
      <c r="C30" s="114"/>
      <c r="D30" s="114" t="s">
        <v>216</v>
      </c>
      <c r="E30" s="115">
        <v>130.77</v>
      </c>
      <c r="F30" s="115">
        <v>130.77</v>
      </c>
      <c r="G30" s="115">
        <v>130.77</v>
      </c>
      <c r="H30" s="115">
        <v>130.77</v>
      </c>
      <c r="I30" s="115">
        <v>0</v>
      </c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83"/>
      <c r="AK30" s="83"/>
      <c r="AL30" s="106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</row>
    <row r="31" spans="1:250" ht="19.5" customHeight="1">
      <c r="A31" s="114" t="s">
        <v>186</v>
      </c>
      <c r="B31" s="114" t="s">
        <v>150</v>
      </c>
      <c r="C31" s="114" t="s">
        <v>148</v>
      </c>
      <c r="D31" s="114" t="s">
        <v>158</v>
      </c>
      <c r="E31" s="115">
        <v>108.77</v>
      </c>
      <c r="F31" s="115">
        <v>108.77</v>
      </c>
      <c r="G31" s="115">
        <v>108.77</v>
      </c>
      <c r="H31" s="115">
        <v>108.77</v>
      </c>
      <c r="I31" s="115">
        <v>0</v>
      </c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83"/>
      <c r="AK31" s="83"/>
      <c r="AL31" s="106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</row>
    <row r="32" spans="1:250" ht="19.5" customHeight="1">
      <c r="A32" s="106">
        <v>221</v>
      </c>
      <c r="B32" s="114" t="s">
        <v>196</v>
      </c>
      <c r="C32" s="114" t="s">
        <v>197</v>
      </c>
      <c r="D32" s="76" t="s">
        <v>202</v>
      </c>
      <c r="E32" s="116">
        <v>22</v>
      </c>
      <c r="F32" s="116">
        <v>22</v>
      </c>
      <c r="G32" s="116">
        <v>22</v>
      </c>
      <c r="H32" s="116">
        <v>22</v>
      </c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83"/>
      <c r="AK32" s="83"/>
      <c r="AL32" s="106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</row>
    <row r="33" spans="1:250" ht="19.5" customHeight="1">
      <c r="A33" s="63"/>
      <c r="B33" s="63"/>
      <c r="C33" s="63"/>
      <c r="D33" s="63"/>
      <c r="E33" s="63"/>
      <c r="F33" s="63"/>
      <c r="G33" s="6"/>
      <c r="H33" s="63"/>
      <c r="I33" s="63"/>
      <c r="J33" s="63"/>
      <c r="K33" s="63"/>
      <c r="L33" s="63"/>
      <c r="M33" s="63"/>
      <c r="N33" s="6"/>
      <c r="O33" s="63"/>
      <c r="P33" s="63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3"/>
      <c r="AG33" s="6"/>
      <c r="AH33" s="6"/>
      <c r="AI33" s="6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</row>
    <row r="34" spans="1:250" ht="19.5" customHeight="1">
      <c r="A34" s="63"/>
      <c r="B34" s="63"/>
      <c r="C34" s="63"/>
      <c r="D34" s="63"/>
      <c r="E34" s="63"/>
      <c r="F34" s="63"/>
      <c r="G34" s="6"/>
      <c r="H34" s="63"/>
      <c r="I34" s="63"/>
      <c r="J34" s="63"/>
      <c r="K34" s="63"/>
      <c r="L34" s="63"/>
      <c r="M34" s="63"/>
      <c r="N34" s="6"/>
      <c r="O34" s="63"/>
      <c r="P34" s="63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3"/>
      <c r="AG34" s="6"/>
      <c r="AH34" s="6"/>
      <c r="AI34" s="6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</row>
    <row r="35" spans="1:250" ht="19.5" customHeight="1">
      <c r="A35" s="63"/>
      <c r="B35" s="63"/>
      <c r="C35" s="63"/>
      <c r="D35" s="63"/>
      <c r="E35" s="63"/>
      <c r="F35" s="63"/>
      <c r="G35" s="6"/>
      <c r="H35" s="63"/>
      <c r="I35" s="63"/>
      <c r="J35" s="63"/>
      <c r="K35" s="63"/>
      <c r="L35" s="63"/>
      <c r="M35" s="63"/>
      <c r="N35" s="6"/>
      <c r="O35" s="63"/>
      <c r="P35" s="63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3"/>
      <c r="AG35" s="6"/>
      <c r="AH35" s="6"/>
      <c r="AI35" s="6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</row>
    <row r="36" spans="1:250" ht="19.5" customHeight="1">
      <c r="A36" s="63"/>
      <c r="B36" s="63"/>
      <c r="C36" s="63"/>
      <c r="D36" s="63"/>
      <c r="E36" s="63"/>
      <c r="F36" s="63"/>
      <c r="G36" s="6"/>
      <c r="H36" s="63"/>
      <c r="I36" s="63"/>
      <c r="J36" s="63"/>
      <c r="K36" s="63"/>
      <c r="L36" s="63"/>
      <c r="M36" s="63"/>
      <c r="N36" s="6"/>
      <c r="O36" s="63"/>
      <c r="P36" s="63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3"/>
      <c r="AG36" s="6"/>
      <c r="AH36" s="6"/>
      <c r="AI36" s="6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24" right="0.17" top="0.5905511811023622" bottom="0.5905511811023622" header="0.5905511811023622" footer="0.39370078740157477"/>
  <pageSetup fitToHeight="100" fitToWidth="1" horizontalDpi="300" verticalDpi="3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view="pageBreakPreview" zoomScale="60" workbookViewId="0" topLeftCell="A1">
      <selection activeCell="G12" sqref="G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7" t="s">
        <v>82</v>
      </c>
      <c r="N1" s="39"/>
    </row>
    <row r="2" spans="1:14" ht="22.5" customHeight="1">
      <c r="A2" s="55" t="s">
        <v>75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9"/>
    </row>
    <row r="3" spans="1:14" ht="19.5" customHeight="1">
      <c r="A3" s="59" t="s">
        <v>66</v>
      </c>
      <c r="B3" s="59"/>
      <c r="C3" s="59"/>
      <c r="D3" s="59"/>
      <c r="E3" s="29"/>
      <c r="F3" s="29"/>
      <c r="G3" s="29"/>
      <c r="H3" s="29"/>
      <c r="I3" s="29"/>
      <c r="J3" s="29"/>
      <c r="K3" s="29"/>
      <c r="L3" s="29"/>
      <c r="M3" s="26" t="s">
        <v>74</v>
      </c>
      <c r="N3" s="30"/>
    </row>
    <row r="4" spans="1:14" ht="19.5" customHeight="1">
      <c r="A4" s="66" t="s">
        <v>33</v>
      </c>
      <c r="B4" s="66"/>
      <c r="C4" s="66"/>
      <c r="D4" s="66"/>
      <c r="E4" s="140" t="s">
        <v>31</v>
      </c>
      <c r="F4" s="140" t="s">
        <v>119</v>
      </c>
      <c r="G4" s="141" t="s">
        <v>40</v>
      </c>
      <c r="H4" s="141" t="s">
        <v>57</v>
      </c>
      <c r="I4" s="140" t="s">
        <v>64</v>
      </c>
      <c r="J4" s="141" t="s">
        <v>94</v>
      </c>
      <c r="K4" s="141" t="s">
        <v>78</v>
      </c>
      <c r="L4" s="140" t="s">
        <v>67</v>
      </c>
      <c r="M4" s="140" t="s">
        <v>126</v>
      </c>
      <c r="N4" s="30"/>
    </row>
    <row r="5" spans="1:14" ht="19.5" customHeight="1">
      <c r="A5" s="66" t="s">
        <v>131</v>
      </c>
      <c r="B5" s="66"/>
      <c r="C5" s="66"/>
      <c r="D5" s="140" t="s">
        <v>42</v>
      </c>
      <c r="E5" s="140"/>
      <c r="F5" s="140"/>
      <c r="G5" s="141"/>
      <c r="H5" s="141"/>
      <c r="I5" s="140"/>
      <c r="J5" s="141"/>
      <c r="K5" s="141"/>
      <c r="L5" s="140"/>
      <c r="M5" s="140"/>
      <c r="N5" s="30"/>
    </row>
    <row r="6" spans="1:14" ht="18" customHeight="1">
      <c r="A6" s="77" t="s">
        <v>59</v>
      </c>
      <c r="B6" s="77" t="s">
        <v>100</v>
      </c>
      <c r="C6" s="77" t="s">
        <v>99</v>
      </c>
      <c r="D6" s="140"/>
      <c r="E6" s="140"/>
      <c r="F6" s="140"/>
      <c r="G6" s="141"/>
      <c r="H6" s="141"/>
      <c r="I6" s="140"/>
      <c r="J6" s="141"/>
      <c r="K6" s="141"/>
      <c r="L6" s="140"/>
      <c r="M6" s="140"/>
      <c r="N6" s="30"/>
    </row>
    <row r="7" spans="1:14" ht="19.5" customHeight="1">
      <c r="A7" s="114"/>
      <c r="B7" s="114"/>
      <c r="C7" s="114"/>
      <c r="D7" s="114" t="s">
        <v>31</v>
      </c>
      <c r="E7" s="107">
        <v>887.78</v>
      </c>
      <c r="F7" s="107">
        <v>375.44</v>
      </c>
      <c r="G7" s="107">
        <v>184.74</v>
      </c>
      <c r="H7" s="107">
        <v>9.81</v>
      </c>
      <c r="I7" s="107">
        <v>124.01</v>
      </c>
      <c r="J7" s="107"/>
      <c r="K7" s="107"/>
      <c r="L7" s="107">
        <v>189.22</v>
      </c>
      <c r="M7" s="107">
        <v>4.56</v>
      </c>
      <c r="N7" s="40"/>
    </row>
    <row r="8" spans="1:14" ht="19.5" customHeight="1">
      <c r="A8" s="114"/>
      <c r="B8" s="114"/>
      <c r="C8" s="114"/>
      <c r="D8" s="114" t="s">
        <v>206</v>
      </c>
      <c r="E8" s="107">
        <v>778</v>
      </c>
      <c r="F8" s="107">
        <v>375.44</v>
      </c>
      <c r="G8" s="107">
        <v>184.74</v>
      </c>
      <c r="H8" s="107">
        <v>9.81</v>
      </c>
      <c r="I8" s="107">
        <v>14.23</v>
      </c>
      <c r="J8" s="107"/>
      <c r="K8" s="107"/>
      <c r="L8" s="107">
        <v>189.22</v>
      </c>
      <c r="M8" s="107">
        <v>4.56</v>
      </c>
      <c r="N8" s="17"/>
    </row>
    <row r="9" spans="1:14" ht="19.5" customHeight="1">
      <c r="A9" s="114"/>
      <c r="B9" s="114"/>
      <c r="C9" s="114"/>
      <c r="D9" s="114" t="s">
        <v>207</v>
      </c>
      <c r="E9" s="107">
        <v>778</v>
      </c>
      <c r="F9" s="107">
        <v>375.44</v>
      </c>
      <c r="G9" s="107">
        <v>184.74</v>
      </c>
      <c r="H9" s="107">
        <v>9.81</v>
      </c>
      <c r="I9" s="107">
        <v>14.23</v>
      </c>
      <c r="J9" s="107"/>
      <c r="K9" s="107"/>
      <c r="L9" s="107">
        <v>189.22</v>
      </c>
      <c r="M9" s="107">
        <v>4.56</v>
      </c>
      <c r="N9" s="17"/>
    </row>
    <row r="10" spans="1:14" ht="19.5" customHeight="1">
      <c r="A10" s="114" t="s">
        <v>183</v>
      </c>
      <c r="B10" s="114" t="s">
        <v>148</v>
      </c>
      <c r="C10" s="114" t="s">
        <v>148</v>
      </c>
      <c r="D10" s="114" t="s">
        <v>149</v>
      </c>
      <c r="E10" s="107">
        <v>322.79</v>
      </c>
      <c r="F10" s="107">
        <v>130.28</v>
      </c>
      <c r="G10" s="107">
        <v>177.09</v>
      </c>
      <c r="H10" s="107">
        <v>9.81</v>
      </c>
      <c r="I10" s="107"/>
      <c r="J10" s="107"/>
      <c r="K10" s="107"/>
      <c r="L10" s="107">
        <v>1.05</v>
      </c>
      <c r="M10" s="107">
        <v>4.56</v>
      </c>
      <c r="N10" s="17"/>
    </row>
    <row r="11" spans="1:14" ht="19.5" customHeight="1">
      <c r="A11" s="114" t="s">
        <v>183</v>
      </c>
      <c r="B11" s="114" t="s">
        <v>148</v>
      </c>
      <c r="C11" s="114" t="s">
        <v>151</v>
      </c>
      <c r="D11" s="114" t="s">
        <v>152</v>
      </c>
      <c r="E11" s="107">
        <v>455.21</v>
      </c>
      <c r="F11" s="107">
        <v>245.16</v>
      </c>
      <c r="G11" s="107">
        <v>7.65</v>
      </c>
      <c r="H11" s="107"/>
      <c r="I11" s="107">
        <v>14.23</v>
      </c>
      <c r="J11" s="107"/>
      <c r="K11" s="107"/>
      <c r="L11" s="107">
        <v>188.17</v>
      </c>
      <c r="M11" s="107"/>
      <c r="N11" s="17"/>
    </row>
    <row r="12" spans="1:14" ht="19.5" customHeight="1">
      <c r="A12" s="114"/>
      <c r="B12" s="114"/>
      <c r="C12" s="114"/>
      <c r="D12" s="114" t="s">
        <v>213</v>
      </c>
      <c r="E12" s="107">
        <v>109.78</v>
      </c>
      <c r="F12" s="107"/>
      <c r="G12" s="107"/>
      <c r="H12" s="107"/>
      <c r="I12" s="107">
        <v>109.78</v>
      </c>
      <c r="J12" s="107"/>
      <c r="K12" s="107"/>
      <c r="L12" s="107"/>
      <c r="M12" s="107"/>
      <c r="N12" s="17"/>
    </row>
    <row r="13" spans="1:14" ht="19.5" customHeight="1">
      <c r="A13" s="114"/>
      <c r="B13" s="114"/>
      <c r="C13" s="114"/>
      <c r="D13" s="114" t="s">
        <v>214</v>
      </c>
      <c r="E13" s="107">
        <v>109.78</v>
      </c>
      <c r="F13" s="107"/>
      <c r="G13" s="107"/>
      <c r="H13" s="107"/>
      <c r="I13" s="107">
        <v>109.78</v>
      </c>
      <c r="J13" s="107"/>
      <c r="K13" s="107"/>
      <c r="L13" s="107"/>
      <c r="M13" s="107"/>
      <c r="N13" s="17"/>
    </row>
    <row r="14" spans="1:14" ht="19.5" customHeight="1">
      <c r="A14" s="114" t="s">
        <v>185</v>
      </c>
      <c r="B14" s="114" t="s">
        <v>153</v>
      </c>
      <c r="C14" s="114" t="s">
        <v>148</v>
      </c>
      <c r="D14" s="114" t="s">
        <v>156</v>
      </c>
      <c r="E14" s="107">
        <v>33.45</v>
      </c>
      <c r="F14" s="107"/>
      <c r="G14" s="107"/>
      <c r="H14" s="107"/>
      <c r="I14" s="107">
        <v>33.45</v>
      </c>
      <c r="J14" s="107"/>
      <c r="K14" s="107"/>
      <c r="L14" s="107"/>
      <c r="M14" s="107"/>
      <c r="N14" s="17"/>
    </row>
    <row r="15" spans="1:14" ht="19.5" customHeight="1">
      <c r="A15" s="114" t="s">
        <v>185</v>
      </c>
      <c r="B15" s="114" t="s">
        <v>153</v>
      </c>
      <c r="C15" s="114" t="s">
        <v>150</v>
      </c>
      <c r="D15" s="114" t="s">
        <v>164</v>
      </c>
      <c r="E15" s="107">
        <v>65.58</v>
      </c>
      <c r="F15" s="107"/>
      <c r="G15" s="107"/>
      <c r="H15" s="107"/>
      <c r="I15" s="107">
        <v>65.58</v>
      </c>
      <c r="J15" s="107"/>
      <c r="K15" s="107"/>
      <c r="L15" s="107"/>
      <c r="M15" s="107"/>
      <c r="N15" s="17"/>
    </row>
    <row r="16" spans="1:14" ht="19.5" customHeight="1">
      <c r="A16" s="114" t="s">
        <v>185</v>
      </c>
      <c r="B16" s="114" t="s">
        <v>153</v>
      </c>
      <c r="C16" s="114" t="s">
        <v>145</v>
      </c>
      <c r="D16" s="114" t="s">
        <v>157</v>
      </c>
      <c r="E16" s="107">
        <v>10.75</v>
      </c>
      <c r="F16" s="107"/>
      <c r="G16" s="107"/>
      <c r="H16" s="107"/>
      <c r="I16" s="107">
        <v>10.75</v>
      </c>
      <c r="J16" s="107"/>
      <c r="K16" s="107"/>
      <c r="L16" s="107"/>
      <c r="M16" s="107"/>
      <c r="N16" s="17"/>
    </row>
    <row r="17" spans="1:14" ht="19.5" customHeight="1">
      <c r="A17" s="13"/>
      <c r="B17" s="13"/>
      <c r="C17" s="13"/>
      <c r="D17" s="18"/>
      <c r="E17" s="13"/>
      <c r="F17" s="13"/>
      <c r="G17" s="13"/>
      <c r="H17" s="4"/>
      <c r="I17" s="13"/>
      <c r="J17" s="13"/>
      <c r="K17" s="13"/>
      <c r="L17" s="4"/>
      <c r="M17" s="13"/>
      <c r="N17" s="17"/>
    </row>
    <row r="18" spans="1:14" ht="19.5" customHeight="1">
      <c r="A18" s="13"/>
      <c r="B18" s="13"/>
      <c r="C18" s="13"/>
      <c r="D18" s="13"/>
      <c r="E18" s="13"/>
      <c r="F18" s="13"/>
      <c r="G18" s="13"/>
      <c r="H18" s="4"/>
      <c r="I18" s="13"/>
      <c r="J18" s="13"/>
      <c r="K18" s="13"/>
      <c r="L18" s="4"/>
      <c r="M18" s="13"/>
      <c r="N18" s="17"/>
    </row>
    <row r="19" spans="1:14" ht="19.5" customHeight="1">
      <c r="A19" s="13"/>
      <c r="B19" s="13"/>
      <c r="C19" s="13"/>
      <c r="D19" s="13"/>
      <c r="E19" s="13"/>
      <c r="F19" s="13"/>
      <c r="G19" s="13"/>
      <c r="H19" s="4"/>
      <c r="I19" s="13"/>
      <c r="J19" s="13"/>
      <c r="K19" s="13"/>
      <c r="L19" s="4"/>
      <c r="M19" s="13"/>
      <c r="N19" s="17"/>
    </row>
    <row r="20" spans="1:14" ht="19.5" customHeight="1">
      <c r="A20" s="4"/>
      <c r="B20" s="4"/>
      <c r="C20" s="4"/>
      <c r="D20" s="4"/>
      <c r="E20" s="4"/>
      <c r="F20" s="13"/>
      <c r="G20" s="13"/>
      <c r="H20" s="4"/>
      <c r="I20" s="13"/>
      <c r="J20" s="13"/>
      <c r="K20" s="13"/>
      <c r="L20" s="4"/>
      <c r="M20" s="13"/>
      <c r="N20" s="17"/>
    </row>
    <row r="21" spans="1:14" ht="19.5" customHeight="1">
      <c r="A21" s="36"/>
      <c r="B21" s="36"/>
      <c r="C21" s="36"/>
      <c r="D21" s="36"/>
      <c r="E21" s="4"/>
      <c r="F21" s="13"/>
      <c r="G21" s="13"/>
      <c r="H21" s="4"/>
      <c r="I21" s="13"/>
      <c r="J21" s="13"/>
      <c r="K21" s="13"/>
      <c r="L21" s="4"/>
      <c r="M21" s="13"/>
      <c r="N21" s="17"/>
    </row>
    <row r="22" spans="1:14" ht="19.5" customHeight="1">
      <c r="A22" s="35"/>
      <c r="B22" s="35"/>
      <c r="C22" s="35"/>
      <c r="D22" s="35"/>
      <c r="E22" s="35"/>
      <c r="F22" s="14"/>
      <c r="G22" s="14"/>
      <c r="H22" s="35"/>
      <c r="I22" s="14"/>
      <c r="J22" s="14"/>
      <c r="K22" s="14"/>
      <c r="L22" s="35"/>
      <c r="M22" s="14"/>
      <c r="N22" s="15"/>
    </row>
    <row r="23" spans="1:14" ht="19.5" customHeight="1">
      <c r="A23" s="14"/>
      <c r="B23" s="14"/>
      <c r="C23" s="14"/>
      <c r="D23" s="14"/>
      <c r="E23" s="14"/>
      <c r="F23" s="14"/>
      <c r="G23" s="14"/>
      <c r="H23" s="35"/>
      <c r="I23" s="14"/>
      <c r="J23" s="14"/>
      <c r="K23" s="14"/>
      <c r="L23" s="35"/>
      <c r="M23" s="14"/>
      <c r="N23" s="15"/>
    </row>
    <row r="24" spans="1:14" ht="19.5" customHeight="1">
      <c r="A24" s="14"/>
      <c r="B24" s="14"/>
      <c r="C24" s="14"/>
      <c r="D24" s="14"/>
      <c r="E24" s="14"/>
      <c r="F24" s="14"/>
      <c r="G24" s="14"/>
      <c r="H24" s="35"/>
      <c r="I24" s="14"/>
      <c r="J24" s="14"/>
      <c r="K24" s="14"/>
      <c r="L24" s="35"/>
      <c r="M24" s="14"/>
      <c r="N24" s="15"/>
    </row>
    <row r="25" spans="1:14" ht="19.5" customHeight="1">
      <c r="A25" s="14"/>
      <c r="B25" s="14"/>
      <c r="C25" s="14"/>
      <c r="D25" s="14"/>
      <c r="E25" s="14"/>
      <c r="F25" s="14"/>
      <c r="G25" s="14"/>
      <c r="H25" s="35"/>
      <c r="I25" s="14"/>
      <c r="J25" s="14"/>
      <c r="K25" s="14"/>
      <c r="L25" s="35"/>
      <c r="M25" s="14"/>
      <c r="N25" s="15"/>
    </row>
    <row r="26" spans="1:14" ht="19.5" customHeight="1">
      <c r="A26" s="15"/>
      <c r="B26" s="15"/>
      <c r="C26" s="15"/>
      <c r="D26" s="15"/>
      <c r="E26" s="15"/>
      <c r="F26" s="15"/>
      <c r="G26" s="15"/>
      <c r="H26" s="3"/>
      <c r="I26" s="15"/>
      <c r="J26" s="15"/>
      <c r="K26" s="15"/>
      <c r="L26" s="3"/>
      <c r="M26" s="15"/>
      <c r="N26" s="15"/>
    </row>
    <row r="27" spans="1:14" ht="19.5" customHeight="1">
      <c r="A27" s="16"/>
      <c r="B27" s="14"/>
      <c r="C27" s="14"/>
      <c r="D27" s="14"/>
      <c r="E27" s="14"/>
      <c r="F27" s="14"/>
      <c r="G27" s="14"/>
      <c r="H27" s="35"/>
      <c r="I27" s="14"/>
      <c r="J27" s="14"/>
      <c r="K27" s="14"/>
      <c r="L27" s="35"/>
      <c r="M27" s="14"/>
      <c r="N27" s="15"/>
    </row>
    <row r="28" spans="1:14" ht="19.5" customHeight="1">
      <c r="A28" s="16"/>
      <c r="B28" s="14"/>
      <c r="C28" s="14"/>
      <c r="D28" s="14"/>
      <c r="E28" s="14"/>
      <c r="F28" s="14"/>
      <c r="G28" s="14"/>
      <c r="H28" s="35"/>
      <c r="I28" s="14"/>
      <c r="J28" s="14"/>
      <c r="K28" s="14"/>
      <c r="L28" s="35"/>
      <c r="M28" s="14"/>
      <c r="N28" s="15"/>
    </row>
    <row r="29" spans="1:14" ht="19.5" customHeight="1">
      <c r="A29" s="15"/>
      <c r="B29" s="15"/>
      <c r="C29" s="15"/>
      <c r="D29" s="15"/>
      <c r="E29" s="15"/>
      <c r="F29" s="15"/>
      <c r="G29" s="15"/>
      <c r="H29" s="3"/>
      <c r="I29" s="15"/>
      <c r="J29" s="15"/>
      <c r="K29" s="15"/>
      <c r="L29" s="3"/>
      <c r="M29" s="15"/>
      <c r="N29" s="15"/>
    </row>
    <row r="30" spans="1:14" ht="19.5" customHeight="1">
      <c r="A30" s="15"/>
      <c r="B30" s="15"/>
      <c r="C30" s="15"/>
      <c r="D30" s="15"/>
      <c r="E30" s="15"/>
      <c r="F30" s="15"/>
      <c r="G30" s="15"/>
      <c r="H30" s="3"/>
      <c r="I30" s="15"/>
      <c r="J30" s="15"/>
      <c r="K30" s="15"/>
      <c r="L30" s="3"/>
      <c r="M30" s="15"/>
      <c r="N30" s="15"/>
    </row>
    <row r="31" spans="1:14" ht="19.5" customHeight="1">
      <c r="A31" s="15"/>
      <c r="B31" s="15"/>
      <c r="C31" s="15"/>
      <c r="D31" s="15"/>
      <c r="E31" s="15"/>
      <c r="F31" s="15"/>
      <c r="G31" s="15"/>
      <c r="H31" s="3"/>
      <c r="I31" s="15"/>
      <c r="J31" s="15"/>
      <c r="K31" s="15"/>
      <c r="L31" s="3"/>
      <c r="M31" s="15"/>
      <c r="N31" s="15"/>
    </row>
    <row r="32" spans="1:14" ht="19.5" customHeight="1">
      <c r="A32" s="15"/>
      <c r="B32" s="15"/>
      <c r="C32" s="15"/>
      <c r="D32" s="15"/>
      <c r="E32" s="15"/>
      <c r="F32" s="15"/>
      <c r="G32" s="15"/>
      <c r="H32" s="3"/>
      <c r="I32" s="15"/>
      <c r="J32" s="15"/>
      <c r="K32" s="15"/>
      <c r="L32" s="3"/>
      <c r="M32" s="15"/>
      <c r="N32" s="15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29" right="0.17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1"/>
      <c r="B1" s="31"/>
      <c r="C1" s="31"/>
      <c r="D1" s="3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79" t="s">
        <v>112</v>
      </c>
      <c r="Z1" s="1"/>
    </row>
    <row r="2" spans="1:26" ht="25.5" customHeight="1">
      <c r="A2" s="69" t="s">
        <v>104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1"/>
    </row>
    <row r="3" spans="1:26" ht="19.5" customHeight="1">
      <c r="A3" s="57" t="s">
        <v>66</v>
      </c>
      <c r="B3" s="57"/>
      <c r="C3" s="57"/>
      <c r="D3" s="5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26" t="s">
        <v>74</v>
      </c>
      <c r="Z3" s="1"/>
    </row>
    <row r="4" spans="1:26" ht="19.5" customHeight="1">
      <c r="A4" s="67" t="s">
        <v>33</v>
      </c>
      <c r="B4" s="67"/>
      <c r="C4" s="67"/>
      <c r="D4" s="67"/>
      <c r="E4" s="143" t="s">
        <v>31</v>
      </c>
      <c r="F4" s="143" t="s">
        <v>115</v>
      </c>
      <c r="G4" s="143" t="s">
        <v>45</v>
      </c>
      <c r="H4" s="143" t="s">
        <v>39</v>
      </c>
      <c r="I4" s="143" t="s">
        <v>76</v>
      </c>
      <c r="J4" s="143" t="s">
        <v>127</v>
      </c>
      <c r="K4" s="143" t="s">
        <v>101</v>
      </c>
      <c r="L4" s="143" t="s">
        <v>54</v>
      </c>
      <c r="M4" s="143" t="s">
        <v>17</v>
      </c>
      <c r="N4" s="143" t="s">
        <v>49</v>
      </c>
      <c r="O4" s="143" t="s">
        <v>53</v>
      </c>
      <c r="P4" s="143" t="s">
        <v>38</v>
      </c>
      <c r="Q4" s="143" t="s">
        <v>103</v>
      </c>
      <c r="R4" s="143" t="s">
        <v>84</v>
      </c>
      <c r="S4" s="143" t="s">
        <v>123</v>
      </c>
      <c r="T4" s="143" t="s">
        <v>85</v>
      </c>
      <c r="U4" s="143" t="s">
        <v>98</v>
      </c>
      <c r="V4" s="143" t="s">
        <v>37</v>
      </c>
      <c r="W4" s="143" t="s">
        <v>92</v>
      </c>
      <c r="X4" s="143" t="s">
        <v>132</v>
      </c>
      <c r="Y4" s="143" t="s">
        <v>110</v>
      </c>
      <c r="Z4" s="1"/>
    </row>
    <row r="5" spans="1:26" ht="19.5" customHeight="1">
      <c r="A5" s="67" t="s">
        <v>131</v>
      </c>
      <c r="B5" s="62"/>
      <c r="C5" s="62"/>
      <c r="D5" s="143" t="s">
        <v>42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"/>
    </row>
    <row r="6" spans="1:26" ht="20.25" customHeight="1">
      <c r="A6" s="81" t="s">
        <v>59</v>
      </c>
      <c r="B6" s="75" t="s">
        <v>100</v>
      </c>
      <c r="C6" s="75" t="s">
        <v>99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"/>
    </row>
    <row r="7" spans="1:26" ht="19.5" customHeight="1">
      <c r="A7" s="109"/>
      <c r="B7" s="109"/>
      <c r="C7" s="109"/>
      <c r="D7" s="110" t="s">
        <v>31</v>
      </c>
      <c r="E7" s="76">
        <f>SUM(F7:Y7)</f>
        <v>217.83999999999997</v>
      </c>
      <c r="F7" s="76">
        <v>47.4</v>
      </c>
      <c r="G7" s="85">
        <v>9</v>
      </c>
      <c r="H7" s="76">
        <v>3</v>
      </c>
      <c r="I7" s="76">
        <v>2</v>
      </c>
      <c r="J7" s="76">
        <v>4.84</v>
      </c>
      <c r="K7" s="76">
        <v>8.31</v>
      </c>
      <c r="L7" s="76">
        <v>9.49</v>
      </c>
      <c r="M7" s="76"/>
      <c r="N7" s="76">
        <v>6.5</v>
      </c>
      <c r="O7" s="76">
        <v>6.5</v>
      </c>
      <c r="P7" s="76">
        <v>2.5</v>
      </c>
      <c r="Q7" s="76">
        <v>34.28</v>
      </c>
      <c r="R7" s="76">
        <v>1</v>
      </c>
      <c r="S7" s="85">
        <v>22.08</v>
      </c>
      <c r="T7" s="85"/>
      <c r="U7" s="85">
        <v>15.52</v>
      </c>
      <c r="V7" s="85">
        <v>11.26</v>
      </c>
      <c r="W7" s="85">
        <v>32.16</v>
      </c>
      <c r="X7" s="85"/>
      <c r="Y7" s="76">
        <v>2</v>
      </c>
      <c r="Z7" s="1"/>
    </row>
    <row r="8" spans="1:26" ht="19.5" customHeight="1">
      <c r="A8" s="109"/>
      <c r="B8" s="109"/>
      <c r="C8" s="109"/>
      <c r="D8" s="110" t="s">
        <v>206</v>
      </c>
      <c r="E8" s="76">
        <f>SUM(F8:Y8)</f>
        <v>217.83999999999997</v>
      </c>
      <c r="F8" s="76">
        <v>47.4</v>
      </c>
      <c r="G8" s="76">
        <v>9</v>
      </c>
      <c r="H8" s="76">
        <v>3</v>
      </c>
      <c r="I8" s="76">
        <v>2</v>
      </c>
      <c r="J8" s="76">
        <v>4.84</v>
      </c>
      <c r="K8" s="76">
        <v>8.31</v>
      </c>
      <c r="L8" s="76">
        <v>9.49</v>
      </c>
      <c r="M8" s="76"/>
      <c r="N8" s="76">
        <v>6.5</v>
      </c>
      <c r="O8" s="76">
        <v>6.5</v>
      </c>
      <c r="P8" s="76">
        <v>2.5</v>
      </c>
      <c r="Q8" s="76">
        <v>34.28</v>
      </c>
      <c r="R8" s="76">
        <v>1</v>
      </c>
      <c r="S8" s="76">
        <v>22.08</v>
      </c>
      <c r="T8" s="76"/>
      <c r="U8" s="76">
        <v>15.52</v>
      </c>
      <c r="V8" s="76">
        <v>11.26</v>
      </c>
      <c r="W8" s="76">
        <v>32.16</v>
      </c>
      <c r="X8" s="76"/>
      <c r="Y8" s="76">
        <v>2</v>
      </c>
      <c r="Z8" s="21"/>
    </row>
    <row r="9" spans="1:26" ht="19.5" customHeight="1">
      <c r="A9" s="109"/>
      <c r="B9" s="109"/>
      <c r="C9" s="109"/>
      <c r="D9" s="110" t="s">
        <v>207</v>
      </c>
      <c r="E9" s="76">
        <f>SUM(F9:Y9)</f>
        <v>217.83999999999997</v>
      </c>
      <c r="F9" s="76">
        <v>47.4</v>
      </c>
      <c r="G9" s="76">
        <v>9</v>
      </c>
      <c r="H9" s="76">
        <v>3</v>
      </c>
      <c r="I9" s="76">
        <v>2</v>
      </c>
      <c r="J9" s="76">
        <v>4.84</v>
      </c>
      <c r="K9" s="76">
        <v>8.31</v>
      </c>
      <c r="L9" s="76">
        <v>9.49</v>
      </c>
      <c r="M9" s="76"/>
      <c r="N9" s="76">
        <v>6.5</v>
      </c>
      <c r="O9" s="76">
        <v>6.5</v>
      </c>
      <c r="P9" s="76">
        <v>2.5</v>
      </c>
      <c r="Q9" s="76">
        <v>34.28</v>
      </c>
      <c r="R9" s="76">
        <v>1</v>
      </c>
      <c r="S9" s="76">
        <v>22.08</v>
      </c>
      <c r="T9" s="76"/>
      <c r="U9" s="76">
        <v>15.52</v>
      </c>
      <c r="V9" s="76">
        <v>11.26</v>
      </c>
      <c r="W9" s="76">
        <v>32.16</v>
      </c>
      <c r="X9" s="76"/>
      <c r="Y9" s="76">
        <v>2</v>
      </c>
      <c r="Z9" s="21"/>
    </row>
    <row r="10" spans="1:26" ht="19.5" customHeight="1">
      <c r="A10" s="109" t="s">
        <v>183</v>
      </c>
      <c r="B10" s="109" t="s">
        <v>148</v>
      </c>
      <c r="C10" s="109" t="s">
        <v>148</v>
      </c>
      <c r="D10" s="110" t="s">
        <v>149</v>
      </c>
      <c r="E10" s="76">
        <f>SUM(F10:Y10)</f>
        <v>115.79</v>
      </c>
      <c r="F10" s="76">
        <v>16.9</v>
      </c>
      <c r="G10" s="76">
        <v>6</v>
      </c>
      <c r="H10" s="76">
        <v>2</v>
      </c>
      <c r="I10" s="76">
        <v>0.5</v>
      </c>
      <c r="J10" s="76">
        <v>3</v>
      </c>
      <c r="K10" s="76">
        <v>5.81</v>
      </c>
      <c r="L10" s="76">
        <v>4.49</v>
      </c>
      <c r="M10" s="76"/>
      <c r="N10" s="76">
        <v>2</v>
      </c>
      <c r="O10" s="76">
        <v>2</v>
      </c>
      <c r="P10" s="76">
        <v>2</v>
      </c>
      <c r="Q10" s="76">
        <v>27.1</v>
      </c>
      <c r="R10" s="76">
        <v>1</v>
      </c>
      <c r="S10" s="76"/>
      <c r="T10" s="76"/>
      <c r="U10" s="76">
        <v>6.92</v>
      </c>
      <c r="V10" s="76">
        <v>3.91</v>
      </c>
      <c r="W10" s="76">
        <v>32.16</v>
      </c>
      <c r="X10" s="76"/>
      <c r="Y10" s="76"/>
      <c r="Z10" s="21"/>
    </row>
    <row r="11" spans="1:26" ht="19.5" customHeight="1">
      <c r="A11" s="109" t="s">
        <v>183</v>
      </c>
      <c r="B11" s="109" t="s">
        <v>148</v>
      </c>
      <c r="C11" s="109" t="s">
        <v>151</v>
      </c>
      <c r="D11" s="110" t="s">
        <v>152</v>
      </c>
      <c r="E11" s="76">
        <f>SUM(F11:Y11)</f>
        <v>102.04999999999998</v>
      </c>
      <c r="F11" s="76">
        <v>30.5</v>
      </c>
      <c r="G11" s="76">
        <v>3</v>
      </c>
      <c r="H11" s="76">
        <v>1</v>
      </c>
      <c r="I11" s="76">
        <v>1.5</v>
      </c>
      <c r="J11" s="76">
        <v>1.84</v>
      </c>
      <c r="K11" s="76">
        <v>2.5</v>
      </c>
      <c r="L11" s="76">
        <v>5</v>
      </c>
      <c r="M11" s="76"/>
      <c r="N11" s="76">
        <v>4.5</v>
      </c>
      <c r="O11" s="76">
        <v>4.5</v>
      </c>
      <c r="P11" s="76">
        <v>0.5</v>
      </c>
      <c r="Q11" s="76">
        <v>7.18</v>
      </c>
      <c r="R11" s="76"/>
      <c r="S11" s="76">
        <v>22.08</v>
      </c>
      <c r="T11" s="76"/>
      <c r="U11" s="76">
        <v>8.6</v>
      </c>
      <c r="V11" s="76">
        <v>7.35</v>
      </c>
      <c r="W11" s="76"/>
      <c r="X11" s="76"/>
      <c r="Y11" s="76">
        <v>2</v>
      </c>
      <c r="Z11" s="21"/>
    </row>
    <row r="12" spans="1:26" ht="19.5" customHeight="1">
      <c r="A12" s="19"/>
      <c r="B12" s="19"/>
      <c r="C12" s="19"/>
      <c r="D12" s="38"/>
      <c r="E12" s="84"/>
      <c r="F12" s="84"/>
      <c r="G12" s="84"/>
      <c r="H12" s="84"/>
      <c r="I12" s="84"/>
      <c r="J12" s="19"/>
      <c r="K12" s="19"/>
      <c r="L12" s="19"/>
      <c r="M12" s="19"/>
      <c r="N12" s="19"/>
      <c r="O12" s="5"/>
      <c r="P12" s="19"/>
      <c r="Q12" s="19"/>
      <c r="R12" s="19"/>
      <c r="S12" s="19"/>
      <c r="T12" s="19"/>
      <c r="U12" s="5"/>
      <c r="V12" s="5"/>
      <c r="W12" s="5"/>
      <c r="X12" s="5"/>
      <c r="Y12" s="19"/>
      <c r="Z12" s="21"/>
    </row>
    <row r="13" spans="1:26" ht="19.5" customHeight="1">
      <c r="A13" s="19"/>
      <c r="B13" s="19"/>
      <c r="C13" s="19"/>
      <c r="D13" s="22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5"/>
      <c r="P13" s="19"/>
      <c r="Q13" s="19"/>
      <c r="R13" s="19"/>
      <c r="S13" s="19"/>
      <c r="T13" s="19"/>
      <c r="U13" s="5"/>
      <c r="V13" s="5"/>
      <c r="W13" s="5"/>
      <c r="X13" s="5"/>
      <c r="Y13" s="19"/>
      <c r="Z13" s="21"/>
    </row>
    <row r="14" spans="1:26" ht="19.5" customHeight="1">
      <c r="A14" s="19"/>
      <c r="B14" s="19"/>
      <c r="C14" s="19"/>
      <c r="D14" s="20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5"/>
      <c r="P14" s="19"/>
      <c r="Q14" s="19"/>
      <c r="R14" s="19"/>
      <c r="S14" s="19"/>
      <c r="T14" s="19"/>
      <c r="U14" s="5"/>
      <c r="V14" s="5"/>
      <c r="W14" s="5"/>
      <c r="X14" s="5"/>
      <c r="Y14" s="19"/>
      <c r="Z14" s="21"/>
    </row>
    <row r="15" spans="1:26" ht="19.5" customHeight="1">
      <c r="A15" s="20"/>
      <c r="B15" s="20"/>
      <c r="C15" s="20"/>
      <c r="D15" s="20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5"/>
      <c r="P15" s="19"/>
      <c r="Q15" s="19"/>
      <c r="R15" s="19"/>
      <c r="S15" s="19"/>
      <c r="T15" s="19"/>
      <c r="U15" s="5"/>
      <c r="V15" s="5"/>
      <c r="W15" s="5"/>
      <c r="X15" s="5"/>
      <c r="Y15" s="19"/>
      <c r="Z15" s="21"/>
    </row>
    <row r="16" spans="1:26" ht="19.5" customHeight="1">
      <c r="A16" s="21"/>
      <c r="B16" s="21"/>
      <c r="C16" s="21"/>
      <c r="D16" s="5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5"/>
      <c r="P16" s="19"/>
      <c r="Q16" s="19"/>
      <c r="R16" s="19"/>
      <c r="S16" s="19"/>
      <c r="T16" s="19"/>
      <c r="U16" s="5"/>
      <c r="V16" s="5"/>
      <c r="W16" s="5"/>
      <c r="X16" s="5"/>
      <c r="Y16" s="19"/>
      <c r="Z16" s="21"/>
    </row>
    <row r="17" spans="1:26" ht="19.5" customHeight="1">
      <c r="A17" s="21"/>
      <c r="B17" s="21"/>
      <c r="C17" s="21"/>
      <c r="D17" s="5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5"/>
      <c r="P17" s="19"/>
      <c r="Q17" s="19"/>
      <c r="R17" s="19"/>
      <c r="S17" s="19"/>
      <c r="T17" s="19"/>
      <c r="U17" s="5"/>
      <c r="V17" s="5"/>
      <c r="W17" s="5"/>
      <c r="X17" s="5"/>
      <c r="Y17" s="19"/>
      <c r="Z17" s="21"/>
    </row>
    <row r="18" spans="1:26" ht="19.5" customHeight="1">
      <c r="A18" s="21"/>
      <c r="B18" s="21"/>
      <c r="C18" s="21"/>
      <c r="D18" s="5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5"/>
      <c r="P18" s="19"/>
      <c r="Q18" s="19"/>
      <c r="R18" s="19"/>
      <c r="S18" s="19"/>
      <c r="T18" s="19"/>
      <c r="U18" s="5"/>
      <c r="V18" s="5"/>
      <c r="W18" s="5"/>
      <c r="X18" s="5"/>
      <c r="Y18" s="19"/>
      <c r="Z18" s="21"/>
    </row>
    <row r="19" spans="1:26" ht="19.5" customHeight="1">
      <c r="A19" s="21"/>
      <c r="B19" s="21"/>
      <c r="C19" s="21"/>
      <c r="D19" s="5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5"/>
      <c r="P19" s="19"/>
      <c r="Q19" s="19"/>
      <c r="R19" s="19"/>
      <c r="S19" s="19"/>
      <c r="T19" s="19"/>
      <c r="U19" s="5"/>
      <c r="V19" s="5"/>
      <c r="W19" s="5"/>
      <c r="X19" s="5"/>
      <c r="Y19" s="19"/>
      <c r="Z19" s="21"/>
    </row>
    <row r="20" spans="1:26" ht="19.5" customHeight="1">
      <c r="A20" s="21"/>
      <c r="B20" s="21"/>
      <c r="C20" s="21"/>
      <c r="D20" s="5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5"/>
      <c r="P20" s="19"/>
      <c r="Q20" s="19"/>
      <c r="R20" s="19"/>
      <c r="S20" s="19"/>
      <c r="T20" s="19"/>
      <c r="U20" s="5"/>
      <c r="V20" s="5"/>
      <c r="W20" s="5"/>
      <c r="X20" s="5"/>
      <c r="Y20" s="19"/>
      <c r="Z20" s="21"/>
    </row>
    <row r="21" spans="1:26" ht="19.5" customHeight="1">
      <c r="A21" s="21"/>
      <c r="B21" s="21"/>
      <c r="C21" s="21"/>
      <c r="D21" s="5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5"/>
      <c r="P21" s="19"/>
      <c r="Q21" s="19"/>
      <c r="R21" s="19"/>
      <c r="S21" s="19"/>
      <c r="T21" s="19"/>
      <c r="U21" s="5"/>
      <c r="V21" s="5"/>
      <c r="W21" s="5"/>
      <c r="X21" s="5"/>
      <c r="Y21" s="19"/>
      <c r="Z21" s="21"/>
    </row>
    <row r="22" spans="1:26" ht="19.5" customHeight="1">
      <c r="A22" s="21"/>
      <c r="B22" s="21"/>
      <c r="C22" s="21"/>
      <c r="D22" s="5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5"/>
      <c r="P22" s="19"/>
      <c r="Q22" s="19"/>
      <c r="R22" s="19"/>
      <c r="S22" s="19"/>
      <c r="T22" s="19"/>
      <c r="U22" s="5"/>
      <c r="V22" s="5"/>
      <c r="W22" s="5"/>
      <c r="X22" s="5"/>
      <c r="Y22" s="19"/>
      <c r="Z22" s="21"/>
    </row>
    <row r="23" spans="1:26" ht="19.5" customHeight="1">
      <c r="A23" s="21"/>
      <c r="B23" s="21"/>
      <c r="C23" s="21"/>
      <c r="D23" s="5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5"/>
      <c r="P23" s="19"/>
      <c r="Q23" s="19"/>
      <c r="R23" s="19"/>
      <c r="S23" s="19"/>
      <c r="T23" s="19"/>
      <c r="U23" s="5"/>
      <c r="V23" s="5"/>
      <c r="W23" s="5"/>
      <c r="X23" s="5"/>
      <c r="Y23" s="19"/>
      <c r="Z23" s="21"/>
    </row>
    <row r="24" spans="1:26" ht="19.5" customHeight="1">
      <c r="A24" s="1"/>
      <c r="B24" s="1"/>
      <c r="C24" s="1"/>
      <c r="D24" s="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5"/>
      <c r="P24" s="19"/>
      <c r="Q24" s="19"/>
      <c r="R24" s="19"/>
      <c r="S24" s="19"/>
      <c r="T24" s="19"/>
      <c r="U24" s="5"/>
      <c r="V24" s="5"/>
      <c r="W24" s="5"/>
      <c r="X24" s="5"/>
      <c r="Y24" s="19"/>
      <c r="Z24" s="1"/>
    </row>
    <row r="25" spans="1:26" ht="19.5" customHeight="1">
      <c r="A25" s="1"/>
      <c r="B25" s="1"/>
      <c r="C25" s="1"/>
      <c r="D25" s="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5"/>
      <c r="P25" s="19"/>
      <c r="Q25" s="19"/>
      <c r="R25" s="19"/>
      <c r="S25" s="19"/>
      <c r="T25" s="19"/>
      <c r="U25" s="5"/>
      <c r="V25" s="5"/>
      <c r="W25" s="5"/>
      <c r="X25" s="5"/>
      <c r="Y25" s="19"/>
      <c r="Z25" s="1"/>
    </row>
    <row r="26" spans="1:26" ht="19.5" customHeight="1">
      <c r="A26" s="1"/>
      <c r="B26" s="1"/>
      <c r="C26" s="1"/>
      <c r="D26" s="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5"/>
      <c r="P26" s="19"/>
      <c r="Q26" s="19"/>
      <c r="R26" s="19"/>
      <c r="S26" s="19"/>
      <c r="T26" s="19"/>
      <c r="U26" s="5"/>
      <c r="V26" s="5"/>
      <c r="W26" s="5"/>
      <c r="X26" s="5"/>
      <c r="Y26" s="19"/>
      <c r="Z26" s="1"/>
    </row>
    <row r="27" spans="1:26" ht="19.5" customHeight="1">
      <c r="A27" s="1"/>
      <c r="B27" s="1"/>
      <c r="C27" s="1"/>
      <c r="D27" s="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5"/>
      <c r="P27" s="19"/>
      <c r="Q27" s="19"/>
      <c r="R27" s="19"/>
      <c r="S27" s="19"/>
      <c r="T27" s="19"/>
      <c r="U27" s="5"/>
      <c r="V27" s="5"/>
      <c r="W27" s="5"/>
      <c r="X27" s="5"/>
      <c r="Y27" s="19"/>
      <c r="Z27" s="1"/>
    </row>
    <row r="28" spans="1:26" ht="19.5" customHeight="1">
      <c r="A28" s="1"/>
      <c r="B28" s="1"/>
      <c r="C28" s="1"/>
      <c r="D28" s="2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5"/>
      <c r="P28" s="19"/>
      <c r="Q28" s="19"/>
      <c r="R28" s="19"/>
      <c r="S28" s="19"/>
      <c r="T28" s="19"/>
      <c r="U28" s="5"/>
      <c r="V28" s="5"/>
      <c r="W28" s="5"/>
      <c r="X28" s="5"/>
      <c r="Y28" s="19"/>
      <c r="Z28" s="1"/>
    </row>
    <row r="29" spans="1:26" ht="19.5" customHeight="1">
      <c r="A29" s="1"/>
      <c r="B29" s="1"/>
      <c r="C29" s="1"/>
      <c r="D29" s="2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5"/>
      <c r="P29" s="19"/>
      <c r="Q29" s="19"/>
      <c r="R29" s="19"/>
      <c r="S29" s="19"/>
      <c r="T29" s="19"/>
      <c r="U29" s="5"/>
      <c r="V29" s="5"/>
      <c r="W29" s="5"/>
      <c r="X29" s="5"/>
      <c r="Y29" s="19"/>
      <c r="Z29" s="1"/>
    </row>
    <row r="30" spans="1:26" ht="19.5" customHeight="1">
      <c r="A30" s="1"/>
      <c r="B30" s="1"/>
      <c r="C30" s="1"/>
      <c r="D30" s="2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5"/>
      <c r="P30" s="19"/>
      <c r="Q30" s="19"/>
      <c r="R30" s="19"/>
      <c r="S30" s="19"/>
      <c r="T30" s="19"/>
      <c r="U30" s="5"/>
      <c r="V30" s="5"/>
      <c r="W30" s="5"/>
      <c r="X30" s="5"/>
      <c r="Y30" s="19"/>
      <c r="Z30" s="1"/>
    </row>
    <row r="31" spans="1:26" ht="19.5" customHeight="1">
      <c r="A31" s="1"/>
      <c r="B31" s="1"/>
      <c r="C31" s="1"/>
      <c r="D31" s="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"/>
      <c r="P31" s="19"/>
      <c r="Q31" s="19"/>
      <c r="R31" s="19"/>
      <c r="S31" s="19"/>
      <c r="T31" s="19"/>
      <c r="U31" s="5"/>
      <c r="V31" s="5"/>
      <c r="W31" s="5"/>
      <c r="X31" s="5"/>
      <c r="Y31" s="19"/>
      <c r="Z31" s="1"/>
    </row>
    <row r="32" spans="1:26" ht="19.5" customHeight="1">
      <c r="A32" s="1"/>
      <c r="B32" s="1"/>
      <c r="C32" s="1"/>
      <c r="D32" s="2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5"/>
      <c r="P32" s="19"/>
      <c r="Q32" s="19"/>
      <c r="R32" s="19"/>
      <c r="S32" s="19"/>
      <c r="T32" s="19"/>
      <c r="U32" s="5"/>
      <c r="V32" s="5"/>
      <c r="W32" s="5"/>
      <c r="X32" s="5"/>
      <c r="Y32" s="19"/>
      <c r="Z32" s="1"/>
    </row>
    <row r="33" spans="1:26" ht="19.5" customHeight="1">
      <c r="A33" s="1"/>
      <c r="B33" s="1"/>
      <c r="C33" s="1"/>
      <c r="D33" s="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5"/>
      <c r="P33" s="19"/>
      <c r="Q33" s="19"/>
      <c r="R33" s="19"/>
      <c r="S33" s="19"/>
      <c r="T33" s="19"/>
      <c r="U33" s="5"/>
      <c r="V33" s="5"/>
      <c r="W33" s="5"/>
      <c r="X33" s="5"/>
      <c r="Y33" s="19"/>
      <c r="Z33" s="1"/>
    </row>
    <row r="34" spans="1:26" ht="19.5" customHeight="1">
      <c r="A34" s="1"/>
      <c r="B34" s="1"/>
      <c r="C34" s="1"/>
      <c r="D34" s="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5"/>
      <c r="P34" s="19"/>
      <c r="Q34" s="19"/>
      <c r="R34" s="19"/>
      <c r="S34" s="19"/>
      <c r="T34" s="19"/>
      <c r="U34" s="5"/>
      <c r="V34" s="5"/>
      <c r="W34" s="5"/>
      <c r="X34" s="5"/>
      <c r="Y34" s="19"/>
      <c r="Z34" s="1"/>
    </row>
    <row r="35" spans="1:26" ht="19.5" customHeight="1">
      <c r="A35" s="1"/>
      <c r="B35" s="1"/>
      <c r="C35" s="1"/>
      <c r="D35" s="2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5"/>
      <c r="P35" s="19"/>
      <c r="Q35" s="19"/>
      <c r="R35" s="19"/>
      <c r="S35" s="19"/>
      <c r="T35" s="19"/>
      <c r="U35" s="5"/>
      <c r="V35" s="5"/>
      <c r="W35" s="5"/>
      <c r="X35" s="5"/>
      <c r="Y35" s="19"/>
      <c r="Z35" s="1"/>
    </row>
    <row r="36" spans="1:26" ht="19.5" customHeight="1">
      <c r="A36" s="1"/>
      <c r="B36" s="1"/>
      <c r="C36" s="1"/>
      <c r="D36" s="2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5"/>
      <c r="P36" s="19"/>
      <c r="Q36" s="19"/>
      <c r="R36" s="19"/>
      <c r="S36" s="19"/>
      <c r="T36" s="19"/>
      <c r="U36" s="5"/>
      <c r="V36" s="5"/>
      <c r="W36" s="5"/>
      <c r="X36" s="5"/>
      <c r="Y36" s="19"/>
      <c r="Z36" s="1"/>
    </row>
    <row r="37" spans="1:26" ht="19.5" customHeight="1">
      <c r="A37" s="1"/>
      <c r="B37" s="1"/>
      <c r="C37" s="1"/>
      <c r="D37" s="2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5"/>
      <c r="P37" s="19"/>
      <c r="Q37" s="19"/>
      <c r="R37" s="19"/>
      <c r="S37" s="19"/>
      <c r="T37" s="19"/>
      <c r="U37" s="5"/>
      <c r="V37" s="5"/>
      <c r="W37" s="5"/>
      <c r="X37" s="5"/>
      <c r="Y37" s="19"/>
      <c r="Z37" s="1"/>
    </row>
    <row r="38" spans="1:26" ht="19.5" customHeight="1">
      <c r="A38" s="1"/>
      <c r="B38" s="1"/>
      <c r="C38" s="1"/>
      <c r="D38" s="2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5"/>
      <c r="P38" s="19"/>
      <c r="Q38" s="19"/>
      <c r="R38" s="19"/>
      <c r="S38" s="19"/>
      <c r="T38" s="19"/>
      <c r="U38" s="5"/>
      <c r="V38" s="5"/>
      <c r="W38" s="5"/>
      <c r="X38" s="5"/>
      <c r="Y38" s="19"/>
      <c r="Z38" s="1"/>
    </row>
    <row r="39" spans="1:26" ht="19.5" customHeight="1">
      <c r="A39" s="1"/>
      <c r="B39" s="1"/>
      <c r="C39" s="1"/>
      <c r="D39" s="2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5"/>
      <c r="P39" s="19"/>
      <c r="Q39" s="19"/>
      <c r="R39" s="19"/>
      <c r="S39" s="19"/>
      <c r="T39" s="19"/>
      <c r="U39" s="5"/>
      <c r="V39" s="5"/>
      <c r="W39" s="5"/>
      <c r="X39" s="5"/>
      <c r="Y39" s="19"/>
      <c r="Z39" s="1"/>
    </row>
    <row r="40" spans="1:26" ht="19.5" customHeight="1">
      <c r="A40" s="1"/>
      <c r="B40" s="1"/>
      <c r="C40" s="1"/>
      <c r="D40" s="2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5"/>
      <c r="P40" s="19"/>
      <c r="Q40" s="19"/>
      <c r="R40" s="19"/>
      <c r="S40" s="19"/>
      <c r="T40" s="19"/>
      <c r="U40" s="5"/>
      <c r="V40" s="5"/>
      <c r="W40" s="5"/>
      <c r="X40" s="5"/>
      <c r="Y40" s="19"/>
      <c r="Z40" s="1"/>
    </row>
    <row r="41" spans="1:26" ht="19.5" customHeight="1">
      <c r="A41" s="1"/>
      <c r="B41" s="1"/>
      <c r="C41" s="1"/>
      <c r="D41" s="2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"/>
      <c r="P41" s="19"/>
      <c r="Q41" s="19"/>
      <c r="R41" s="19"/>
      <c r="S41" s="19"/>
      <c r="T41" s="19"/>
      <c r="U41" s="5"/>
      <c r="V41" s="5"/>
      <c r="W41" s="5"/>
      <c r="X41" s="5"/>
      <c r="Y41" s="19"/>
      <c r="Z41" s="1"/>
    </row>
    <row r="42" spans="1:26" ht="19.5" customHeight="1">
      <c r="A42" s="1"/>
      <c r="B42" s="1"/>
      <c r="C42" s="1"/>
      <c r="D42" s="2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5"/>
      <c r="P42" s="19"/>
      <c r="Q42" s="19"/>
      <c r="R42" s="19"/>
      <c r="S42" s="19"/>
      <c r="T42" s="19"/>
      <c r="U42" s="5"/>
      <c r="V42" s="5"/>
      <c r="W42" s="5"/>
      <c r="X42" s="5"/>
      <c r="Y42" s="19"/>
      <c r="Z42" s="1"/>
    </row>
    <row r="43" spans="1:26" ht="19.5" customHeight="1">
      <c r="A43" s="1"/>
      <c r="B43" s="1"/>
      <c r="C43" s="1"/>
      <c r="D43" s="2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5"/>
      <c r="P43" s="19"/>
      <c r="Q43" s="19"/>
      <c r="R43" s="19"/>
      <c r="S43" s="19"/>
      <c r="T43" s="19"/>
      <c r="U43" s="5"/>
      <c r="V43" s="5"/>
      <c r="W43" s="5"/>
      <c r="X43" s="5"/>
      <c r="Y43" s="19"/>
      <c r="Z43" s="1"/>
    </row>
    <row r="44" spans="1:26" ht="19.5" customHeight="1">
      <c r="A44" s="1"/>
      <c r="B44" s="1"/>
      <c r="C44" s="1"/>
      <c r="D44" s="2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5"/>
      <c r="P44" s="19"/>
      <c r="Q44" s="19"/>
      <c r="R44" s="19"/>
      <c r="S44" s="19"/>
      <c r="T44" s="19"/>
      <c r="U44" s="5"/>
      <c r="V44" s="5"/>
      <c r="W44" s="5"/>
      <c r="X44" s="5"/>
      <c r="Y44" s="19"/>
      <c r="Z44" s="1"/>
    </row>
    <row r="45" spans="1:26" ht="19.5" customHeight="1">
      <c r="A45" s="1"/>
      <c r="B45" s="1"/>
      <c r="C45" s="1"/>
      <c r="D45" s="2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5"/>
      <c r="P45" s="19"/>
      <c r="Q45" s="19"/>
      <c r="R45" s="19"/>
      <c r="S45" s="19"/>
      <c r="T45" s="19"/>
      <c r="U45" s="5"/>
      <c r="V45" s="5"/>
      <c r="W45" s="5"/>
      <c r="X45" s="5"/>
      <c r="Y45" s="19"/>
      <c r="Z45" s="1"/>
    </row>
    <row r="46" spans="1:26" ht="19.5" customHeight="1">
      <c r="A46" s="1"/>
      <c r="B46" s="1"/>
      <c r="C46" s="1"/>
      <c r="D46" s="2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5"/>
      <c r="P46" s="19"/>
      <c r="Q46" s="19"/>
      <c r="R46" s="19"/>
      <c r="S46" s="19"/>
      <c r="T46" s="19"/>
      <c r="U46" s="5"/>
      <c r="V46" s="5"/>
      <c r="W46" s="5"/>
      <c r="X46" s="5"/>
      <c r="Y46" s="19"/>
      <c r="Z46" s="1"/>
    </row>
    <row r="47" spans="1:26" ht="19.5" customHeight="1">
      <c r="A47" s="1"/>
      <c r="B47" s="1"/>
      <c r="C47" s="1"/>
      <c r="D47" s="2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5"/>
      <c r="P47" s="19"/>
      <c r="Q47" s="19"/>
      <c r="R47" s="19"/>
      <c r="S47" s="19"/>
      <c r="T47" s="19"/>
      <c r="U47" s="5"/>
      <c r="V47" s="5"/>
      <c r="W47" s="5"/>
      <c r="X47" s="5"/>
      <c r="Y47" s="19"/>
      <c r="Z47" s="1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23" right="0.17" top="0.5905511811023622" bottom="0.5905511811023622" header="0.5905511811023622" footer="0.39370078740157477"/>
  <pageSetup fitToHeight="100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view="pageBreakPreview" zoomScale="60" workbookViewId="0" topLeftCell="A1">
      <selection activeCell="E10" sqref="E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6" width="10.16015625" style="0" customWidth="1"/>
    <col min="7" max="8" width="8.83203125" style="0" customWidth="1"/>
    <col min="9" max="10" width="9" style="0" customWidth="1"/>
    <col min="11" max="15" width="8.83203125" style="0" customWidth="1"/>
    <col min="16" max="16" width="10.83203125" style="0" customWidth="1"/>
    <col min="17" max="19" width="8.83203125" style="0" customWidth="1"/>
    <col min="20" max="20" width="8.66015625" style="0" customWidth="1"/>
  </cols>
  <sheetData>
    <row r="1" spans="1:20" ht="19.5" customHeight="1">
      <c r="A1" s="25"/>
      <c r="B1" s="25"/>
      <c r="C1" s="25"/>
      <c r="D1" s="3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7" t="s">
        <v>6</v>
      </c>
      <c r="T1" s="1"/>
    </row>
    <row r="2" spans="1:20" ht="25.5" customHeight="1">
      <c r="A2" s="55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"/>
    </row>
    <row r="3" spans="1:20" ht="19.5" customHeight="1">
      <c r="A3" s="57" t="s">
        <v>66</v>
      </c>
      <c r="B3" s="57"/>
      <c r="C3" s="57"/>
      <c r="D3" s="5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26" t="s">
        <v>74</v>
      </c>
      <c r="T3" s="1"/>
    </row>
    <row r="4" spans="1:20" ht="19.5" customHeight="1">
      <c r="A4" s="42" t="s">
        <v>33</v>
      </c>
      <c r="B4" s="42"/>
      <c r="C4" s="42"/>
      <c r="D4" s="42"/>
      <c r="E4" s="143" t="s">
        <v>31</v>
      </c>
      <c r="F4" s="144" t="s">
        <v>8</v>
      </c>
      <c r="G4" s="144" t="s">
        <v>130</v>
      </c>
      <c r="H4" s="143" t="s">
        <v>102</v>
      </c>
      <c r="I4" s="143" t="s">
        <v>91</v>
      </c>
      <c r="J4" s="143" t="s">
        <v>2</v>
      </c>
      <c r="K4" s="143" t="s">
        <v>27</v>
      </c>
      <c r="L4" s="143" t="s">
        <v>120</v>
      </c>
      <c r="M4" s="143" t="s">
        <v>9</v>
      </c>
      <c r="N4" s="143" t="s">
        <v>97</v>
      </c>
      <c r="O4" s="143" t="s">
        <v>47</v>
      </c>
      <c r="P4" s="143" t="s">
        <v>11</v>
      </c>
      <c r="Q4" s="143" t="s">
        <v>51</v>
      </c>
      <c r="R4" s="143" t="s">
        <v>69</v>
      </c>
      <c r="S4" s="145" t="s">
        <v>81</v>
      </c>
      <c r="T4" s="1"/>
    </row>
    <row r="5" spans="1:20" ht="19.5" customHeight="1">
      <c r="A5" s="67" t="s">
        <v>131</v>
      </c>
      <c r="B5" s="62"/>
      <c r="C5" s="62"/>
      <c r="D5" s="143" t="s">
        <v>42</v>
      </c>
      <c r="E5" s="143"/>
      <c r="F5" s="144"/>
      <c r="G5" s="144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5"/>
      <c r="T5" s="1"/>
    </row>
    <row r="6" spans="1:20" ht="33.75" customHeight="1">
      <c r="A6" s="75" t="s">
        <v>59</v>
      </c>
      <c r="B6" s="75" t="s">
        <v>100</v>
      </c>
      <c r="C6" s="75" t="s">
        <v>99</v>
      </c>
      <c r="D6" s="143"/>
      <c r="E6" s="143"/>
      <c r="F6" s="144"/>
      <c r="G6" s="144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5"/>
      <c r="T6" s="1"/>
    </row>
    <row r="7" spans="1:20" ht="19.5" customHeight="1">
      <c r="A7" s="117"/>
      <c r="B7" s="117"/>
      <c r="C7" s="117"/>
      <c r="D7" s="117" t="s">
        <v>31</v>
      </c>
      <c r="E7" s="118">
        <f>SUM(F7:S7)</f>
        <v>281.00999999999993</v>
      </c>
      <c r="F7" s="118">
        <v>132.53</v>
      </c>
      <c r="G7" s="118">
        <v>5.26</v>
      </c>
      <c r="H7" s="118"/>
      <c r="I7" s="118"/>
      <c r="J7" s="118"/>
      <c r="K7" s="118"/>
      <c r="L7" s="118"/>
      <c r="M7" s="118"/>
      <c r="N7" s="118">
        <v>0.17</v>
      </c>
      <c r="O7" s="118"/>
      <c r="P7" s="118">
        <v>108.77</v>
      </c>
      <c r="Q7" s="118"/>
      <c r="R7" s="118">
        <v>22</v>
      </c>
      <c r="S7" s="118">
        <v>12.28</v>
      </c>
      <c r="T7" s="1"/>
    </row>
    <row r="8" spans="1:20" ht="19.5" customHeight="1">
      <c r="A8" s="117"/>
      <c r="B8" s="117"/>
      <c r="C8" s="117"/>
      <c r="D8" s="117" t="s">
        <v>206</v>
      </c>
      <c r="E8" s="118">
        <f aca="true" t="shared" si="0" ref="E8:E19">SUM(F8:S8)</f>
        <v>0.17</v>
      </c>
      <c r="F8" s="120"/>
      <c r="G8" s="120"/>
      <c r="H8" s="120"/>
      <c r="I8" s="118"/>
      <c r="J8" s="118"/>
      <c r="K8" s="118"/>
      <c r="L8" s="118"/>
      <c r="M8" s="118"/>
      <c r="N8" s="118">
        <v>0.17</v>
      </c>
      <c r="O8" s="118"/>
      <c r="P8" s="118"/>
      <c r="Q8" s="118"/>
      <c r="R8" s="118"/>
      <c r="S8" s="118"/>
      <c r="T8" s="21"/>
    </row>
    <row r="9" spans="1:20" ht="19.5" customHeight="1">
      <c r="A9" s="117"/>
      <c r="B9" s="117"/>
      <c r="C9" s="117"/>
      <c r="D9" s="117" t="s">
        <v>207</v>
      </c>
      <c r="E9" s="118">
        <f t="shared" si="0"/>
        <v>0.17</v>
      </c>
      <c r="F9" s="118"/>
      <c r="G9" s="118"/>
      <c r="H9" s="118"/>
      <c r="I9" s="118"/>
      <c r="J9" s="118"/>
      <c r="K9" s="118"/>
      <c r="L9" s="118"/>
      <c r="M9" s="118"/>
      <c r="N9" s="118">
        <v>0.17</v>
      </c>
      <c r="O9" s="118"/>
      <c r="P9" s="118"/>
      <c r="Q9" s="118"/>
      <c r="R9" s="118"/>
      <c r="S9" s="118"/>
      <c r="T9" s="21"/>
    </row>
    <row r="10" spans="1:20" ht="19.5" customHeight="1">
      <c r="A10" s="117" t="s">
        <v>183</v>
      </c>
      <c r="B10" s="117" t="s">
        <v>148</v>
      </c>
      <c r="C10" s="117" t="s">
        <v>148</v>
      </c>
      <c r="D10" s="117" t="s">
        <v>149</v>
      </c>
      <c r="E10" s="118">
        <f t="shared" si="0"/>
        <v>0.08</v>
      </c>
      <c r="F10" s="118"/>
      <c r="G10" s="118"/>
      <c r="H10" s="118"/>
      <c r="I10" s="118"/>
      <c r="J10" s="118"/>
      <c r="K10" s="118"/>
      <c r="L10" s="118"/>
      <c r="M10" s="118"/>
      <c r="N10" s="118">
        <v>0.08</v>
      </c>
      <c r="O10" s="118"/>
      <c r="P10" s="118"/>
      <c r="Q10" s="118"/>
      <c r="R10" s="118"/>
      <c r="S10" s="118"/>
      <c r="T10" s="21"/>
    </row>
    <row r="11" spans="1:20" ht="19.5" customHeight="1">
      <c r="A11" s="117" t="s">
        <v>183</v>
      </c>
      <c r="B11" s="117" t="s">
        <v>148</v>
      </c>
      <c r="C11" s="117" t="s">
        <v>151</v>
      </c>
      <c r="D11" s="117" t="s">
        <v>152</v>
      </c>
      <c r="E11" s="118">
        <f t="shared" si="0"/>
        <v>0.09</v>
      </c>
      <c r="F11" s="118"/>
      <c r="G11" s="118"/>
      <c r="H11" s="118"/>
      <c r="I11" s="118"/>
      <c r="J11" s="118"/>
      <c r="K11" s="118"/>
      <c r="L11" s="118"/>
      <c r="M11" s="118"/>
      <c r="N11" s="118">
        <v>0.09</v>
      </c>
      <c r="O11" s="118"/>
      <c r="P11" s="118"/>
      <c r="Q11" s="118"/>
      <c r="R11" s="118"/>
      <c r="S11" s="118"/>
      <c r="T11" s="21"/>
    </row>
    <row r="12" spans="1:20" ht="19.5" customHeight="1">
      <c r="A12" s="117"/>
      <c r="B12" s="117"/>
      <c r="C12" s="117"/>
      <c r="D12" s="117" t="s">
        <v>211</v>
      </c>
      <c r="E12" s="118">
        <f t="shared" si="0"/>
        <v>150.07</v>
      </c>
      <c r="F12" s="118">
        <v>132.53</v>
      </c>
      <c r="G12" s="118">
        <v>5.26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>
        <v>12.28</v>
      </c>
      <c r="T12" s="21"/>
    </row>
    <row r="13" spans="1:20" ht="19.5" customHeight="1">
      <c r="A13" s="117"/>
      <c r="B13" s="117"/>
      <c r="C13" s="117"/>
      <c r="D13" s="117" t="s">
        <v>212</v>
      </c>
      <c r="E13" s="118">
        <f t="shared" si="0"/>
        <v>150.07</v>
      </c>
      <c r="F13" s="118">
        <v>132.53</v>
      </c>
      <c r="G13" s="118">
        <v>5.26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>
        <v>12.28</v>
      </c>
      <c r="T13" s="21"/>
    </row>
    <row r="14" spans="1:20" ht="19.5" customHeight="1">
      <c r="A14" s="117" t="s">
        <v>184</v>
      </c>
      <c r="B14" s="117" t="s">
        <v>153</v>
      </c>
      <c r="C14" s="117" t="s">
        <v>150</v>
      </c>
      <c r="D14" s="117" t="s">
        <v>163</v>
      </c>
      <c r="E14" s="118">
        <f t="shared" si="0"/>
        <v>16.75</v>
      </c>
      <c r="F14" s="118">
        <v>11.18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>
        <v>5.57</v>
      </c>
      <c r="T14" s="21"/>
    </row>
    <row r="15" spans="1:20" ht="19.5" customHeight="1">
      <c r="A15" s="117" t="s">
        <v>184</v>
      </c>
      <c r="B15" s="117" t="s">
        <v>153</v>
      </c>
      <c r="C15" s="117" t="s">
        <v>154</v>
      </c>
      <c r="D15" s="117" t="s">
        <v>155</v>
      </c>
      <c r="E15" s="118">
        <f t="shared" si="0"/>
        <v>133.32</v>
      </c>
      <c r="F15" s="118">
        <v>121.35</v>
      </c>
      <c r="G15" s="118">
        <v>5.26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>
        <v>6.71</v>
      </c>
      <c r="T15" s="21"/>
    </row>
    <row r="16" spans="1:20" ht="19.5" customHeight="1">
      <c r="A16" s="117"/>
      <c r="B16" s="117"/>
      <c r="C16" s="117"/>
      <c r="D16" s="117" t="s">
        <v>215</v>
      </c>
      <c r="E16" s="118">
        <f t="shared" si="0"/>
        <v>130.76999999999998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>
        <v>108.77</v>
      </c>
      <c r="Q16" s="118"/>
      <c r="R16" s="118">
        <v>22</v>
      </c>
      <c r="S16" s="119"/>
      <c r="T16" s="21"/>
    </row>
    <row r="17" spans="1:20" ht="19.5" customHeight="1">
      <c r="A17" s="117"/>
      <c r="B17" s="117"/>
      <c r="C17" s="117"/>
      <c r="D17" s="117" t="s">
        <v>216</v>
      </c>
      <c r="E17" s="118">
        <f t="shared" si="0"/>
        <v>130.76999999999998</v>
      </c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>
        <v>108.77</v>
      </c>
      <c r="Q17" s="118"/>
      <c r="R17" s="118">
        <v>22</v>
      </c>
      <c r="S17" s="119"/>
      <c r="T17" s="21"/>
    </row>
    <row r="18" spans="1:20" ht="19.5" customHeight="1">
      <c r="A18" s="117" t="s">
        <v>186</v>
      </c>
      <c r="B18" s="117" t="s">
        <v>150</v>
      </c>
      <c r="C18" s="117" t="s">
        <v>148</v>
      </c>
      <c r="D18" s="117" t="s">
        <v>158</v>
      </c>
      <c r="E18" s="118">
        <f t="shared" si="0"/>
        <v>108.77</v>
      </c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>
        <v>108.77</v>
      </c>
      <c r="Q18" s="118"/>
      <c r="R18" s="118"/>
      <c r="S18" s="119"/>
      <c r="T18" s="21"/>
    </row>
    <row r="19" spans="1:20" ht="19.5" customHeight="1">
      <c r="A19" s="117" t="s">
        <v>195</v>
      </c>
      <c r="B19" s="117" t="s">
        <v>196</v>
      </c>
      <c r="C19" s="117" t="s">
        <v>197</v>
      </c>
      <c r="D19" s="121" t="s">
        <v>202</v>
      </c>
      <c r="E19" s="118">
        <f t="shared" si="0"/>
        <v>22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>
        <v>22</v>
      </c>
      <c r="S19" s="119"/>
      <c r="T19" s="21"/>
    </row>
    <row r="20" spans="1:20" ht="19.5" customHeight="1">
      <c r="A20" s="21"/>
      <c r="B20" s="21"/>
      <c r="C20" s="21"/>
      <c r="D20" s="58"/>
      <c r="E20" s="21"/>
      <c r="F20" s="21"/>
      <c r="G20" s="21"/>
      <c r="H20" s="21"/>
      <c r="I20" s="21"/>
      <c r="J20" s="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9.5" customHeight="1">
      <c r="A21" s="21"/>
      <c r="B21" s="21"/>
      <c r="C21" s="21"/>
      <c r="D21" s="58"/>
      <c r="E21" s="21"/>
      <c r="F21" s="21"/>
      <c r="G21" s="21"/>
      <c r="H21" s="21"/>
      <c r="I21" s="21"/>
      <c r="J21" s="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9.5" customHeight="1">
      <c r="A22" s="21"/>
      <c r="B22" s="21"/>
      <c r="C22" s="21"/>
      <c r="D22" s="58"/>
      <c r="E22" s="21"/>
      <c r="F22" s="21"/>
      <c r="G22" s="21"/>
      <c r="H22" s="21"/>
      <c r="I22" s="2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9.5" customHeight="1">
      <c r="A23" s="21"/>
      <c r="B23" s="21"/>
      <c r="C23" s="21"/>
      <c r="D23" s="58"/>
      <c r="E23" s="21"/>
      <c r="F23" s="21"/>
      <c r="G23" s="21"/>
      <c r="H23" s="21"/>
      <c r="I23" s="21"/>
      <c r="J23" s="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9.5" customHeight="1">
      <c r="A24" s="21"/>
      <c r="B24" s="21"/>
      <c r="C24" s="21"/>
      <c r="D24" s="58"/>
      <c r="E24" s="21"/>
      <c r="F24" s="21"/>
      <c r="G24" s="21"/>
      <c r="H24" s="21"/>
      <c r="I24" s="21"/>
      <c r="J24" s="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9.5" customHeight="1">
      <c r="A25" s="21"/>
      <c r="B25" s="21"/>
      <c r="C25" s="21"/>
      <c r="D25" s="58"/>
      <c r="E25" s="21"/>
      <c r="F25" s="21"/>
      <c r="G25" s="21"/>
      <c r="H25" s="21"/>
      <c r="I25" s="21"/>
      <c r="J25" s="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19.5" customHeight="1">
      <c r="A26" s="21"/>
      <c r="B26" s="21"/>
      <c r="C26" s="21"/>
      <c r="D26" s="58"/>
      <c r="E26" s="21"/>
      <c r="F26" s="21"/>
      <c r="G26" s="21"/>
      <c r="H26" s="21"/>
      <c r="I26" s="21"/>
      <c r="J26" s="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19.5" customHeight="1">
      <c r="A27" s="21"/>
      <c r="B27" s="21"/>
      <c r="C27" s="21"/>
      <c r="D27" s="58"/>
      <c r="E27" s="21"/>
      <c r="F27" s="21"/>
      <c r="G27" s="21"/>
      <c r="H27" s="21"/>
      <c r="I27" s="21"/>
      <c r="J27" s="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19.5" customHeight="1">
      <c r="A28" s="21"/>
      <c r="B28" s="21"/>
      <c r="C28" s="21"/>
      <c r="D28" s="58"/>
      <c r="E28" s="21"/>
      <c r="F28" s="21"/>
      <c r="G28" s="21"/>
      <c r="H28" s="21"/>
      <c r="I28" s="21"/>
      <c r="J28" s="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9.5" customHeight="1">
      <c r="A29" s="21"/>
      <c r="B29" s="21"/>
      <c r="C29" s="21"/>
      <c r="D29" s="58"/>
      <c r="E29" s="21"/>
      <c r="F29" s="21"/>
      <c r="G29" s="21"/>
      <c r="H29" s="21"/>
      <c r="I29" s="21"/>
      <c r="J29" s="1"/>
      <c r="K29" s="21"/>
      <c r="L29" s="21"/>
      <c r="M29" s="21"/>
      <c r="N29" s="21"/>
      <c r="O29" s="21"/>
      <c r="P29" s="21"/>
      <c r="Q29" s="21"/>
      <c r="R29" s="21"/>
      <c r="S29" s="21"/>
      <c r="T29" s="21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23" right="0.17" top="0.5905511811023622" bottom="0.5905511811023622" header="0.5905511811023622" footer="0.39370078740157477"/>
  <pageSetup fitToHeight="100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3"/>
  <sheetViews>
    <sheetView showGridLines="0" showZeros="0" view="pageBreakPreview" zoomScale="60" workbookViewId="0" topLeftCell="A14">
      <selection activeCell="E31" sqref="E3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1"/>
      <c r="B1" s="31"/>
      <c r="C1" s="31"/>
      <c r="D1" s="31"/>
      <c r="E1" s="31"/>
      <c r="F1" s="79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55" t="s">
        <v>44</v>
      </c>
      <c r="B2" s="68"/>
      <c r="C2" s="68"/>
      <c r="D2" s="68"/>
      <c r="E2" s="68"/>
      <c r="F2" s="6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57" t="s">
        <v>66</v>
      </c>
      <c r="B3" s="57"/>
      <c r="C3" s="57"/>
      <c r="D3" s="57"/>
      <c r="E3" s="57"/>
      <c r="F3" s="26" t="s">
        <v>74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67" t="s">
        <v>33</v>
      </c>
      <c r="B4" s="67"/>
      <c r="C4" s="67"/>
      <c r="D4" s="67"/>
      <c r="E4" s="67"/>
      <c r="F4" s="144" t="s">
        <v>117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67" t="s">
        <v>131</v>
      </c>
      <c r="B5" s="62"/>
      <c r="C5" s="62"/>
      <c r="D5" s="145" t="s">
        <v>62</v>
      </c>
      <c r="E5" s="143" t="s">
        <v>25</v>
      </c>
      <c r="F5" s="14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75" t="s">
        <v>59</v>
      </c>
      <c r="B6" s="75" t="s">
        <v>100</v>
      </c>
      <c r="C6" s="75" t="s">
        <v>99</v>
      </c>
      <c r="D6" s="145"/>
      <c r="E6" s="143"/>
      <c r="F6" s="14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114"/>
      <c r="B7" s="114"/>
      <c r="C7" s="114"/>
      <c r="D7" s="114"/>
      <c r="E7" s="114" t="s">
        <v>31</v>
      </c>
      <c r="F7" s="122">
        <v>3914.34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9.5" customHeight="1">
      <c r="A8" s="114"/>
      <c r="B8" s="114"/>
      <c r="C8" s="114"/>
      <c r="D8" s="114"/>
      <c r="E8" s="114" t="s">
        <v>141</v>
      </c>
      <c r="F8" s="123">
        <v>1384.34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</row>
    <row r="9" spans="1:243" ht="19.5" customHeight="1">
      <c r="A9" s="114"/>
      <c r="B9" s="114"/>
      <c r="C9" s="114"/>
      <c r="D9" s="114" t="s">
        <v>142</v>
      </c>
      <c r="E9" s="114" t="s">
        <v>143</v>
      </c>
      <c r="F9" s="123">
        <v>1384.34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</row>
    <row r="10" spans="1:243" ht="19.5" customHeight="1">
      <c r="A10" s="114"/>
      <c r="B10" s="114"/>
      <c r="C10" s="114"/>
      <c r="D10" s="114"/>
      <c r="E10" s="114" t="s">
        <v>147</v>
      </c>
      <c r="F10" s="123">
        <v>56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</row>
    <row r="11" spans="1:243" ht="19.5" customHeight="1">
      <c r="A11" s="114" t="s">
        <v>182</v>
      </c>
      <c r="B11" s="114" t="s">
        <v>144</v>
      </c>
      <c r="C11" s="114" t="s">
        <v>145</v>
      </c>
      <c r="D11" s="114" t="s">
        <v>146</v>
      </c>
      <c r="E11" s="114" t="s">
        <v>218</v>
      </c>
      <c r="F11" s="123">
        <v>56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</row>
    <row r="12" spans="1:243" ht="19.5" customHeight="1">
      <c r="A12" s="114"/>
      <c r="B12" s="114"/>
      <c r="C12" s="114"/>
      <c r="D12" s="114"/>
      <c r="E12" s="114" t="s">
        <v>208</v>
      </c>
      <c r="F12" s="123">
        <f>SUM(F13:F20)</f>
        <v>299.03999999999996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</row>
    <row r="13" spans="1:243" ht="19.5" customHeight="1">
      <c r="A13" s="114" t="s">
        <v>183</v>
      </c>
      <c r="B13" s="114" t="s">
        <v>148</v>
      </c>
      <c r="C13" s="114" t="s">
        <v>150</v>
      </c>
      <c r="D13" s="114" t="s">
        <v>146</v>
      </c>
      <c r="E13" s="114" t="s">
        <v>223</v>
      </c>
      <c r="F13" s="123">
        <v>24.7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</row>
    <row r="14" spans="1:243" ht="19.5" customHeight="1">
      <c r="A14" s="114" t="s">
        <v>183</v>
      </c>
      <c r="B14" s="114" t="s">
        <v>148</v>
      </c>
      <c r="C14" s="114" t="s">
        <v>150</v>
      </c>
      <c r="D14" s="114" t="s">
        <v>146</v>
      </c>
      <c r="E14" s="114" t="s">
        <v>222</v>
      </c>
      <c r="F14" s="123">
        <v>53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</row>
    <row r="15" spans="1:243" ht="19.5" customHeight="1">
      <c r="A15" s="114" t="s">
        <v>183</v>
      </c>
      <c r="B15" s="114" t="s">
        <v>148</v>
      </c>
      <c r="C15" s="114" t="s">
        <v>150</v>
      </c>
      <c r="D15" s="114" t="s">
        <v>146</v>
      </c>
      <c r="E15" s="114" t="s">
        <v>226</v>
      </c>
      <c r="F15" s="123">
        <v>4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</row>
    <row r="16" spans="1:243" ht="19.5" customHeight="1">
      <c r="A16" s="114" t="s">
        <v>183</v>
      </c>
      <c r="B16" s="114" t="s">
        <v>148</v>
      </c>
      <c r="C16" s="114" t="s">
        <v>150</v>
      </c>
      <c r="D16" s="114" t="s">
        <v>146</v>
      </c>
      <c r="E16" s="114" t="s">
        <v>221</v>
      </c>
      <c r="F16" s="123">
        <v>60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</row>
    <row r="17" spans="1:243" ht="19.5" customHeight="1">
      <c r="A17" s="114" t="s">
        <v>183</v>
      </c>
      <c r="B17" s="114" t="s">
        <v>148</v>
      </c>
      <c r="C17" s="114" t="s">
        <v>150</v>
      </c>
      <c r="D17" s="114" t="s">
        <v>146</v>
      </c>
      <c r="E17" s="114" t="s">
        <v>219</v>
      </c>
      <c r="F17" s="123">
        <v>100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</row>
    <row r="18" spans="1:243" ht="19.5" customHeight="1">
      <c r="A18" s="114" t="s">
        <v>183</v>
      </c>
      <c r="B18" s="114" t="s">
        <v>148</v>
      </c>
      <c r="C18" s="114" t="s">
        <v>150</v>
      </c>
      <c r="D18" s="114" t="s">
        <v>146</v>
      </c>
      <c r="E18" s="114" t="s">
        <v>225</v>
      </c>
      <c r="F18" s="123">
        <v>30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</row>
    <row r="19" spans="1:243" ht="19.5" customHeight="1">
      <c r="A19" s="114" t="s">
        <v>183</v>
      </c>
      <c r="B19" s="114" t="s">
        <v>148</v>
      </c>
      <c r="C19" s="114" t="s">
        <v>150</v>
      </c>
      <c r="D19" s="114" t="s">
        <v>146</v>
      </c>
      <c r="E19" s="114" t="s">
        <v>224</v>
      </c>
      <c r="F19" s="123">
        <v>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</row>
    <row r="20" spans="1:243" ht="19.5" customHeight="1">
      <c r="A20" s="114" t="s">
        <v>183</v>
      </c>
      <c r="B20" s="114" t="s">
        <v>148</v>
      </c>
      <c r="C20" s="114" t="s">
        <v>150</v>
      </c>
      <c r="D20" s="114" t="s">
        <v>146</v>
      </c>
      <c r="E20" s="114" t="s">
        <v>220</v>
      </c>
      <c r="F20" s="123">
        <v>20.34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</row>
    <row r="21" spans="1:243" ht="19.5" customHeight="1">
      <c r="A21" s="114"/>
      <c r="B21" s="114"/>
      <c r="C21" s="114"/>
      <c r="D21" s="114"/>
      <c r="E21" s="114" t="s">
        <v>152</v>
      </c>
      <c r="F21" s="123" t="s">
        <v>238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</row>
    <row r="22" spans="1:243" ht="19.5" customHeight="1">
      <c r="A22" s="114" t="s">
        <v>183</v>
      </c>
      <c r="B22" s="114" t="s">
        <v>148</v>
      </c>
      <c r="C22" s="114" t="s">
        <v>151</v>
      </c>
      <c r="D22" s="114" t="s">
        <v>146</v>
      </c>
      <c r="E22" s="114" t="s">
        <v>228</v>
      </c>
      <c r="F22" s="123">
        <v>300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</row>
    <row r="23" spans="1:243" ht="19.5" customHeight="1">
      <c r="A23" s="114" t="s">
        <v>183</v>
      </c>
      <c r="B23" s="114" t="s">
        <v>148</v>
      </c>
      <c r="C23" s="114" t="s">
        <v>151</v>
      </c>
      <c r="D23" s="114" t="s">
        <v>146</v>
      </c>
      <c r="E23" s="114" t="s">
        <v>237</v>
      </c>
      <c r="F23" s="123">
        <v>504.3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</row>
    <row r="24" spans="1:243" ht="19.5" customHeight="1">
      <c r="A24" s="114"/>
      <c r="B24" s="114"/>
      <c r="C24" s="114"/>
      <c r="D24" s="114"/>
      <c r="E24" s="114" t="s">
        <v>203</v>
      </c>
      <c r="F24" s="123">
        <v>95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</row>
    <row r="25" spans="1:243" ht="19.5" customHeight="1">
      <c r="A25" s="114" t="s">
        <v>188</v>
      </c>
      <c r="B25" s="114" t="s">
        <v>198</v>
      </c>
      <c r="C25" s="114" t="s">
        <v>196</v>
      </c>
      <c r="D25" s="114" t="s">
        <v>240</v>
      </c>
      <c r="E25" s="114" t="s">
        <v>239</v>
      </c>
      <c r="F25" s="123">
        <v>55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</row>
    <row r="26" spans="1:243" ht="19.5" customHeight="1">
      <c r="A26" s="114" t="s">
        <v>188</v>
      </c>
      <c r="B26" s="114" t="s">
        <v>198</v>
      </c>
      <c r="C26" s="114" t="s">
        <v>196</v>
      </c>
      <c r="D26" s="114" t="s">
        <v>240</v>
      </c>
      <c r="E26" s="114" t="s">
        <v>241</v>
      </c>
      <c r="F26" s="123">
        <v>40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</row>
    <row r="27" spans="1:243" ht="19.5" customHeight="1">
      <c r="A27" s="114"/>
      <c r="B27" s="114"/>
      <c r="C27" s="114"/>
      <c r="D27" s="114"/>
      <c r="E27" s="114" t="s">
        <v>242</v>
      </c>
      <c r="F27" s="123">
        <v>130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</row>
    <row r="28" spans="1:243" ht="19.5" customHeight="1">
      <c r="A28" s="114" t="s">
        <v>191</v>
      </c>
      <c r="B28" s="114" t="s">
        <v>198</v>
      </c>
      <c r="C28" s="114" t="s">
        <v>197</v>
      </c>
      <c r="D28" s="114" t="s">
        <v>240</v>
      </c>
      <c r="E28" s="114" t="s">
        <v>248</v>
      </c>
      <c r="F28" s="123">
        <v>70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</row>
    <row r="29" spans="1:243" ht="19.5" customHeight="1">
      <c r="A29" s="114" t="s">
        <v>188</v>
      </c>
      <c r="B29" s="114" t="s">
        <v>198</v>
      </c>
      <c r="C29" s="114" t="s">
        <v>197</v>
      </c>
      <c r="D29" s="114" t="s">
        <v>240</v>
      </c>
      <c r="E29" s="114" t="s">
        <v>249</v>
      </c>
      <c r="F29" s="123">
        <v>60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</row>
    <row r="30" spans="1:243" ht="19.5" customHeight="1">
      <c r="A30" s="114"/>
      <c r="B30" s="114"/>
      <c r="C30" s="114"/>
      <c r="D30" s="114"/>
      <c r="E30" s="114" t="s">
        <v>159</v>
      </c>
      <c r="F30" s="123">
        <v>929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</row>
    <row r="31" spans="1:243" ht="19.5" customHeight="1">
      <c r="A31" s="114"/>
      <c r="B31" s="114"/>
      <c r="C31" s="114"/>
      <c r="D31" s="114" t="s">
        <v>160</v>
      </c>
      <c r="E31" s="114" t="s">
        <v>161</v>
      </c>
      <c r="F31" s="123">
        <v>929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</row>
    <row r="32" spans="1:243" ht="19.5" customHeight="1">
      <c r="A32" s="114"/>
      <c r="B32" s="114"/>
      <c r="C32" s="114"/>
      <c r="D32" s="114"/>
      <c r="E32" s="114" t="s">
        <v>147</v>
      </c>
      <c r="F32" s="123">
        <v>62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</row>
    <row r="33" spans="1:243" ht="19.5" customHeight="1">
      <c r="A33" s="114" t="s">
        <v>182</v>
      </c>
      <c r="B33" s="114" t="s">
        <v>144</v>
      </c>
      <c r="C33" s="114" t="s">
        <v>145</v>
      </c>
      <c r="D33" s="114" t="s">
        <v>162</v>
      </c>
      <c r="E33" s="114" t="s">
        <v>218</v>
      </c>
      <c r="F33" s="123">
        <v>62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</row>
    <row r="34" spans="1:243" ht="19.5" customHeight="1">
      <c r="A34" s="114"/>
      <c r="B34" s="114"/>
      <c r="C34" s="114"/>
      <c r="D34" s="114"/>
      <c r="E34" s="114" t="s">
        <v>152</v>
      </c>
      <c r="F34" s="123">
        <f>SUM(F35:F40)</f>
        <v>834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</row>
    <row r="35" spans="1:243" ht="19.5" customHeight="1">
      <c r="A35" s="114" t="s">
        <v>183</v>
      </c>
      <c r="B35" s="114" t="s">
        <v>148</v>
      </c>
      <c r="C35" s="114" t="s">
        <v>151</v>
      </c>
      <c r="D35" s="114" t="s">
        <v>162</v>
      </c>
      <c r="E35" s="114" t="s">
        <v>226</v>
      </c>
      <c r="F35" s="122">
        <v>2.5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</row>
    <row r="36" spans="1:243" ht="19.5" customHeight="1">
      <c r="A36" s="114" t="s">
        <v>183</v>
      </c>
      <c r="B36" s="114" t="s">
        <v>148</v>
      </c>
      <c r="C36" s="114" t="s">
        <v>151</v>
      </c>
      <c r="D36" s="114" t="s">
        <v>162</v>
      </c>
      <c r="E36" s="114" t="s">
        <v>227</v>
      </c>
      <c r="F36" s="122">
        <v>440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</row>
    <row r="37" spans="1:243" ht="19.5" customHeight="1">
      <c r="A37" s="114" t="s">
        <v>183</v>
      </c>
      <c r="B37" s="114" t="s">
        <v>148</v>
      </c>
      <c r="C37" s="114" t="s">
        <v>151</v>
      </c>
      <c r="D37" s="114" t="s">
        <v>162</v>
      </c>
      <c r="E37" s="114" t="s">
        <v>228</v>
      </c>
      <c r="F37" s="122">
        <v>330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</row>
    <row r="38" spans="1:243" ht="19.5" customHeight="1">
      <c r="A38" s="114" t="s">
        <v>183</v>
      </c>
      <c r="B38" s="114" t="s">
        <v>148</v>
      </c>
      <c r="C38" s="114" t="s">
        <v>151</v>
      </c>
      <c r="D38" s="114" t="s">
        <v>162</v>
      </c>
      <c r="E38" s="114" t="s">
        <v>225</v>
      </c>
      <c r="F38" s="122">
        <v>29.5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</row>
    <row r="39" spans="1:243" ht="19.5" customHeight="1">
      <c r="A39" s="114" t="s">
        <v>183</v>
      </c>
      <c r="B39" s="114" t="s">
        <v>148</v>
      </c>
      <c r="C39" s="114" t="s">
        <v>151</v>
      </c>
      <c r="D39" s="114" t="s">
        <v>162</v>
      </c>
      <c r="E39" s="114" t="s">
        <v>219</v>
      </c>
      <c r="F39" s="122">
        <v>23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</row>
    <row r="40" spans="1:243" ht="19.5" customHeight="1">
      <c r="A40" s="114" t="s">
        <v>183</v>
      </c>
      <c r="B40" s="114" t="s">
        <v>148</v>
      </c>
      <c r="C40" s="114" t="s">
        <v>151</v>
      </c>
      <c r="D40" s="114" t="s">
        <v>162</v>
      </c>
      <c r="E40" s="114" t="s">
        <v>220</v>
      </c>
      <c r="F40" s="122">
        <v>9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</row>
    <row r="41" spans="1:243" ht="19.5" customHeight="1">
      <c r="A41" s="114"/>
      <c r="B41" s="114"/>
      <c r="C41" s="114"/>
      <c r="D41" s="114"/>
      <c r="E41" s="114" t="s">
        <v>217</v>
      </c>
      <c r="F41" s="122">
        <v>33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</row>
    <row r="42" spans="1:243" ht="19.5" customHeight="1">
      <c r="A42" s="114" t="s">
        <v>183</v>
      </c>
      <c r="B42" s="114" t="s">
        <v>151</v>
      </c>
      <c r="C42" s="114" t="s">
        <v>196</v>
      </c>
      <c r="D42" s="114" t="s">
        <v>162</v>
      </c>
      <c r="E42" s="114" t="s">
        <v>243</v>
      </c>
      <c r="F42" s="122">
        <v>18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</row>
    <row r="43" spans="1:243" ht="19.5" customHeight="1">
      <c r="A43" s="114" t="s">
        <v>188</v>
      </c>
      <c r="B43" s="114" t="s">
        <v>198</v>
      </c>
      <c r="C43" s="114" t="s">
        <v>196</v>
      </c>
      <c r="D43" s="114" t="s">
        <v>244</v>
      </c>
      <c r="E43" s="114" t="s">
        <v>245</v>
      </c>
      <c r="F43" s="122">
        <v>15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</row>
    <row r="44" spans="1:243" ht="19.5" customHeight="1">
      <c r="A44" s="114"/>
      <c r="B44" s="114"/>
      <c r="C44" s="114"/>
      <c r="D44" s="114"/>
      <c r="E44" s="114" t="s">
        <v>165</v>
      </c>
      <c r="F44" s="122">
        <v>1601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</row>
    <row r="45" spans="1:243" ht="19.5" customHeight="1">
      <c r="A45" s="114"/>
      <c r="B45" s="114"/>
      <c r="C45" s="114"/>
      <c r="D45" s="114" t="s">
        <v>166</v>
      </c>
      <c r="E45" s="114" t="s">
        <v>167</v>
      </c>
      <c r="F45" s="122">
        <v>170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</row>
    <row r="46" spans="1:243" ht="19.5" customHeight="1">
      <c r="A46" s="114"/>
      <c r="B46" s="114"/>
      <c r="C46" s="114"/>
      <c r="D46" s="114"/>
      <c r="E46" s="114" t="s">
        <v>147</v>
      </c>
      <c r="F46" s="122">
        <v>6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</row>
    <row r="47" spans="1:243" ht="19.5" customHeight="1">
      <c r="A47" s="114" t="s">
        <v>182</v>
      </c>
      <c r="B47" s="114" t="s">
        <v>144</v>
      </c>
      <c r="C47" s="114" t="s">
        <v>145</v>
      </c>
      <c r="D47" s="114" t="s">
        <v>168</v>
      </c>
      <c r="E47" s="114" t="s">
        <v>218</v>
      </c>
      <c r="F47" s="122">
        <v>6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</row>
    <row r="48" spans="1:243" ht="19.5" customHeight="1">
      <c r="A48" s="114"/>
      <c r="B48" s="114"/>
      <c r="C48" s="114"/>
      <c r="D48" s="114"/>
      <c r="E48" s="114" t="s">
        <v>152</v>
      </c>
      <c r="F48" s="122">
        <f>SUM(F49:F53)</f>
        <v>114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</row>
    <row r="49" spans="1:6" ht="19.5" customHeight="1">
      <c r="A49" s="114" t="s">
        <v>183</v>
      </c>
      <c r="B49" s="114" t="s">
        <v>148</v>
      </c>
      <c r="C49" s="114" t="s">
        <v>151</v>
      </c>
      <c r="D49" s="114" t="s">
        <v>168</v>
      </c>
      <c r="E49" s="114" t="s">
        <v>229</v>
      </c>
      <c r="F49" s="122">
        <v>10.5</v>
      </c>
    </row>
    <row r="50" spans="1:6" ht="19.5" customHeight="1">
      <c r="A50" s="114" t="s">
        <v>183</v>
      </c>
      <c r="B50" s="114" t="s">
        <v>148</v>
      </c>
      <c r="C50" s="114" t="s">
        <v>151</v>
      </c>
      <c r="D50" s="114" t="s">
        <v>168</v>
      </c>
      <c r="E50" s="114" t="s">
        <v>225</v>
      </c>
      <c r="F50" s="122">
        <v>2</v>
      </c>
    </row>
    <row r="51" spans="1:6" ht="19.5" customHeight="1">
      <c r="A51" s="114" t="s">
        <v>183</v>
      </c>
      <c r="B51" s="114" t="s">
        <v>148</v>
      </c>
      <c r="C51" s="114" t="s">
        <v>151</v>
      </c>
      <c r="D51" s="114" t="s">
        <v>168</v>
      </c>
      <c r="E51" s="114" t="s">
        <v>226</v>
      </c>
      <c r="F51" s="122">
        <v>0.5</v>
      </c>
    </row>
    <row r="52" spans="1:6" ht="19.5" customHeight="1">
      <c r="A52" s="114" t="s">
        <v>183</v>
      </c>
      <c r="B52" s="114" t="s">
        <v>148</v>
      </c>
      <c r="C52" s="114" t="s">
        <v>151</v>
      </c>
      <c r="D52" s="114" t="s">
        <v>168</v>
      </c>
      <c r="E52" s="114" t="s">
        <v>220</v>
      </c>
      <c r="F52" s="122">
        <v>3</v>
      </c>
    </row>
    <row r="53" spans="1:6" ht="19.5" customHeight="1">
      <c r="A53" s="114" t="s">
        <v>183</v>
      </c>
      <c r="B53" s="114" t="s">
        <v>148</v>
      </c>
      <c r="C53" s="114" t="s">
        <v>151</v>
      </c>
      <c r="D53" s="114" t="s">
        <v>168</v>
      </c>
      <c r="E53" s="114" t="s">
        <v>227</v>
      </c>
      <c r="F53" s="122">
        <v>98</v>
      </c>
    </row>
    <row r="54" spans="1:6" ht="19.5" customHeight="1">
      <c r="A54" s="114"/>
      <c r="B54" s="114"/>
      <c r="C54" s="114"/>
      <c r="D54" s="114"/>
      <c r="E54" s="114" t="s">
        <v>203</v>
      </c>
      <c r="F54" s="122">
        <v>50</v>
      </c>
    </row>
    <row r="55" spans="1:6" ht="19.5" customHeight="1">
      <c r="A55" s="114" t="s">
        <v>188</v>
      </c>
      <c r="B55" s="114" t="s">
        <v>198</v>
      </c>
      <c r="C55" s="114" t="s">
        <v>196</v>
      </c>
      <c r="D55" s="114" t="s">
        <v>246</v>
      </c>
      <c r="E55" s="114" t="s">
        <v>247</v>
      </c>
      <c r="F55" s="122">
        <v>50</v>
      </c>
    </row>
    <row r="56" spans="1:6" ht="19.5" customHeight="1">
      <c r="A56" s="114"/>
      <c r="B56" s="114"/>
      <c r="C56" s="114"/>
      <c r="D56" s="114" t="s">
        <v>169</v>
      </c>
      <c r="E56" s="114" t="s">
        <v>170</v>
      </c>
      <c r="F56" s="122">
        <v>70</v>
      </c>
    </row>
    <row r="57" spans="1:6" ht="19.5" customHeight="1">
      <c r="A57" s="114"/>
      <c r="B57" s="114"/>
      <c r="C57" s="114"/>
      <c r="D57" s="114"/>
      <c r="E57" s="114" t="s">
        <v>147</v>
      </c>
      <c r="F57" s="122">
        <v>16</v>
      </c>
    </row>
    <row r="58" spans="1:6" ht="19.5" customHeight="1">
      <c r="A58" s="114" t="s">
        <v>182</v>
      </c>
      <c r="B58" s="114" t="s">
        <v>144</v>
      </c>
      <c r="C58" s="114" t="s">
        <v>145</v>
      </c>
      <c r="D58" s="114" t="s">
        <v>171</v>
      </c>
      <c r="E58" s="114" t="s">
        <v>218</v>
      </c>
      <c r="F58" s="122">
        <v>16</v>
      </c>
    </row>
    <row r="59" spans="1:6" ht="19.5" customHeight="1">
      <c r="A59" s="114"/>
      <c r="B59" s="114"/>
      <c r="C59" s="114"/>
      <c r="D59" s="114"/>
      <c r="E59" s="114" t="s">
        <v>152</v>
      </c>
      <c r="F59" s="122">
        <f>SUM(F60:F65)</f>
        <v>54</v>
      </c>
    </row>
    <row r="60" spans="1:6" ht="19.5" customHeight="1">
      <c r="A60" s="114" t="s">
        <v>183</v>
      </c>
      <c r="B60" s="114" t="s">
        <v>148</v>
      </c>
      <c r="C60" s="114" t="s">
        <v>151</v>
      </c>
      <c r="D60" s="114" t="s">
        <v>171</v>
      </c>
      <c r="E60" s="114" t="s">
        <v>225</v>
      </c>
      <c r="F60" s="122">
        <v>6</v>
      </c>
    </row>
    <row r="61" spans="1:6" ht="19.5" customHeight="1">
      <c r="A61" s="114" t="s">
        <v>183</v>
      </c>
      <c r="B61" s="114" t="s">
        <v>148</v>
      </c>
      <c r="C61" s="114" t="s">
        <v>151</v>
      </c>
      <c r="D61" s="114" t="s">
        <v>171</v>
      </c>
      <c r="E61" s="114" t="s">
        <v>227</v>
      </c>
      <c r="F61" s="122">
        <v>25</v>
      </c>
    </row>
    <row r="62" spans="1:6" ht="19.5" customHeight="1">
      <c r="A62" s="114" t="s">
        <v>183</v>
      </c>
      <c r="B62" s="114" t="s">
        <v>148</v>
      </c>
      <c r="C62" s="114" t="s">
        <v>151</v>
      </c>
      <c r="D62" s="114" t="s">
        <v>171</v>
      </c>
      <c r="E62" s="114" t="s">
        <v>226</v>
      </c>
      <c r="F62" s="122">
        <v>0.5</v>
      </c>
    </row>
    <row r="63" spans="1:6" ht="19.5" customHeight="1">
      <c r="A63" s="114" t="s">
        <v>183</v>
      </c>
      <c r="B63" s="114" t="s">
        <v>148</v>
      </c>
      <c r="C63" s="114" t="s">
        <v>151</v>
      </c>
      <c r="D63" s="114" t="s">
        <v>171</v>
      </c>
      <c r="E63" s="114" t="s">
        <v>229</v>
      </c>
      <c r="F63" s="122">
        <v>16</v>
      </c>
    </row>
    <row r="64" spans="1:6" ht="19.5" customHeight="1">
      <c r="A64" s="114" t="s">
        <v>183</v>
      </c>
      <c r="B64" s="114" t="s">
        <v>148</v>
      </c>
      <c r="C64" s="114" t="s">
        <v>151</v>
      </c>
      <c r="D64" s="114" t="s">
        <v>171</v>
      </c>
      <c r="E64" s="114" t="s">
        <v>220</v>
      </c>
      <c r="F64" s="122">
        <v>3</v>
      </c>
    </row>
    <row r="65" spans="1:6" ht="19.5" customHeight="1">
      <c r="A65" s="114" t="s">
        <v>183</v>
      </c>
      <c r="B65" s="114" t="s">
        <v>148</v>
      </c>
      <c r="C65" s="114" t="s">
        <v>151</v>
      </c>
      <c r="D65" s="114" t="s">
        <v>171</v>
      </c>
      <c r="E65" s="114" t="s">
        <v>223</v>
      </c>
      <c r="F65" s="122">
        <v>3.5</v>
      </c>
    </row>
    <row r="66" spans="1:6" ht="19.5" customHeight="1">
      <c r="A66" s="114"/>
      <c r="B66" s="114"/>
      <c r="C66" s="114"/>
      <c r="D66" s="114" t="s">
        <v>172</v>
      </c>
      <c r="E66" s="114" t="s">
        <v>173</v>
      </c>
      <c r="F66" s="122">
        <v>8</v>
      </c>
    </row>
    <row r="67" spans="1:6" ht="19.5" customHeight="1">
      <c r="A67" s="114"/>
      <c r="B67" s="114"/>
      <c r="C67" s="114"/>
      <c r="D67" s="114"/>
      <c r="E67" s="114" t="s">
        <v>152</v>
      </c>
      <c r="F67" s="122">
        <v>8</v>
      </c>
    </row>
    <row r="68" spans="1:6" ht="19.5" customHeight="1">
      <c r="A68" s="114" t="s">
        <v>183</v>
      </c>
      <c r="B68" s="114" t="s">
        <v>148</v>
      </c>
      <c r="C68" s="114" t="s">
        <v>151</v>
      </c>
      <c r="D68" s="114" t="s">
        <v>174</v>
      </c>
      <c r="E68" s="114" t="s">
        <v>227</v>
      </c>
      <c r="F68" s="122">
        <v>8</v>
      </c>
    </row>
    <row r="69" spans="1:6" ht="19.5" customHeight="1">
      <c r="A69" s="114"/>
      <c r="B69" s="114"/>
      <c r="C69" s="114"/>
      <c r="D69" s="114" t="s">
        <v>175</v>
      </c>
      <c r="E69" s="114" t="s">
        <v>176</v>
      </c>
      <c r="F69" s="122">
        <v>1271</v>
      </c>
    </row>
    <row r="70" spans="1:6" ht="19.5" customHeight="1">
      <c r="A70" s="114"/>
      <c r="B70" s="114"/>
      <c r="C70" s="114"/>
      <c r="D70" s="114"/>
      <c r="E70" s="114" t="s">
        <v>178</v>
      </c>
      <c r="F70" s="122">
        <v>1271</v>
      </c>
    </row>
    <row r="71" spans="1:6" ht="19.5" customHeight="1">
      <c r="A71" s="114" t="s">
        <v>183</v>
      </c>
      <c r="B71" s="114" t="s">
        <v>148</v>
      </c>
      <c r="C71" s="114" t="s">
        <v>153</v>
      </c>
      <c r="D71" s="114" t="s">
        <v>177</v>
      </c>
      <c r="E71" s="114" t="s">
        <v>230</v>
      </c>
      <c r="F71" s="122">
        <v>1104</v>
      </c>
    </row>
    <row r="72" spans="1:6" ht="19.5" customHeight="1">
      <c r="A72" s="114" t="s">
        <v>183</v>
      </c>
      <c r="B72" s="114" t="s">
        <v>148</v>
      </c>
      <c r="C72" s="114" t="s">
        <v>153</v>
      </c>
      <c r="D72" s="114" t="s">
        <v>177</v>
      </c>
      <c r="E72" s="114" t="s">
        <v>231</v>
      </c>
      <c r="F72" s="122">
        <v>167</v>
      </c>
    </row>
    <row r="73" spans="1:6" ht="19.5" customHeight="1">
      <c r="A73" s="114"/>
      <c r="B73" s="114"/>
      <c r="C73" s="114"/>
      <c r="D73" s="114" t="s">
        <v>179</v>
      </c>
      <c r="E73" s="114" t="s">
        <v>180</v>
      </c>
      <c r="F73" s="122">
        <v>82</v>
      </c>
    </row>
    <row r="74" spans="1:6" ht="19.5" customHeight="1">
      <c r="A74" s="114"/>
      <c r="B74" s="114"/>
      <c r="C74" s="114"/>
      <c r="D74" s="114"/>
      <c r="E74" s="114" t="s">
        <v>147</v>
      </c>
      <c r="F74" s="122">
        <v>8</v>
      </c>
    </row>
    <row r="75" spans="1:6" ht="19.5" customHeight="1">
      <c r="A75" s="114" t="s">
        <v>182</v>
      </c>
      <c r="B75" s="114" t="s">
        <v>144</v>
      </c>
      <c r="C75" s="114" t="s">
        <v>145</v>
      </c>
      <c r="D75" s="114" t="s">
        <v>181</v>
      </c>
      <c r="E75" s="114" t="s">
        <v>218</v>
      </c>
      <c r="F75" s="122">
        <v>8</v>
      </c>
    </row>
    <row r="76" spans="1:6" ht="19.5" customHeight="1">
      <c r="A76" s="114"/>
      <c r="B76" s="114"/>
      <c r="C76" s="114"/>
      <c r="D76" s="114"/>
      <c r="E76" s="114" t="s">
        <v>152</v>
      </c>
      <c r="F76" s="122">
        <f>SUM(F77:F83)</f>
        <v>74</v>
      </c>
    </row>
    <row r="77" spans="1:6" ht="19.5" customHeight="1">
      <c r="A77" s="114" t="s">
        <v>183</v>
      </c>
      <c r="B77" s="114" t="s">
        <v>148</v>
      </c>
      <c r="C77" s="114" t="s">
        <v>151</v>
      </c>
      <c r="D77" s="114" t="s">
        <v>181</v>
      </c>
      <c r="E77" s="114" t="s">
        <v>232</v>
      </c>
      <c r="F77" s="122">
        <v>1.5</v>
      </c>
    </row>
    <row r="78" spans="1:6" ht="19.5" customHeight="1">
      <c r="A78" s="114" t="s">
        <v>183</v>
      </c>
      <c r="B78" s="114" t="s">
        <v>148</v>
      </c>
      <c r="C78" s="114" t="s">
        <v>151</v>
      </c>
      <c r="D78" s="114" t="s">
        <v>181</v>
      </c>
      <c r="E78" s="114" t="s">
        <v>233</v>
      </c>
      <c r="F78" s="122">
        <v>50</v>
      </c>
    </row>
    <row r="79" spans="1:6" ht="19.5" customHeight="1">
      <c r="A79" s="114" t="s">
        <v>183</v>
      </c>
      <c r="B79" s="114" t="s">
        <v>148</v>
      </c>
      <c r="C79" s="114" t="s">
        <v>151</v>
      </c>
      <c r="D79" s="114" t="s">
        <v>181</v>
      </c>
      <c r="E79" s="114" t="s">
        <v>234</v>
      </c>
      <c r="F79" s="122">
        <v>5</v>
      </c>
    </row>
    <row r="80" spans="1:6" ht="19.5" customHeight="1">
      <c r="A80" s="114" t="s">
        <v>183</v>
      </c>
      <c r="B80" s="114" t="s">
        <v>148</v>
      </c>
      <c r="C80" s="114" t="s">
        <v>151</v>
      </c>
      <c r="D80" s="114" t="s">
        <v>181</v>
      </c>
      <c r="E80" s="114" t="s">
        <v>225</v>
      </c>
      <c r="F80" s="122">
        <v>5.5</v>
      </c>
    </row>
    <row r="81" spans="1:6" ht="19.5" customHeight="1">
      <c r="A81" s="114" t="s">
        <v>183</v>
      </c>
      <c r="B81" s="114" t="s">
        <v>148</v>
      </c>
      <c r="C81" s="114" t="s">
        <v>151</v>
      </c>
      <c r="D81" s="114" t="s">
        <v>181</v>
      </c>
      <c r="E81" s="114" t="s">
        <v>235</v>
      </c>
      <c r="F81" s="122">
        <v>0.5</v>
      </c>
    </row>
    <row r="82" spans="1:6" ht="19.5" customHeight="1">
      <c r="A82" s="114" t="s">
        <v>183</v>
      </c>
      <c r="B82" s="114" t="s">
        <v>148</v>
      </c>
      <c r="C82" s="114" t="s">
        <v>151</v>
      </c>
      <c r="D82" s="114" t="s">
        <v>181</v>
      </c>
      <c r="E82" s="114" t="s">
        <v>236</v>
      </c>
      <c r="F82" s="122">
        <v>3</v>
      </c>
    </row>
    <row r="83" spans="1:6" ht="19.5" customHeight="1">
      <c r="A83" s="114" t="s">
        <v>183</v>
      </c>
      <c r="B83" s="114" t="s">
        <v>148</v>
      </c>
      <c r="C83" s="114" t="s">
        <v>151</v>
      </c>
      <c r="D83" s="114" t="s">
        <v>181</v>
      </c>
      <c r="E83" s="114" t="s">
        <v>227</v>
      </c>
      <c r="F83" s="122">
        <v>8.5</v>
      </c>
    </row>
  </sheetData>
  <mergeCells count="3">
    <mergeCell ref="D5:D6"/>
    <mergeCell ref="E5:E6"/>
    <mergeCell ref="F4:F6"/>
  </mergeCells>
  <printOptions horizontalCentered="1"/>
  <pageMargins left="0.23" right="0.17" top="0.5905511811023622" bottom="0.21" header="0.5905511811023622" footer="0.16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tabSelected="1" workbookViewId="0" topLeftCell="A1">
      <selection activeCell="I7" sqref="I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34"/>
      <c r="F1" s="25"/>
      <c r="G1" s="25"/>
      <c r="H1" s="27" t="s">
        <v>121</v>
      </c>
      <c r="I1" s="1"/>
    </row>
    <row r="2" spans="1:9" ht="25.5" customHeight="1">
      <c r="A2" s="55" t="s">
        <v>32</v>
      </c>
      <c r="B2" s="41"/>
      <c r="C2" s="41"/>
      <c r="D2" s="41"/>
      <c r="E2" s="41"/>
      <c r="F2" s="41"/>
      <c r="G2" s="41"/>
      <c r="H2" s="41"/>
      <c r="I2" s="1"/>
    </row>
    <row r="3" spans="1:9" ht="19.5" customHeight="1">
      <c r="A3" s="89" t="s">
        <v>140</v>
      </c>
      <c r="B3" s="33"/>
      <c r="C3" s="33"/>
      <c r="D3" s="33"/>
      <c r="E3" s="33"/>
      <c r="F3" s="33"/>
      <c r="G3" s="33"/>
      <c r="H3" s="26" t="s">
        <v>74</v>
      </c>
      <c r="I3" s="1"/>
    </row>
    <row r="4" spans="1:9" ht="19.5" customHeight="1">
      <c r="A4" s="143" t="s">
        <v>71</v>
      </c>
      <c r="B4" s="143" t="s">
        <v>109</v>
      </c>
      <c r="C4" s="42" t="s">
        <v>89</v>
      </c>
      <c r="D4" s="42"/>
      <c r="E4" s="42"/>
      <c r="F4" s="42"/>
      <c r="G4" s="42"/>
      <c r="H4" s="42"/>
      <c r="I4" s="1"/>
    </row>
    <row r="5" spans="1:9" ht="19.5" customHeight="1">
      <c r="A5" s="143"/>
      <c r="B5" s="143"/>
      <c r="C5" s="142" t="s">
        <v>31</v>
      </c>
      <c r="D5" s="143" t="s">
        <v>21</v>
      </c>
      <c r="E5" s="42" t="s">
        <v>36</v>
      </c>
      <c r="F5" s="42"/>
      <c r="G5" s="42"/>
      <c r="H5" s="145" t="s">
        <v>70</v>
      </c>
      <c r="I5" s="1"/>
    </row>
    <row r="6" spans="1:9" ht="33.75" customHeight="1">
      <c r="A6" s="143"/>
      <c r="B6" s="143"/>
      <c r="C6" s="142"/>
      <c r="D6" s="143"/>
      <c r="E6" s="72" t="s">
        <v>80</v>
      </c>
      <c r="F6" s="72" t="s">
        <v>29</v>
      </c>
      <c r="G6" s="72" t="s">
        <v>114</v>
      </c>
      <c r="H6" s="145"/>
      <c r="I6" s="1"/>
    </row>
    <row r="7" spans="1:9" ht="19.5" customHeight="1">
      <c r="A7" s="78">
        <v>501</v>
      </c>
      <c r="B7" s="78" t="s">
        <v>250</v>
      </c>
      <c r="C7" s="78">
        <v>53.34</v>
      </c>
      <c r="D7" s="78">
        <v>7</v>
      </c>
      <c r="E7" s="86">
        <v>38.34</v>
      </c>
      <c r="F7" s="78"/>
      <c r="G7" s="78">
        <v>38.34</v>
      </c>
      <c r="H7" s="87">
        <v>8</v>
      </c>
      <c r="I7" s="1"/>
    </row>
    <row r="8" spans="1:9" ht="19.5" customHeight="1">
      <c r="A8" s="78"/>
      <c r="B8" s="78"/>
      <c r="C8" s="78"/>
      <c r="D8" s="78"/>
      <c r="E8" s="86"/>
      <c r="F8" s="88"/>
      <c r="G8" s="88"/>
      <c r="H8" s="87"/>
      <c r="I8" s="21"/>
    </row>
    <row r="9" spans="1:9" ht="19.5" customHeight="1">
      <c r="A9" s="13"/>
      <c r="B9" s="13"/>
      <c r="C9" s="13"/>
      <c r="D9" s="13"/>
      <c r="E9" s="23"/>
      <c r="F9" s="13"/>
      <c r="G9" s="13"/>
      <c r="H9" s="21"/>
      <c r="I9" s="21"/>
    </row>
    <row r="10" spans="1:9" ht="19.5" customHeight="1">
      <c r="A10" s="13"/>
      <c r="B10" s="13"/>
      <c r="C10" s="13"/>
      <c r="D10" s="13"/>
      <c r="E10" s="23"/>
      <c r="F10" s="13"/>
      <c r="G10" s="13"/>
      <c r="H10" s="21"/>
      <c r="I10" s="21"/>
    </row>
    <row r="11" spans="1:9" ht="19.5" customHeight="1">
      <c r="A11" s="13"/>
      <c r="B11" s="13"/>
      <c r="C11" s="13"/>
      <c r="D11" s="13"/>
      <c r="E11" s="43"/>
      <c r="F11" s="13"/>
      <c r="G11" s="13"/>
      <c r="H11" s="21"/>
      <c r="I11" s="21"/>
    </row>
    <row r="12" spans="1:9" ht="19.5" customHeight="1">
      <c r="A12" s="13"/>
      <c r="B12" s="13"/>
      <c r="C12" s="13"/>
      <c r="D12" s="13"/>
      <c r="E12" s="43"/>
      <c r="F12" s="13"/>
      <c r="G12" s="13"/>
      <c r="H12" s="21"/>
      <c r="I12" s="21"/>
    </row>
    <row r="13" spans="1:9" ht="19.5" customHeight="1">
      <c r="A13" s="13"/>
      <c r="B13" s="13"/>
      <c r="C13" s="13"/>
      <c r="D13" s="13"/>
      <c r="E13" s="23"/>
      <c r="F13" s="13"/>
      <c r="G13" s="13"/>
      <c r="H13" s="21"/>
      <c r="I13" s="21"/>
    </row>
    <row r="14" spans="1:9" ht="19.5" customHeight="1">
      <c r="A14" s="13"/>
      <c r="B14" s="13"/>
      <c r="C14" s="13"/>
      <c r="D14" s="13"/>
      <c r="E14" s="23"/>
      <c r="F14" s="13"/>
      <c r="G14" s="13"/>
      <c r="H14" s="21"/>
      <c r="I14" s="21"/>
    </row>
    <row r="15" spans="1:9" ht="19.5" customHeight="1">
      <c r="A15" s="13"/>
      <c r="B15" s="13"/>
      <c r="C15" s="13"/>
      <c r="D15" s="13"/>
      <c r="E15" s="43"/>
      <c r="F15" s="13"/>
      <c r="G15" s="13"/>
      <c r="H15" s="21"/>
      <c r="I15" s="21"/>
    </row>
    <row r="16" spans="1:9" ht="19.5" customHeight="1">
      <c r="A16" s="13"/>
      <c r="B16" s="13"/>
      <c r="C16" s="13"/>
      <c r="D16" s="13"/>
      <c r="E16" s="43"/>
      <c r="F16" s="13"/>
      <c r="G16" s="13"/>
      <c r="H16" s="21"/>
      <c r="I16" s="21"/>
    </row>
    <row r="17" spans="1:9" ht="19.5" customHeight="1">
      <c r="A17" s="13"/>
      <c r="B17" s="13"/>
      <c r="C17" s="13"/>
      <c r="D17" s="13"/>
      <c r="E17" s="24"/>
      <c r="F17" s="13"/>
      <c r="G17" s="13"/>
      <c r="H17" s="21"/>
      <c r="I17" s="21"/>
    </row>
    <row r="18" spans="1:9" ht="19.5" customHeight="1">
      <c r="A18" s="13"/>
      <c r="B18" s="13"/>
      <c r="C18" s="13"/>
      <c r="D18" s="13"/>
      <c r="E18" s="23"/>
      <c r="F18" s="13"/>
      <c r="G18" s="13"/>
      <c r="H18" s="21"/>
      <c r="I18" s="21"/>
    </row>
    <row r="19" spans="1:9" ht="19.5" customHeight="1">
      <c r="A19" s="23"/>
      <c r="B19" s="23"/>
      <c r="C19" s="23"/>
      <c r="D19" s="23"/>
      <c r="E19" s="23"/>
      <c r="F19" s="13"/>
      <c r="G19" s="13"/>
      <c r="H19" s="21"/>
      <c r="I19" s="21"/>
    </row>
    <row r="20" spans="1:9" ht="19.5" customHeight="1">
      <c r="A20" s="21"/>
      <c r="B20" s="21"/>
      <c r="C20" s="21"/>
      <c r="D20" s="21"/>
      <c r="E20" s="58"/>
      <c r="F20" s="21"/>
      <c r="G20" s="21"/>
      <c r="H20" s="21"/>
      <c r="I20" s="21"/>
    </row>
    <row r="21" spans="1:9" ht="19.5" customHeight="1">
      <c r="A21" s="21"/>
      <c r="B21" s="21"/>
      <c r="C21" s="21"/>
      <c r="D21" s="21"/>
      <c r="E21" s="58"/>
      <c r="F21" s="21"/>
      <c r="G21" s="21"/>
      <c r="H21" s="21"/>
      <c r="I21" s="21"/>
    </row>
    <row r="22" spans="1:9" ht="19.5" customHeight="1">
      <c r="A22" s="21"/>
      <c r="B22" s="21"/>
      <c r="C22" s="21"/>
      <c r="D22" s="21"/>
      <c r="E22" s="58"/>
      <c r="F22" s="21"/>
      <c r="G22" s="21"/>
      <c r="H22" s="21"/>
      <c r="I22" s="21"/>
    </row>
    <row r="23" spans="1:9" ht="19.5" customHeight="1">
      <c r="A23" s="21"/>
      <c r="B23" s="21"/>
      <c r="C23" s="21"/>
      <c r="D23" s="21"/>
      <c r="E23" s="58"/>
      <c r="F23" s="21"/>
      <c r="G23" s="21"/>
      <c r="H23" s="21"/>
      <c r="I23" s="21"/>
    </row>
    <row r="24" spans="1:9" ht="19.5" customHeight="1">
      <c r="A24" s="21"/>
      <c r="B24" s="21"/>
      <c r="C24" s="21"/>
      <c r="D24" s="21"/>
      <c r="E24" s="58"/>
      <c r="F24" s="21"/>
      <c r="G24" s="21"/>
      <c r="H24" s="21"/>
      <c r="I24" s="21"/>
    </row>
    <row r="25" spans="1:9" ht="19.5" customHeight="1">
      <c r="A25" s="21"/>
      <c r="B25" s="21"/>
      <c r="C25" s="21"/>
      <c r="D25" s="21"/>
      <c r="E25" s="58"/>
      <c r="F25" s="21"/>
      <c r="G25" s="21"/>
      <c r="H25" s="21"/>
      <c r="I25" s="21"/>
    </row>
    <row r="26" spans="1:9" ht="19.5" customHeight="1">
      <c r="A26" s="21"/>
      <c r="B26" s="21"/>
      <c r="C26" s="21"/>
      <c r="D26" s="21"/>
      <c r="E26" s="58"/>
      <c r="F26" s="21"/>
      <c r="G26" s="21"/>
      <c r="H26" s="21"/>
      <c r="I26" s="21"/>
    </row>
    <row r="27" spans="1:9" ht="19.5" customHeight="1">
      <c r="A27" s="21"/>
      <c r="B27" s="21"/>
      <c r="C27" s="21"/>
      <c r="D27" s="21"/>
      <c r="E27" s="58"/>
      <c r="F27" s="21"/>
      <c r="G27" s="21"/>
      <c r="H27" s="21"/>
      <c r="I27" s="21"/>
    </row>
    <row r="28" spans="1:9" ht="19.5" customHeight="1">
      <c r="A28" s="21"/>
      <c r="B28" s="21"/>
      <c r="C28" s="21"/>
      <c r="D28" s="21"/>
      <c r="E28" s="58"/>
      <c r="F28" s="21"/>
      <c r="G28" s="21"/>
      <c r="H28" s="21"/>
      <c r="I28" s="21"/>
    </row>
    <row r="29" spans="1:9" ht="19.5" customHeight="1">
      <c r="A29" s="21"/>
      <c r="B29" s="21"/>
      <c r="C29" s="21"/>
      <c r="D29" s="21"/>
      <c r="E29" s="58"/>
      <c r="F29" s="21"/>
      <c r="G29" s="21"/>
      <c r="H29" s="21"/>
      <c r="I29" s="21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2016-05-10T00:51:50Z</cp:lastPrinted>
  <dcterms:created xsi:type="dcterms:W3CDTF">2016-02-17T06:58:02Z</dcterms:created>
  <dcterms:modified xsi:type="dcterms:W3CDTF">2016-05-10T00:51:53Z</dcterms:modified>
  <cp:category/>
  <cp:version/>
  <cp:contentType/>
  <cp:contentStatus/>
</cp:coreProperties>
</file>