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'1-1'!$A$1:$Q$21</definedName>
    <definedName name="_xlnm.Print_Area" localSheetId="2">'1-2'!$A$1:$J$19</definedName>
    <definedName name="_xlnm.Print_Area" localSheetId="3">'2'!$A$1:$AL$35</definedName>
    <definedName name="_xlnm.Print_Area" localSheetId="4">'2-1'!$A$1:$M$15</definedName>
    <definedName name="_xlnm.Print_Area" localSheetId="5">'2-2'!$A$1:$Y$10</definedName>
    <definedName name="_xlnm.Print_Area" localSheetId="6">'2-3'!$A$1:$S$13</definedName>
    <definedName name="_xlnm.Print_Area" localSheetId="7">'2-4'!$A$1:$F$10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<sst xmlns="http://schemas.openxmlformats.org/spreadsheetml/2006/main" count="560" uniqueCount="242">
  <si>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</si>
  <si>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</si>
  <si>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</si>
  <si>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</si>
  <si>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</si>
  <si>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</si>
  <si>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</si>
  <si>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</si>
  <si>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</si>
  <si>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</si>
  <si>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</si>
  <si>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</si>
  <si>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</si>
  <si>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</si>
  <si>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</si>
  <si>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</si>
  <si>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</si>
  <si>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</si>
  <si>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</si>
  <si>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</si>
  <si>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</si>
  <si>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</si>
  <si>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</si>
  <si>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</si>
  <si>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</si>
  <si>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</si>
  <si>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</si>
  <si>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</si>
  <si>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</si>
  <si>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</si>
  <si>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</si>
  <si>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</si>
  <si>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</si>
  <si>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</si>
  <si>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</si>
  <si>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</si>
  <si>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</si>
  <si>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</si>
  <si>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</si>
  <si>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</si>
  <si>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</si>
  <si>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</si>
  <si>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</si>
  <si>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</si>
  <si>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</si>
  <si>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</si>
  <si>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</si>
  <si>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</si>
  <si>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</si>
  <si>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</si>
  <si>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</si>
  <si>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</si>
  <si>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</si>
  <si>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</si>
  <si>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</si>
  <si>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</si>
  <si>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</si>
  <si>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</si>
  <si>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</si>
  <si>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</si>
  <si>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</si>
  <si>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</si>
  <si>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</si>
  <si>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</si>
  <si>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</si>
  <si>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</si>
  <si>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</si>
  <si>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</si>
  <si>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</si>
  <si>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</si>
  <si>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</si>
  <si>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</si>
  <si>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</si>
  <si>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</si>
  <si>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</si>
  <si>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</si>
  <si>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</si>
  <si>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</si>
  <si>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</si>
  <si>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</si>
  <si>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</si>
  <si>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</si>
  <si>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</si>
  <si>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</si>
  <si>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</si>
  <si>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</si>
  <si>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</si>
  <si>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</si>
  <si>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</si>
  <si>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</si>
  <si>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</si>
  <si>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</si>
  <si>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</si>
  <si>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</si>
  <si>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</si>
  <si>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</si>
  <si>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</si>
  <si>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</si>
  <si>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</si>
  <si>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</si>
  <si>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</si>
  <si>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</si>
  <si>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</si>
  <si>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</si>
  <si>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</si>
  <si>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</si>
  <si>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</si>
  <si>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</si>
  <si>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</si>
  <si>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</si>
  <si>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</si>
  <si>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</si>
  <si>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</si>
  <si>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</si>
  <si>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</si>
  <si>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</si>
  <si>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</si>
  <si>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</si>
  <si>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</si>
  <si>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</si>
  <si>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</si>
  <si>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</si>
  <si>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</si>
  <si>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</si>
  <si>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</si>
  <si>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</si>
  <si>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</si>
  <si>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</si>
  <si>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</si>
  <si>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</si>
  <si>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</si>
  <si>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</si>
  <si>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</si>
  <si>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</si>
  <si>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部门收入总表</t>
  </si>
  <si>
    <t>部门支出总表</t>
  </si>
  <si>
    <t>部门收支总表</t>
  </si>
  <si>
    <t>填报单位</t>
  </si>
  <si>
    <t>填报单位 四川省社会科学界联合会</t>
  </si>
  <si>
    <t>当年财政拨款收入</t>
  </si>
  <si>
    <t>转移性收入</t>
  </si>
  <si>
    <t>合计</t>
  </si>
  <si>
    <t>参照公务员法管理的事业单位（在蓉）</t>
  </si>
  <si>
    <t>08</t>
  </si>
  <si>
    <t>03</t>
  </si>
  <si>
    <t>01</t>
  </si>
  <si>
    <t>06</t>
  </si>
  <si>
    <t>02</t>
  </si>
  <si>
    <t>99</t>
  </si>
  <si>
    <t>05</t>
  </si>
  <si>
    <t>04</t>
  </si>
  <si>
    <t>培训支出</t>
  </si>
  <si>
    <t>行政运行</t>
  </si>
  <si>
    <t>社会科学研究</t>
  </si>
  <si>
    <t>其他社会科学支出</t>
  </si>
  <si>
    <t>国际交流与合作</t>
  </si>
  <si>
    <t>宣传文化发展专项支出</t>
  </si>
  <si>
    <t>其他文化体育与传媒支出</t>
  </si>
  <si>
    <t>未归口管理的行政单位离退休</t>
  </si>
  <si>
    <t>行政单位医疗</t>
  </si>
  <si>
    <t>四川省社科联</t>
  </si>
  <si>
    <t>公务员医疗补助</t>
  </si>
  <si>
    <t>住房公积金</t>
  </si>
  <si>
    <t>购房补贴</t>
  </si>
  <si>
    <t>表1-2</t>
  </si>
  <si>
    <t>四川省社会科学界联合会</t>
  </si>
  <si>
    <t>科学技术支出</t>
  </si>
  <si>
    <t>科学技术管理事务</t>
  </si>
  <si>
    <t xml:space="preserve">  </t>
  </si>
  <si>
    <t xml:space="preserve">    培训费</t>
  </si>
  <si>
    <t>206</t>
  </si>
  <si>
    <t xml:space="preserve">    物业管理费</t>
  </si>
  <si>
    <t xml:space="preserve">    公务接待费</t>
  </si>
  <si>
    <t>505601</t>
  </si>
  <si>
    <t xml:space="preserve">    设备设施维修维护费</t>
  </si>
  <si>
    <t xml:space="preserve">    社会科学学术活动与课题研究管理经费</t>
  </si>
  <si>
    <t xml:space="preserve">   社会科学普及经费</t>
  </si>
  <si>
    <t xml:space="preserve">   社科机构管理费</t>
  </si>
  <si>
    <t xml:space="preserve">   社科研究出版及优长学科补贴经费</t>
  </si>
  <si>
    <t xml:space="preserve">   差旅费</t>
  </si>
  <si>
    <t xml:space="preserve">   部门应急机动经费</t>
  </si>
  <si>
    <t xml:space="preserve">   会议费</t>
  </si>
  <si>
    <t xml:space="preserve">   社科基地、资源数据库建设</t>
  </si>
  <si>
    <t xml:space="preserve">   社科优秀成果奖评奖经费</t>
  </si>
  <si>
    <t xml:space="preserve">   “四川省社会科学联合会”网站建设</t>
  </si>
  <si>
    <t xml:space="preserve">    公务用车运行维护费</t>
  </si>
  <si>
    <t xml:space="preserve">   信息化建设及运行维护经费</t>
  </si>
  <si>
    <t>参照公务员法管理的事业单位（在蓉）</t>
  </si>
  <si>
    <t>86</t>
  </si>
  <si>
    <t>87</t>
  </si>
  <si>
    <t>69.83</t>
  </si>
  <si>
    <t>12.83</t>
  </si>
  <si>
    <t>14</t>
  </si>
  <si>
    <t>16</t>
  </si>
  <si>
    <t xml:space="preserve">   设备购置经费</t>
  </si>
  <si>
    <t>22</t>
  </si>
  <si>
    <t>5</t>
  </si>
  <si>
    <t>948</t>
  </si>
  <si>
    <t>1582.5</t>
  </si>
  <si>
    <t>143.6</t>
  </si>
  <si>
    <t>90</t>
  </si>
  <si>
    <t>120.5</t>
  </si>
  <si>
    <t>28</t>
  </si>
  <si>
    <t>13</t>
  </si>
  <si>
    <t>84</t>
  </si>
  <si>
    <t>412.4</t>
  </si>
  <si>
    <t>651</t>
  </si>
  <si>
    <t>40</t>
  </si>
  <si>
    <t>因公出国（境）经费</t>
  </si>
  <si>
    <t>10</t>
  </si>
  <si>
    <t>207</t>
  </si>
  <si>
    <t>02</t>
  </si>
  <si>
    <t>160</t>
  </si>
  <si>
    <t xml:space="preserve">  《四川省哲学社会科学获奖成果大系》编篆出版</t>
  </si>
  <si>
    <t>30</t>
  </si>
  <si>
    <t xml:space="preserve">  《拓展和深化全面创新驱动实验研究》经费</t>
  </si>
  <si>
    <t>20</t>
  </si>
  <si>
    <t xml:space="preserve">  四川省优秀社会科学读物编撰出版</t>
  </si>
  <si>
    <t xml:space="preserve"> “天府人文讲坛”活动经费</t>
  </si>
  <si>
    <t>50</t>
  </si>
  <si>
    <t xml:space="preserve"> 《四川民族文化资源调查研究全记录》系列丛书编辑出版</t>
  </si>
  <si>
    <t>教育支出</t>
  </si>
  <si>
    <t>进修及培训</t>
  </si>
  <si>
    <t>205</t>
  </si>
  <si>
    <t>社会科学</t>
  </si>
  <si>
    <t>其他社会科学支出</t>
  </si>
  <si>
    <t>科技交流与合作</t>
  </si>
  <si>
    <t>文化体育与传媒支出</t>
  </si>
  <si>
    <t>其他文化体育与传媒支出</t>
  </si>
  <si>
    <t>02</t>
  </si>
  <si>
    <t>宣传文化发展专项支出</t>
  </si>
  <si>
    <t>宣传文化发展专项支出</t>
  </si>
  <si>
    <t>社会保障和就业支出</t>
  </si>
  <si>
    <t>行政事业单位离退休</t>
  </si>
  <si>
    <t>医疗卫生与计划生育支出</t>
  </si>
  <si>
    <t>医疗保障</t>
  </si>
  <si>
    <t>住房保障支出</t>
  </si>
  <si>
    <t>住房改革支出</t>
  </si>
  <si>
    <t>221</t>
  </si>
  <si>
    <t>合计</t>
  </si>
  <si>
    <t>科学技术支出</t>
  </si>
  <si>
    <t>科学技术管理事务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</si>
</sst>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6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20"/>
      <name val="黑体"/>
      <family val="3"/>
    </font>
    <font>
      <sz val="20"/>
      <name val="宋体"/>
      <family val="0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u val="single"/>
      <sz val="5.4"/>
      <color indexed="12"/>
      <name val="宋体"/>
      <family val="0"/>
    </font>
    <font>
      <u val="single"/>
      <sz val="5.4"/>
      <color indexed="36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8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7" fillId="25" borderId="5" applyNumberFormat="0" applyAlignment="0" applyProtection="0"/>
    <xf numFmtId="0" fontId="58" fillId="26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62" fillId="34" borderId="0" applyNumberFormat="0" applyBorder="0" applyAlignment="0" applyProtection="0"/>
    <xf numFmtId="0" fontId="63" fillId="25" borderId="8" applyNumberFormat="0" applyAlignment="0" applyProtection="0"/>
    <xf numFmtId="0" fontId="64" fillId="35" borderId="5" applyNumberFormat="0" applyAlignment="0" applyProtection="0"/>
    <xf numFmtId="0" fontId="26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80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0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22" fillId="0" borderId="16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/>
    </xf>
    <xf numFmtId="0" fontId="22" fillId="0" borderId="10" xfId="0" applyNumberFormat="1" applyFont="1" applyFill="1" applyBorder="1" applyAlignment="1">
      <alignment horizontal="centerContinuous"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Continuous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 applyProtection="1">
      <alignment horizontal="centerContinuous"/>
      <protection/>
    </xf>
    <xf numFmtId="1" fontId="22" fillId="0" borderId="10" xfId="0" applyNumberFormat="1" applyFont="1" applyFill="1" applyBorder="1" applyAlignment="1">
      <alignment horizontal="centerContinuous" vertical="center"/>
    </xf>
    <xf numFmtId="0" fontId="24" fillId="0" borderId="10" xfId="0" applyNumberFormat="1" applyFont="1" applyFill="1" applyBorder="1" applyAlignment="1">
      <alignment horizontal="centerContinuous" vertical="center"/>
    </xf>
    <xf numFmtId="4" fontId="22" fillId="0" borderId="10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Border="1" applyAlignment="1">
      <alignment horizontal="centerContinuous" vertical="center"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 applyProtection="1">
      <alignment horizontal="centerContinuous" vertical="center"/>
      <protection/>
    </xf>
    <xf numFmtId="1" fontId="22" fillId="0" borderId="1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1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37" borderId="10" xfId="0" applyNumberFormat="1" applyFont="1" applyFill="1" applyBorder="1" applyAlignment="1" applyProtection="1">
      <alignment vertical="center" wrapText="1"/>
      <protection/>
    </xf>
    <xf numFmtId="0" fontId="22" fillId="37" borderId="10" xfId="0" applyNumberFormat="1" applyFont="1" applyFill="1" applyBorder="1" applyAlignment="1" applyProtection="1">
      <alignment vertical="center" wrapText="1"/>
      <protection/>
    </xf>
    <xf numFmtId="49" fontId="23" fillId="0" borderId="10" xfId="0" applyNumberFormat="1" applyFont="1" applyFill="1" applyBorder="1" applyAlignment="1">
      <alignment horizontal="left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right" vertical="center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8" fillId="0" borderId="16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right"/>
    </xf>
    <xf numFmtId="1" fontId="30" fillId="0" borderId="0" xfId="0" applyNumberFormat="1" applyFont="1" applyFill="1" applyAlignment="1">
      <alignment vertical="center"/>
    </xf>
    <xf numFmtId="0" fontId="28" fillId="0" borderId="10" xfId="0" applyNumberFormat="1" applyFont="1" applyFill="1" applyBorder="1" applyAlignment="1">
      <alignment horizontal="centerContinuous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/>
    </xf>
    <xf numFmtId="0" fontId="28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 applyProtection="1">
      <alignment horizontal="centerContinuous" vertical="center"/>
      <protection/>
    </xf>
    <xf numFmtId="1" fontId="28" fillId="0" borderId="10" xfId="0" applyNumberFormat="1" applyFont="1" applyFill="1" applyBorder="1" applyAlignment="1">
      <alignment horizontal="centerContinuous" vertical="center"/>
    </xf>
    <xf numFmtId="0" fontId="30" fillId="0" borderId="10" xfId="0" applyNumberFormat="1" applyFont="1" applyFill="1" applyBorder="1" applyAlignment="1">
      <alignment horizontal="centerContinuous" vertical="center"/>
    </xf>
    <xf numFmtId="0" fontId="31" fillId="0" borderId="10" xfId="0" applyNumberFormat="1" applyFont="1" applyFill="1" applyBorder="1" applyAlignment="1">
      <alignment/>
    </xf>
    <xf numFmtId="0" fontId="30" fillId="0" borderId="14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0" fontId="30" fillId="0" borderId="0" xfId="0" applyNumberFormat="1" applyFont="1" applyFill="1" applyAlignment="1">
      <alignment/>
    </xf>
    <xf numFmtId="0" fontId="31" fillId="0" borderId="0" xfId="0" applyNumberFormat="1" applyFont="1" applyFill="1" applyBorder="1" applyAlignment="1">
      <alignment horizontal="centerContinuous" vertical="center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NumberFormat="1" applyFont="1" applyFill="1" applyBorder="1" applyAlignment="1">
      <alignment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18" sqref="B18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68" t="s">
        <v>136</v>
      </c>
      <c r="B2" s="68"/>
      <c r="C2" s="68"/>
      <c r="D2" s="68"/>
    </row>
    <row r="3" spans="1:4" ht="19.5" customHeight="1">
      <c r="A3" s="60" t="s">
        <v>138</v>
      </c>
      <c r="B3" s="60"/>
      <c r="C3" s="27"/>
      <c r="D3" s="28" t="s">
        <v>74</v>
      </c>
    </row>
    <row r="4" spans="1:4" ht="23.25" customHeight="1">
      <c r="A4" s="69" t="s">
        <v>128</v>
      </c>
      <c r="B4" s="69"/>
      <c r="C4" s="69" t="s">
        <v>5</v>
      </c>
      <c r="D4" s="69"/>
    </row>
    <row r="5" spans="1:4" ht="23.25" customHeight="1">
      <c r="A5" s="46" t="s">
        <v>41</v>
      </c>
      <c r="B5" s="67" t="s">
        <v>96</v>
      </c>
      <c r="C5" s="46" t="s">
        <v>41</v>
      </c>
      <c r="D5" s="47" t="s">
        <v>96</v>
      </c>
    </row>
    <row r="6" spans="1:4" ht="19.5" customHeight="1">
      <c r="A6" s="52" t="s">
        <v>35</v>
      </c>
      <c r="B6" s="73">
        <v>3644.16</v>
      </c>
      <c r="C6" s="53" t="s">
        <v>111</v>
      </c>
      <c r="D6" s="73">
        <v>468.73</v>
      </c>
    </row>
    <row r="7" spans="1:4" ht="19.5" customHeight="1">
      <c r="A7" s="48" t="s">
        <v>4</v>
      </c>
      <c r="B7" s="76"/>
      <c r="C7" s="48" t="s">
        <v>1</v>
      </c>
      <c r="D7" s="73">
        <v>159.17</v>
      </c>
    </row>
    <row r="8" spans="1:4" ht="19.5" customHeight="1">
      <c r="A8" s="48" t="s">
        <v>23</v>
      </c>
      <c r="B8" s="73"/>
      <c r="C8" s="48" t="s">
        <v>65</v>
      </c>
      <c r="D8" s="73">
        <v>167.93</v>
      </c>
    </row>
    <row r="9" spans="1:4" ht="19.5" customHeight="1">
      <c r="A9" s="48" t="s">
        <v>30</v>
      </c>
      <c r="B9" s="73"/>
      <c r="C9" s="48" t="s">
        <v>118</v>
      </c>
      <c r="D9" s="73">
        <v>2876.33</v>
      </c>
    </row>
    <row r="10" spans="1:4" ht="19.5" customHeight="1">
      <c r="A10" s="48" t="s">
        <v>106</v>
      </c>
      <c r="B10" s="51">
        <f>SUM(B11:B14)</f>
        <v>0</v>
      </c>
      <c r="C10" s="48" t="s">
        <v>28</v>
      </c>
      <c r="D10" s="51">
        <f>SUM(D11:D12)</f>
        <v>0</v>
      </c>
    </row>
    <row r="11" spans="1:4" ht="19.5" customHeight="1">
      <c r="A11" s="52" t="s">
        <v>56</v>
      </c>
      <c r="B11" s="51"/>
      <c r="C11" s="56" t="s">
        <v>52</v>
      </c>
      <c r="D11" s="51"/>
    </row>
    <row r="12" spans="1:4" ht="19.5" customHeight="1">
      <c r="A12" s="52" t="s">
        <v>83</v>
      </c>
      <c r="B12" s="73"/>
      <c r="C12" s="56" t="s">
        <v>88</v>
      </c>
      <c r="D12" s="73"/>
    </row>
    <row r="13" spans="1:4" ht="19.5" customHeight="1">
      <c r="A13" s="55" t="s">
        <v>19</v>
      </c>
      <c r="B13" s="76"/>
      <c r="C13" s="53"/>
      <c r="D13" s="54"/>
    </row>
    <row r="14" spans="1:4" ht="19.5" customHeight="1">
      <c r="A14" s="52" t="s">
        <v>79</v>
      </c>
      <c r="B14" s="77"/>
      <c r="C14" s="53"/>
      <c r="D14" s="49"/>
    </row>
    <row r="15" spans="1:4" ht="19.5" customHeight="1">
      <c r="A15" s="52" t="s">
        <v>60</v>
      </c>
      <c r="B15" s="73"/>
      <c r="C15" s="53"/>
      <c r="D15" s="49"/>
    </row>
    <row r="16" spans="1:4" ht="19.5" customHeight="1">
      <c r="A16" s="48"/>
      <c r="B16" s="54"/>
      <c r="C16" s="48"/>
      <c r="D16" s="49"/>
    </row>
    <row r="17" spans="1:7" ht="19.5" customHeight="1">
      <c r="A17" s="46" t="s">
        <v>95</v>
      </c>
      <c r="B17" s="49">
        <f>SUM(B6:B10,B15)</f>
        <v>3644.16</v>
      </c>
      <c r="C17" s="46" t="s">
        <v>61</v>
      </c>
      <c r="D17" s="49">
        <f>SUM(D6:D10)</f>
        <v>3672.16</v>
      </c>
      <c r="G17" s="72" t="s">
        <v>0</v>
      </c>
    </row>
    <row r="18" spans="1:4" ht="19.5" customHeight="1">
      <c r="A18" s="48" t="s">
        <v>50</v>
      </c>
      <c r="B18" s="73"/>
      <c r="C18" s="48" t="s">
        <v>107</v>
      </c>
      <c r="D18" s="73"/>
    </row>
    <row r="19" spans="1:4" ht="19.5" customHeight="1">
      <c r="A19" s="48" t="s">
        <v>125</v>
      </c>
      <c r="B19" s="73">
        <v>28</v>
      </c>
      <c r="C19" s="48" t="s">
        <v>129</v>
      </c>
      <c r="D19" s="73"/>
    </row>
    <row r="20" spans="1:4" ht="19.5" customHeight="1">
      <c r="A20" s="48" t="s">
        <v>77</v>
      </c>
      <c r="B20" s="73"/>
      <c r="C20" s="48" t="s">
        <v>58</v>
      </c>
      <c r="D20" s="73"/>
    </row>
    <row r="21" spans="1:4" ht="19.5" customHeight="1">
      <c r="A21" s="48"/>
      <c r="B21" s="73"/>
      <c r="C21" s="48" t="s">
        <v>77</v>
      </c>
      <c r="D21" s="73"/>
    </row>
    <row r="22" spans="1:4" ht="19.5" customHeight="1">
      <c r="A22" s="48"/>
      <c r="B22" s="50"/>
      <c r="C22" s="48"/>
      <c r="D22" s="49"/>
    </row>
    <row r="23" spans="1:31" ht="19.5" customHeight="1">
      <c r="A23" s="48"/>
      <c r="B23" s="50"/>
      <c r="C23" s="48"/>
      <c r="D23" s="4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6" t="s">
        <v>108</v>
      </c>
      <c r="B24" s="50">
        <f>SUM(B17:B19)</f>
        <v>3672.16</v>
      </c>
      <c r="C24" s="46" t="s">
        <v>72</v>
      </c>
      <c r="D24" s="49">
        <f>SUM(D17,D18,D20)</f>
        <v>3672.16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60" zoomScaleNormal="60" zoomScalePageLayoutView="0" workbookViewId="0" topLeftCell="A1">
      <selection activeCell="D7" sqref="D7:E9"/>
    </sheetView>
  </sheetViews>
  <sheetFormatPr defaultColWidth="10.66015625" defaultRowHeight="19.5" customHeight="1"/>
  <cols>
    <col min="1" max="1" width="9.5" style="6" customWidth="1"/>
    <col min="2" max="2" width="10.66015625" style="6" customWidth="1"/>
    <col min="3" max="3" width="8.83203125" style="6" customWidth="1"/>
    <col min="4" max="4" width="18.83203125" style="6" customWidth="1"/>
    <col min="5" max="5" width="59.66015625" style="6" customWidth="1"/>
    <col min="6" max="6" width="18" style="6" customWidth="1"/>
    <col min="7" max="7" width="16.83203125" style="6" customWidth="1"/>
    <col min="8" max="8" width="22.66015625" style="6" customWidth="1"/>
    <col min="9" max="9" width="13.83203125" style="6" customWidth="1"/>
    <col min="10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74" t="s">
        <v>133</v>
      </c>
    </row>
    <row r="2" spans="1:17" ht="19.5" customHeight="1">
      <c r="A2" s="167" t="s">
        <v>134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s="5" customFormat="1" ht="19.5" customHeight="1">
      <c r="A3" s="91" t="s">
        <v>66</v>
      </c>
      <c r="B3" s="91"/>
      <c r="C3" s="91"/>
      <c r="D3" s="91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95" t="s">
        <v>74</v>
      </c>
    </row>
    <row r="4" spans="1:17" s="5" customFormat="1" ht="51.75" customHeight="1">
      <c r="A4" s="100" t="s">
        <v>33</v>
      </c>
      <c r="B4" s="100"/>
      <c r="C4" s="100"/>
      <c r="D4" s="100"/>
      <c r="E4" s="100"/>
      <c r="F4" s="166" t="s">
        <v>31</v>
      </c>
      <c r="G4" s="166" t="s">
        <v>18</v>
      </c>
      <c r="H4" s="166" t="s">
        <v>139</v>
      </c>
      <c r="I4" s="168" t="s">
        <v>3</v>
      </c>
      <c r="J4" s="169" t="s">
        <v>122</v>
      </c>
      <c r="K4" s="166" t="s">
        <v>68</v>
      </c>
      <c r="L4" s="165" t="s">
        <v>140</v>
      </c>
      <c r="M4" s="165"/>
      <c r="N4" s="165"/>
      <c r="O4" s="165"/>
      <c r="P4" s="166" t="s">
        <v>87</v>
      </c>
      <c r="Q4" s="166" t="s">
        <v>105</v>
      </c>
    </row>
    <row r="5" spans="1:17" s="5" customFormat="1" ht="19.5" customHeight="1">
      <c r="A5" s="100" t="s">
        <v>131</v>
      </c>
      <c r="B5" s="100"/>
      <c r="C5" s="100"/>
      <c r="D5" s="166" t="s">
        <v>62</v>
      </c>
      <c r="E5" s="166" t="s">
        <v>24</v>
      </c>
      <c r="F5" s="166"/>
      <c r="G5" s="166"/>
      <c r="H5" s="166"/>
      <c r="I5" s="168"/>
      <c r="J5" s="169"/>
      <c r="K5" s="166"/>
      <c r="L5" s="166" t="s">
        <v>14</v>
      </c>
      <c r="M5" s="166" t="s">
        <v>34</v>
      </c>
      <c r="N5" s="166" t="s">
        <v>7</v>
      </c>
      <c r="O5" s="166" t="s">
        <v>46</v>
      </c>
      <c r="P5" s="166"/>
      <c r="Q5" s="166"/>
    </row>
    <row r="6" spans="1:17" s="5" customFormat="1" ht="81" customHeight="1">
      <c r="A6" s="98" t="s">
        <v>59</v>
      </c>
      <c r="B6" s="98" t="s">
        <v>100</v>
      </c>
      <c r="C6" s="98" t="s">
        <v>99</v>
      </c>
      <c r="D6" s="166"/>
      <c r="E6" s="166"/>
      <c r="F6" s="166"/>
      <c r="G6" s="166"/>
      <c r="H6" s="166"/>
      <c r="I6" s="168"/>
      <c r="J6" s="169"/>
      <c r="K6" s="166"/>
      <c r="L6" s="166"/>
      <c r="M6" s="166"/>
      <c r="N6" s="166"/>
      <c r="O6" s="166"/>
      <c r="P6" s="166"/>
      <c r="Q6" s="166"/>
    </row>
    <row r="7" spans="1:17" s="21" customFormat="1" ht="38.25" customHeight="1">
      <c r="A7" s="99"/>
      <c r="B7" s="99"/>
      <c r="C7" s="99"/>
      <c r="D7" s="99"/>
      <c r="E7" s="99" t="s">
        <v>141</v>
      </c>
      <c r="F7" s="99">
        <v>3672.16</v>
      </c>
      <c r="G7" s="99">
        <v>28</v>
      </c>
      <c r="H7" s="99">
        <v>3644.16</v>
      </c>
      <c r="I7" s="99"/>
      <c r="J7" s="99"/>
      <c r="K7" s="99"/>
      <c r="L7" s="99"/>
      <c r="M7" s="99"/>
      <c r="N7" s="99"/>
      <c r="O7" s="99"/>
      <c r="P7" s="99"/>
      <c r="Q7" s="99"/>
    </row>
    <row r="8" spans="1:17" s="21" customFormat="1" ht="82.5" customHeight="1">
      <c r="A8" s="99"/>
      <c r="B8" s="99"/>
      <c r="C8" s="99"/>
      <c r="D8" s="99"/>
      <c r="E8" s="104" t="s">
        <v>187</v>
      </c>
      <c r="F8" s="99">
        <v>3672.16</v>
      </c>
      <c r="G8" s="99">
        <v>28</v>
      </c>
      <c r="H8" s="99">
        <v>3644.16</v>
      </c>
      <c r="I8" s="99"/>
      <c r="J8" s="99"/>
      <c r="K8" s="99"/>
      <c r="L8" s="99"/>
      <c r="M8" s="99"/>
      <c r="N8" s="99"/>
      <c r="O8" s="99"/>
      <c r="P8" s="99"/>
      <c r="Q8" s="99"/>
    </row>
    <row r="9" spans="1:17" s="21" customFormat="1" ht="82.5" customHeight="1">
      <c r="A9" s="99"/>
      <c r="B9" s="99"/>
      <c r="C9" s="99"/>
      <c r="D9" s="99">
        <v>505601</v>
      </c>
      <c r="E9" s="104" t="s">
        <v>160</v>
      </c>
      <c r="F9" s="99">
        <v>3672.16</v>
      </c>
      <c r="G9" s="99">
        <v>28</v>
      </c>
      <c r="H9" s="99">
        <v>3644.16</v>
      </c>
      <c r="I9" s="99"/>
      <c r="J9" s="99"/>
      <c r="K9" s="99"/>
      <c r="L9" s="99"/>
      <c r="M9" s="99"/>
      <c r="N9" s="99"/>
      <c r="O9" s="99"/>
      <c r="P9" s="99"/>
      <c r="Q9" s="99"/>
    </row>
    <row r="10" spans="1:17" s="21" customFormat="1" ht="38.25" customHeight="1">
      <c r="A10" s="99">
        <v>205</v>
      </c>
      <c r="B10" s="105" t="s">
        <v>143</v>
      </c>
      <c r="C10" s="105" t="s">
        <v>144</v>
      </c>
      <c r="D10" s="99">
        <v>505601</v>
      </c>
      <c r="E10" s="99" t="s">
        <v>151</v>
      </c>
      <c r="F10" s="99">
        <v>86</v>
      </c>
      <c r="G10" s="99"/>
      <c r="H10" s="99">
        <v>86</v>
      </c>
      <c r="I10" s="99"/>
      <c r="J10" s="99"/>
      <c r="K10" s="99"/>
      <c r="L10" s="99"/>
      <c r="M10" s="99"/>
      <c r="N10" s="99"/>
      <c r="O10" s="99"/>
      <c r="P10" s="99"/>
      <c r="Q10" s="99"/>
    </row>
    <row r="11" spans="1:17" s="21" customFormat="1" ht="38.25" customHeight="1">
      <c r="A11" s="99">
        <v>206</v>
      </c>
      <c r="B11" s="105" t="s">
        <v>145</v>
      </c>
      <c r="C11" s="105" t="s">
        <v>145</v>
      </c>
      <c r="D11" s="99">
        <v>505601</v>
      </c>
      <c r="E11" s="99" t="s">
        <v>152</v>
      </c>
      <c r="F11" s="99">
        <v>644.13</v>
      </c>
      <c r="G11" s="99"/>
      <c r="H11" s="99">
        <v>644.13</v>
      </c>
      <c r="I11" s="99"/>
      <c r="J11" s="99"/>
      <c r="K11" s="99"/>
      <c r="L11" s="99"/>
      <c r="M11" s="99"/>
      <c r="N11" s="99"/>
      <c r="O11" s="99"/>
      <c r="P11" s="99"/>
      <c r="Q11" s="99"/>
    </row>
    <row r="12" spans="1:17" s="21" customFormat="1" ht="38.25" customHeight="1">
      <c r="A12" s="99">
        <v>206</v>
      </c>
      <c r="B12" s="105" t="s">
        <v>146</v>
      </c>
      <c r="C12" s="105" t="s">
        <v>147</v>
      </c>
      <c r="D12" s="99">
        <v>505601</v>
      </c>
      <c r="E12" s="99" t="s">
        <v>153</v>
      </c>
      <c r="F12" s="99">
        <v>948</v>
      </c>
      <c r="G12" s="99"/>
      <c r="H12" s="99">
        <v>948</v>
      </c>
      <c r="I12" s="99"/>
      <c r="J12" s="99"/>
      <c r="K12" s="99"/>
      <c r="L12" s="99"/>
      <c r="M12" s="99"/>
      <c r="N12" s="99"/>
      <c r="O12" s="99"/>
      <c r="P12" s="99"/>
      <c r="Q12" s="99"/>
    </row>
    <row r="13" spans="1:17" s="21" customFormat="1" ht="38.25" customHeight="1">
      <c r="A13" s="99">
        <v>206</v>
      </c>
      <c r="B13" s="105" t="s">
        <v>146</v>
      </c>
      <c r="C13" s="105" t="s">
        <v>148</v>
      </c>
      <c r="D13" s="99">
        <v>505601</v>
      </c>
      <c r="E13" s="99" t="s">
        <v>154</v>
      </c>
      <c r="F13" s="99">
        <v>1582.5</v>
      </c>
      <c r="G13" s="99">
        <v>28</v>
      </c>
      <c r="H13" s="99">
        <v>1554.5</v>
      </c>
      <c r="I13" s="99"/>
      <c r="J13" s="99"/>
      <c r="K13" s="99"/>
      <c r="L13" s="99"/>
      <c r="M13" s="99"/>
      <c r="N13" s="99"/>
      <c r="O13" s="99"/>
      <c r="P13" s="99"/>
      <c r="Q13" s="99"/>
    </row>
    <row r="14" spans="1:17" s="21" customFormat="1" ht="38.25" customHeight="1">
      <c r="A14" s="99">
        <v>206</v>
      </c>
      <c r="B14" s="105" t="s">
        <v>143</v>
      </c>
      <c r="C14" s="105" t="s">
        <v>145</v>
      </c>
      <c r="D14" s="99">
        <v>505601</v>
      </c>
      <c r="E14" s="99" t="s">
        <v>155</v>
      </c>
      <c r="F14" s="99">
        <v>10</v>
      </c>
      <c r="G14" s="99"/>
      <c r="H14" s="99">
        <v>10</v>
      </c>
      <c r="I14" s="99"/>
      <c r="J14" s="99"/>
      <c r="K14" s="99"/>
      <c r="L14" s="99"/>
      <c r="M14" s="99"/>
      <c r="N14" s="99"/>
      <c r="O14" s="99"/>
      <c r="P14" s="99"/>
      <c r="Q14" s="99"/>
    </row>
    <row r="15" spans="1:17" s="21" customFormat="1" ht="38.25" customHeight="1">
      <c r="A15" s="99">
        <v>207</v>
      </c>
      <c r="B15" s="105" t="s">
        <v>148</v>
      </c>
      <c r="C15" s="105" t="s">
        <v>147</v>
      </c>
      <c r="D15" s="99">
        <v>505601</v>
      </c>
      <c r="E15" s="99" t="s">
        <v>156</v>
      </c>
      <c r="F15" s="99">
        <v>160</v>
      </c>
      <c r="G15" s="99"/>
      <c r="H15" s="99">
        <v>160</v>
      </c>
      <c r="I15" s="99"/>
      <c r="J15" s="99"/>
      <c r="K15" s="99"/>
      <c r="L15" s="99"/>
      <c r="M15" s="99"/>
      <c r="N15" s="99"/>
      <c r="O15" s="99"/>
      <c r="P15" s="99"/>
      <c r="Q15" s="99"/>
    </row>
    <row r="16" spans="1:17" s="21" customFormat="1" ht="38.25" customHeight="1">
      <c r="A16" s="99">
        <v>207</v>
      </c>
      <c r="B16" s="105" t="s">
        <v>148</v>
      </c>
      <c r="C16" s="105" t="s">
        <v>148</v>
      </c>
      <c r="D16" s="99">
        <v>505601</v>
      </c>
      <c r="E16" s="99" t="s">
        <v>157</v>
      </c>
      <c r="F16" s="99">
        <v>20</v>
      </c>
      <c r="G16" s="99"/>
      <c r="H16" s="99">
        <v>20</v>
      </c>
      <c r="I16" s="99"/>
      <c r="J16" s="99"/>
      <c r="K16" s="99"/>
      <c r="L16" s="99"/>
      <c r="M16" s="99"/>
      <c r="N16" s="99"/>
      <c r="O16" s="99"/>
      <c r="P16" s="99"/>
      <c r="Q16" s="99"/>
    </row>
    <row r="17" spans="1:17" s="21" customFormat="1" ht="38.25" customHeight="1">
      <c r="A17" s="99">
        <v>208</v>
      </c>
      <c r="B17" s="105" t="s">
        <v>149</v>
      </c>
      <c r="C17" s="105" t="s">
        <v>150</v>
      </c>
      <c r="D17" s="99">
        <v>505601</v>
      </c>
      <c r="E17" s="99" t="s">
        <v>158</v>
      </c>
      <c r="F17" s="99">
        <v>99.69</v>
      </c>
      <c r="G17" s="99"/>
      <c r="H17" s="99">
        <v>99.69</v>
      </c>
      <c r="I17" s="99"/>
      <c r="J17" s="99"/>
      <c r="K17" s="99"/>
      <c r="L17" s="99"/>
      <c r="M17" s="99"/>
      <c r="N17" s="99"/>
      <c r="O17" s="99"/>
      <c r="P17" s="99"/>
      <c r="Q17" s="99"/>
    </row>
    <row r="18" spans="1:17" s="21" customFormat="1" ht="38.25" customHeight="1">
      <c r="A18" s="99">
        <v>210</v>
      </c>
      <c r="B18" s="105" t="s">
        <v>149</v>
      </c>
      <c r="C18" s="105" t="s">
        <v>145</v>
      </c>
      <c r="D18" s="99">
        <v>505601</v>
      </c>
      <c r="E18" s="99" t="s">
        <v>159</v>
      </c>
      <c r="F18" s="99">
        <v>41.1</v>
      </c>
      <c r="G18" s="99"/>
      <c r="H18" s="99">
        <v>41.1</v>
      </c>
      <c r="I18" s="99"/>
      <c r="J18" s="99"/>
      <c r="K18" s="99"/>
      <c r="L18" s="99"/>
      <c r="M18" s="99"/>
      <c r="N18" s="99"/>
      <c r="O18" s="99"/>
      <c r="P18" s="99"/>
      <c r="Q18" s="99"/>
    </row>
    <row r="19" spans="1:17" s="21" customFormat="1" ht="38.25" customHeight="1">
      <c r="A19" s="99">
        <v>210</v>
      </c>
      <c r="B19" s="105" t="s">
        <v>149</v>
      </c>
      <c r="C19" s="105" t="s">
        <v>144</v>
      </c>
      <c r="D19" s="99">
        <v>505601</v>
      </c>
      <c r="E19" s="99" t="s">
        <v>161</v>
      </c>
      <c r="F19" s="99">
        <v>12.6</v>
      </c>
      <c r="G19" s="99"/>
      <c r="H19" s="99">
        <v>12.6</v>
      </c>
      <c r="I19" s="99"/>
      <c r="J19" s="99"/>
      <c r="K19" s="99"/>
      <c r="L19" s="99"/>
      <c r="M19" s="99"/>
      <c r="N19" s="99"/>
      <c r="O19" s="99"/>
      <c r="P19" s="99"/>
      <c r="Q19" s="99"/>
    </row>
    <row r="20" spans="1:17" s="21" customFormat="1" ht="38.25" customHeight="1">
      <c r="A20" s="99">
        <v>221</v>
      </c>
      <c r="B20" s="105" t="s">
        <v>147</v>
      </c>
      <c r="C20" s="105" t="s">
        <v>145</v>
      </c>
      <c r="D20" s="99">
        <v>505601</v>
      </c>
      <c r="E20" s="99" t="s">
        <v>162</v>
      </c>
      <c r="F20" s="99">
        <v>52.14</v>
      </c>
      <c r="G20" s="99"/>
      <c r="H20" s="99">
        <v>52.14</v>
      </c>
      <c r="I20" s="99"/>
      <c r="J20" s="99"/>
      <c r="K20" s="99"/>
      <c r="L20" s="99"/>
      <c r="M20" s="99"/>
      <c r="N20" s="99"/>
      <c r="O20" s="99"/>
      <c r="P20" s="99"/>
      <c r="Q20" s="99"/>
    </row>
    <row r="21" spans="1:17" s="21" customFormat="1" ht="64.5" customHeight="1">
      <c r="A21" s="99">
        <v>221</v>
      </c>
      <c r="B21" s="105" t="s">
        <v>147</v>
      </c>
      <c r="C21" s="105" t="s">
        <v>144</v>
      </c>
      <c r="D21" s="99">
        <v>505601</v>
      </c>
      <c r="E21" s="99" t="s">
        <v>163</v>
      </c>
      <c r="F21" s="99">
        <v>16</v>
      </c>
      <c r="G21" s="99"/>
      <c r="H21" s="99">
        <v>16</v>
      </c>
      <c r="I21" s="99"/>
      <c r="J21" s="99"/>
      <c r="K21" s="99"/>
      <c r="L21" s="99"/>
      <c r="M21" s="99"/>
      <c r="N21" s="99"/>
      <c r="O21" s="99"/>
      <c r="P21" s="99"/>
      <c r="Q21" s="99"/>
    </row>
    <row r="22" spans="1:17" s="21" customFormat="1" ht="64.5" customHeight="1">
      <c r="A22" s="102"/>
      <c r="B22" s="102"/>
      <c r="C22" s="102"/>
      <c r="D22" s="102"/>
      <c r="E22" s="103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3:14" s="21" customFormat="1" ht="19.5" customHeight="1">
      <c r="M23" s="5"/>
      <c r="N23" s="5"/>
    </row>
    <row r="24" spans="13:14" s="21" customFormat="1" ht="19.5" customHeight="1">
      <c r="M24" s="5"/>
      <c r="N24" s="5"/>
    </row>
    <row r="25" spans="5:14" s="21" customFormat="1" ht="19.5" customHeight="1">
      <c r="E25" s="36"/>
      <c r="M25" s="5"/>
      <c r="N25" s="5"/>
    </row>
    <row r="26" spans="5:14" s="21" customFormat="1" ht="19.5" customHeight="1">
      <c r="E26" s="36"/>
      <c r="M26" s="5"/>
      <c r="N26" s="5"/>
    </row>
    <row r="27" spans="13:14" s="21" customFormat="1" ht="19.5" customHeight="1">
      <c r="M27" s="5"/>
      <c r="N27" s="5"/>
    </row>
    <row r="28" spans="13:14" s="21" customFormat="1" ht="19.5" customHeight="1">
      <c r="M28" s="5"/>
      <c r="N28" s="5"/>
    </row>
    <row r="29" spans="5:14" s="21" customFormat="1" ht="19.5" customHeight="1">
      <c r="E29" s="36"/>
      <c r="M29" s="5"/>
      <c r="N29" s="5"/>
    </row>
    <row r="30" spans="5:14" s="21" customFormat="1" ht="19.5" customHeight="1">
      <c r="E30" s="36"/>
      <c r="M30" s="5"/>
      <c r="N30" s="5"/>
    </row>
    <row r="31" spans="13:14" s="21" customFormat="1" ht="19.5" customHeight="1">
      <c r="M31" s="5"/>
      <c r="N31" s="5"/>
    </row>
    <row r="32" spans="13:14" s="21" customFormat="1" ht="19.5" customHeight="1">
      <c r="M32" s="5"/>
      <c r="N32" s="5"/>
    </row>
    <row r="33" spans="13:14" s="21" customFormat="1" ht="19.5" customHeight="1">
      <c r="M33" s="5"/>
      <c r="N33" s="5"/>
    </row>
    <row r="34" spans="1:14" s="21" customFormat="1" ht="19.5" customHeight="1">
      <c r="A34" s="5"/>
      <c r="B34" s="5"/>
      <c r="C34" s="5"/>
      <c r="D34" s="5"/>
      <c r="E34" s="5"/>
      <c r="F34" s="5"/>
      <c r="M34" s="5"/>
      <c r="N34" s="5"/>
    </row>
    <row r="35" spans="1:14" s="21" customFormat="1" ht="19.5" customHeight="1">
      <c r="A35" s="78"/>
      <c r="B35" s="78"/>
      <c r="C35" s="78"/>
      <c r="D35" s="78"/>
      <c r="E35" s="78"/>
      <c r="F35" s="5"/>
      <c r="M35" s="5"/>
      <c r="N35" s="5"/>
    </row>
    <row r="36" spans="1:17" s="13" customFormat="1" ht="19.5" customHeight="1">
      <c r="A36" s="6"/>
      <c r="B36" s="6"/>
      <c r="C36" s="6"/>
      <c r="D36" s="6"/>
      <c r="E36" s="6"/>
      <c r="F36" s="6"/>
      <c r="G36" s="66"/>
      <c r="H36" s="66"/>
      <c r="I36" s="66"/>
      <c r="J36" s="66"/>
      <c r="K36" s="66"/>
      <c r="L36" s="66"/>
      <c r="M36" s="6"/>
      <c r="N36" s="6"/>
      <c r="O36" s="66"/>
      <c r="P36" s="66"/>
      <c r="Q36" s="66"/>
    </row>
    <row r="37" spans="1:17" s="13" customFormat="1" ht="19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"/>
      <c r="N37" s="6"/>
      <c r="O37" s="66"/>
      <c r="P37" s="66"/>
      <c r="Q37" s="66"/>
    </row>
    <row r="38" spans="1:17" s="13" customFormat="1" ht="19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"/>
      <c r="N38" s="6"/>
      <c r="O38" s="66"/>
      <c r="P38" s="66"/>
      <c r="Q38" s="66"/>
    </row>
    <row r="39" spans="1:17" s="13" customFormat="1" ht="19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"/>
      <c r="N39" s="6"/>
      <c r="O39" s="66"/>
      <c r="P39" s="66"/>
      <c r="Q39" s="66"/>
    </row>
    <row r="40" spans="1:17" s="13" customFormat="1" ht="19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"/>
      <c r="N40" s="6"/>
      <c r="O40" s="66"/>
      <c r="P40" s="66"/>
      <c r="Q40" s="66"/>
    </row>
    <row r="41" spans="1:17" s="13" customFormat="1" ht="19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"/>
      <c r="N41" s="6"/>
      <c r="O41" s="66"/>
      <c r="P41" s="66"/>
      <c r="Q41" s="66"/>
    </row>
    <row r="42" spans="1:17" s="13" customFormat="1" ht="19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"/>
      <c r="N42" s="6"/>
      <c r="O42" s="66"/>
      <c r="P42" s="66"/>
      <c r="Q42" s="66"/>
    </row>
    <row r="43" spans="1:17" s="13" customFormat="1" ht="19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"/>
      <c r="N43" s="6"/>
      <c r="O43" s="66"/>
      <c r="P43" s="66"/>
      <c r="Q43" s="66"/>
    </row>
    <row r="44" spans="1:17" s="13" customFormat="1" ht="19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"/>
      <c r="N44" s="6"/>
      <c r="O44" s="66"/>
      <c r="P44" s="66"/>
      <c r="Q44" s="66"/>
    </row>
    <row r="45" spans="1:17" s="13" customFormat="1" ht="19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"/>
      <c r="N45" s="6"/>
      <c r="O45" s="66"/>
      <c r="P45" s="66"/>
      <c r="Q45" s="66"/>
    </row>
    <row r="46" spans="1:17" s="13" customFormat="1" ht="19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6"/>
      <c r="P46" s="66"/>
      <c r="Q46" s="66"/>
    </row>
    <row r="47" spans="1:17" s="13" customFormat="1" ht="19.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"/>
      <c r="N47" s="6"/>
      <c r="O47" s="66"/>
      <c r="P47" s="66"/>
      <c r="Q47" s="66"/>
    </row>
    <row r="48" spans="1:17" s="13" customFormat="1" ht="19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"/>
      <c r="N48" s="6"/>
      <c r="O48" s="66"/>
      <c r="P48" s="66"/>
      <c r="Q48" s="66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showZeros="0" zoomScale="60" zoomScaleNormal="60" zoomScalePageLayoutView="0" workbookViewId="0" topLeftCell="A10">
      <selection activeCell="E20" sqref="E20"/>
    </sheetView>
  </sheetViews>
  <sheetFormatPr defaultColWidth="10.66015625" defaultRowHeight="19.5" customHeight="1"/>
  <cols>
    <col min="1" max="2" width="10.33203125" style="6" customWidth="1"/>
    <col min="3" max="3" width="9.5" style="6" customWidth="1"/>
    <col min="4" max="4" width="19.33203125" style="6" customWidth="1"/>
    <col min="5" max="5" width="63.16015625" style="6" customWidth="1"/>
    <col min="6" max="6" width="19.83203125" style="6" customWidth="1"/>
    <col min="7" max="7" width="14.5" style="6" customWidth="1"/>
    <col min="8" max="8" width="21.5" style="6" customWidth="1"/>
    <col min="9" max="10" width="14.5" style="6" customWidth="1"/>
  </cols>
  <sheetData>
    <row r="1" spans="1:11" ht="19.5" customHeight="1">
      <c r="A1" s="106"/>
      <c r="B1" s="106"/>
      <c r="C1" s="106"/>
      <c r="D1" s="106"/>
      <c r="E1" s="106"/>
      <c r="F1" s="106"/>
      <c r="G1" s="106"/>
      <c r="H1" s="106"/>
      <c r="I1" s="106"/>
      <c r="J1" s="107" t="s">
        <v>164</v>
      </c>
      <c r="K1" s="108"/>
    </row>
    <row r="2" spans="1:11" ht="19.5" customHeight="1">
      <c r="A2" s="109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08"/>
    </row>
    <row r="3" spans="1:11" s="5" customFormat="1" ht="19.5" customHeight="1">
      <c r="A3" s="91" t="s">
        <v>66</v>
      </c>
      <c r="B3" s="91"/>
      <c r="C3" s="91"/>
      <c r="D3" s="91"/>
      <c r="E3" s="91"/>
      <c r="F3" s="93"/>
      <c r="G3" s="93"/>
      <c r="H3" s="93"/>
      <c r="I3" s="93"/>
      <c r="J3" s="95" t="s">
        <v>74</v>
      </c>
      <c r="K3" s="94"/>
    </row>
    <row r="4" spans="1:11" s="5" customFormat="1" ht="19.5" customHeight="1">
      <c r="A4" s="100" t="s">
        <v>33</v>
      </c>
      <c r="B4" s="100"/>
      <c r="C4" s="100"/>
      <c r="D4" s="100"/>
      <c r="E4" s="100"/>
      <c r="F4" s="166" t="s">
        <v>31</v>
      </c>
      <c r="G4" s="166" t="s">
        <v>12</v>
      </c>
      <c r="H4" s="166" t="s">
        <v>86</v>
      </c>
      <c r="I4" s="166" t="s">
        <v>20</v>
      </c>
      <c r="J4" s="166" t="s">
        <v>90</v>
      </c>
      <c r="K4" s="94"/>
    </row>
    <row r="5" spans="1:11" s="5" customFormat="1" ht="51.75" customHeight="1">
      <c r="A5" s="100" t="s">
        <v>131</v>
      </c>
      <c r="B5" s="100"/>
      <c r="C5" s="100"/>
      <c r="D5" s="166" t="s">
        <v>62</v>
      </c>
      <c r="E5" s="166" t="s">
        <v>55</v>
      </c>
      <c r="F5" s="166"/>
      <c r="G5" s="166"/>
      <c r="H5" s="166"/>
      <c r="I5" s="166"/>
      <c r="J5" s="166"/>
      <c r="K5" s="94"/>
    </row>
    <row r="6" spans="1:11" s="5" customFormat="1" ht="50.25" customHeight="1">
      <c r="A6" s="98" t="s">
        <v>59</v>
      </c>
      <c r="B6" s="98" t="s">
        <v>100</v>
      </c>
      <c r="C6" s="98" t="s">
        <v>99</v>
      </c>
      <c r="D6" s="166"/>
      <c r="E6" s="166"/>
      <c r="F6" s="166"/>
      <c r="G6" s="166"/>
      <c r="H6" s="166"/>
      <c r="I6" s="166"/>
      <c r="J6" s="166"/>
      <c r="K6" s="94"/>
    </row>
    <row r="7" spans="1:11" s="21" customFormat="1" ht="40.5" customHeight="1">
      <c r="A7" s="99"/>
      <c r="B7" s="99"/>
      <c r="C7" s="99"/>
      <c r="D7" s="99"/>
      <c r="E7" s="99" t="s">
        <v>141</v>
      </c>
      <c r="F7" s="99">
        <v>3672.16</v>
      </c>
      <c r="G7" s="99">
        <v>795.83</v>
      </c>
      <c r="H7" s="99">
        <v>2876.33</v>
      </c>
      <c r="I7" s="99"/>
      <c r="J7" s="99"/>
      <c r="K7" s="94"/>
    </row>
    <row r="8" spans="1:11" s="21" customFormat="1" ht="75.75" customHeight="1">
      <c r="A8" s="99"/>
      <c r="B8" s="99"/>
      <c r="C8" s="99"/>
      <c r="D8" s="99"/>
      <c r="E8" s="104" t="s">
        <v>142</v>
      </c>
      <c r="F8" s="99">
        <v>3672.16</v>
      </c>
      <c r="G8" s="99">
        <v>795.83</v>
      </c>
      <c r="H8" s="99">
        <v>2876.33</v>
      </c>
      <c r="I8" s="99"/>
      <c r="J8" s="99"/>
      <c r="K8" s="94"/>
    </row>
    <row r="9" spans="1:11" s="21" customFormat="1" ht="40.5" customHeight="1">
      <c r="A9" s="99"/>
      <c r="B9" s="99"/>
      <c r="C9" s="99"/>
      <c r="D9" s="99">
        <v>505601</v>
      </c>
      <c r="E9" s="104" t="s">
        <v>160</v>
      </c>
      <c r="F9" s="99">
        <v>3672.16</v>
      </c>
      <c r="G9" s="99">
        <v>795.83</v>
      </c>
      <c r="H9" s="99">
        <v>2876.33</v>
      </c>
      <c r="I9" s="99"/>
      <c r="J9" s="99"/>
      <c r="K9" s="94"/>
    </row>
    <row r="10" spans="1:11" s="21" customFormat="1" ht="40.5" customHeight="1">
      <c r="A10" s="99">
        <v>205</v>
      </c>
      <c r="B10" s="105" t="s">
        <v>143</v>
      </c>
      <c r="C10" s="105" t="s">
        <v>144</v>
      </c>
      <c r="D10" s="99">
        <v>505601</v>
      </c>
      <c r="E10" s="99" t="s">
        <v>151</v>
      </c>
      <c r="F10" s="99">
        <v>86</v>
      </c>
      <c r="G10" s="99"/>
      <c r="H10" s="99">
        <v>86</v>
      </c>
      <c r="I10" s="99"/>
      <c r="J10" s="99"/>
      <c r="K10" s="94"/>
    </row>
    <row r="11" spans="1:11" s="21" customFormat="1" ht="40.5" customHeight="1">
      <c r="A11" s="99">
        <v>206</v>
      </c>
      <c r="B11" s="105" t="s">
        <v>145</v>
      </c>
      <c r="C11" s="105" t="s">
        <v>145</v>
      </c>
      <c r="D11" s="99">
        <v>505601</v>
      </c>
      <c r="E11" s="99" t="s">
        <v>152</v>
      </c>
      <c r="F11" s="99">
        <v>644.13</v>
      </c>
      <c r="G11" s="99">
        <v>574.3</v>
      </c>
      <c r="H11" s="99">
        <v>69.83</v>
      </c>
      <c r="I11" s="99"/>
      <c r="J11" s="99"/>
      <c r="K11" s="94"/>
    </row>
    <row r="12" spans="1:11" s="21" customFormat="1" ht="40.5" customHeight="1">
      <c r="A12" s="99">
        <v>206</v>
      </c>
      <c r="B12" s="105" t="s">
        <v>146</v>
      </c>
      <c r="C12" s="105" t="s">
        <v>147</v>
      </c>
      <c r="D12" s="99">
        <v>505601</v>
      </c>
      <c r="E12" s="99" t="s">
        <v>153</v>
      </c>
      <c r="F12" s="99">
        <v>948</v>
      </c>
      <c r="G12" s="99"/>
      <c r="H12" s="99">
        <v>948</v>
      </c>
      <c r="I12" s="99"/>
      <c r="J12" s="99"/>
      <c r="K12" s="94"/>
    </row>
    <row r="13" spans="1:11" s="21" customFormat="1" ht="40.5" customHeight="1">
      <c r="A13" s="99">
        <v>206</v>
      </c>
      <c r="B13" s="105" t="s">
        <v>146</v>
      </c>
      <c r="C13" s="105" t="s">
        <v>148</v>
      </c>
      <c r="D13" s="99">
        <v>505601</v>
      </c>
      <c r="E13" s="99" t="s">
        <v>154</v>
      </c>
      <c r="F13" s="99">
        <v>1582.5</v>
      </c>
      <c r="G13" s="99"/>
      <c r="H13" s="99">
        <v>1582.5</v>
      </c>
      <c r="I13" s="99"/>
      <c r="J13" s="99"/>
      <c r="K13" s="94"/>
    </row>
    <row r="14" spans="1:11" s="21" customFormat="1" ht="40.5" customHeight="1">
      <c r="A14" s="99">
        <v>206</v>
      </c>
      <c r="B14" s="105" t="s">
        <v>143</v>
      </c>
      <c r="C14" s="105" t="s">
        <v>145</v>
      </c>
      <c r="D14" s="99">
        <v>505601</v>
      </c>
      <c r="E14" s="99" t="s">
        <v>155</v>
      </c>
      <c r="F14" s="99">
        <v>10</v>
      </c>
      <c r="G14" s="99"/>
      <c r="H14" s="99">
        <v>10</v>
      </c>
      <c r="I14" s="99"/>
      <c r="J14" s="99"/>
      <c r="K14" s="94"/>
    </row>
    <row r="15" spans="1:11" s="21" customFormat="1" ht="40.5" customHeight="1">
      <c r="A15" s="99">
        <v>207</v>
      </c>
      <c r="B15" s="105" t="s">
        <v>148</v>
      </c>
      <c r="C15" s="105" t="s">
        <v>147</v>
      </c>
      <c r="D15" s="99">
        <v>505601</v>
      </c>
      <c r="E15" s="99" t="s">
        <v>156</v>
      </c>
      <c r="F15" s="99">
        <v>160</v>
      </c>
      <c r="G15" s="99"/>
      <c r="H15" s="99">
        <v>160</v>
      </c>
      <c r="I15" s="99"/>
      <c r="J15" s="99"/>
      <c r="K15" s="94"/>
    </row>
    <row r="16" spans="1:11" s="21" customFormat="1" ht="40.5" customHeight="1">
      <c r="A16" s="99">
        <v>207</v>
      </c>
      <c r="B16" s="105" t="s">
        <v>148</v>
      </c>
      <c r="C16" s="105" t="s">
        <v>148</v>
      </c>
      <c r="D16" s="99">
        <v>505601</v>
      </c>
      <c r="E16" s="99" t="s">
        <v>157</v>
      </c>
      <c r="F16" s="99">
        <v>20</v>
      </c>
      <c r="G16" s="99"/>
      <c r="H16" s="99">
        <v>20</v>
      </c>
      <c r="I16" s="99"/>
      <c r="J16" s="99"/>
      <c r="K16" s="94"/>
    </row>
    <row r="17" spans="1:11" s="21" customFormat="1" ht="40.5" customHeight="1">
      <c r="A17" s="99">
        <v>208</v>
      </c>
      <c r="B17" s="105" t="s">
        <v>149</v>
      </c>
      <c r="C17" s="105" t="s">
        <v>150</v>
      </c>
      <c r="D17" s="99">
        <v>505601</v>
      </c>
      <c r="E17" s="99" t="s">
        <v>158</v>
      </c>
      <c r="F17" s="99">
        <v>99.69</v>
      </c>
      <c r="G17" s="99">
        <v>99.69</v>
      </c>
      <c r="H17" s="99"/>
      <c r="I17" s="99"/>
      <c r="J17" s="99"/>
      <c r="K17" s="94"/>
    </row>
    <row r="18" spans="1:11" s="21" customFormat="1" ht="40.5" customHeight="1">
      <c r="A18" s="99">
        <v>210</v>
      </c>
      <c r="B18" s="105" t="s">
        <v>149</v>
      </c>
      <c r="C18" s="105" t="s">
        <v>145</v>
      </c>
      <c r="D18" s="99">
        <v>505601</v>
      </c>
      <c r="E18" s="99" t="s">
        <v>159</v>
      </c>
      <c r="F18" s="99">
        <v>41.1</v>
      </c>
      <c r="G18" s="99">
        <v>41.1</v>
      </c>
      <c r="H18" s="99"/>
      <c r="I18" s="99"/>
      <c r="J18" s="99"/>
      <c r="K18" s="94"/>
    </row>
    <row r="19" spans="1:11" s="21" customFormat="1" ht="62.25" customHeight="1">
      <c r="A19" s="99">
        <v>210</v>
      </c>
      <c r="B19" s="105" t="s">
        <v>149</v>
      </c>
      <c r="C19" s="105" t="s">
        <v>144</v>
      </c>
      <c r="D19" s="99">
        <v>505601</v>
      </c>
      <c r="E19" s="99" t="s">
        <v>161</v>
      </c>
      <c r="F19" s="99">
        <v>12.6</v>
      </c>
      <c r="G19" s="99">
        <v>12.6</v>
      </c>
      <c r="H19" s="99"/>
      <c r="I19" s="99"/>
      <c r="J19" s="99"/>
      <c r="K19" s="102"/>
    </row>
    <row r="20" spans="1:11" s="21" customFormat="1" ht="49.5" customHeight="1">
      <c r="A20" s="99">
        <v>221</v>
      </c>
      <c r="B20" s="105" t="s">
        <v>147</v>
      </c>
      <c r="C20" s="105" t="s">
        <v>145</v>
      </c>
      <c r="D20" s="99">
        <v>505601</v>
      </c>
      <c r="E20" s="99" t="s">
        <v>162</v>
      </c>
      <c r="F20" s="99">
        <v>52.14</v>
      </c>
      <c r="G20" s="99">
        <v>52.14</v>
      </c>
      <c r="H20" s="99"/>
      <c r="I20" s="99"/>
      <c r="J20" s="99"/>
      <c r="K20" s="102"/>
    </row>
    <row r="21" spans="1:11" s="21" customFormat="1" ht="40.5" customHeight="1">
      <c r="A21" s="99">
        <v>221</v>
      </c>
      <c r="B21" s="105" t="s">
        <v>147</v>
      </c>
      <c r="C21" s="105" t="s">
        <v>144</v>
      </c>
      <c r="D21" s="99">
        <v>505601</v>
      </c>
      <c r="E21" s="99" t="s">
        <v>163</v>
      </c>
      <c r="F21" s="99">
        <v>16</v>
      </c>
      <c r="G21" s="99">
        <v>16</v>
      </c>
      <c r="H21" s="99"/>
      <c r="I21" s="99"/>
      <c r="J21" s="99"/>
      <c r="K21" s="102"/>
    </row>
    <row r="22" spans="1:10" s="21" customFormat="1" ht="19.5" customHeight="1">
      <c r="A22" s="37"/>
      <c r="B22" s="37"/>
      <c r="C22" s="37"/>
      <c r="D22" s="37"/>
      <c r="E22" s="41"/>
      <c r="F22" s="14"/>
      <c r="G22" s="14"/>
      <c r="H22" s="14"/>
      <c r="I22" s="14"/>
      <c r="J22" s="14"/>
    </row>
    <row r="23" spans="1:10" s="21" customFormat="1" ht="19.5" customHeight="1">
      <c r="A23" s="37"/>
      <c r="B23" s="37"/>
      <c r="C23" s="37"/>
      <c r="D23" s="37"/>
      <c r="E23" s="41"/>
      <c r="F23" s="14"/>
      <c r="G23" s="14"/>
      <c r="H23" s="14"/>
      <c r="I23" s="14"/>
      <c r="J23" s="14"/>
    </row>
    <row r="24" spans="1:10" s="21" customFormat="1" ht="19.5" customHeight="1">
      <c r="A24" s="37"/>
      <c r="B24" s="37"/>
      <c r="C24" s="37"/>
      <c r="D24" s="37"/>
      <c r="E24" s="37"/>
      <c r="F24" s="14"/>
      <c r="G24" s="14"/>
      <c r="H24" s="14"/>
      <c r="I24" s="14"/>
      <c r="J24" s="14"/>
    </row>
    <row r="25" spans="1:10" s="21" customFormat="1" ht="19.5" customHeight="1">
      <c r="A25" s="37"/>
      <c r="B25" s="37"/>
      <c r="C25" s="37"/>
      <c r="D25" s="37"/>
      <c r="E25" s="37"/>
      <c r="F25" s="14"/>
      <c r="G25" s="14"/>
      <c r="H25" s="14"/>
      <c r="I25" s="14"/>
      <c r="J25" s="14"/>
    </row>
    <row r="26" spans="1:10" s="21" customFormat="1" ht="19.5" customHeight="1">
      <c r="A26" s="37"/>
      <c r="B26" s="37"/>
      <c r="C26" s="37"/>
      <c r="D26" s="37"/>
      <c r="E26" s="41"/>
      <c r="F26" s="14"/>
      <c r="G26" s="14"/>
      <c r="H26" s="14"/>
      <c r="I26" s="14"/>
      <c r="J26" s="14"/>
    </row>
    <row r="27" spans="1:10" s="21" customFormat="1" ht="19.5" customHeight="1">
      <c r="A27" s="37"/>
      <c r="B27" s="37"/>
      <c r="C27" s="37"/>
      <c r="D27" s="37"/>
      <c r="E27" s="41"/>
      <c r="F27" s="14"/>
      <c r="G27" s="14"/>
      <c r="H27" s="14"/>
      <c r="I27" s="14"/>
      <c r="J27" s="14"/>
    </row>
    <row r="28" spans="1:10" s="21" customFormat="1" ht="19.5" customHeight="1">
      <c r="A28" s="37"/>
      <c r="B28" s="37"/>
      <c r="C28" s="37"/>
      <c r="D28" s="37"/>
      <c r="E28" s="80"/>
      <c r="F28" s="14"/>
      <c r="G28" s="14"/>
      <c r="H28" s="14"/>
      <c r="I28" s="14"/>
      <c r="J28" s="14"/>
    </row>
    <row r="29" spans="1:10" s="21" customFormat="1" ht="19.5" customHeight="1">
      <c r="A29" s="37"/>
      <c r="B29" s="37"/>
      <c r="C29" s="37"/>
      <c r="D29" s="37"/>
      <c r="E29" s="80"/>
      <c r="F29" s="14"/>
      <c r="G29" s="14"/>
      <c r="H29" s="14"/>
      <c r="I29" s="14"/>
      <c r="J29" s="14"/>
    </row>
    <row r="30" spans="1:10" s="21" customFormat="1" ht="19.5" customHeight="1">
      <c r="A30" s="37"/>
      <c r="B30" s="37"/>
      <c r="C30" s="37"/>
      <c r="D30" s="37"/>
      <c r="E30" s="80"/>
      <c r="F30" s="14"/>
      <c r="G30" s="14"/>
      <c r="H30" s="14"/>
      <c r="I30" s="14"/>
      <c r="J30" s="14"/>
    </row>
    <row r="31" spans="1:10" s="21" customFormat="1" ht="19.5" customHeight="1">
      <c r="A31" s="38"/>
      <c r="B31" s="38"/>
      <c r="C31" s="38"/>
      <c r="D31" s="38"/>
      <c r="E31" s="38"/>
      <c r="F31" s="4"/>
      <c r="G31" s="14"/>
      <c r="H31" s="14"/>
      <c r="I31" s="14"/>
      <c r="J31" s="14"/>
    </row>
    <row r="32" spans="1:10" s="21" customFormat="1" ht="19.5" customHeight="1">
      <c r="A32" s="35"/>
      <c r="B32" s="35"/>
      <c r="C32" s="35"/>
      <c r="D32" s="35"/>
      <c r="E32" s="35"/>
      <c r="F32" s="4"/>
      <c r="G32" s="14"/>
      <c r="H32" s="14"/>
      <c r="I32" s="14"/>
      <c r="J32" s="14"/>
    </row>
    <row r="33" spans="1:10" s="13" customFormat="1" ht="19.5" customHeight="1">
      <c r="A33" s="6"/>
      <c r="B33" s="6"/>
      <c r="C33" s="6"/>
      <c r="D33" s="6"/>
      <c r="E33" s="6"/>
      <c r="F33" s="6"/>
      <c r="G33" s="66"/>
      <c r="H33" s="66"/>
      <c r="I33" s="66"/>
      <c r="J33" s="66"/>
    </row>
    <row r="34" spans="1:10" s="13" customFormat="1" ht="19.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s="13" customFormat="1" ht="19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s="13" customFormat="1" ht="19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s="13" customFormat="1" ht="19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s="13" customFormat="1" ht="19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s="13" customFormat="1" ht="19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s="13" customFormat="1" ht="19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s="13" customFormat="1" ht="19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2"/>
  <sheetViews>
    <sheetView showGridLines="0" showZeros="0" zoomScale="60" zoomScaleNormal="60" zoomScalePageLayoutView="0" workbookViewId="0" topLeftCell="A23">
      <selection activeCell="A30" sqref="A30:E33"/>
    </sheetView>
  </sheetViews>
  <sheetFormatPr defaultColWidth="9.16015625" defaultRowHeight="12.75" customHeight="1"/>
  <cols>
    <col min="1" max="1" width="8.83203125" style="0" customWidth="1"/>
    <col min="2" max="2" width="8.33203125" style="0" customWidth="1"/>
    <col min="3" max="3" width="9.5" style="0" customWidth="1"/>
    <col min="4" max="4" width="63.66015625" style="0" customWidth="1"/>
    <col min="5" max="5" width="18" style="0" customWidth="1"/>
    <col min="6" max="6" width="21.33203125" style="0" bestFit="1" customWidth="1"/>
    <col min="7" max="7" width="19.33203125" style="0" customWidth="1"/>
    <col min="8" max="8" width="17.66015625" style="0" customWidth="1"/>
    <col min="9" max="9" width="21" style="0" customWidth="1"/>
    <col min="10" max="11" width="8.33203125" style="0" customWidth="1"/>
    <col min="12" max="12" width="10.83203125" style="0" customWidth="1"/>
    <col min="13" max="14" width="8.33203125" style="0" customWidth="1"/>
    <col min="15" max="15" width="19.66015625" style="0" customWidth="1"/>
    <col min="16" max="16" width="10.83203125" style="0" customWidth="1"/>
    <col min="17" max="17" width="3.83203125" style="0" customWidth="1"/>
    <col min="18" max="18" width="8.33203125" style="0" hidden="1" customWidth="1"/>
    <col min="19" max="19" width="15.5" style="0" customWidth="1"/>
    <col min="20" max="21" width="8.33203125" style="0" hidden="1" customWidth="1"/>
    <col min="22" max="22" width="16.16015625" style="0" customWidth="1"/>
    <col min="23" max="23" width="12.83203125" style="0" customWidth="1"/>
    <col min="24" max="25" width="8.33203125" style="0" customWidth="1"/>
    <col min="26" max="26" width="29.16015625" style="0" customWidth="1"/>
    <col min="27" max="27" width="15" style="0" customWidth="1"/>
    <col min="28" max="28" width="19.66015625" style="0" customWidth="1"/>
    <col min="29" max="29" width="23.66015625" style="0" customWidth="1"/>
    <col min="30" max="30" width="13.66015625" style="0" customWidth="1"/>
    <col min="31" max="31" width="19.66015625" style="0" customWidth="1"/>
    <col min="32" max="32" width="20" style="0" customWidth="1"/>
    <col min="33" max="33" width="23.83203125" style="0" customWidth="1"/>
    <col min="34" max="34" width="22.16015625" style="0" customWidth="1"/>
    <col min="35" max="35" width="9.16015625" style="0" customWidth="1"/>
    <col min="36" max="36" width="17.5" style="0" customWidth="1"/>
    <col min="37" max="38" width="8.33203125" style="0" customWidth="1"/>
    <col min="39" max="250" width="10.66015625" style="0" customWidth="1"/>
  </cols>
  <sheetData>
    <row r="1" spans="1:250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82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94"/>
      <c r="AN2" s="94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91" t="s">
        <v>66</v>
      </c>
      <c r="B3" s="91"/>
      <c r="C3" s="91"/>
      <c r="D3" s="91"/>
      <c r="E3" s="93"/>
      <c r="F3" s="93"/>
      <c r="G3" s="93"/>
      <c r="H3" s="93"/>
      <c r="I3" s="93"/>
      <c r="J3" s="93"/>
      <c r="K3" s="93"/>
      <c r="L3" s="93"/>
      <c r="M3" s="93"/>
      <c r="N3" s="93"/>
      <c r="O3" s="108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94"/>
      <c r="AG3" s="94"/>
      <c r="AH3" s="94"/>
      <c r="AI3" s="94"/>
      <c r="AJ3" s="108"/>
      <c r="AK3" s="108"/>
      <c r="AL3" s="95" t="s">
        <v>74</v>
      </c>
      <c r="AM3" s="94"/>
      <c r="AN3" s="94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</row>
    <row r="4" spans="1:250" ht="19.5" customHeight="1">
      <c r="A4" s="96" t="s">
        <v>33</v>
      </c>
      <c r="B4" s="96"/>
      <c r="C4" s="96"/>
      <c r="D4" s="96"/>
      <c r="E4" s="171" t="s">
        <v>113</v>
      </c>
      <c r="F4" s="120" t="s">
        <v>13</v>
      </c>
      <c r="G4" s="120"/>
      <c r="H4" s="120"/>
      <c r="I4" s="120"/>
      <c r="J4" s="120"/>
      <c r="K4" s="120"/>
      <c r="L4" s="120"/>
      <c r="M4" s="120"/>
      <c r="N4" s="120"/>
      <c r="O4" s="120"/>
      <c r="P4" s="120" t="s">
        <v>22</v>
      </c>
      <c r="Q4" s="120"/>
      <c r="R4" s="120"/>
      <c r="S4" s="120"/>
      <c r="T4" s="120"/>
      <c r="U4" s="120"/>
      <c r="V4" s="120"/>
      <c r="W4" s="120" t="s">
        <v>73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94"/>
      <c r="AN4" s="94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</row>
    <row r="5" spans="1:250" ht="19.5" customHeight="1">
      <c r="A5" s="120" t="s">
        <v>131</v>
      </c>
      <c r="B5" s="120"/>
      <c r="C5" s="120"/>
      <c r="D5" s="166" t="s">
        <v>42</v>
      </c>
      <c r="E5" s="171"/>
      <c r="F5" s="170" t="s">
        <v>31</v>
      </c>
      <c r="G5" s="121" t="s">
        <v>16</v>
      </c>
      <c r="H5" s="121"/>
      <c r="I5" s="121"/>
      <c r="J5" s="121" t="s">
        <v>124</v>
      </c>
      <c r="K5" s="121"/>
      <c r="L5" s="121"/>
      <c r="M5" s="121" t="s">
        <v>116</v>
      </c>
      <c r="N5" s="121"/>
      <c r="O5" s="121"/>
      <c r="P5" s="170" t="s">
        <v>31</v>
      </c>
      <c r="Q5" s="121" t="s">
        <v>16</v>
      </c>
      <c r="R5" s="121"/>
      <c r="S5" s="121"/>
      <c r="T5" s="121" t="s">
        <v>124</v>
      </c>
      <c r="U5" s="121"/>
      <c r="V5" s="121"/>
      <c r="W5" s="170" t="s">
        <v>31</v>
      </c>
      <c r="X5" s="121" t="s">
        <v>16</v>
      </c>
      <c r="Y5" s="121"/>
      <c r="Z5" s="121"/>
      <c r="AA5" s="121" t="s">
        <v>124</v>
      </c>
      <c r="AB5" s="121"/>
      <c r="AC5" s="121"/>
      <c r="AD5" s="121" t="s">
        <v>116</v>
      </c>
      <c r="AE5" s="121"/>
      <c r="AF5" s="121"/>
      <c r="AG5" s="121" t="s">
        <v>93</v>
      </c>
      <c r="AH5" s="121"/>
      <c r="AI5" s="121"/>
      <c r="AJ5" s="121" t="s">
        <v>10</v>
      </c>
      <c r="AK5" s="121"/>
      <c r="AL5" s="121"/>
      <c r="AM5" s="94"/>
      <c r="AN5" s="94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</row>
    <row r="6" spans="1:250" ht="143.25" customHeight="1">
      <c r="A6" s="97" t="s">
        <v>59</v>
      </c>
      <c r="B6" s="97" t="s">
        <v>100</v>
      </c>
      <c r="C6" s="97" t="s">
        <v>99</v>
      </c>
      <c r="D6" s="166"/>
      <c r="E6" s="171"/>
      <c r="F6" s="170"/>
      <c r="G6" s="97" t="s">
        <v>80</v>
      </c>
      <c r="H6" s="97" t="s">
        <v>12</v>
      </c>
      <c r="I6" s="97" t="s">
        <v>86</v>
      </c>
      <c r="J6" s="97" t="s">
        <v>80</v>
      </c>
      <c r="K6" s="97" t="s">
        <v>12</v>
      </c>
      <c r="L6" s="97" t="s">
        <v>86</v>
      </c>
      <c r="M6" s="97" t="s">
        <v>80</v>
      </c>
      <c r="N6" s="97" t="s">
        <v>12</v>
      </c>
      <c r="O6" s="97" t="s">
        <v>86</v>
      </c>
      <c r="P6" s="170"/>
      <c r="Q6" s="97" t="s">
        <v>80</v>
      </c>
      <c r="R6" s="97" t="s">
        <v>12</v>
      </c>
      <c r="S6" s="97" t="s">
        <v>86</v>
      </c>
      <c r="T6" s="97" t="s">
        <v>80</v>
      </c>
      <c r="U6" s="97" t="s">
        <v>12</v>
      </c>
      <c r="V6" s="97" t="s">
        <v>86</v>
      </c>
      <c r="W6" s="170"/>
      <c r="X6" s="97" t="s">
        <v>80</v>
      </c>
      <c r="Y6" s="97" t="s">
        <v>12</v>
      </c>
      <c r="Z6" s="97" t="s">
        <v>86</v>
      </c>
      <c r="AA6" s="97" t="s">
        <v>80</v>
      </c>
      <c r="AB6" s="97" t="s">
        <v>12</v>
      </c>
      <c r="AC6" s="97" t="s">
        <v>86</v>
      </c>
      <c r="AD6" s="97" t="s">
        <v>80</v>
      </c>
      <c r="AE6" s="97" t="s">
        <v>12</v>
      </c>
      <c r="AF6" s="97" t="s">
        <v>86</v>
      </c>
      <c r="AG6" s="97" t="s">
        <v>80</v>
      </c>
      <c r="AH6" s="97" t="s">
        <v>12</v>
      </c>
      <c r="AI6" s="97" t="s">
        <v>86</v>
      </c>
      <c r="AJ6" s="97" t="s">
        <v>80</v>
      </c>
      <c r="AK6" s="97" t="s">
        <v>12</v>
      </c>
      <c r="AL6" s="97" t="s">
        <v>86</v>
      </c>
      <c r="AM6" s="94"/>
      <c r="AN6" s="94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</row>
    <row r="7" spans="1:250" ht="51.75" customHeight="1">
      <c r="A7" s="122"/>
      <c r="B7" s="123"/>
      <c r="C7" s="123"/>
      <c r="D7" s="132" t="s">
        <v>31</v>
      </c>
      <c r="E7" s="99">
        <v>3672.16</v>
      </c>
      <c r="F7" s="99">
        <v>3672.16</v>
      </c>
      <c r="G7" s="99">
        <v>3672.16</v>
      </c>
      <c r="H7" s="99">
        <v>795.83</v>
      </c>
      <c r="I7" s="99">
        <v>3672.16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>
        <v>28</v>
      </c>
      <c r="X7" s="99">
        <v>28</v>
      </c>
      <c r="Y7" s="99"/>
      <c r="Z7" s="99">
        <v>28</v>
      </c>
      <c r="AA7" s="99"/>
      <c r="AB7" s="99"/>
      <c r="AC7" s="99"/>
      <c r="AD7" s="99"/>
      <c r="AE7" s="99"/>
      <c r="AF7" s="99"/>
      <c r="AG7" s="99"/>
      <c r="AH7" s="99"/>
      <c r="AI7" s="99"/>
      <c r="AJ7" s="124"/>
      <c r="AK7" s="124"/>
      <c r="AL7" s="99"/>
      <c r="AM7" s="94"/>
      <c r="AN7" s="102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ht="51.75" customHeight="1">
      <c r="A8" s="122"/>
      <c r="B8" s="123"/>
      <c r="C8" s="123"/>
      <c r="D8" s="118" t="s">
        <v>221</v>
      </c>
      <c r="E8" s="99">
        <v>86</v>
      </c>
      <c r="F8" s="99">
        <v>86</v>
      </c>
      <c r="G8" s="99">
        <v>86</v>
      </c>
      <c r="H8" s="99"/>
      <c r="I8" s="99">
        <v>86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24"/>
      <c r="AK8" s="124"/>
      <c r="AL8" s="99"/>
      <c r="AM8" s="94"/>
      <c r="AN8" s="10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0" ht="51.75" customHeight="1">
      <c r="A9" s="122"/>
      <c r="B9" s="123"/>
      <c r="C9" s="123"/>
      <c r="D9" s="118" t="s">
        <v>222</v>
      </c>
      <c r="E9" s="99">
        <v>86</v>
      </c>
      <c r="F9" s="99">
        <v>86</v>
      </c>
      <c r="G9" s="99">
        <v>86</v>
      </c>
      <c r="H9" s="99"/>
      <c r="I9" s="99">
        <v>86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124"/>
      <c r="AK9" s="124"/>
      <c r="AL9" s="99"/>
      <c r="AM9" s="94"/>
      <c r="AN9" s="10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</row>
    <row r="10" spans="1:250" ht="51.75" customHeight="1">
      <c r="A10" s="122" t="s">
        <v>223</v>
      </c>
      <c r="B10" s="133" t="s">
        <v>143</v>
      </c>
      <c r="C10" s="133" t="s">
        <v>144</v>
      </c>
      <c r="D10" s="118" t="s">
        <v>151</v>
      </c>
      <c r="E10" s="99">
        <v>86</v>
      </c>
      <c r="F10" s="99">
        <v>86</v>
      </c>
      <c r="G10" s="99">
        <v>86</v>
      </c>
      <c r="H10" s="99"/>
      <c r="I10" s="99">
        <v>86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24"/>
      <c r="AK10" s="124"/>
      <c r="AL10" s="99"/>
      <c r="AM10" s="94"/>
      <c r="AN10" s="10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</row>
    <row r="11" spans="1:250" ht="51.75" customHeight="1">
      <c r="A11" s="122"/>
      <c r="B11" s="133"/>
      <c r="C11" s="133"/>
      <c r="D11" s="118" t="s">
        <v>166</v>
      </c>
      <c r="E11" s="99">
        <v>3184.63</v>
      </c>
      <c r="F11" s="99">
        <v>3156.63</v>
      </c>
      <c r="G11" s="99">
        <v>3156.63</v>
      </c>
      <c r="H11" s="99">
        <v>574.3</v>
      </c>
      <c r="I11" s="99">
        <v>2582.33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>
        <v>28</v>
      </c>
      <c r="X11" s="99">
        <v>28</v>
      </c>
      <c r="Y11" s="99"/>
      <c r="Z11" s="99">
        <v>28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124"/>
      <c r="AK11" s="124"/>
      <c r="AL11" s="99"/>
      <c r="AM11" s="94"/>
      <c r="AN11" s="10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1:250" ht="51.75" customHeight="1">
      <c r="A12" s="122"/>
      <c r="B12" s="133"/>
      <c r="C12" s="133"/>
      <c r="D12" s="118" t="s">
        <v>167</v>
      </c>
      <c r="E12" s="99">
        <v>644.13</v>
      </c>
      <c r="F12" s="99">
        <v>644.13</v>
      </c>
      <c r="G12" s="99">
        <v>644.13</v>
      </c>
      <c r="H12" s="99">
        <v>574.3</v>
      </c>
      <c r="I12" s="99">
        <v>69.83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124"/>
      <c r="AK12" s="124"/>
      <c r="AL12" s="99"/>
      <c r="AM12" s="94"/>
      <c r="AN12" s="102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ht="51.75" customHeight="1">
      <c r="A13" s="99">
        <v>206</v>
      </c>
      <c r="B13" s="105" t="s">
        <v>145</v>
      </c>
      <c r="C13" s="105" t="s">
        <v>145</v>
      </c>
      <c r="D13" s="118" t="s">
        <v>152</v>
      </c>
      <c r="E13" s="99">
        <v>644.13</v>
      </c>
      <c r="F13" s="99">
        <v>644.13</v>
      </c>
      <c r="G13" s="99">
        <v>644.13</v>
      </c>
      <c r="H13" s="99">
        <v>574.3</v>
      </c>
      <c r="I13" s="99">
        <v>69.83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24"/>
      <c r="AK13" s="124"/>
      <c r="AL13" s="99"/>
      <c r="AM13" s="94"/>
      <c r="AN13" s="102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</row>
    <row r="14" spans="1:250" ht="51.75" customHeight="1">
      <c r="A14" s="122"/>
      <c r="B14" s="133"/>
      <c r="C14" s="133"/>
      <c r="D14" s="118" t="s">
        <v>224</v>
      </c>
      <c r="E14" s="99">
        <v>2530.5</v>
      </c>
      <c r="F14" s="99">
        <v>2530.5</v>
      </c>
      <c r="G14" s="99">
        <v>2530.5</v>
      </c>
      <c r="H14" s="99"/>
      <c r="I14" s="99">
        <v>2530.5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>
        <v>28</v>
      </c>
      <c r="X14" s="99">
        <v>28</v>
      </c>
      <c r="Y14" s="99"/>
      <c r="Z14" s="99">
        <v>28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124"/>
      <c r="AK14" s="124"/>
      <c r="AL14" s="99"/>
      <c r="AM14" s="94"/>
      <c r="AN14" s="10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</row>
    <row r="15" spans="1:250" ht="51.75" customHeight="1">
      <c r="A15" s="128" t="s">
        <v>170</v>
      </c>
      <c r="B15" s="128" t="s">
        <v>146</v>
      </c>
      <c r="C15" s="128" t="s">
        <v>147</v>
      </c>
      <c r="D15" s="118" t="s">
        <v>153</v>
      </c>
      <c r="E15" s="99">
        <v>948</v>
      </c>
      <c r="F15" s="99">
        <v>948</v>
      </c>
      <c r="G15" s="99">
        <v>948</v>
      </c>
      <c r="H15" s="99"/>
      <c r="I15" s="99">
        <v>948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124"/>
      <c r="AK15" s="124"/>
      <c r="AL15" s="99"/>
      <c r="AM15" s="94"/>
      <c r="AN15" s="102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</row>
    <row r="16" spans="1:250" ht="51.75" customHeight="1">
      <c r="A16" s="129" t="s">
        <v>170</v>
      </c>
      <c r="B16" s="129" t="s">
        <v>146</v>
      </c>
      <c r="C16" s="128" t="s">
        <v>148</v>
      </c>
      <c r="D16" s="132" t="s">
        <v>225</v>
      </c>
      <c r="E16" s="99">
        <v>1582.5</v>
      </c>
      <c r="F16" s="99">
        <v>1554.5</v>
      </c>
      <c r="G16" s="99">
        <v>1554.5</v>
      </c>
      <c r="H16" s="99"/>
      <c r="I16" s="99">
        <v>1554.5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>
        <v>28</v>
      </c>
      <c r="X16" s="99">
        <v>28</v>
      </c>
      <c r="Y16" s="99"/>
      <c r="Z16" s="99">
        <v>28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124"/>
      <c r="AK16" s="124"/>
      <c r="AL16" s="99"/>
      <c r="AM16" s="94"/>
      <c r="AN16" s="102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51.75" customHeight="1">
      <c r="A17" s="122"/>
      <c r="B17" s="133"/>
      <c r="C17" s="133"/>
      <c r="D17" s="127" t="s">
        <v>226</v>
      </c>
      <c r="E17" s="99">
        <v>10</v>
      </c>
      <c r="F17" s="99">
        <v>10</v>
      </c>
      <c r="G17" s="99">
        <v>10</v>
      </c>
      <c r="H17" s="99"/>
      <c r="I17" s="99">
        <v>10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124"/>
      <c r="AK17" s="124"/>
      <c r="AL17" s="99"/>
      <c r="AM17" s="94"/>
      <c r="AN17" s="102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51.75" customHeight="1">
      <c r="A18" s="105" t="s">
        <v>170</v>
      </c>
      <c r="B18" s="105" t="s">
        <v>143</v>
      </c>
      <c r="C18" s="105" t="s">
        <v>145</v>
      </c>
      <c r="D18" s="127" t="s">
        <v>155</v>
      </c>
      <c r="E18" s="99">
        <v>10</v>
      </c>
      <c r="F18" s="99">
        <v>10</v>
      </c>
      <c r="G18" s="99">
        <v>10</v>
      </c>
      <c r="H18" s="99"/>
      <c r="I18" s="99">
        <v>10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24"/>
      <c r="AK18" s="124"/>
      <c r="AL18" s="99"/>
      <c r="AM18" s="94"/>
      <c r="AN18" s="102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51.75" customHeight="1">
      <c r="A19" s="122"/>
      <c r="B19" s="133"/>
      <c r="C19" s="133"/>
      <c r="D19" s="127" t="s">
        <v>227</v>
      </c>
      <c r="E19" s="99">
        <v>180</v>
      </c>
      <c r="F19" s="99">
        <v>180</v>
      </c>
      <c r="G19" s="99">
        <v>180</v>
      </c>
      <c r="H19" s="99"/>
      <c r="I19" s="99">
        <v>180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24"/>
      <c r="AK19" s="124"/>
      <c r="AL19" s="99"/>
      <c r="AM19" s="94"/>
      <c r="AN19" s="102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51.75" customHeight="1">
      <c r="A20" s="122"/>
      <c r="B20" s="133"/>
      <c r="C20" s="133"/>
      <c r="D20" s="127" t="s">
        <v>228</v>
      </c>
      <c r="E20" s="99">
        <v>180</v>
      </c>
      <c r="F20" s="99">
        <v>180</v>
      </c>
      <c r="G20" s="99">
        <v>180</v>
      </c>
      <c r="H20" s="99"/>
      <c r="I20" s="99">
        <v>180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24"/>
      <c r="AK20" s="124"/>
      <c r="AL20" s="99"/>
      <c r="AM20" s="94"/>
      <c r="AN20" s="102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51.75" customHeight="1">
      <c r="A21" s="122" t="s">
        <v>210</v>
      </c>
      <c r="B21" s="133" t="s">
        <v>148</v>
      </c>
      <c r="C21" s="133" t="s">
        <v>229</v>
      </c>
      <c r="D21" s="127" t="s">
        <v>230</v>
      </c>
      <c r="E21" s="99">
        <v>160</v>
      </c>
      <c r="F21" s="99">
        <v>160</v>
      </c>
      <c r="G21" s="99">
        <v>160</v>
      </c>
      <c r="H21" s="99"/>
      <c r="I21" s="99">
        <v>160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124"/>
      <c r="AK21" s="124"/>
      <c r="AL21" s="99"/>
      <c r="AM21" s="94"/>
      <c r="AN21" s="102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51.75" customHeight="1">
      <c r="A22" s="122" t="s">
        <v>210</v>
      </c>
      <c r="B22" s="133" t="s">
        <v>148</v>
      </c>
      <c r="C22" s="133" t="s">
        <v>148</v>
      </c>
      <c r="D22" s="127" t="s">
        <v>228</v>
      </c>
      <c r="E22" s="99">
        <v>20</v>
      </c>
      <c r="F22" s="99">
        <v>20</v>
      </c>
      <c r="G22" s="99">
        <v>20</v>
      </c>
      <c r="H22" s="99"/>
      <c r="I22" s="99">
        <v>20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24"/>
      <c r="AK22" s="124"/>
      <c r="AL22" s="99"/>
      <c r="AM22" s="94"/>
      <c r="AN22" s="102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51.75" customHeight="1">
      <c r="A23" s="122"/>
      <c r="B23" s="133"/>
      <c r="C23" s="133"/>
      <c r="D23" s="127" t="s">
        <v>232</v>
      </c>
      <c r="E23" s="99">
        <v>99.69</v>
      </c>
      <c r="F23" s="99">
        <v>99.69</v>
      </c>
      <c r="G23" s="99">
        <v>99.69</v>
      </c>
      <c r="H23" s="99">
        <v>99.69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24"/>
      <c r="AK23" s="124"/>
      <c r="AL23" s="99"/>
      <c r="AM23" s="94"/>
      <c r="AN23" s="102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51.75" customHeight="1">
      <c r="A24" s="122"/>
      <c r="B24" s="133"/>
      <c r="C24" s="133"/>
      <c r="D24" s="127" t="s">
        <v>233</v>
      </c>
      <c r="E24" s="99">
        <v>99.69</v>
      </c>
      <c r="F24" s="99">
        <v>99.69</v>
      </c>
      <c r="G24" s="99">
        <v>99.69</v>
      </c>
      <c r="H24" s="99">
        <v>99.69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24"/>
      <c r="AK24" s="124"/>
      <c r="AL24" s="99"/>
      <c r="AM24" s="94"/>
      <c r="AN24" s="102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51.75" customHeight="1">
      <c r="A25" s="99">
        <v>208</v>
      </c>
      <c r="B25" s="105" t="s">
        <v>149</v>
      </c>
      <c r="C25" s="105" t="s">
        <v>150</v>
      </c>
      <c r="D25" s="99" t="s">
        <v>158</v>
      </c>
      <c r="E25" s="99">
        <v>99.69</v>
      </c>
      <c r="F25" s="99">
        <v>99.69</v>
      </c>
      <c r="G25" s="99">
        <v>99.69</v>
      </c>
      <c r="H25" s="99">
        <v>99.69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124"/>
      <c r="AK25" s="124"/>
      <c r="AL25" s="99"/>
      <c r="AM25" s="94"/>
      <c r="AN25" s="102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51.75" customHeight="1">
      <c r="A26" s="122"/>
      <c r="B26" s="133"/>
      <c r="C26" s="133"/>
      <c r="D26" s="127" t="s">
        <v>234</v>
      </c>
      <c r="E26" s="99">
        <v>53.7</v>
      </c>
      <c r="F26" s="99">
        <v>53.7</v>
      </c>
      <c r="G26" s="99">
        <v>53.7</v>
      </c>
      <c r="H26" s="99">
        <v>53.7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24"/>
      <c r="AK26" s="124"/>
      <c r="AL26" s="99"/>
      <c r="AM26" s="94"/>
      <c r="AN26" s="102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51.75" customHeight="1">
      <c r="A27" s="122"/>
      <c r="B27" s="133"/>
      <c r="C27" s="133"/>
      <c r="D27" s="118" t="s">
        <v>235</v>
      </c>
      <c r="E27" s="99">
        <v>53.7</v>
      </c>
      <c r="F27" s="99">
        <v>53.7</v>
      </c>
      <c r="G27" s="99">
        <v>53.7</v>
      </c>
      <c r="H27" s="99">
        <v>53.7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124"/>
      <c r="AK27" s="124"/>
      <c r="AL27" s="99"/>
      <c r="AM27" s="94"/>
      <c r="AN27" s="102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51.75" customHeight="1">
      <c r="A28" s="99">
        <v>210</v>
      </c>
      <c r="B28" s="105" t="s">
        <v>149</v>
      </c>
      <c r="C28" s="105" t="s">
        <v>145</v>
      </c>
      <c r="D28" s="99" t="s">
        <v>159</v>
      </c>
      <c r="E28" s="99">
        <v>41.1</v>
      </c>
      <c r="F28" s="99">
        <v>41.1</v>
      </c>
      <c r="G28" s="99">
        <v>41.1</v>
      </c>
      <c r="H28" s="99">
        <v>41.1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124"/>
      <c r="AK28" s="124"/>
      <c r="AL28" s="99"/>
      <c r="AM28" s="94"/>
      <c r="AN28" s="102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51.75" customHeight="1">
      <c r="A29" s="99">
        <v>210</v>
      </c>
      <c r="B29" s="105" t="s">
        <v>149</v>
      </c>
      <c r="C29" s="105" t="s">
        <v>144</v>
      </c>
      <c r="D29" s="99" t="s">
        <v>161</v>
      </c>
      <c r="E29" s="99">
        <v>12.6</v>
      </c>
      <c r="F29" s="99">
        <v>12.6</v>
      </c>
      <c r="G29" s="99">
        <v>12.6</v>
      </c>
      <c r="H29" s="99">
        <v>12.6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124"/>
      <c r="AK29" s="124"/>
      <c r="AL29" s="99"/>
      <c r="AM29" s="94"/>
      <c r="AN29" s="102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51.75" customHeight="1">
      <c r="A30" s="122"/>
      <c r="B30" s="133"/>
      <c r="C30" s="133"/>
      <c r="D30" s="118" t="s">
        <v>236</v>
      </c>
      <c r="E30" s="99">
        <v>68.14</v>
      </c>
      <c r="F30" s="99">
        <v>68.14</v>
      </c>
      <c r="G30" s="99">
        <v>68.14</v>
      </c>
      <c r="H30" s="99">
        <v>68.14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24"/>
      <c r="AK30" s="124"/>
      <c r="AL30" s="99"/>
      <c r="AM30" s="94"/>
      <c r="AN30" s="102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51.75" customHeight="1">
      <c r="A31" s="122"/>
      <c r="B31" s="133"/>
      <c r="C31" s="133"/>
      <c r="D31" s="118" t="s">
        <v>237</v>
      </c>
      <c r="E31" s="99">
        <v>68.14</v>
      </c>
      <c r="F31" s="99">
        <v>68.14</v>
      </c>
      <c r="G31" s="99">
        <v>68.14</v>
      </c>
      <c r="H31" s="99">
        <v>68.14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124"/>
      <c r="AK31" s="124"/>
      <c r="AL31" s="99"/>
      <c r="AM31" s="94"/>
      <c r="AN31" s="102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51.75" customHeight="1">
      <c r="A32" s="122" t="s">
        <v>238</v>
      </c>
      <c r="B32" s="133" t="s">
        <v>147</v>
      </c>
      <c r="C32" s="133" t="s">
        <v>145</v>
      </c>
      <c r="D32" s="118" t="s">
        <v>162</v>
      </c>
      <c r="E32" s="99">
        <v>52.14</v>
      </c>
      <c r="F32" s="99">
        <v>52.14</v>
      </c>
      <c r="G32" s="99">
        <v>52.14</v>
      </c>
      <c r="H32" s="99">
        <v>52.14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124"/>
      <c r="AK32" s="124"/>
      <c r="AL32" s="99"/>
      <c r="AM32" s="94"/>
      <c r="AN32" s="102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51.75" customHeight="1">
      <c r="A33" s="122" t="s">
        <v>238</v>
      </c>
      <c r="B33" s="133" t="s">
        <v>147</v>
      </c>
      <c r="C33" s="133" t="s">
        <v>144</v>
      </c>
      <c r="D33" s="118" t="s">
        <v>163</v>
      </c>
      <c r="E33" s="99">
        <v>16</v>
      </c>
      <c r="F33" s="99">
        <v>16</v>
      </c>
      <c r="G33" s="99">
        <v>16</v>
      </c>
      <c r="H33" s="99">
        <v>16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124"/>
      <c r="AK33" s="124"/>
      <c r="AL33" s="99"/>
      <c r="AM33" s="94"/>
      <c r="AN33" s="102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51.75" customHeight="1">
      <c r="A34" s="122"/>
      <c r="B34" s="133"/>
      <c r="C34" s="133"/>
      <c r="D34" s="11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24"/>
      <c r="AK34" s="124"/>
      <c r="AL34" s="99"/>
      <c r="AM34" s="94"/>
      <c r="AN34" s="10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60.75" customHeight="1">
      <c r="A35" s="133"/>
      <c r="B35" s="133"/>
      <c r="C35" s="133"/>
      <c r="D35" s="113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124"/>
      <c r="AK35" s="124"/>
      <c r="AL35" s="99"/>
      <c r="AM35" s="102"/>
      <c r="AN35" s="102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19.5" customHeight="1">
      <c r="A36" s="134"/>
      <c r="B36" s="134"/>
      <c r="C36" s="134"/>
      <c r="D36" s="116"/>
      <c r="E36" s="102"/>
      <c r="F36" s="102"/>
      <c r="G36" s="94"/>
      <c r="H36" s="102"/>
      <c r="I36" s="102"/>
      <c r="J36" s="102"/>
      <c r="K36" s="102"/>
      <c r="L36" s="102"/>
      <c r="M36" s="102"/>
      <c r="N36" s="94"/>
      <c r="O36" s="102"/>
      <c r="P36" s="102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102"/>
      <c r="AG36" s="94"/>
      <c r="AH36" s="94"/>
      <c r="AI36" s="94"/>
      <c r="AJ36" s="108"/>
      <c r="AK36" s="108"/>
      <c r="AL36" s="102"/>
      <c r="AM36" s="102"/>
      <c r="AN36" s="102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ht="19.5" customHeight="1">
      <c r="A37" s="134"/>
      <c r="B37" s="134"/>
      <c r="C37" s="134"/>
      <c r="D37" s="117"/>
      <c r="E37" s="102"/>
      <c r="F37" s="102"/>
      <c r="G37" s="94"/>
      <c r="H37" s="102"/>
      <c r="I37" s="102"/>
      <c r="J37" s="102"/>
      <c r="K37" s="102"/>
      <c r="L37" s="102"/>
      <c r="M37" s="102"/>
      <c r="N37" s="94"/>
      <c r="O37" s="102"/>
      <c r="P37" s="102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102"/>
      <c r="AG37" s="94"/>
      <c r="AH37" s="94"/>
      <c r="AI37" s="94"/>
      <c r="AJ37" s="108"/>
      <c r="AK37" s="108"/>
      <c r="AL37" s="102"/>
      <c r="AM37" s="102"/>
      <c r="AN37" s="102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  <row r="38" spans="1:250" ht="19.5" customHeight="1">
      <c r="A38" s="134"/>
      <c r="B38" s="134"/>
      <c r="C38" s="134"/>
      <c r="D38" s="117"/>
      <c r="E38" s="102"/>
      <c r="F38" s="102"/>
      <c r="G38" s="94"/>
      <c r="H38" s="102"/>
      <c r="I38" s="102"/>
      <c r="J38" s="102"/>
      <c r="K38" s="102"/>
      <c r="L38" s="102"/>
      <c r="M38" s="102"/>
      <c r="N38" s="94"/>
      <c r="O38" s="102"/>
      <c r="P38" s="102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02"/>
      <c r="AG38" s="94"/>
      <c r="AH38" s="94"/>
      <c r="AI38" s="94"/>
      <c r="AJ38" s="108"/>
      <c r="AK38" s="108"/>
      <c r="AL38" s="102"/>
      <c r="AM38" s="102"/>
      <c r="AN38" s="102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</row>
    <row r="39" spans="1:250" ht="19.5" customHeight="1">
      <c r="A39" s="64"/>
      <c r="B39" s="62"/>
      <c r="C39" s="62"/>
      <c r="D39" s="65"/>
      <c r="E39" s="63"/>
      <c r="F39" s="63"/>
      <c r="G39" s="61"/>
      <c r="H39" s="63"/>
      <c r="I39" s="63"/>
      <c r="J39" s="63"/>
      <c r="K39" s="63"/>
      <c r="L39" s="63"/>
      <c r="M39" s="63"/>
      <c r="N39" s="61"/>
      <c r="O39" s="63"/>
      <c r="P39" s="63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3"/>
      <c r="AG39" s="61"/>
      <c r="AH39" s="61"/>
      <c r="AI39" s="61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</row>
    <row r="40" spans="1:250" ht="19.5" customHeight="1">
      <c r="A40" s="64"/>
      <c r="B40" s="62"/>
      <c r="C40" s="62"/>
      <c r="D40" s="65"/>
      <c r="E40" s="63"/>
      <c r="F40" s="63"/>
      <c r="G40" s="61"/>
      <c r="H40" s="63"/>
      <c r="I40" s="63"/>
      <c r="J40" s="63"/>
      <c r="K40" s="63"/>
      <c r="L40" s="63"/>
      <c r="M40" s="63"/>
      <c r="N40" s="61"/>
      <c r="O40" s="63"/>
      <c r="P40" s="63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3"/>
      <c r="AG40" s="61"/>
      <c r="AH40" s="61"/>
      <c r="AI40" s="61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</row>
    <row r="41" spans="1:250" ht="19.5" customHeight="1">
      <c r="A41" s="63"/>
      <c r="B41" s="63"/>
      <c r="C41" s="63"/>
      <c r="D41" s="40"/>
      <c r="E41" s="63"/>
      <c r="F41" s="63"/>
      <c r="G41" s="61"/>
      <c r="H41" s="63"/>
      <c r="I41" s="63"/>
      <c r="J41" s="63"/>
      <c r="K41" s="63"/>
      <c r="L41" s="63"/>
      <c r="M41" s="63"/>
      <c r="N41" s="61"/>
      <c r="O41" s="63"/>
      <c r="P41" s="63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3"/>
      <c r="AG41" s="61"/>
      <c r="AH41" s="61"/>
      <c r="AI41" s="61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</row>
    <row r="42" spans="1:250" ht="19.5" customHeight="1">
      <c r="A42" s="63"/>
      <c r="B42" s="63"/>
      <c r="C42" s="63"/>
      <c r="D42" s="40"/>
      <c r="E42" s="63"/>
      <c r="F42" s="63"/>
      <c r="G42" s="61"/>
      <c r="H42" s="63"/>
      <c r="I42" s="63"/>
      <c r="J42" s="63"/>
      <c r="K42" s="63"/>
      <c r="L42" s="63"/>
      <c r="M42" s="63"/>
      <c r="N42" s="61"/>
      <c r="O42" s="63"/>
      <c r="P42" s="63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3"/>
      <c r="AG42" s="61"/>
      <c r="AH42" s="61"/>
      <c r="AI42" s="61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</row>
    <row r="43" spans="1:250" ht="19.5" customHeight="1">
      <c r="A43" s="61"/>
      <c r="B43" s="61"/>
      <c r="C43" s="61"/>
      <c r="D43" s="83"/>
      <c r="E43" s="61"/>
      <c r="F43" s="63"/>
      <c r="G43" s="61"/>
      <c r="H43" s="63"/>
      <c r="I43" s="63"/>
      <c r="J43" s="63"/>
      <c r="K43" s="63"/>
      <c r="L43" s="63"/>
      <c r="M43" s="63"/>
      <c r="N43" s="61"/>
      <c r="O43" s="63"/>
      <c r="P43" s="63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3"/>
      <c r="AG43" s="61"/>
      <c r="AH43" s="61"/>
      <c r="AI43" s="61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</row>
    <row r="44" spans="1:250" ht="19.5" customHeight="1">
      <c r="A44" s="78"/>
      <c r="B44" s="78"/>
      <c r="C44" s="78"/>
      <c r="D44" s="78"/>
      <c r="E44" s="61"/>
      <c r="F44" s="63"/>
      <c r="G44" s="61"/>
      <c r="H44" s="63"/>
      <c r="I44" s="63"/>
      <c r="J44" s="63"/>
      <c r="K44" s="63"/>
      <c r="L44" s="63"/>
      <c r="M44" s="63"/>
      <c r="N44" s="61"/>
      <c r="O44" s="63"/>
      <c r="P44" s="6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6"/>
      <c r="AG44" s="6"/>
      <c r="AH44" s="6"/>
      <c r="AI44" s="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</row>
    <row r="45" spans="1:250" ht="19.5" customHeight="1">
      <c r="A45" s="6"/>
      <c r="B45" s="6"/>
      <c r="C45" s="6"/>
      <c r="D45" s="6"/>
      <c r="E45" s="6"/>
      <c r="F45" s="66"/>
      <c r="G45" s="6"/>
      <c r="H45" s="66"/>
      <c r="I45" s="66"/>
      <c r="J45" s="66"/>
      <c r="K45" s="66"/>
      <c r="L45" s="66"/>
      <c r="M45" s="66"/>
      <c r="N45" s="6"/>
      <c r="O45" s="66"/>
      <c r="P45" s="6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6"/>
      <c r="AG45" s="6"/>
      <c r="AH45" s="6"/>
      <c r="AI45" s="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</row>
    <row r="46" spans="1:250" ht="19.5" customHeight="1">
      <c r="A46" s="66"/>
      <c r="B46" s="66"/>
      <c r="C46" s="66"/>
      <c r="D46" s="66"/>
      <c r="E46" s="66"/>
      <c r="F46" s="66"/>
      <c r="G46" s="6"/>
      <c r="H46" s="66"/>
      <c r="I46" s="66"/>
      <c r="J46" s="66"/>
      <c r="K46" s="66"/>
      <c r="L46" s="66"/>
      <c r="M46" s="66"/>
      <c r="N46" s="6"/>
      <c r="O46" s="66"/>
      <c r="P46" s="6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6"/>
      <c r="AG46" s="6"/>
      <c r="AH46" s="6"/>
      <c r="AI46" s="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</row>
    <row r="47" spans="1:250" ht="19.5" customHeight="1">
      <c r="A47" s="66"/>
      <c r="B47" s="66"/>
      <c r="C47" s="66"/>
      <c r="D47" s="66"/>
      <c r="E47" s="66"/>
      <c r="F47" s="66"/>
      <c r="G47" s="6"/>
      <c r="H47" s="66"/>
      <c r="I47" s="66"/>
      <c r="J47" s="66"/>
      <c r="K47" s="66"/>
      <c r="L47" s="66"/>
      <c r="M47" s="66"/>
      <c r="N47" s="6"/>
      <c r="O47" s="66"/>
      <c r="P47" s="6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6"/>
      <c r="AG47" s="6"/>
      <c r="AH47" s="6"/>
      <c r="AI47" s="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</row>
    <row r="48" spans="1:250" ht="19.5" customHeight="1">
      <c r="A48" s="66"/>
      <c r="B48" s="66"/>
      <c r="C48" s="66"/>
      <c r="D48" s="66"/>
      <c r="E48" s="66"/>
      <c r="F48" s="66"/>
      <c r="G48" s="6"/>
      <c r="H48" s="66"/>
      <c r="I48" s="66"/>
      <c r="J48" s="66"/>
      <c r="K48" s="66"/>
      <c r="L48" s="66"/>
      <c r="M48" s="66"/>
      <c r="N48" s="6"/>
      <c r="O48" s="66"/>
      <c r="P48" s="6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6"/>
      <c r="AG48" s="6"/>
      <c r="AH48" s="6"/>
      <c r="AI48" s="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</row>
    <row r="49" spans="1:250" ht="19.5" customHeight="1">
      <c r="A49" s="66"/>
      <c r="B49" s="66"/>
      <c r="C49" s="66"/>
      <c r="D49" s="66"/>
      <c r="E49" s="66"/>
      <c r="F49" s="66"/>
      <c r="G49" s="6"/>
      <c r="H49" s="66"/>
      <c r="I49" s="66"/>
      <c r="J49" s="66"/>
      <c r="K49" s="66"/>
      <c r="L49" s="66"/>
      <c r="M49" s="66"/>
      <c r="N49" s="6"/>
      <c r="O49" s="66"/>
      <c r="P49" s="6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6"/>
      <c r="AG49" s="6"/>
      <c r="AH49" s="6"/>
      <c r="AI49" s="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</row>
    <row r="50" spans="1:250" ht="19.5" customHeight="1">
      <c r="A50" s="66"/>
      <c r="B50" s="66"/>
      <c r="C50" s="66"/>
      <c r="D50" s="66"/>
      <c r="E50" s="66"/>
      <c r="F50" s="66"/>
      <c r="G50" s="6"/>
      <c r="H50" s="66"/>
      <c r="I50" s="66"/>
      <c r="J50" s="66"/>
      <c r="K50" s="66"/>
      <c r="L50" s="66"/>
      <c r="M50" s="66"/>
      <c r="N50" s="6"/>
      <c r="O50" s="66"/>
      <c r="P50" s="6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6"/>
      <c r="AG50" s="6"/>
      <c r="AH50" s="6"/>
      <c r="AI50" s="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</row>
    <row r="51" spans="1:250" ht="19.5" customHeight="1">
      <c r="A51" s="66"/>
      <c r="B51" s="66"/>
      <c r="C51" s="66"/>
      <c r="D51" s="66"/>
      <c r="E51" s="66"/>
      <c r="F51" s="66"/>
      <c r="G51" s="6"/>
      <c r="H51" s="66"/>
      <c r="I51" s="66"/>
      <c r="J51" s="66"/>
      <c r="K51" s="66"/>
      <c r="L51" s="66"/>
      <c r="M51" s="66"/>
      <c r="N51" s="6"/>
      <c r="O51" s="66"/>
      <c r="P51" s="6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6"/>
      <c r="AG51" s="6"/>
      <c r="AH51" s="6"/>
      <c r="AI51" s="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</row>
    <row r="52" spans="1:250" ht="19.5" customHeight="1">
      <c r="A52" s="66"/>
      <c r="B52" s="66"/>
      <c r="C52" s="66"/>
      <c r="D52" s="66"/>
      <c r="E52" s="66"/>
      <c r="F52" s="66"/>
      <c r="G52" s="6"/>
      <c r="H52" s="66"/>
      <c r="I52" s="66"/>
      <c r="J52" s="66"/>
      <c r="K52" s="66"/>
      <c r="L52" s="66"/>
      <c r="M52" s="66"/>
      <c r="N52" s="6"/>
      <c r="O52" s="66"/>
      <c r="P52" s="6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6"/>
      <c r="AG52" s="6"/>
      <c r="AH52" s="6"/>
      <c r="AI52" s="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</row>
    <row r="53" spans="1:250" ht="19.5" customHeight="1">
      <c r="A53" s="66"/>
      <c r="B53" s="66"/>
      <c r="C53" s="66"/>
      <c r="D53" s="66"/>
      <c r="E53" s="66"/>
      <c r="F53" s="66"/>
      <c r="G53" s="6"/>
      <c r="H53" s="66"/>
      <c r="I53" s="66"/>
      <c r="J53" s="66"/>
      <c r="K53" s="66"/>
      <c r="L53" s="66"/>
      <c r="M53" s="66"/>
      <c r="N53" s="6"/>
      <c r="O53" s="66"/>
      <c r="P53" s="6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6"/>
      <c r="AG53" s="6"/>
      <c r="AH53" s="6"/>
      <c r="AI53" s="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</row>
    <row r="54" spans="1:250" ht="19.5" customHeight="1">
      <c r="A54" s="66"/>
      <c r="B54" s="66"/>
      <c r="C54" s="66"/>
      <c r="D54" s="66"/>
      <c r="E54" s="66"/>
      <c r="F54" s="66"/>
      <c r="G54" s="6"/>
      <c r="H54" s="66"/>
      <c r="I54" s="66"/>
      <c r="J54" s="66"/>
      <c r="K54" s="66"/>
      <c r="L54" s="66"/>
      <c r="M54" s="66"/>
      <c r="N54" s="6"/>
      <c r="O54" s="66"/>
      <c r="P54" s="6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6"/>
      <c r="AG54" s="6"/>
      <c r="AH54" s="6"/>
      <c r="AI54" s="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</row>
    <row r="55" spans="1:250" ht="19.5" customHeight="1">
      <c r="A55" s="66"/>
      <c r="B55" s="66"/>
      <c r="C55" s="66"/>
      <c r="D55" s="66"/>
      <c r="E55" s="66"/>
      <c r="F55" s="66"/>
      <c r="G55" s="6"/>
      <c r="H55" s="66"/>
      <c r="I55" s="66"/>
      <c r="J55" s="66"/>
      <c r="K55" s="66"/>
      <c r="L55" s="66"/>
      <c r="M55" s="66"/>
      <c r="N55" s="6"/>
      <c r="O55" s="66"/>
      <c r="P55" s="6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6"/>
      <c r="AG55" s="6"/>
      <c r="AH55" s="6"/>
      <c r="AI55" s="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</row>
    <row r="56" spans="1:250" ht="19.5" customHeight="1">
      <c r="A56" s="66"/>
      <c r="B56" s="66"/>
      <c r="C56" s="66"/>
      <c r="D56" s="66"/>
      <c r="E56" s="66"/>
      <c r="F56" s="66"/>
      <c r="G56" s="6"/>
      <c r="H56" s="66"/>
      <c r="I56" s="66"/>
      <c r="J56" s="66"/>
      <c r="K56" s="66"/>
      <c r="L56" s="66"/>
      <c r="M56" s="66"/>
      <c r="N56" s="6"/>
      <c r="O56" s="66"/>
      <c r="P56" s="6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6"/>
      <c r="AG56" s="6"/>
      <c r="AH56" s="6"/>
      <c r="AI56" s="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</row>
    <row r="57" spans="1:250" ht="19.5" customHeight="1">
      <c r="A57" s="66"/>
      <c r="B57" s="66"/>
      <c r="C57" s="66"/>
      <c r="D57" s="66"/>
      <c r="E57" s="66"/>
      <c r="F57" s="66"/>
      <c r="G57" s="6"/>
      <c r="H57" s="66"/>
      <c r="I57" s="66"/>
      <c r="J57" s="66"/>
      <c r="K57" s="66"/>
      <c r="L57" s="66"/>
      <c r="M57" s="66"/>
      <c r="N57" s="6"/>
      <c r="O57" s="66"/>
      <c r="P57" s="6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6"/>
      <c r="AG57" s="6"/>
      <c r="AH57" s="6"/>
      <c r="AI57" s="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</row>
    <row r="58" spans="1:250" ht="19.5" customHeight="1">
      <c r="A58" s="66"/>
      <c r="B58" s="66"/>
      <c r="C58" s="66"/>
      <c r="D58" s="66"/>
      <c r="E58" s="66"/>
      <c r="F58" s="66"/>
      <c r="G58" s="6"/>
      <c r="H58" s="66"/>
      <c r="I58" s="66"/>
      <c r="J58" s="66"/>
      <c r="K58" s="66"/>
      <c r="L58" s="66"/>
      <c r="M58" s="66"/>
      <c r="N58" s="6"/>
      <c r="O58" s="66"/>
      <c r="P58" s="6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6"/>
      <c r="AG58" s="6"/>
      <c r="AH58" s="6"/>
      <c r="AI58" s="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</row>
    <row r="59" spans="1:250" ht="19.5" customHeight="1">
      <c r="A59" s="66"/>
      <c r="B59" s="66"/>
      <c r="C59" s="66"/>
      <c r="D59" s="66"/>
      <c r="E59" s="66"/>
      <c r="F59" s="66"/>
      <c r="G59" s="6"/>
      <c r="H59" s="66"/>
      <c r="I59" s="66"/>
      <c r="J59" s="66"/>
      <c r="K59" s="66"/>
      <c r="L59" s="66"/>
      <c r="M59" s="66"/>
      <c r="N59" s="6"/>
      <c r="O59" s="66"/>
      <c r="P59" s="6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6"/>
      <c r="AG59" s="6"/>
      <c r="AH59" s="6"/>
      <c r="AI59" s="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</row>
    <row r="60" spans="1:250" ht="19.5" customHeight="1">
      <c r="A60" s="66"/>
      <c r="B60" s="66"/>
      <c r="C60" s="66"/>
      <c r="D60" s="66"/>
      <c r="E60" s="66"/>
      <c r="F60" s="66"/>
      <c r="G60" s="6"/>
      <c r="H60" s="66"/>
      <c r="I60" s="66"/>
      <c r="J60" s="66"/>
      <c r="K60" s="66"/>
      <c r="L60" s="66"/>
      <c r="M60" s="66"/>
      <c r="N60" s="6"/>
      <c r="O60" s="66"/>
      <c r="P60" s="6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6"/>
      <c r="AG60" s="6"/>
      <c r="AH60" s="6"/>
      <c r="AI60" s="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</row>
    <row r="61" spans="1:250" ht="19.5" customHeight="1">
      <c r="A61" s="66"/>
      <c r="B61" s="66"/>
      <c r="C61" s="66"/>
      <c r="D61" s="66"/>
      <c r="E61" s="66"/>
      <c r="F61" s="66"/>
      <c r="G61" s="6"/>
      <c r="H61" s="66"/>
      <c r="I61" s="66"/>
      <c r="J61" s="66"/>
      <c r="K61" s="66"/>
      <c r="L61" s="66"/>
      <c r="M61" s="66"/>
      <c r="N61" s="6"/>
      <c r="O61" s="66"/>
      <c r="P61" s="6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6"/>
      <c r="AG61" s="6"/>
      <c r="AH61" s="6"/>
      <c r="AI61" s="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</row>
    <row r="62" spans="1:250" ht="19.5" customHeight="1">
      <c r="A62" s="66"/>
      <c r="B62" s="66"/>
      <c r="C62" s="66"/>
      <c r="D62" s="66"/>
      <c r="E62" s="66"/>
      <c r="F62" s="66"/>
      <c r="G62" s="6"/>
      <c r="H62" s="66"/>
      <c r="I62" s="66"/>
      <c r="J62" s="66"/>
      <c r="K62" s="66"/>
      <c r="L62" s="66"/>
      <c r="M62" s="66"/>
      <c r="N62" s="6"/>
      <c r="O62" s="66"/>
      <c r="P62" s="6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6"/>
      <c r="AG62" s="6"/>
      <c r="AH62" s="6"/>
      <c r="AI62" s="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60" zoomScaleNormal="60" zoomScalePageLayoutView="0" workbookViewId="0" topLeftCell="A1">
      <selection activeCell="K10" sqref="K10"/>
    </sheetView>
  </sheetViews>
  <sheetFormatPr defaultColWidth="9.16015625" defaultRowHeight="12.75" customHeight="1"/>
  <cols>
    <col min="1" max="2" width="9.5" style="0" customWidth="1"/>
    <col min="3" max="3" width="10" style="0" customWidth="1"/>
    <col min="4" max="4" width="38" style="0" customWidth="1"/>
    <col min="5" max="10" width="13.66015625" style="0" customWidth="1"/>
    <col min="11" max="11" width="14.83203125" style="0" customWidth="1"/>
    <col min="12" max="12" width="15.83203125" style="0" customWidth="1"/>
    <col min="13" max="13" width="13.66015625" style="0" customWidth="1"/>
    <col min="14" max="14" width="8.66015625" style="0" customWidth="1"/>
  </cols>
  <sheetData>
    <row r="1" spans="1:14" ht="19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 t="s">
        <v>82</v>
      </c>
      <c r="N1" s="135"/>
    </row>
    <row r="2" spans="1:14" ht="22.5" customHeight="1">
      <c r="A2" s="57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</row>
    <row r="3" spans="1:14" ht="19.5" customHeight="1">
      <c r="A3" s="138" t="s">
        <v>66</v>
      </c>
      <c r="B3" s="138"/>
      <c r="C3" s="138"/>
      <c r="D3" s="138"/>
      <c r="E3" s="139"/>
      <c r="F3" s="139"/>
      <c r="G3" s="139"/>
      <c r="H3" s="139"/>
      <c r="I3" s="139"/>
      <c r="J3" s="139"/>
      <c r="K3" s="139"/>
      <c r="L3" s="139"/>
      <c r="M3" s="140" t="s">
        <v>74</v>
      </c>
      <c r="N3" s="141"/>
    </row>
    <row r="4" spans="1:14" ht="19.5" customHeight="1">
      <c r="A4" s="142" t="s">
        <v>33</v>
      </c>
      <c r="B4" s="142"/>
      <c r="C4" s="142"/>
      <c r="D4" s="142"/>
      <c r="E4" s="172" t="s">
        <v>31</v>
      </c>
      <c r="F4" s="172" t="s">
        <v>119</v>
      </c>
      <c r="G4" s="173" t="s">
        <v>40</v>
      </c>
      <c r="H4" s="173" t="s">
        <v>57</v>
      </c>
      <c r="I4" s="172" t="s">
        <v>64</v>
      </c>
      <c r="J4" s="173" t="s">
        <v>94</v>
      </c>
      <c r="K4" s="173" t="s">
        <v>78</v>
      </c>
      <c r="L4" s="172" t="s">
        <v>67</v>
      </c>
      <c r="M4" s="172" t="s">
        <v>126</v>
      </c>
      <c r="N4" s="141"/>
    </row>
    <row r="5" spans="1:14" ht="19.5" customHeight="1">
      <c r="A5" s="142" t="s">
        <v>131</v>
      </c>
      <c r="B5" s="142"/>
      <c r="C5" s="142"/>
      <c r="D5" s="172" t="s">
        <v>42</v>
      </c>
      <c r="E5" s="172"/>
      <c r="F5" s="172"/>
      <c r="G5" s="173"/>
      <c r="H5" s="173"/>
      <c r="I5" s="172"/>
      <c r="J5" s="173"/>
      <c r="K5" s="173"/>
      <c r="L5" s="172"/>
      <c r="M5" s="172"/>
      <c r="N5" s="141"/>
    </row>
    <row r="6" spans="1:14" ht="40.5" customHeight="1">
      <c r="A6" s="145" t="s">
        <v>59</v>
      </c>
      <c r="B6" s="145" t="s">
        <v>100</v>
      </c>
      <c r="C6" s="145" t="s">
        <v>99</v>
      </c>
      <c r="D6" s="172"/>
      <c r="E6" s="172"/>
      <c r="F6" s="172"/>
      <c r="G6" s="173"/>
      <c r="H6" s="173"/>
      <c r="I6" s="172"/>
      <c r="J6" s="173"/>
      <c r="K6" s="173"/>
      <c r="L6" s="172"/>
      <c r="M6" s="172"/>
      <c r="N6" s="141"/>
    </row>
    <row r="7" spans="1:14" ht="36" customHeight="1">
      <c r="A7" s="146"/>
      <c r="B7" s="146"/>
      <c r="C7" s="146"/>
      <c r="D7" s="132" t="s">
        <v>31</v>
      </c>
      <c r="E7" s="146">
        <v>468.73</v>
      </c>
      <c r="F7" s="146">
        <v>156.5</v>
      </c>
      <c r="G7" s="146">
        <v>237.03</v>
      </c>
      <c r="H7" s="146">
        <v>13.04</v>
      </c>
      <c r="I7" s="146">
        <v>53.7</v>
      </c>
      <c r="J7" s="146"/>
      <c r="K7" s="146"/>
      <c r="L7" s="146"/>
      <c r="M7" s="146">
        <v>8.46</v>
      </c>
      <c r="N7" s="148"/>
    </row>
    <row r="8" spans="1:14" ht="32.25" customHeight="1">
      <c r="A8" s="146"/>
      <c r="B8" s="146"/>
      <c r="C8" s="146"/>
      <c r="D8" s="118" t="s">
        <v>166</v>
      </c>
      <c r="E8" s="146">
        <v>415.03</v>
      </c>
      <c r="F8" s="146">
        <v>156.5</v>
      </c>
      <c r="G8" s="146">
        <v>237.03</v>
      </c>
      <c r="H8" s="146">
        <v>13.04</v>
      </c>
      <c r="I8" s="146"/>
      <c r="J8" s="146"/>
      <c r="K8" s="146"/>
      <c r="L8" s="146"/>
      <c r="M8" s="146">
        <v>8.46</v>
      </c>
      <c r="N8" s="148"/>
    </row>
    <row r="9" spans="1:14" ht="33" customHeight="1">
      <c r="A9" s="146"/>
      <c r="B9" s="146"/>
      <c r="C9" s="146"/>
      <c r="D9" s="118" t="s">
        <v>167</v>
      </c>
      <c r="E9" s="146">
        <v>415.03</v>
      </c>
      <c r="F9" s="146">
        <v>156.5</v>
      </c>
      <c r="G9" s="146">
        <v>237.03</v>
      </c>
      <c r="H9" s="146">
        <v>13.04</v>
      </c>
      <c r="I9" s="146"/>
      <c r="J9" s="146"/>
      <c r="K9" s="146"/>
      <c r="L9" s="146"/>
      <c r="M9" s="146">
        <v>8.46</v>
      </c>
      <c r="N9" s="148"/>
    </row>
    <row r="10" spans="1:14" ht="32.25" customHeight="1">
      <c r="A10" s="99">
        <v>206</v>
      </c>
      <c r="B10" s="105" t="s">
        <v>145</v>
      </c>
      <c r="C10" s="105" t="s">
        <v>145</v>
      </c>
      <c r="D10" s="118" t="s">
        <v>152</v>
      </c>
      <c r="E10" s="146">
        <v>415.03</v>
      </c>
      <c r="F10" s="146">
        <v>156.5</v>
      </c>
      <c r="G10" s="146">
        <v>237.03</v>
      </c>
      <c r="H10" s="146">
        <v>13.04</v>
      </c>
      <c r="I10" s="146"/>
      <c r="J10" s="146"/>
      <c r="K10" s="146"/>
      <c r="L10" s="146"/>
      <c r="M10" s="146">
        <v>8.46</v>
      </c>
      <c r="N10" s="148"/>
    </row>
    <row r="11" spans="1:14" ht="45.75" customHeight="1">
      <c r="A11" s="146"/>
      <c r="B11" s="146"/>
      <c r="C11" s="146"/>
      <c r="D11" s="127" t="s">
        <v>234</v>
      </c>
      <c r="E11" s="146">
        <v>53.7</v>
      </c>
      <c r="F11" s="146"/>
      <c r="G11" s="146"/>
      <c r="H11" s="146"/>
      <c r="I11" s="146">
        <v>53.7</v>
      </c>
      <c r="J11" s="146"/>
      <c r="K11" s="146"/>
      <c r="L11" s="146"/>
      <c r="M11" s="146"/>
      <c r="N11" s="148"/>
    </row>
    <row r="12" spans="1:14" ht="34.5" customHeight="1">
      <c r="A12" s="122"/>
      <c r="B12" s="133"/>
      <c r="C12" s="133"/>
      <c r="D12" s="118" t="s">
        <v>235</v>
      </c>
      <c r="E12" s="146">
        <v>53.7</v>
      </c>
      <c r="F12" s="146"/>
      <c r="G12" s="146"/>
      <c r="H12" s="146"/>
      <c r="I12" s="146">
        <v>53.7</v>
      </c>
      <c r="J12" s="146"/>
      <c r="K12" s="146"/>
      <c r="L12" s="146"/>
      <c r="M12" s="146"/>
      <c r="N12" s="148"/>
    </row>
    <row r="13" spans="1:14" ht="39.75" customHeight="1">
      <c r="A13" s="99">
        <v>210</v>
      </c>
      <c r="B13" s="105" t="s">
        <v>149</v>
      </c>
      <c r="C13" s="105" t="s">
        <v>145</v>
      </c>
      <c r="D13" s="99" t="s">
        <v>159</v>
      </c>
      <c r="E13" s="146">
        <v>41.1</v>
      </c>
      <c r="F13" s="146"/>
      <c r="G13" s="146"/>
      <c r="H13" s="146"/>
      <c r="I13" s="146">
        <v>41.1</v>
      </c>
      <c r="J13" s="146"/>
      <c r="K13" s="146"/>
      <c r="L13" s="146"/>
      <c r="M13" s="146"/>
      <c r="N13" s="148"/>
    </row>
    <row r="14" spans="1:14" ht="42" customHeight="1">
      <c r="A14" s="99">
        <v>210</v>
      </c>
      <c r="B14" s="105" t="s">
        <v>149</v>
      </c>
      <c r="C14" s="105" t="s">
        <v>144</v>
      </c>
      <c r="D14" s="99" t="s">
        <v>161</v>
      </c>
      <c r="E14" s="146">
        <v>12.6</v>
      </c>
      <c r="F14" s="146"/>
      <c r="G14" s="146"/>
      <c r="H14" s="146"/>
      <c r="I14" s="146">
        <v>12.6</v>
      </c>
      <c r="J14" s="146"/>
      <c r="K14" s="146"/>
      <c r="L14" s="146"/>
      <c r="M14" s="146"/>
      <c r="N14" s="148"/>
    </row>
    <row r="15" spans="1:14" ht="48" customHeight="1">
      <c r="A15" s="146"/>
      <c r="B15" s="146"/>
      <c r="C15" s="146"/>
      <c r="D15" s="147"/>
      <c r="E15" s="146"/>
      <c r="F15" s="146"/>
      <c r="G15" s="146"/>
      <c r="H15" s="146"/>
      <c r="I15" s="146"/>
      <c r="J15" s="146"/>
      <c r="K15" s="146"/>
      <c r="L15" s="146"/>
      <c r="M15" s="146"/>
      <c r="N15" s="149"/>
    </row>
    <row r="16" spans="1:14" ht="19.5" customHeight="1">
      <c r="A16" s="14"/>
      <c r="B16" s="14"/>
      <c r="C16" s="14"/>
      <c r="D16" s="14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19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44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4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19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44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44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20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14"/>
      <c r="B26" s="14"/>
      <c r="C26" s="14"/>
      <c r="D26" s="14"/>
      <c r="E26" s="1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4"/>
      <c r="B27" s="4"/>
      <c r="C27" s="4"/>
      <c r="D27" s="4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5"/>
      <c r="B28" s="35"/>
      <c r="C28" s="35"/>
      <c r="D28" s="35"/>
      <c r="E28" s="4"/>
      <c r="F28" s="14"/>
      <c r="G28" s="14"/>
      <c r="H28" s="4"/>
      <c r="I28" s="14"/>
      <c r="J28" s="14"/>
      <c r="K28" s="14"/>
      <c r="L28" s="4"/>
      <c r="M28" s="14"/>
      <c r="N28" s="18"/>
    </row>
    <row r="29" spans="1:14" ht="19.5" customHeight="1">
      <c r="A29" s="34"/>
      <c r="B29" s="34"/>
      <c r="C29" s="34"/>
      <c r="D29" s="34"/>
      <c r="E29" s="34"/>
      <c r="F29" s="15"/>
      <c r="G29" s="15"/>
      <c r="H29" s="34"/>
      <c r="I29" s="15"/>
      <c r="J29" s="15"/>
      <c r="K29" s="15"/>
      <c r="L29" s="34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4"/>
      <c r="I30" s="15"/>
      <c r="J30" s="15"/>
      <c r="K30" s="15"/>
      <c r="L30" s="34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4"/>
      <c r="I31" s="15"/>
      <c r="J31" s="15"/>
      <c r="K31" s="15"/>
      <c r="L31" s="34"/>
      <c r="M31" s="15"/>
      <c r="N31" s="16"/>
    </row>
    <row r="32" spans="1:14" ht="19.5" customHeight="1">
      <c r="A32" s="15"/>
      <c r="B32" s="15"/>
      <c r="C32" s="15"/>
      <c r="D32" s="15"/>
      <c r="E32" s="15"/>
      <c r="F32" s="15"/>
      <c r="G32" s="15"/>
      <c r="H32" s="34"/>
      <c r="I32" s="15"/>
      <c r="J32" s="15"/>
      <c r="K32" s="15"/>
      <c r="L32" s="34"/>
      <c r="M32" s="15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4"/>
      <c r="I34" s="15"/>
      <c r="J34" s="15"/>
      <c r="K34" s="15"/>
      <c r="L34" s="34"/>
      <c r="M34" s="15"/>
      <c r="N34" s="16"/>
    </row>
    <row r="35" spans="1:14" ht="19.5" customHeight="1">
      <c r="A35" s="17"/>
      <c r="B35" s="15"/>
      <c r="C35" s="15"/>
      <c r="D35" s="15"/>
      <c r="E35" s="15"/>
      <c r="F35" s="15"/>
      <c r="G35" s="15"/>
      <c r="H35" s="34"/>
      <c r="I35" s="15"/>
      <c r="J35" s="15"/>
      <c r="K35" s="15"/>
      <c r="L35" s="34"/>
      <c r="M35" s="15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6"/>
      <c r="B39" s="16"/>
      <c r="C39" s="16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  <row r="47" ht="12.75" customHeight="1">
      <c r="D47" t="s">
        <v>168</v>
      </c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showZeros="0" zoomScale="60" zoomScaleNormal="60" zoomScalePageLayoutView="0" workbookViewId="0" topLeftCell="A1">
      <selection activeCell="A10" sqref="A10:D10"/>
    </sheetView>
  </sheetViews>
  <sheetFormatPr defaultColWidth="9.16015625" defaultRowHeight="12.75" customHeight="1"/>
  <cols>
    <col min="1" max="1" width="10.83203125" style="0" customWidth="1"/>
    <col min="2" max="2" width="7" style="0" customWidth="1"/>
    <col min="3" max="3" width="7.5" style="0" customWidth="1"/>
    <col min="4" max="4" width="44.16015625" style="0" customWidth="1"/>
    <col min="5" max="5" width="17.16015625" style="0" customWidth="1"/>
    <col min="6" max="6" width="13.66015625" style="0" customWidth="1"/>
    <col min="7" max="7" width="15.33203125" style="0" customWidth="1"/>
    <col min="8" max="13" width="9" style="0" customWidth="1"/>
    <col min="14" max="14" width="12.33203125" style="0" customWidth="1"/>
    <col min="15" max="15" width="6.66015625" style="0" customWidth="1"/>
    <col min="16" max="16" width="9" style="0" customWidth="1"/>
    <col min="17" max="17" width="13.16015625" style="0" customWidth="1"/>
    <col min="18" max="18" width="9" style="0" customWidth="1"/>
    <col min="19" max="19" width="14" style="0" customWidth="1"/>
    <col min="20" max="20" width="9" style="0" customWidth="1"/>
    <col min="21" max="21" width="12.33203125" style="0" customWidth="1"/>
    <col min="22" max="22" width="13.33203125" style="0" customWidth="1"/>
    <col min="23" max="23" width="12" style="0" customWidth="1"/>
    <col min="24" max="24" width="9.16015625" style="0" customWidth="1"/>
    <col min="25" max="25" width="11" style="0" customWidth="1"/>
    <col min="26" max="26" width="8.66015625" style="0" customWidth="1"/>
  </cols>
  <sheetData>
    <row r="1" spans="1:26" ht="19.5" customHeight="1">
      <c r="A1" s="30"/>
      <c r="B1" s="30"/>
      <c r="C1" s="30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82" t="s">
        <v>112</v>
      </c>
      <c r="Z1" s="1"/>
    </row>
    <row r="2" spans="1:27" ht="25.5" customHeight="1">
      <c r="A2" s="71" t="s">
        <v>104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08"/>
      <c r="AA2" s="108"/>
    </row>
    <row r="3" spans="1:27" ht="19.5" customHeight="1">
      <c r="A3" s="58" t="s">
        <v>66</v>
      </c>
      <c r="B3" s="91"/>
      <c r="C3" s="91"/>
      <c r="D3" s="91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5" t="s">
        <v>74</v>
      </c>
      <c r="Z3" s="108"/>
      <c r="AA3" s="108"/>
    </row>
    <row r="4" spans="1:27" ht="19.5" customHeight="1">
      <c r="A4" s="70" t="s">
        <v>33</v>
      </c>
      <c r="B4" s="96"/>
      <c r="C4" s="96"/>
      <c r="D4" s="96"/>
      <c r="E4" s="166" t="s">
        <v>31</v>
      </c>
      <c r="F4" s="166" t="s">
        <v>115</v>
      </c>
      <c r="G4" s="166" t="s">
        <v>45</v>
      </c>
      <c r="H4" s="166" t="s">
        <v>39</v>
      </c>
      <c r="I4" s="166" t="s">
        <v>76</v>
      </c>
      <c r="J4" s="166" t="s">
        <v>127</v>
      </c>
      <c r="K4" s="166" t="s">
        <v>101</v>
      </c>
      <c r="L4" s="166" t="s">
        <v>54</v>
      </c>
      <c r="M4" s="166" t="s">
        <v>17</v>
      </c>
      <c r="N4" s="166" t="s">
        <v>49</v>
      </c>
      <c r="O4" s="166" t="s">
        <v>53</v>
      </c>
      <c r="P4" s="166" t="s">
        <v>38</v>
      </c>
      <c r="Q4" s="166" t="s">
        <v>103</v>
      </c>
      <c r="R4" s="166" t="s">
        <v>84</v>
      </c>
      <c r="S4" s="166" t="s">
        <v>123</v>
      </c>
      <c r="T4" s="166" t="s">
        <v>85</v>
      </c>
      <c r="U4" s="166" t="s">
        <v>98</v>
      </c>
      <c r="V4" s="166" t="s">
        <v>37</v>
      </c>
      <c r="W4" s="166" t="s">
        <v>92</v>
      </c>
      <c r="X4" s="166" t="s">
        <v>132</v>
      </c>
      <c r="Y4" s="166" t="s">
        <v>110</v>
      </c>
      <c r="Z4" s="108"/>
      <c r="AA4" s="108"/>
    </row>
    <row r="5" spans="1:27" ht="19.5" customHeight="1">
      <c r="A5" s="70" t="s">
        <v>131</v>
      </c>
      <c r="B5" s="112"/>
      <c r="C5" s="112"/>
      <c r="D5" s="166" t="s">
        <v>42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08"/>
      <c r="AA5" s="108"/>
    </row>
    <row r="6" spans="1:27" ht="48" customHeight="1">
      <c r="A6" s="84" t="s">
        <v>59</v>
      </c>
      <c r="B6" s="98" t="s">
        <v>100</v>
      </c>
      <c r="C6" s="98" t="s">
        <v>99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08"/>
      <c r="AA6" s="108"/>
    </row>
    <row r="7" spans="1:27" ht="36" customHeight="1">
      <c r="A7" s="79"/>
      <c r="B7" s="99"/>
      <c r="C7" s="99"/>
      <c r="D7" s="118" t="s">
        <v>141</v>
      </c>
      <c r="E7" s="99">
        <v>159.17</v>
      </c>
      <c r="F7" s="99">
        <v>11</v>
      </c>
      <c r="G7" s="99">
        <v>3</v>
      </c>
      <c r="H7" s="99"/>
      <c r="I7" s="99">
        <v>0.5</v>
      </c>
      <c r="J7" s="99">
        <v>0.7</v>
      </c>
      <c r="K7" s="99">
        <v>7</v>
      </c>
      <c r="L7" s="99">
        <v>6</v>
      </c>
      <c r="M7" s="99"/>
      <c r="N7" s="99">
        <v>6.23</v>
      </c>
      <c r="O7" s="99">
        <v>4</v>
      </c>
      <c r="P7" s="99">
        <v>4</v>
      </c>
      <c r="Q7" s="99">
        <v>10.5</v>
      </c>
      <c r="R7" s="99">
        <v>2</v>
      </c>
      <c r="S7" s="99">
        <v>27.53</v>
      </c>
      <c r="T7" s="114"/>
      <c r="U7" s="99">
        <v>8.61</v>
      </c>
      <c r="V7" s="99">
        <v>4.7</v>
      </c>
      <c r="W7" s="99">
        <v>47.4</v>
      </c>
      <c r="X7" s="114"/>
      <c r="Y7" s="99">
        <v>16</v>
      </c>
      <c r="Z7" s="108"/>
      <c r="AA7" s="108"/>
    </row>
    <row r="8" spans="1:27" ht="30.75" customHeight="1">
      <c r="A8" s="79"/>
      <c r="B8" s="99"/>
      <c r="C8" s="99"/>
      <c r="D8" s="118" t="s">
        <v>166</v>
      </c>
      <c r="E8" s="99">
        <v>159.17</v>
      </c>
      <c r="F8" s="99">
        <v>11</v>
      </c>
      <c r="G8" s="99">
        <v>3</v>
      </c>
      <c r="H8" s="99"/>
      <c r="I8" s="99">
        <v>0.5</v>
      </c>
      <c r="J8" s="99">
        <v>0.7</v>
      </c>
      <c r="K8" s="99">
        <v>7</v>
      </c>
      <c r="L8" s="99">
        <v>6</v>
      </c>
      <c r="M8" s="99"/>
      <c r="N8" s="99">
        <v>6.23</v>
      </c>
      <c r="O8" s="99">
        <v>4</v>
      </c>
      <c r="P8" s="99">
        <v>4</v>
      </c>
      <c r="Q8" s="99">
        <v>10.5</v>
      </c>
      <c r="R8" s="99">
        <v>2</v>
      </c>
      <c r="S8" s="99">
        <v>27.53</v>
      </c>
      <c r="T8" s="114"/>
      <c r="U8" s="99">
        <v>8.61</v>
      </c>
      <c r="V8" s="99">
        <v>4.7</v>
      </c>
      <c r="W8" s="99">
        <v>47.4</v>
      </c>
      <c r="X8" s="114"/>
      <c r="Y8" s="99">
        <v>16</v>
      </c>
      <c r="Z8" s="108"/>
      <c r="AA8" s="108"/>
    </row>
    <row r="9" spans="1:27" ht="30.75" customHeight="1">
      <c r="A9" s="79"/>
      <c r="B9" s="99"/>
      <c r="C9" s="99"/>
      <c r="D9" s="118" t="s">
        <v>167</v>
      </c>
      <c r="E9" s="99">
        <v>159.17</v>
      </c>
      <c r="F9" s="99">
        <v>11</v>
      </c>
      <c r="G9" s="99">
        <v>3</v>
      </c>
      <c r="H9" s="99"/>
      <c r="I9" s="99">
        <v>0.5</v>
      </c>
      <c r="J9" s="99">
        <v>0.7</v>
      </c>
      <c r="K9" s="99">
        <v>7</v>
      </c>
      <c r="L9" s="99">
        <v>6</v>
      </c>
      <c r="M9" s="99"/>
      <c r="N9" s="99">
        <v>6.23</v>
      </c>
      <c r="O9" s="99">
        <v>4</v>
      </c>
      <c r="P9" s="99">
        <v>4</v>
      </c>
      <c r="Q9" s="99">
        <v>10.5</v>
      </c>
      <c r="R9" s="99">
        <v>2</v>
      </c>
      <c r="S9" s="99">
        <v>27.53</v>
      </c>
      <c r="T9" s="114"/>
      <c r="U9" s="99">
        <v>8.61</v>
      </c>
      <c r="V9" s="99">
        <v>4.7</v>
      </c>
      <c r="W9" s="99">
        <v>47.4</v>
      </c>
      <c r="X9" s="114"/>
      <c r="Y9" s="99">
        <v>16</v>
      </c>
      <c r="Z9" s="108"/>
      <c r="AA9" s="108"/>
    </row>
    <row r="10" spans="1:27" ht="51" customHeight="1">
      <c r="A10" s="99">
        <v>206</v>
      </c>
      <c r="B10" s="105" t="s">
        <v>145</v>
      </c>
      <c r="C10" s="105" t="s">
        <v>145</v>
      </c>
      <c r="D10" s="118" t="s">
        <v>152</v>
      </c>
      <c r="E10" s="99">
        <v>159.17</v>
      </c>
      <c r="F10" s="99">
        <v>11</v>
      </c>
      <c r="G10" s="99">
        <v>3</v>
      </c>
      <c r="H10" s="99"/>
      <c r="I10" s="99">
        <v>0.5</v>
      </c>
      <c r="J10" s="99">
        <v>0.7</v>
      </c>
      <c r="K10" s="99">
        <v>7</v>
      </c>
      <c r="L10" s="99">
        <v>6</v>
      </c>
      <c r="M10" s="99"/>
      <c r="N10" s="99">
        <v>6.23</v>
      </c>
      <c r="O10" s="99">
        <v>4</v>
      </c>
      <c r="P10" s="99">
        <v>4</v>
      </c>
      <c r="Q10" s="99">
        <v>10.5</v>
      </c>
      <c r="R10" s="99">
        <v>2</v>
      </c>
      <c r="S10" s="99">
        <v>27.53</v>
      </c>
      <c r="T10" s="99"/>
      <c r="U10" s="99">
        <v>8.61</v>
      </c>
      <c r="V10" s="99">
        <v>4.7</v>
      </c>
      <c r="W10" s="99">
        <v>47.4</v>
      </c>
      <c r="X10" s="99"/>
      <c r="Y10" s="99">
        <v>16</v>
      </c>
      <c r="Z10" s="115"/>
      <c r="AA10" s="108"/>
    </row>
    <row r="11" spans="1:27" ht="19.5" customHeight="1">
      <c r="A11" s="21"/>
      <c r="B11" s="102"/>
      <c r="C11" s="102"/>
      <c r="D11" s="116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4"/>
      <c r="P11" s="102"/>
      <c r="Q11" s="102"/>
      <c r="R11" s="102"/>
      <c r="S11" s="102"/>
      <c r="T11" s="102"/>
      <c r="U11" s="94"/>
      <c r="V11" s="94"/>
      <c r="W11" s="94"/>
      <c r="X11" s="94"/>
      <c r="Y11" s="102"/>
      <c r="Z11" s="115"/>
      <c r="AA11" s="108"/>
    </row>
    <row r="12" spans="1:27" ht="19.5" customHeight="1">
      <c r="A12" s="21"/>
      <c r="B12" s="102"/>
      <c r="C12" s="102"/>
      <c r="D12" s="116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4"/>
      <c r="P12" s="102"/>
      <c r="Q12" s="102"/>
      <c r="R12" s="102"/>
      <c r="S12" s="102"/>
      <c r="T12" s="102"/>
      <c r="U12" s="94"/>
      <c r="V12" s="94"/>
      <c r="W12" s="94"/>
      <c r="X12" s="94"/>
      <c r="Y12" s="102"/>
      <c r="Z12" s="115"/>
      <c r="AA12" s="108"/>
    </row>
    <row r="13" spans="1:27" ht="19.5" customHeight="1">
      <c r="A13" s="21"/>
      <c r="B13" s="102"/>
      <c r="C13" s="102"/>
      <c r="D13" s="117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94"/>
      <c r="P13" s="102"/>
      <c r="Q13" s="102"/>
      <c r="R13" s="102"/>
      <c r="S13" s="102"/>
      <c r="T13" s="102"/>
      <c r="U13" s="94"/>
      <c r="V13" s="94"/>
      <c r="W13" s="94"/>
      <c r="X13" s="94"/>
      <c r="Y13" s="102"/>
      <c r="Z13" s="115"/>
      <c r="AA13" s="108"/>
    </row>
    <row r="14" spans="1:26" ht="19.5" customHeight="1">
      <c r="A14" s="21"/>
      <c r="B14" s="21"/>
      <c r="C14" s="21"/>
      <c r="D14" s="4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0"/>
      <c r="E18" s="86"/>
      <c r="F18" s="86"/>
      <c r="G18" s="86"/>
      <c r="H18" s="86"/>
      <c r="I18" s="86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5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5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5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5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5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5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5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5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zoomScale="60" zoomScaleNormal="60" zoomScalePageLayoutView="0" workbookViewId="0" topLeftCell="A10">
      <selection activeCell="Q14" sqref="Q14"/>
    </sheetView>
  </sheetViews>
  <sheetFormatPr defaultColWidth="9.16015625" defaultRowHeight="12.75" customHeight="1"/>
  <cols>
    <col min="1" max="2" width="8.33203125" style="0" customWidth="1"/>
    <col min="3" max="3" width="8.16015625" style="0" customWidth="1"/>
    <col min="4" max="4" width="44.66015625" style="0" customWidth="1"/>
    <col min="5" max="5" width="18" style="0" customWidth="1"/>
    <col min="6" max="6" width="14.16015625" style="0" customWidth="1"/>
    <col min="7" max="7" width="12.16015625" style="0" customWidth="1"/>
    <col min="8" max="8" width="8.83203125" style="0" customWidth="1"/>
    <col min="9" max="10" width="9" style="0" customWidth="1"/>
    <col min="11" max="15" width="8.83203125" style="0" customWidth="1"/>
    <col min="16" max="16" width="13" style="0" customWidth="1"/>
    <col min="17" max="17" width="8.83203125" style="0" customWidth="1"/>
    <col min="18" max="18" width="16.83203125" style="0" customWidth="1"/>
    <col min="19" max="19" width="23" style="0" customWidth="1"/>
    <col min="20" max="20" width="8.66015625" style="0" customWidth="1"/>
  </cols>
  <sheetData>
    <row r="1" spans="1:20" ht="19.5" customHeight="1">
      <c r="A1" s="27"/>
      <c r="B1" s="27"/>
      <c r="C1" s="27"/>
      <c r="D1" s="3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57" t="s">
        <v>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8"/>
    </row>
    <row r="3" spans="1:20" ht="19.5" customHeight="1">
      <c r="A3" s="138" t="s">
        <v>66</v>
      </c>
      <c r="B3" s="138"/>
      <c r="C3" s="138"/>
      <c r="D3" s="138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40" t="s">
        <v>74</v>
      </c>
      <c r="T3" s="148"/>
    </row>
    <row r="4" spans="1:20" ht="19.5" customHeight="1">
      <c r="A4" s="151" t="s">
        <v>33</v>
      </c>
      <c r="B4" s="151"/>
      <c r="C4" s="151"/>
      <c r="D4" s="151"/>
      <c r="E4" s="172" t="s">
        <v>31</v>
      </c>
      <c r="F4" s="173" t="s">
        <v>8</v>
      </c>
      <c r="G4" s="173" t="s">
        <v>130</v>
      </c>
      <c r="H4" s="172" t="s">
        <v>102</v>
      </c>
      <c r="I4" s="172" t="s">
        <v>91</v>
      </c>
      <c r="J4" s="172" t="s">
        <v>2</v>
      </c>
      <c r="K4" s="172" t="s">
        <v>27</v>
      </c>
      <c r="L4" s="172" t="s">
        <v>120</v>
      </c>
      <c r="M4" s="172" t="s">
        <v>9</v>
      </c>
      <c r="N4" s="172" t="s">
        <v>97</v>
      </c>
      <c r="O4" s="172" t="s">
        <v>47</v>
      </c>
      <c r="P4" s="172" t="s">
        <v>11</v>
      </c>
      <c r="Q4" s="172" t="s">
        <v>51</v>
      </c>
      <c r="R4" s="172" t="s">
        <v>69</v>
      </c>
      <c r="S4" s="174" t="s">
        <v>81</v>
      </c>
      <c r="T4" s="148"/>
    </row>
    <row r="5" spans="1:20" ht="19.5" customHeight="1">
      <c r="A5" s="142" t="s">
        <v>131</v>
      </c>
      <c r="B5" s="152"/>
      <c r="C5" s="152"/>
      <c r="D5" s="172" t="s">
        <v>42</v>
      </c>
      <c r="E5" s="172"/>
      <c r="F5" s="173"/>
      <c r="G5" s="173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4"/>
      <c r="T5" s="148"/>
    </row>
    <row r="6" spans="1:20" ht="33.75" customHeight="1">
      <c r="A6" s="145" t="s">
        <v>59</v>
      </c>
      <c r="B6" s="145" t="s">
        <v>100</v>
      </c>
      <c r="C6" s="145" t="s">
        <v>99</v>
      </c>
      <c r="D6" s="172"/>
      <c r="E6" s="172"/>
      <c r="F6" s="173"/>
      <c r="G6" s="173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4"/>
      <c r="T6" s="148"/>
    </row>
    <row r="7" spans="1:20" ht="33.75" customHeight="1">
      <c r="A7" s="145"/>
      <c r="B7" s="145"/>
      <c r="C7" s="145"/>
      <c r="D7" s="153" t="s">
        <v>239</v>
      </c>
      <c r="E7" s="143">
        <v>167.93</v>
      </c>
      <c r="F7" s="144">
        <v>90.83</v>
      </c>
      <c r="G7" s="144">
        <v>4.56</v>
      </c>
      <c r="H7" s="143"/>
      <c r="I7" s="143"/>
      <c r="J7" s="143"/>
      <c r="K7" s="143"/>
      <c r="L7" s="143"/>
      <c r="M7" s="143"/>
      <c r="N7" s="143">
        <v>0.1</v>
      </c>
      <c r="O7" s="143"/>
      <c r="P7" s="143">
        <v>52.14</v>
      </c>
      <c r="Q7" s="143"/>
      <c r="R7" s="143">
        <v>16</v>
      </c>
      <c r="S7" s="160">
        <v>4.3</v>
      </c>
      <c r="T7" s="148"/>
    </row>
    <row r="8" spans="1:20" ht="33.75" customHeight="1">
      <c r="A8" s="145"/>
      <c r="B8" s="145"/>
      <c r="C8" s="145"/>
      <c r="D8" s="153" t="s">
        <v>240</v>
      </c>
      <c r="E8" s="143">
        <v>0.1</v>
      </c>
      <c r="F8" s="144"/>
      <c r="G8" s="144"/>
      <c r="H8" s="143"/>
      <c r="I8" s="143"/>
      <c r="J8" s="143"/>
      <c r="K8" s="143"/>
      <c r="L8" s="143"/>
      <c r="M8" s="143"/>
      <c r="N8" s="143">
        <v>0.1</v>
      </c>
      <c r="O8" s="143"/>
      <c r="P8" s="143"/>
      <c r="Q8" s="143"/>
      <c r="R8" s="143"/>
      <c r="S8" s="160"/>
      <c r="T8" s="148"/>
    </row>
    <row r="9" spans="1:20" ht="33.75" customHeight="1">
      <c r="A9" s="145"/>
      <c r="B9" s="145"/>
      <c r="C9" s="145"/>
      <c r="D9" s="153" t="s">
        <v>241</v>
      </c>
      <c r="E9" s="143">
        <v>0.1</v>
      </c>
      <c r="F9" s="144"/>
      <c r="G9" s="144"/>
      <c r="H9" s="143"/>
      <c r="I9" s="143"/>
      <c r="J9" s="143"/>
      <c r="K9" s="143"/>
      <c r="L9" s="143"/>
      <c r="M9" s="143"/>
      <c r="N9" s="143">
        <v>0.1</v>
      </c>
      <c r="O9" s="143"/>
      <c r="P9" s="143"/>
      <c r="Q9" s="143"/>
      <c r="R9" s="143"/>
      <c r="S9" s="160"/>
      <c r="T9" s="148"/>
    </row>
    <row r="10" spans="1:20" ht="33.75" customHeight="1">
      <c r="A10" s="99">
        <v>206</v>
      </c>
      <c r="B10" s="105" t="s">
        <v>145</v>
      </c>
      <c r="C10" s="105" t="s">
        <v>145</v>
      </c>
      <c r="D10" s="118" t="s">
        <v>152</v>
      </c>
      <c r="E10" s="143">
        <v>0.1</v>
      </c>
      <c r="F10" s="144"/>
      <c r="G10" s="144"/>
      <c r="H10" s="143"/>
      <c r="I10" s="143"/>
      <c r="J10" s="143"/>
      <c r="K10" s="143"/>
      <c r="L10" s="143"/>
      <c r="M10" s="143"/>
      <c r="N10" s="143">
        <v>0.1</v>
      </c>
      <c r="O10" s="143"/>
      <c r="P10" s="143"/>
      <c r="Q10" s="143"/>
      <c r="R10" s="143"/>
      <c r="S10" s="160"/>
      <c r="T10" s="148"/>
    </row>
    <row r="11" spans="1:20" ht="33.75" customHeight="1">
      <c r="A11" s="122"/>
      <c r="B11" s="133"/>
      <c r="C11" s="133"/>
      <c r="D11" s="127" t="s">
        <v>232</v>
      </c>
      <c r="E11" s="99">
        <v>99.69</v>
      </c>
      <c r="F11" s="144">
        <v>90.83</v>
      </c>
      <c r="G11" s="144">
        <v>4.56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60">
        <v>4.3</v>
      </c>
      <c r="T11" s="148"/>
    </row>
    <row r="12" spans="1:20" ht="47.25" customHeight="1">
      <c r="A12" s="122"/>
      <c r="B12" s="133"/>
      <c r="C12" s="133"/>
      <c r="D12" s="127" t="s">
        <v>233</v>
      </c>
      <c r="E12" s="99">
        <v>99.69</v>
      </c>
      <c r="F12" s="144">
        <v>90.83</v>
      </c>
      <c r="G12" s="144">
        <v>4.56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0">
        <v>4.3</v>
      </c>
      <c r="T12" s="148"/>
    </row>
    <row r="13" spans="1:20" ht="53.25" customHeight="1">
      <c r="A13" s="99">
        <v>208</v>
      </c>
      <c r="B13" s="105" t="s">
        <v>149</v>
      </c>
      <c r="C13" s="105" t="s">
        <v>150</v>
      </c>
      <c r="D13" s="99" t="s">
        <v>158</v>
      </c>
      <c r="E13" s="99">
        <v>99.69</v>
      </c>
      <c r="F13" s="144">
        <v>90.83</v>
      </c>
      <c r="G13" s="144">
        <v>4.56</v>
      </c>
      <c r="H13" s="154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0">
        <v>4.3</v>
      </c>
      <c r="T13" s="149"/>
    </row>
    <row r="14" spans="1:20" ht="53.25" customHeight="1">
      <c r="A14" s="122"/>
      <c r="B14" s="133"/>
      <c r="C14" s="133"/>
      <c r="D14" s="118" t="s">
        <v>236</v>
      </c>
      <c r="E14" s="99">
        <v>68.14</v>
      </c>
      <c r="F14" s="162"/>
      <c r="G14" s="162"/>
      <c r="H14" s="163"/>
      <c r="I14" s="155"/>
      <c r="J14" s="155"/>
      <c r="K14" s="155"/>
      <c r="L14" s="155"/>
      <c r="M14" s="155"/>
      <c r="N14" s="155"/>
      <c r="O14" s="155"/>
      <c r="P14" s="155">
        <v>52.14</v>
      </c>
      <c r="Q14" s="155"/>
      <c r="R14" s="155">
        <v>16</v>
      </c>
      <c r="S14" s="164"/>
      <c r="T14" s="149"/>
    </row>
    <row r="15" spans="1:20" ht="53.25" customHeight="1">
      <c r="A15" s="122"/>
      <c r="B15" s="133"/>
      <c r="C15" s="133"/>
      <c r="D15" s="118" t="s">
        <v>237</v>
      </c>
      <c r="E15" s="99">
        <v>68.14</v>
      </c>
      <c r="F15" s="162"/>
      <c r="G15" s="162"/>
      <c r="H15" s="163"/>
      <c r="I15" s="155"/>
      <c r="J15" s="155"/>
      <c r="K15" s="155"/>
      <c r="L15" s="155"/>
      <c r="M15" s="155"/>
      <c r="N15" s="155"/>
      <c r="O15" s="155"/>
      <c r="P15" s="155">
        <v>52.14</v>
      </c>
      <c r="Q15" s="155"/>
      <c r="R15" s="155">
        <v>16</v>
      </c>
      <c r="S15" s="164"/>
      <c r="T15" s="149"/>
    </row>
    <row r="16" spans="1:20" ht="53.25" customHeight="1">
      <c r="A16" s="122" t="s">
        <v>238</v>
      </c>
      <c r="B16" s="133" t="s">
        <v>147</v>
      </c>
      <c r="C16" s="133" t="s">
        <v>145</v>
      </c>
      <c r="D16" s="118" t="s">
        <v>162</v>
      </c>
      <c r="E16" s="99">
        <v>52.14</v>
      </c>
      <c r="F16" s="162"/>
      <c r="G16" s="162"/>
      <c r="H16" s="163"/>
      <c r="I16" s="155"/>
      <c r="J16" s="155"/>
      <c r="K16" s="155"/>
      <c r="L16" s="155"/>
      <c r="M16" s="155"/>
      <c r="N16" s="155"/>
      <c r="O16" s="155"/>
      <c r="P16" s="155">
        <v>52.14</v>
      </c>
      <c r="Q16" s="155"/>
      <c r="R16" s="155"/>
      <c r="S16" s="164"/>
      <c r="T16" s="149"/>
    </row>
    <row r="17" spans="1:20" ht="64.5" customHeight="1">
      <c r="A17" s="122" t="s">
        <v>238</v>
      </c>
      <c r="B17" s="133" t="s">
        <v>147</v>
      </c>
      <c r="C17" s="133" t="s">
        <v>144</v>
      </c>
      <c r="D17" s="118" t="s">
        <v>163</v>
      </c>
      <c r="E17" s="99">
        <v>16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>
        <v>16</v>
      </c>
      <c r="S17" s="161"/>
      <c r="T17" s="149"/>
    </row>
    <row r="18" spans="1:20" ht="19.5" customHeight="1">
      <c r="A18" s="156"/>
      <c r="B18" s="156"/>
      <c r="C18" s="156"/>
      <c r="D18" s="157"/>
      <c r="E18" s="156"/>
      <c r="F18" s="156"/>
      <c r="G18" s="156"/>
      <c r="H18" s="156"/>
      <c r="I18" s="156"/>
      <c r="J18" s="158"/>
      <c r="K18" s="156"/>
      <c r="L18" s="156"/>
      <c r="M18" s="156"/>
      <c r="N18" s="156"/>
      <c r="O18" s="156"/>
      <c r="P18" s="156"/>
      <c r="Q18" s="156"/>
      <c r="R18" s="156"/>
      <c r="S18" s="149"/>
      <c r="T18" s="149"/>
    </row>
    <row r="19" spans="1:20" ht="19.5" customHeight="1">
      <c r="A19" s="156"/>
      <c r="B19" s="156"/>
      <c r="C19" s="156"/>
      <c r="D19" s="159"/>
      <c r="E19" s="156"/>
      <c r="F19" s="156"/>
      <c r="G19" s="156"/>
      <c r="H19" s="156"/>
      <c r="I19" s="156"/>
      <c r="J19" s="158"/>
      <c r="K19" s="156"/>
      <c r="L19" s="156"/>
      <c r="M19" s="156"/>
      <c r="N19" s="156"/>
      <c r="O19" s="156"/>
      <c r="P19" s="156"/>
      <c r="Q19" s="156"/>
      <c r="R19" s="156"/>
      <c r="S19" s="149"/>
      <c r="T19" s="149"/>
    </row>
    <row r="20" spans="1:20" ht="19.5" customHeight="1">
      <c r="A20" s="14"/>
      <c r="B20" s="14"/>
      <c r="C20" s="14"/>
      <c r="D20" s="45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4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4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26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25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25"/>
      <c r="B27" s="25"/>
      <c r="C27" s="25"/>
      <c r="D27" s="25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23"/>
      <c r="B28" s="23"/>
      <c r="C28" s="23"/>
      <c r="D28" s="59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59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59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59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59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59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59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59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59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59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1"/>
  <sheetViews>
    <sheetView showGridLines="0" showZeros="0" tabSelected="1" zoomScale="60" zoomScaleNormal="60" zoomScalePageLayoutView="0" workbookViewId="0" topLeftCell="A1">
      <selection activeCell="E32" sqref="E32"/>
    </sheetView>
  </sheetViews>
  <sheetFormatPr defaultColWidth="9.16015625" defaultRowHeight="12.75" customHeight="1"/>
  <cols>
    <col min="1" max="1" width="9.5" style="0" customWidth="1"/>
    <col min="2" max="2" width="9.83203125" style="0" customWidth="1"/>
    <col min="3" max="3" width="11" style="0" customWidth="1"/>
    <col min="4" max="4" width="17" style="0" customWidth="1"/>
    <col min="5" max="5" width="131.83203125" style="0" customWidth="1"/>
    <col min="6" max="6" width="24.5" style="0" customWidth="1"/>
    <col min="7" max="243" width="10.66015625" style="0" customWidth="1"/>
  </cols>
  <sheetData>
    <row r="1" spans="1:243" ht="19.5" customHeight="1">
      <c r="A1" s="106"/>
      <c r="B1" s="106"/>
      <c r="C1" s="106"/>
      <c r="D1" s="106"/>
      <c r="E1" s="106"/>
      <c r="F1" s="125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09" t="s">
        <v>44</v>
      </c>
      <c r="B2" s="109"/>
      <c r="C2" s="109"/>
      <c r="D2" s="109"/>
      <c r="E2" s="109"/>
      <c r="F2" s="10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91" t="s">
        <v>66</v>
      </c>
      <c r="B3" s="91"/>
      <c r="C3" s="91"/>
      <c r="D3" s="91"/>
      <c r="E3" s="91"/>
      <c r="F3" s="95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96" t="s">
        <v>33</v>
      </c>
      <c r="B4" s="96"/>
      <c r="C4" s="96"/>
      <c r="D4" s="96"/>
      <c r="E4" s="96"/>
      <c r="F4" s="176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96" t="s">
        <v>131</v>
      </c>
      <c r="B5" s="112"/>
      <c r="C5" s="112"/>
      <c r="D5" s="175" t="s">
        <v>62</v>
      </c>
      <c r="E5" s="166" t="s">
        <v>25</v>
      </c>
      <c r="F5" s="17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40.5" customHeight="1">
      <c r="A6" s="98" t="s">
        <v>59</v>
      </c>
      <c r="B6" s="98" t="s">
        <v>100</v>
      </c>
      <c r="C6" s="98" t="s">
        <v>99</v>
      </c>
      <c r="D6" s="175"/>
      <c r="E6" s="166"/>
      <c r="F6" s="17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44.25" customHeight="1">
      <c r="A7" s="101"/>
      <c r="B7" s="101"/>
      <c r="C7" s="101"/>
      <c r="D7" s="99"/>
      <c r="E7" s="99" t="s">
        <v>141</v>
      </c>
      <c r="F7" s="131">
        <v>2876.33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44.25" customHeight="1">
      <c r="A8" s="101"/>
      <c r="B8" s="101"/>
      <c r="C8" s="101"/>
      <c r="D8" s="99"/>
      <c r="E8" s="104" t="s">
        <v>187</v>
      </c>
      <c r="F8" s="131">
        <v>2876.33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44.25" customHeight="1">
      <c r="A9" s="101"/>
      <c r="B9" s="101"/>
      <c r="C9" s="101"/>
      <c r="D9" s="99">
        <v>505601</v>
      </c>
      <c r="E9" s="104" t="s">
        <v>160</v>
      </c>
      <c r="F9" s="131">
        <v>2876.33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58.5" customHeight="1">
      <c r="A10" s="128"/>
      <c r="B10" s="128"/>
      <c r="C10" s="128"/>
      <c r="D10" s="105"/>
      <c r="E10" s="127" t="s">
        <v>151</v>
      </c>
      <c r="F10" s="128" t="s">
        <v>188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</row>
    <row r="11" spans="1:243" ht="32.25" customHeight="1">
      <c r="A11" s="128">
        <v>205</v>
      </c>
      <c r="B11" s="128" t="s">
        <v>143</v>
      </c>
      <c r="C11" s="128" t="s">
        <v>144</v>
      </c>
      <c r="D11" s="105">
        <v>505601</v>
      </c>
      <c r="E11" s="126" t="s">
        <v>169</v>
      </c>
      <c r="F11" s="128" t="s">
        <v>189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</row>
    <row r="12" spans="1:243" ht="36" customHeight="1">
      <c r="A12" s="128"/>
      <c r="B12" s="128"/>
      <c r="C12" s="128"/>
      <c r="D12" s="105"/>
      <c r="E12" s="127" t="s">
        <v>152</v>
      </c>
      <c r="F12" s="128" t="s">
        <v>190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</row>
    <row r="13" spans="1:243" ht="42" customHeight="1">
      <c r="A13" s="128" t="s">
        <v>170</v>
      </c>
      <c r="B13" s="128" t="s">
        <v>145</v>
      </c>
      <c r="C13" s="128" t="s">
        <v>145</v>
      </c>
      <c r="D13" s="105">
        <v>505601</v>
      </c>
      <c r="E13" s="127" t="s">
        <v>185</v>
      </c>
      <c r="F13" s="128" t="s">
        <v>191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</row>
    <row r="14" spans="1:243" ht="34.5" customHeight="1">
      <c r="A14" s="128" t="s">
        <v>170</v>
      </c>
      <c r="B14" s="128" t="s">
        <v>145</v>
      </c>
      <c r="C14" s="128" t="s">
        <v>145</v>
      </c>
      <c r="D14" s="105">
        <v>505601</v>
      </c>
      <c r="E14" s="126" t="s">
        <v>171</v>
      </c>
      <c r="F14" s="128" t="s">
        <v>192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</row>
    <row r="15" spans="1:243" ht="39.75" customHeight="1">
      <c r="A15" s="128" t="s">
        <v>170</v>
      </c>
      <c r="B15" s="128" t="s">
        <v>145</v>
      </c>
      <c r="C15" s="128" t="s">
        <v>145</v>
      </c>
      <c r="D15" s="105">
        <v>505601</v>
      </c>
      <c r="E15" s="126" t="s">
        <v>172</v>
      </c>
      <c r="F15" s="128" t="s">
        <v>193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</row>
    <row r="16" spans="1:243" ht="19.5" customHeight="1">
      <c r="A16" s="129" t="s">
        <v>170</v>
      </c>
      <c r="B16" s="129" t="s">
        <v>145</v>
      </c>
      <c r="C16" s="128" t="s">
        <v>145</v>
      </c>
      <c r="D16" s="128" t="s">
        <v>173</v>
      </c>
      <c r="E16" s="127" t="s">
        <v>194</v>
      </c>
      <c r="F16" s="128" t="s">
        <v>195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</row>
    <row r="17" spans="1:243" ht="19.5" customHeight="1">
      <c r="A17" s="128" t="s">
        <v>170</v>
      </c>
      <c r="B17" s="128" t="s">
        <v>145</v>
      </c>
      <c r="C17" s="128" t="s">
        <v>145</v>
      </c>
      <c r="D17" s="105">
        <v>505601</v>
      </c>
      <c r="E17" s="126" t="s">
        <v>174</v>
      </c>
      <c r="F17" s="128" t="s">
        <v>196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</row>
    <row r="18" spans="1:243" ht="24.75" customHeight="1">
      <c r="A18" s="128"/>
      <c r="B18" s="128"/>
      <c r="C18" s="128"/>
      <c r="D18" s="105"/>
      <c r="E18" s="126" t="s">
        <v>153</v>
      </c>
      <c r="F18" s="128" t="s">
        <v>197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</row>
    <row r="19" spans="1:243" ht="19.5" customHeight="1">
      <c r="A19" s="128" t="s">
        <v>170</v>
      </c>
      <c r="B19" s="128" t="s">
        <v>146</v>
      </c>
      <c r="C19" s="128" t="s">
        <v>147</v>
      </c>
      <c r="D19" s="128" t="s">
        <v>173</v>
      </c>
      <c r="E19" s="128" t="s">
        <v>175</v>
      </c>
      <c r="F19" s="128" t="s">
        <v>197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</row>
    <row r="20" spans="1:243" ht="30.75" customHeight="1">
      <c r="A20" s="129"/>
      <c r="B20" s="128"/>
      <c r="C20" s="128"/>
      <c r="D20" s="128"/>
      <c r="E20" s="127" t="s">
        <v>154</v>
      </c>
      <c r="F20" s="128" t="s">
        <v>198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</row>
    <row r="21" spans="1:243" ht="19.5" customHeight="1">
      <c r="A21" s="129" t="s">
        <v>170</v>
      </c>
      <c r="B21" s="129" t="s">
        <v>146</v>
      </c>
      <c r="C21" s="128" t="s">
        <v>148</v>
      </c>
      <c r="D21" s="128" t="s">
        <v>173</v>
      </c>
      <c r="E21" s="130" t="s">
        <v>176</v>
      </c>
      <c r="F21" s="128" t="s">
        <v>199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</row>
    <row r="22" spans="1:243" ht="19.5" customHeight="1">
      <c r="A22" s="129" t="s">
        <v>170</v>
      </c>
      <c r="B22" s="129" t="s">
        <v>146</v>
      </c>
      <c r="C22" s="128" t="s">
        <v>148</v>
      </c>
      <c r="D22" s="128" t="s">
        <v>173</v>
      </c>
      <c r="E22" s="127" t="s">
        <v>177</v>
      </c>
      <c r="F22" s="128" t="s">
        <v>200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</row>
    <row r="23" spans="1:243" ht="19.5" customHeight="1">
      <c r="A23" s="129" t="s">
        <v>170</v>
      </c>
      <c r="B23" s="129" t="s">
        <v>146</v>
      </c>
      <c r="C23" s="128" t="s">
        <v>148</v>
      </c>
      <c r="D23" s="128" t="s">
        <v>173</v>
      </c>
      <c r="E23" s="127" t="s">
        <v>178</v>
      </c>
      <c r="F23" s="128" t="s">
        <v>201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</row>
    <row r="24" spans="1:243" ht="19.5" customHeight="1">
      <c r="A24" s="129" t="s">
        <v>170</v>
      </c>
      <c r="B24" s="129" t="s">
        <v>146</v>
      </c>
      <c r="C24" s="128" t="s">
        <v>148</v>
      </c>
      <c r="D24" s="128" t="s">
        <v>173</v>
      </c>
      <c r="E24" s="130" t="s">
        <v>179</v>
      </c>
      <c r="F24" s="128" t="s">
        <v>202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</row>
    <row r="25" spans="1:243" ht="19.5" customHeight="1">
      <c r="A25" s="129" t="s">
        <v>170</v>
      </c>
      <c r="B25" s="129" t="s">
        <v>146</v>
      </c>
      <c r="C25" s="128" t="s">
        <v>148</v>
      </c>
      <c r="D25" s="128" t="s">
        <v>173</v>
      </c>
      <c r="E25" s="127" t="s">
        <v>180</v>
      </c>
      <c r="F25" s="128" t="s">
        <v>203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</row>
    <row r="26" spans="1:243" ht="19.5" customHeight="1">
      <c r="A26" s="129" t="s">
        <v>170</v>
      </c>
      <c r="B26" s="129" t="s">
        <v>146</v>
      </c>
      <c r="C26" s="128" t="s">
        <v>148</v>
      </c>
      <c r="D26" s="128" t="s">
        <v>173</v>
      </c>
      <c r="E26" s="127" t="s">
        <v>181</v>
      </c>
      <c r="F26" s="128" t="s">
        <v>204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</row>
    <row r="27" spans="1:243" ht="19.5" customHeight="1">
      <c r="A27" s="129" t="s">
        <v>170</v>
      </c>
      <c r="B27" s="129" t="s">
        <v>146</v>
      </c>
      <c r="C27" s="128" t="s">
        <v>148</v>
      </c>
      <c r="D27" s="128" t="s">
        <v>173</v>
      </c>
      <c r="E27" s="127" t="s">
        <v>182</v>
      </c>
      <c r="F27" s="128" t="s">
        <v>205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</row>
    <row r="28" spans="1:243" ht="19.5" customHeight="1">
      <c r="A28" s="129" t="s">
        <v>170</v>
      </c>
      <c r="B28" s="129" t="s">
        <v>146</v>
      </c>
      <c r="C28" s="128" t="s">
        <v>148</v>
      </c>
      <c r="D28" s="128" t="s">
        <v>173</v>
      </c>
      <c r="E28" s="127" t="s">
        <v>183</v>
      </c>
      <c r="F28" s="128" t="s">
        <v>206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</row>
    <row r="29" spans="1:243" ht="19.5" customHeight="1">
      <c r="A29" s="129" t="s">
        <v>170</v>
      </c>
      <c r="B29" s="129" t="s">
        <v>146</v>
      </c>
      <c r="C29" s="128" t="s">
        <v>148</v>
      </c>
      <c r="D29" s="128" t="s">
        <v>173</v>
      </c>
      <c r="E29" s="127" t="s">
        <v>186</v>
      </c>
      <c r="F29" s="128" t="s">
        <v>207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</row>
    <row r="30" spans="1:243" ht="19.5" customHeight="1">
      <c r="A30" s="105"/>
      <c r="B30" s="105"/>
      <c r="C30" s="105"/>
      <c r="D30" s="128"/>
      <c r="E30" s="127" t="s">
        <v>155</v>
      </c>
      <c r="F30" s="12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</row>
    <row r="31" spans="1:243" ht="43.5" customHeight="1">
      <c r="A31" s="105" t="s">
        <v>170</v>
      </c>
      <c r="B31" s="105" t="s">
        <v>143</v>
      </c>
      <c r="C31" s="105" t="s">
        <v>145</v>
      </c>
      <c r="D31" s="128" t="s">
        <v>173</v>
      </c>
      <c r="E31" s="127" t="s">
        <v>208</v>
      </c>
      <c r="F31" s="128" t="s">
        <v>209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</row>
    <row r="32" spans="1:243" ht="43.5" customHeight="1">
      <c r="A32" s="105"/>
      <c r="B32" s="105"/>
      <c r="C32" s="105"/>
      <c r="D32" s="128"/>
      <c r="E32" s="127" t="s">
        <v>231</v>
      </c>
      <c r="F32" s="128" t="s">
        <v>212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</row>
    <row r="33" spans="1:243" ht="19.5" customHeight="1">
      <c r="A33" s="129" t="s">
        <v>210</v>
      </c>
      <c r="B33" s="129">
        <v>99</v>
      </c>
      <c r="C33" s="129" t="s">
        <v>147</v>
      </c>
      <c r="D33" s="128" t="s">
        <v>173</v>
      </c>
      <c r="E33" s="127" t="s">
        <v>213</v>
      </c>
      <c r="F33" s="128" t="s">
        <v>214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</row>
    <row r="34" spans="1:243" ht="19.5" customHeight="1">
      <c r="A34" s="129" t="s">
        <v>210</v>
      </c>
      <c r="B34" s="129" t="s">
        <v>148</v>
      </c>
      <c r="C34" s="129" t="s">
        <v>211</v>
      </c>
      <c r="D34" s="128" t="s">
        <v>173</v>
      </c>
      <c r="E34" s="130" t="s">
        <v>215</v>
      </c>
      <c r="F34" s="128" t="s">
        <v>216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</row>
    <row r="35" spans="1:243" ht="19.5" customHeight="1">
      <c r="A35" s="129" t="s">
        <v>210</v>
      </c>
      <c r="B35" s="129" t="s">
        <v>148</v>
      </c>
      <c r="C35" s="129" t="s">
        <v>147</v>
      </c>
      <c r="D35" s="128" t="s">
        <v>173</v>
      </c>
      <c r="E35" s="130" t="s">
        <v>217</v>
      </c>
      <c r="F35" s="128" t="s">
        <v>214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</row>
    <row r="36" spans="1:243" ht="19.5" customHeight="1">
      <c r="A36" s="129">
        <v>207</v>
      </c>
      <c r="B36" s="129">
        <v>99</v>
      </c>
      <c r="C36" s="129" t="s">
        <v>147</v>
      </c>
      <c r="D36" s="128" t="s">
        <v>173</v>
      </c>
      <c r="E36" s="124" t="s">
        <v>218</v>
      </c>
      <c r="F36" s="128" t="s">
        <v>219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</row>
    <row r="37" spans="1:243" ht="19.5" customHeight="1">
      <c r="A37" s="129">
        <v>207</v>
      </c>
      <c r="B37" s="129" t="s">
        <v>148</v>
      </c>
      <c r="C37" s="129" t="s">
        <v>147</v>
      </c>
      <c r="D37" s="128" t="s">
        <v>173</v>
      </c>
      <c r="E37" s="124" t="s">
        <v>220</v>
      </c>
      <c r="F37" s="128" t="s">
        <v>214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</row>
    <row r="38" spans="1:243" ht="19.5" customHeight="1">
      <c r="A38" s="85"/>
      <c r="B38" s="85"/>
      <c r="C38" s="85"/>
      <c r="D38" s="85"/>
      <c r="E38" s="127" t="s">
        <v>157</v>
      </c>
      <c r="F38" s="128" t="s">
        <v>216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</row>
    <row r="39" spans="1:243" ht="19.5" customHeight="1">
      <c r="A39" s="129">
        <v>207</v>
      </c>
      <c r="B39" s="129" t="s">
        <v>148</v>
      </c>
      <c r="C39" s="129" t="s">
        <v>148</v>
      </c>
      <c r="D39" s="128" t="s">
        <v>173</v>
      </c>
      <c r="E39" s="127" t="s">
        <v>184</v>
      </c>
      <c r="F39" s="105" t="s">
        <v>216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78"/>
      <c r="B40" s="78"/>
      <c r="C40" s="78"/>
      <c r="D40" s="78"/>
      <c r="E40" s="78"/>
      <c r="F40" s="1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pans="1:243" ht="19.5" customHeight="1">
      <c r="A41" s="5"/>
      <c r="B41" s="5"/>
      <c r="C41" s="5"/>
      <c r="D41" s="5"/>
      <c r="E41" s="5"/>
      <c r="F41" s="1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</row>
    <row r="42" spans="1:243" ht="19.5" customHeight="1">
      <c r="A42" s="21"/>
      <c r="B42" s="21"/>
      <c r="C42" s="21"/>
      <c r="D42" s="21"/>
      <c r="E42" s="21"/>
      <c r="F42" s="1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</row>
    <row r="43" spans="1:243" ht="19.5" customHeight="1">
      <c r="A43" s="21"/>
      <c r="B43" s="21"/>
      <c r="C43" s="21"/>
      <c r="D43" s="21"/>
      <c r="E43" s="21"/>
      <c r="F43" s="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9.5" customHeight="1">
      <c r="A44" s="21"/>
      <c r="B44" s="21"/>
      <c r="C44" s="21"/>
      <c r="D44" s="21"/>
      <c r="E44" s="21"/>
      <c r="F44" s="1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9.5" customHeight="1">
      <c r="A45" s="21"/>
      <c r="B45" s="21"/>
      <c r="C45" s="21"/>
      <c r="D45" s="21"/>
      <c r="E45" s="21"/>
      <c r="F45" s="1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9.5" customHeight="1">
      <c r="A46" s="21"/>
      <c r="B46" s="21"/>
      <c r="C46" s="21"/>
      <c r="D46" s="21"/>
      <c r="E46" s="21"/>
      <c r="F46" s="1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9.5" customHeight="1">
      <c r="A47" s="21"/>
      <c r="B47" s="21"/>
      <c r="C47" s="21"/>
      <c r="D47" s="21"/>
      <c r="E47" s="21"/>
      <c r="F47" s="1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9.5" customHeight="1">
      <c r="A48" s="21"/>
      <c r="B48" s="21"/>
      <c r="C48" s="21"/>
      <c r="D48" s="21"/>
      <c r="E48" s="21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1:243" ht="19.5" customHeight="1">
      <c r="A49" s="21"/>
      <c r="B49" s="21"/>
      <c r="C49" s="21"/>
      <c r="D49" s="21"/>
      <c r="E49" s="21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21"/>
      <c r="B50" s="21"/>
      <c r="C50" s="21"/>
      <c r="D50" s="21"/>
      <c r="E50" s="21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3"/>
      <c r="F1" s="27"/>
      <c r="G1" s="27"/>
      <c r="H1" s="29" t="s">
        <v>121</v>
      </c>
      <c r="I1" s="1"/>
    </row>
    <row r="2" spans="1:9" ht="25.5" customHeight="1">
      <c r="A2" s="57" t="s">
        <v>32</v>
      </c>
      <c r="B2" s="42"/>
      <c r="C2" s="42"/>
      <c r="D2" s="42"/>
      <c r="E2" s="42"/>
      <c r="F2" s="42"/>
      <c r="G2" s="42"/>
      <c r="H2" s="42"/>
      <c r="I2" s="1"/>
    </row>
    <row r="3" spans="1:9" ht="19.5" customHeight="1">
      <c r="A3" s="90" t="s">
        <v>137</v>
      </c>
      <c r="B3" s="32"/>
      <c r="C3" s="32"/>
      <c r="D3" s="32"/>
      <c r="E3" s="32"/>
      <c r="F3" s="32"/>
      <c r="G3" s="32"/>
      <c r="H3" s="28" t="s">
        <v>74</v>
      </c>
      <c r="I3" s="1"/>
    </row>
    <row r="4" spans="1:9" ht="19.5" customHeight="1">
      <c r="A4" s="178" t="s">
        <v>71</v>
      </c>
      <c r="B4" s="178" t="s">
        <v>109</v>
      </c>
      <c r="C4" s="43" t="s">
        <v>89</v>
      </c>
      <c r="D4" s="43"/>
      <c r="E4" s="43"/>
      <c r="F4" s="43"/>
      <c r="G4" s="43"/>
      <c r="H4" s="43"/>
      <c r="I4" s="1"/>
    </row>
    <row r="5" spans="1:9" ht="19.5" customHeight="1">
      <c r="A5" s="178"/>
      <c r="B5" s="178"/>
      <c r="C5" s="179" t="s">
        <v>31</v>
      </c>
      <c r="D5" s="178" t="s">
        <v>21</v>
      </c>
      <c r="E5" s="43" t="s">
        <v>36</v>
      </c>
      <c r="F5" s="43"/>
      <c r="G5" s="43"/>
      <c r="H5" s="177" t="s">
        <v>70</v>
      </c>
      <c r="I5" s="1"/>
    </row>
    <row r="6" spans="1:9" ht="33.75" customHeight="1">
      <c r="A6" s="178"/>
      <c r="B6" s="178"/>
      <c r="C6" s="179"/>
      <c r="D6" s="178"/>
      <c r="E6" s="75" t="s">
        <v>80</v>
      </c>
      <c r="F6" s="75" t="s">
        <v>29</v>
      </c>
      <c r="G6" s="75" t="s">
        <v>114</v>
      </c>
      <c r="H6" s="177"/>
      <c r="I6" s="1"/>
    </row>
    <row r="7" spans="1:9" ht="19.5" customHeight="1">
      <c r="A7" s="81">
        <v>505</v>
      </c>
      <c r="B7" s="81" t="s">
        <v>165</v>
      </c>
      <c r="C7" s="81">
        <v>38.83</v>
      </c>
      <c r="D7" s="81">
        <v>10</v>
      </c>
      <c r="E7" s="87">
        <v>12.83</v>
      </c>
      <c r="F7" s="87"/>
      <c r="G7" s="87">
        <v>12.83</v>
      </c>
      <c r="H7" s="87">
        <v>16</v>
      </c>
      <c r="I7" s="1"/>
    </row>
    <row r="8" spans="1:9" ht="19.5" customHeight="1">
      <c r="A8" s="81"/>
      <c r="B8" s="81"/>
      <c r="C8" s="81"/>
      <c r="D8" s="81"/>
      <c r="E8" s="87"/>
      <c r="F8" s="89"/>
      <c r="G8" s="89"/>
      <c r="H8" s="88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25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45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4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25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45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45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6"/>
      <c r="F17" s="14"/>
      <c r="G17" s="14"/>
      <c r="H17" s="23"/>
      <c r="I17" s="23"/>
    </row>
    <row r="18" spans="1:9" ht="19.5" customHeight="1">
      <c r="A18" s="14"/>
      <c r="B18" s="14"/>
      <c r="C18" s="14"/>
      <c r="D18" s="14"/>
      <c r="E18" s="25"/>
      <c r="F18" s="14"/>
      <c r="G18" s="14"/>
      <c r="H18" s="23"/>
      <c r="I18" s="23"/>
    </row>
    <row r="19" spans="1:9" ht="19.5" customHeight="1">
      <c r="A19" s="25"/>
      <c r="B19" s="25"/>
      <c r="C19" s="25"/>
      <c r="D19" s="25"/>
      <c r="E19" s="25"/>
      <c r="F19" s="14"/>
      <c r="G19" s="14"/>
      <c r="H19" s="23"/>
      <c r="I19" s="23"/>
    </row>
    <row r="20" spans="1:9" ht="19.5" customHeight="1">
      <c r="A20" s="23"/>
      <c r="B20" s="23"/>
      <c r="C20" s="23"/>
      <c r="D20" s="23"/>
      <c r="E20" s="59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59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59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59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59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59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59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59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59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59"/>
      <c r="F29" s="23"/>
      <c r="G29" s="23"/>
      <c r="H29" s="23"/>
      <c r="I29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wumin</cp:lastModifiedBy>
  <cp:lastPrinted>2016-02-29T07:47:34Z</cp:lastPrinted>
  <dcterms:created xsi:type="dcterms:W3CDTF">2016-02-17T06:58:02Z</dcterms:created>
  <dcterms:modified xsi:type="dcterms:W3CDTF">2016-03-07T04:12:52Z</dcterms:modified>
  <cp:category/>
  <cp:version/>
  <cp:contentType/>
  <cp:contentStatus/>
</cp:coreProperties>
</file>