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11670" tabRatio="763" activeTab="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5">#N/A</definedName>
    <definedName name="_xlnm.Print_Area" localSheetId="8">#N/A</definedName>
    <definedName name="_xlnm.Print_Area">#N/A</definedName>
    <definedName name="_xlnm.Print_Titles" localSheetId="1">'1-1'!$1:$6</definedName>
    <definedName name="_xlnm.Print_Titles" localSheetId="2">'1-2'!$1:$6</definedName>
    <definedName name="_xlnm.Print_Titles" localSheetId="3">'2'!$A:$D,'2'!$1:$6</definedName>
    <definedName name="_xlnm.Print_Titles" localSheetId="4">'2-1'!$1:$6</definedName>
    <definedName name="_xlnm.Print_Titles" localSheetId="6">'2-3'!$1:$6</definedName>
    <definedName name="_xlnm.Print_Titles" localSheetId="7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<sst xmlns="http://schemas.openxmlformats.org/spreadsheetml/2006/main" count="5587" uniqueCount="528">
  <si>
    <t xml:space="preserve">      青白江北四支、马棚堰和三水养护段围墙加固维修</t>
  </si>
  <si>
    <t xml:space="preserve">      山洪灾害防治项目设计费</t>
  </si>
  <si>
    <t xml:space="preserve">  水利</t>
  </si>
  <si>
    <t>当年财政拨款收入</t>
  </si>
  <si>
    <t xml:space="preserve">      玉干建山下段43+530~51+500维修养护</t>
  </si>
  <si>
    <t>08</t>
  </si>
  <si>
    <t>04</t>
  </si>
  <si>
    <t>二、日常公用支出</t>
  </si>
  <si>
    <t xml:space="preserve">      人民渠干渠38+920-57+000维修养护</t>
  </si>
  <si>
    <t>生活补助</t>
  </si>
  <si>
    <t>319903910</t>
  </si>
  <si>
    <t xml:space="preserve">  四川省绵阳水文水资源勘测局</t>
  </si>
  <si>
    <t xml:space="preserve">  四川省电力设计院</t>
  </si>
  <si>
    <t xml:space="preserve">  319905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</si>
  <si>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</si>
  <si>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</si>
  <si>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</si>
  <si>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</si>
  <si>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    人民渠干渠72+725-75+550段清淤工程</t>
  </si>
  <si>
    <t xml:space="preserve">    可再生能源</t>
  </si>
  <si>
    <t>其他支出</t>
  </si>
  <si>
    <t xml:space="preserve">      黑石河干渠（60+000-76+400）维修养护</t>
  </si>
  <si>
    <t xml:space="preserve">      雅安水文局芦山片区水文基础设施4.20灾后恢复重建</t>
  </si>
  <si>
    <t>表2-3</t>
  </si>
  <si>
    <t>从其他部门取得的收入</t>
  </si>
  <si>
    <t xml:space="preserve">      流域（岷江）洪水调度方案</t>
  </si>
  <si>
    <t xml:space="preserve">      四川水权制度及水权交易水市场研究</t>
  </si>
  <si>
    <t>离休费</t>
  </si>
  <si>
    <t>319911</t>
  </si>
  <si>
    <t>319919</t>
  </si>
  <si>
    <t>319915</t>
  </si>
  <si>
    <t xml:space="preserve">      人民渠六期干渠90+317-95+635段维修养护</t>
  </si>
  <si>
    <t xml:space="preserve">      江安河水利工程维修养护</t>
  </si>
  <si>
    <t>助学金</t>
  </si>
  <si>
    <t>行政执法机构</t>
  </si>
  <si>
    <t>17</t>
  </si>
  <si>
    <t xml:space="preserve">  四川省人民政府防汛抗旱指挥部办公室</t>
  </si>
  <si>
    <t>99</t>
  </si>
  <si>
    <t xml:space="preserve">      城乡环境综合治理专项经费</t>
  </si>
  <si>
    <t>上年财政拨款资金结转</t>
  </si>
  <si>
    <t>13</t>
  </si>
  <si>
    <t xml:space="preserve">      学生实习经费</t>
  </si>
  <si>
    <t xml:space="preserve">      因公出国（境）经费</t>
  </si>
  <si>
    <t xml:space="preserve">      重大项目及建设督查专项补助经费</t>
  </si>
  <si>
    <t>住房公积金</t>
  </si>
  <si>
    <t xml:space="preserve">  319916</t>
  </si>
  <si>
    <t>319903907</t>
  </si>
  <si>
    <t>319903903</t>
  </si>
  <si>
    <t xml:space="preserve">  319912</t>
  </si>
  <si>
    <t xml:space="preserve">      上年结转_2014年农村水电增效扩容改造中央补助</t>
  </si>
  <si>
    <t xml:space="preserve">      玉干太和上段10+000~18+070段维修养护</t>
  </si>
  <si>
    <t xml:space="preserve">  其他社会保障和就业支出</t>
  </si>
  <si>
    <t>基本支出</t>
  </si>
  <si>
    <t xml:space="preserve">  319909903</t>
  </si>
  <si>
    <t xml:space="preserve">      高职院校生均拨款综合奖补中央资金</t>
  </si>
  <si>
    <t xml:space="preserve">    一般行政管理事务</t>
  </si>
  <si>
    <t xml:space="preserve">    应用技术研究与开发</t>
  </si>
  <si>
    <t>省级当年财政拨款安排</t>
  </si>
  <si>
    <t xml:space="preserve">      青白江兴隆堰、青茅堰滚水坝护坦加固维修</t>
  </si>
  <si>
    <t>差额事业单位（不在蓉）</t>
  </si>
  <si>
    <t xml:space="preserve">  四川省水利基本建设工程质量监督中心站</t>
  </si>
  <si>
    <t>职业技术学院（不在蓉）</t>
  </si>
  <si>
    <t xml:space="preserve">    购房补贴</t>
  </si>
  <si>
    <t>上级补助收入</t>
  </si>
  <si>
    <t xml:space="preserve">      差旅费</t>
  </si>
  <si>
    <t xml:space="preserve">      眉彭干渠水利工程维修养护</t>
  </si>
  <si>
    <t xml:space="preserve">      鲁班水库主坝部分设施维修养护</t>
  </si>
  <si>
    <t xml:space="preserve">      水文水资源监测及评价专项业务经费</t>
  </si>
  <si>
    <t>对个人和家庭的补助支出财政拨款预算表</t>
  </si>
  <si>
    <t xml:space="preserve">    事业单位医疗</t>
  </si>
  <si>
    <t>一般公共预算拨款</t>
  </si>
  <si>
    <t>319902</t>
  </si>
  <si>
    <t>取暖费</t>
  </si>
  <si>
    <t xml:space="preserve">      人民渠六期干渠20+000-25+91.6段</t>
  </si>
  <si>
    <t>上缴上级支出</t>
  </si>
  <si>
    <t>上年结转</t>
  </si>
  <si>
    <t xml:space="preserve">   从其他部门取得的收入</t>
  </si>
  <si>
    <t>因公出国（境）费用</t>
  </si>
  <si>
    <t xml:space="preserve">      水利执法监督专项经费</t>
  </si>
  <si>
    <t>农林水支出</t>
  </si>
  <si>
    <t>中央提前通知专项转移支付</t>
  </si>
  <si>
    <t>差额事业单位（在蓉）</t>
  </si>
  <si>
    <t xml:space="preserve">    其他水利支出</t>
  </si>
  <si>
    <t>三、事业收入</t>
  </si>
  <si>
    <t xml:space="preserve">      杨柳河水利工程维修养护</t>
  </si>
  <si>
    <t>医疗卫生与计划生育支出</t>
  </si>
  <si>
    <t xml:space="preserve">  四川省都江堰管理局</t>
  </si>
  <si>
    <t xml:space="preserve">  319923</t>
  </si>
  <si>
    <t xml:space="preserve">      山洪灾害防治项目专项经费</t>
  </si>
  <si>
    <t xml:space="preserve">      最严格水资源管理制度水功能区限制纳污红线达标考核</t>
  </si>
  <si>
    <t xml:space="preserve">      人民渠六期干渠78+043-83+167段维修养护</t>
  </si>
  <si>
    <t xml:space="preserve">  住房改革支出</t>
  </si>
  <si>
    <t>单位名称  （科目）</t>
  </si>
  <si>
    <t xml:space="preserve">      水文水资源监测及评价</t>
  </si>
  <si>
    <t xml:space="preserve">    水文测报</t>
  </si>
  <si>
    <t xml:space="preserve">      2014年芦山地震百丈水库灾后重建工程</t>
  </si>
  <si>
    <t xml:space="preserve">      红岩分干渠维修养护</t>
  </si>
  <si>
    <t xml:space="preserve">      提前下达2016年学生资助补助经费</t>
  </si>
  <si>
    <t xml:space="preserve">    行政单位医疗</t>
  </si>
  <si>
    <t>单位名称  （科目、项目）</t>
  </si>
  <si>
    <t>213</t>
  </si>
  <si>
    <t>表2</t>
  </si>
  <si>
    <t>319933</t>
  </si>
  <si>
    <t>救济费</t>
  </si>
  <si>
    <t xml:space="preserve">  四川省广元水文水资源勘测局筹备组</t>
  </si>
  <si>
    <t>五、转移性支出</t>
  </si>
  <si>
    <t xml:space="preserve">      水资源评价与地下水监测</t>
  </si>
  <si>
    <t xml:space="preserve">  技术研究与开发</t>
  </si>
  <si>
    <t xml:space="preserve">  四川省水利水电勘测设计研究院院本级</t>
  </si>
  <si>
    <t xml:space="preserve">  319903912</t>
  </si>
  <si>
    <t>全额事业单位（不在蓉）</t>
  </si>
  <si>
    <t xml:space="preserve">  四川省水利综合监察总队</t>
  </si>
  <si>
    <t xml:space="preserve">      人民渠干渠0+000-15+000维修养护</t>
  </si>
  <si>
    <t xml:space="preserve">      防汛抗旱及救灾专项经费</t>
  </si>
  <si>
    <t xml:space="preserve">  四川省阿坝州水文水资源勘测局</t>
  </si>
  <si>
    <t>31</t>
  </si>
  <si>
    <t>公务用车购置费</t>
  </si>
  <si>
    <t xml:space="preserve">      东风渠总干渠水利工程维修养护</t>
  </si>
  <si>
    <t>四、事业单位经营收入</t>
  </si>
  <si>
    <t xml:space="preserve">  其他支出</t>
  </si>
  <si>
    <t>合计</t>
  </si>
  <si>
    <t>“三公”经费财政拨款预算表</t>
  </si>
  <si>
    <t>319909901</t>
  </si>
  <si>
    <t xml:space="preserve">  四川省南充水文水资源勘测局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</si>
  <si>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</si>
  <si>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</si>
  <si>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</si>
  <si>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</si>
  <si>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</si>
  <si>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</si>
  <si>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玉干进口段0+000~10+000维修养护</t>
  </si>
  <si>
    <t xml:space="preserve">      水文基本资料收集150294482130314</t>
  </si>
  <si>
    <t>福利费</t>
  </si>
  <si>
    <t xml:space="preserve">      百丈水库左干0+000~15+000维修养护</t>
  </si>
  <si>
    <t xml:space="preserve">  可再生能源</t>
  </si>
  <si>
    <t>319924</t>
  </si>
  <si>
    <t xml:space="preserve">      长葫灌区团结干渠大田口渡槽整治工程</t>
  </si>
  <si>
    <t>319920</t>
  </si>
  <si>
    <t xml:space="preserve">    水利行业业务管理</t>
  </si>
  <si>
    <t xml:space="preserve">  319903901</t>
  </si>
  <si>
    <t xml:space="preserve">  319903909</t>
  </si>
  <si>
    <t xml:space="preserve">  319903905</t>
  </si>
  <si>
    <t>租赁费</t>
  </si>
  <si>
    <t xml:space="preserve">    高等职业教育</t>
  </si>
  <si>
    <t>03</t>
  </si>
  <si>
    <t xml:space="preserve">      水文测报设施水毁修复项目</t>
  </si>
  <si>
    <t xml:space="preserve">      河道砂石管理专项经费</t>
  </si>
  <si>
    <t>07</t>
  </si>
  <si>
    <t xml:space="preserve">      玉干建山上段27+900~34+800维修养护</t>
  </si>
  <si>
    <t>咨询费</t>
  </si>
  <si>
    <t xml:space="preserve">  319902</t>
  </si>
  <si>
    <t>津贴补贴</t>
  </si>
  <si>
    <t xml:space="preserve">  四川省西昌水文水资源勘测局</t>
  </si>
  <si>
    <t xml:space="preserve">      七期干渠153+040-153+060隧洞修复工程</t>
  </si>
  <si>
    <t xml:space="preserve">      团结干渠大田口段维修养护项目</t>
  </si>
  <si>
    <t xml:space="preserve">    死亡抚恤</t>
  </si>
  <si>
    <t>项              目</t>
  </si>
  <si>
    <t xml:space="preserve">    水质监测</t>
  </si>
  <si>
    <t xml:space="preserve">    求职创业补贴</t>
  </si>
  <si>
    <t>科目名称</t>
  </si>
  <si>
    <t>行政单位（在蓉）</t>
  </si>
  <si>
    <t xml:space="preserve">      雨量站委托观测经费</t>
  </si>
  <si>
    <t xml:space="preserve">      重点县、饮水安全等农田水利重大项目管理费</t>
  </si>
  <si>
    <t>表2-4</t>
  </si>
  <si>
    <t xml:space="preserve">      鲁联干渠1+000-6+350段维修养护</t>
  </si>
  <si>
    <t>项目支出财政拨款预算表</t>
  </si>
  <si>
    <t>印刷费</t>
  </si>
  <si>
    <t>科学技术支出</t>
  </si>
  <si>
    <t xml:space="preserve">  四川省都江堰东风渠管理处</t>
  </si>
  <si>
    <t xml:space="preserve">      渠首闸群维修养护工程</t>
  </si>
  <si>
    <t>从不同级政府取得的收入</t>
  </si>
  <si>
    <t xml:space="preserve">      水利宣传及采编等经费</t>
  </si>
  <si>
    <t xml:space="preserve">  四川省达州水文水资源勘测局</t>
  </si>
  <si>
    <t>生产补贴</t>
  </si>
  <si>
    <t>财政拨款支出预算表</t>
  </si>
  <si>
    <t>319912</t>
  </si>
  <si>
    <t>319916</t>
  </si>
  <si>
    <t>差旅费</t>
  </si>
  <si>
    <t xml:space="preserve">      中央山洪灾害防治项目专项经费</t>
  </si>
  <si>
    <t>14</t>
  </si>
  <si>
    <t xml:space="preserve">      六期干渠56+600-89+460跨塌修复工程</t>
  </si>
  <si>
    <t>10</t>
  </si>
  <si>
    <t xml:space="preserve">  319919</t>
  </si>
  <si>
    <t xml:space="preserve">  319915</t>
  </si>
  <si>
    <t>319903908</t>
  </si>
  <si>
    <t>319903904</t>
  </si>
  <si>
    <t xml:space="preserve">      水文基本资料收集</t>
  </si>
  <si>
    <t xml:space="preserve">      部门应急机动经费</t>
  </si>
  <si>
    <t xml:space="preserve">  319911</t>
  </si>
  <si>
    <t xml:space="preserve">  319909904</t>
  </si>
  <si>
    <t>七、用事业基金弥补收支差额</t>
  </si>
  <si>
    <t xml:space="preserve">      水文测报设施水毁修复专项</t>
  </si>
  <si>
    <t>提租补贴</t>
  </si>
  <si>
    <t>参照公务员法管理的事业单位（在蓉）</t>
  </si>
  <si>
    <t xml:space="preserve">      乐山水文巡测基地建设</t>
  </si>
  <si>
    <t>229</t>
  </si>
  <si>
    <t xml:space="preserve">    未归口管理的行政单位离退休</t>
  </si>
  <si>
    <t>221</t>
  </si>
  <si>
    <t xml:space="preserve">   上缴上级支出</t>
  </si>
  <si>
    <t xml:space="preserve">      工程质量检测工作经费</t>
  </si>
  <si>
    <t>维修(护)费用</t>
  </si>
  <si>
    <t xml:space="preserve">      设备购置经费</t>
  </si>
  <si>
    <t>邮电费</t>
  </si>
  <si>
    <t>单位名称（科目）</t>
  </si>
  <si>
    <t>319905</t>
  </si>
  <si>
    <t xml:space="preserve">   上级补助收入</t>
  </si>
  <si>
    <t>机关服务中心</t>
  </si>
  <si>
    <t xml:space="preserve">      毗河水利工程维修养护</t>
  </si>
  <si>
    <t xml:space="preserve">    水利执法监督</t>
  </si>
  <si>
    <t>奖金</t>
  </si>
  <si>
    <t>七、结转下年</t>
  </si>
  <si>
    <t xml:space="preserve">      北干渠水利工程维修养护</t>
  </si>
  <si>
    <t xml:space="preserve">      2016年四川省农田灌溉水有效利用系数测算分析研究</t>
  </si>
  <si>
    <t xml:space="preserve">      部门应急机动</t>
  </si>
  <si>
    <t>类</t>
  </si>
  <si>
    <t xml:space="preserve">      广元水文巡测基地建设</t>
  </si>
  <si>
    <t xml:space="preserve">  319920</t>
  </si>
  <si>
    <t xml:space="preserve">  319924</t>
  </si>
  <si>
    <t>六、其他收入</t>
  </si>
  <si>
    <t xml:space="preserve">      雅安水文局荥经片区水文基础设施“4.20”灾后恢复重建</t>
  </si>
  <si>
    <t xml:space="preserve">      调查评价成果综合集成</t>
  </si>
  <si>
    <t xml:space="preserve">      人民渠干渠马尾河、射水河和39支养护段围墙加固维修</t>
  </si>
  <si>
    <t xml:space="preserve">      基础设施维修及维护费</t>
  </si>
  <si>
    <t>本  年  支  出  合  计</t>
  </si>
  <si>
    <t xml:space="preserve">      水资源评价与监测经费补助</t>
  </si>
  <si>
    <t>单位代码</t>
  </si>
  <si>
    <t>210</t>
  </si>
  <si>
    <t xml:space="preserve">      三合堰干渠（16+000-32+670维修养护</t>
  </si>
  <si>
    <t xml:space="preserve">      信息化建设及运行维护</t>
  </si>
  <si>
    <t>节能环保支出</t>
  </si>
  <si>
    <t xml:space="preserve">  医疗保障</t>
  </si>
  <si>
    <t xml:space="preserve">    其他支出</t>
  </si>
  <si>
    <t xml:space="preserve">      大中型水库水质监测</t>
  </si>
  <si>
    <t xml:space="preserve">  四川省农田水利局</t>
  </si>
  <si>
    <t>表1</t>
  </si>
  <si>
    <t xml:space="preserve">      玉干建山中段34+900~43+530维修养护</t>
  </si>
  <si>
    <t xml:space="preserve">  四川省岷江水文水资源勘测局</t>
  </si>
  <si>
    <t xml:space="preserve">  四川省水利厅机关</t>
  </si>
  <si>
    <t xml:space="preserve">      青白江流水堰滚水坝护坦加固维修</t>
  </si>
  <si>
    <t>社会保障缴费</t>
  </si>
  <si>
    <t>三、对个人和家庭的补助支出</t>
  </si>
  <si>
    <t xml:space="preserve">  319903911</t>
  </si>
  <si>
    <t xml:space="preserve">      红岩分干渠清淤工程</t>
  </si>
  <si>
    <t xml:space="preserve">      水质监测及评价专项经费</t>
  </si>
  <si>
    <t>绩效工资</t>
  </si>
  <si>
    <t>事业单位经营收入</t>
  </si>
  <si>
    <t xml:space="preserve">      人民渠干渠57+000-81+500维修养护</t>
  </si>
  <si>
    <t>32</t>
  </si>
  <si>
    <t xml:space="preserve">      西河干渠（15+000-43+600）维修养护</t>
  </si>
  <si>
    <t xml:space="preserve">    防汛</t>
  </si>
  <si>
    <t xml:space="preserve">  319933</t>
  </si>
  <si>
    <t xml:space="preserve">  四川省水利厅机关服务中心</t>
  </si>
  <si>
    <t xml:space="preserve">      人民渠干渠81+500-88+000维修养护</t>
  </si>
  <si>
    <t xml:space="preserve">  四川省内江水文水资源勘测局</t>
  </si>
  <si>
    <t>购房补贴</t>
  </si>
  <si>
    <t>公务接待费</t>
  </si>
  <si>
    <t xml:space="preserve">      柏条河水利工程维修养护</t>
  </si>
  <si>
    <t>319909902</t>
  </si>
  <si>
    <t>单位编码</t>
  </si>
  <si>
    <t xml:space="preserve">      省级防汛物资购置费</t>
  </si>
  <si>
    <t>转移性收入</t>
  </si>
  <si>
    <t xml:space="preserve">      四川省用水定额的修订研究</t>
  </si>
  <si>
    <t xml:space="preserve">      团结干渠高石段渠道维修养护项目</t>
  </si>
  <si>
    <t xml:space="preserve">      都江堰灌区节水改造工程</t>
  </si>
  <si>
    <t xml:space="preserve">  四川省水利干部学校</t>
  </si>
  <si>
    <t>支      出      总      计</t>
  </si>
  <si>
    <t xml:space="preserve">      团结干渠龙会段渠道维修养护项目</t>
  </si>
  <si>
    <t>上年结转安排</t>
  </si>
  <si>
    <t xml:space="preserve">    事业单位离退休</t>
  </si>
  <si>
    <t xml:space="preserve">      水利监察审计专项经费</t>
  </si>
  <si>
    <t>319923</t>
  </si>
  <si>
    <t xml:space="preserve">  319903902</t>
  </si>
  <si>
    <t>单位：万元</t>
  </si>
  <si>
    <t xml:space="preserve">      人民渠七期干渠166+44.5-171+28段</t>
  </si>
  <si>
    <t xml:space="preserve">  四川省成都水文水资源勘测局</t>
  </si>
  <si>
    <t xml:space="preserve">  319903906</t>
  </si>
  <si>
    <t>人员支出财政拨款预算表</t>
  </si>
  <si>
    <t xml:space="preserve">      百丈水库右干上段0+000~12+000维修养护</t>
  </si>
  <si>
    <t>手续费</t>
  </si>
  <si>
    <t>02</t>
  </si>
  <si>
    <t xml:space="preserve">  319907</t>
  </si>
  <si>
    <t xml:space="preserve">    水资源费安排的支出</t>
  </si>
  <si>
    <t xml:space="preserve">    其中：事业单位经营亏损</t>
  </si>
  <si>
    <t xml:space="preserve">      2016年高校毕业生求职创业补贴</t>
  </si>
  <si>
    <t>319903912</t>
  </si>
  <si>
    <t>伙食补助费</t>
  </si>
  <si>
    <t xml:space="preserve">   从不同级政府取得的收入</t>
  </si>
  <si>
    <t>319302</t>
  </si>
  <si>
    <t>小计</t>
  </si>
  <si>
    <t xml:space="preserve">  四川省水文水资源勘测局仪器检修站</t>
  </si>
  <si>
    <t>其他对个人和家庭的补助</t>
  </si>
  <si>
    <t xml:space="preserve">  就业补助</t>
  </si>
  <si>
    <t xml:space="preserve">      人民渠干渠58+000-60+500段清淤工程</t>
  </si>
  <si>
    <t xml:space="preserve">      中小河流水文监测系统建设省级配套资金</t>
  </si>
  <si>
    <t>表2-1</t>
  </si>
  <si>
    <t xml:space="preserve">      水土保持执法监督及检查验收专项经费</t>
  </si>
  <si>
    <t xml:space="preserve">      信息化建设及运行维护费</t>
  </si>
  <si>
    <t xml:space="preserve">      西河干渠（0+000-15+000）维修养护</t>
  </si>
  <si>
    <t xml:space="preserve">      人民渠干渠15+000-38+920维修养护</t>
  </si>
  <si>
    <t xml:space="preserve">      防汛报汛费</t>
  </si>
  <si>
    <t>表1-2</t>
  </si>
  <si>
    <t>319917</t>
  </si>
  <si>
    <t xml:space="preserve">   附属单位上缴收入</t>
  </si>
  <si>
    <t>培训费</t>
  </si>
  <si>
    <t xml:space="preserve">  行政事业单位离退休</t>
  </si>
  <si>
    <t xml:space="preserve">      蒲阳河0+000-25+000段堤防维修养护</t>
  </si>
  <si>
    <t xml:space="preserve">      小流域洪水分析</t>
  </si>
  <si>
    <t>委托业务费</t>
  </si>
  <si>
    <t xml:space="preserve">  四川省长葫灌区管理局</t>
  </si>
  <si>
    <t xml:space="preserve">      中小河流水文监测系统建设（325条河流预报方案）</t>
  </si>
  <si>
    <t>项目支出</t>
  </si>
  <si>
    <t>全额事业单位（在蓉）</t>
  </si>
  <si>
    <t xml:space="preserve">      设备购置费</t>
  </si>
  <si>
    <t xml:space="preserve">  319910</t>
  </si>
  <si>
    <t>319903901</t>
  </si>
  <si>
    <t xml:space="preserve">  319918</t>
  </si>
  <si>
    <t xml:space="preserve">  319914</t>
  </si>
  <si>
    <t>319903909</t>
  </si>
  <si>
    <t>319903905</t>
  </si>
  <si>
    <t xml:space="preserve">  319909901</t>
  </si>
  <si>
    <t>319</t>
  </si>
  <si>
    <t xml:space="preserve">  四川省都江堰人民渠第二管理处</t>
  </si>
  <si>
    <t xml:space="preserve">      教学设备购置</t>
  </si>
  <si>
    <t xml:space="preserve">      教学质量建设经费</t>
  </si>
  <si>
    <t>其他收入</t>
  </si>
  <si>
    <t xml:space="preserve">   对附属单位补助支出</t>
  </si>
  <si>
    <t>当年财政拨款预算安排</t>
  </si>
  <si>
    <t xml:space="preserve">  四川省水利水电勘测设计研究院规划设计分院</t>
  </si>
  <si>
    <t xml:space="preserve">      水土保持专项业务研究经费</t>
  </si>
  <si>
    <t xml:space="preserve">      2015年度山洪灾害防治项目软件定制</t>
  </si>
  <si>
    <t xml:space="preserve">  319301</t>
  </si>
  <si>
    <t xml:space="preserve">      徐堰河水利工程维修养护</t>
  </si>
  <si>
    <t>319908</t>
  </si>
  <si>
    <t>319904</t>
  </si>
  <si>
    <t xml:space="preserve">      玉干太和下段18+070~27+900维修养护</t>
  </si>
  <si>
    <t xml:space="preserve">      公务用车运行维护费</t>
  </si>
  <si>
    <t xml:space="preserve">  四川省水文水资源勘测局机关</t>
  </si>
  <si>
    <t xml:space="preserve">      水利项目前期工作等专项经费</t>
  </si>
  <si>
    <t>对附属单位补助支出</t>
  </si>
  <si>
    <t xml:space="preserve">  四川省地方电力局</t>
  </si>
  <si>
    <t xml:space="preserve">      水利政策法规专项经费</t>
  </si>
  <si>
    <t>抚恤金</t>
  </si>
  <si>
    <t xml:space="preserve">  319925</t>
  </si>
  <si>
    <t xml:space="preserve">      玉溪河灌区引水枢纽工程维护</t>
  </si>
  <si>
    <t xml:space="preserve">      上年结转_成都水文局“4.20”灾后重建</t>
  </si>
  <si>
    <t xml:space="preserve">      山洪灾害防治效益评估</t>
  </si>
  <si>
    <t xml:space="preserve">  319921</t>
  </si>
  <si>
    <t xml:space="preserve">      2016年玉溪河灌区续建配套与节水改造工程</t>
  </si>
  <si>
    <t>其他交通费用</t>
  </si>
  <si>
    <t xml:space="preserve">      水资源评价与监测专项业务经费</t>
  </si>
  <si>
    <t>上年应返还额度结转</t>
  </si>
  <si>
    <t xml:space="preserve">      沙沟河干渠（15+000-31+800）维修养护</t>
  </si>
  <si>
    <t>伙食费</t>
  </si>
  <si>
    <t xml:space="preserve">  四川省水利厅财经处</t>
  </si>
  <si>
    <t>本  年  收  入  合  计</t>
  </si>
  <si>
    <t>2016年预算数</t>
  </si>
  <si>
    <t>奖励金</t>
  </si>
  <si>
    <t>211</t>
  </si>
  <si>
    <t xml:space="preserve">      鲁班水库副坝、鲁联干渠渡槽修复</t>
  </si>
  <si>
    <t>工会经费</t>
  </si>
  <si>
    <t>项</t>
  </si>
  <si>
    <t xml:space="preserve">      雅安水文局宝兴巡测基地和基础设施“4.20”灾后恢复重建</t>
  </si>
  <si>
    <t>社会保障和就业支出</t>
  </si>
  <si>
    <t xml:space="preserve">      雅安水文局雨城片区水文基础设施“4.20”灾后恢复重建</t>
  </si>
  <si>
    <t xml:space="preserve">      新南干渠水利工程维修养护</t>
  </si>
  <si>
    <t xml:space="preserve">  四川省水利水电勘测设计研究院测绘分院</t>
  </si>
  <si>
    <t xml:space="preserve">  319903910</t>
  </si>
  <si>
    <t xml:space="preserve">  四川省水土保持生态环境监测总站</t>
  </si>
  <si>
    <t>款</t>
  </si>
  <si>
    <t xml:space="preserve">      人民渠七期干渠51+320-56+250段维修养护</t>
  </si>
  <si>
    <t xml:space="preserve">      水利、水文等技术研究及推广、宣传专项经费</t>
  </si>
  <si>
    <t>电费</t>
  </si>
  <si>
    <t xml:space="preserve">      人民渠七期干渠42+995.3-47+460</t>
  </si>
  <si>
    <t>33</t>
  </si>
  <si>
    <t xml:space="preserve">      2015年度山洪灾害防治项目洪水风险图</t>
  </si>
  <si>
    <t>退职（役）费</t>
  </si>
  <si>
    <t xml:space="preserve">      黑石河干渠（1+300-25+000）维修养护</t>
  </si>
  <si>
    <t xml:space="preserve">  319622</t>
  </si>
  <si>
    <t xml:space="preserve">      牧马山干渠水利工程维修养护</t>
  </si>
  <si>
    <t>会议费</t>
  </si>
  <si>
    <t>日常公用支出财政拨款预算表</t>
  </si>
  <si>
    <t xml:space="preserve">    行政运行</t>
  </si>
  <si>
    <t>319909903</t>
  </si>
  <si>
    <t>206</t>
  </si>
  <si>
    <t xml:space="preserve">      教学管理专项经费</t>
  </si>
  <si>
    <t>教育支出</t>
  </si>
  <si>
    <t xml:space="preserve">      上年结转_2014年芦山地震玉溪河灌区灾后重建工程</t>
  </si>
  <si>
    <t xml:space="preserve">      七期干渠28+010-48+420跨塌修复工程</t>
  </si>
  <si>
    <t xml:space="preserve">      防汛宣传及监督检查专项经费</t>
  </si>
  <si>
    <t xml:space="preserve">  四川水利职业技术学院</t>
  </si>
  <si>
    <t>用事业基金弥补收支差额</t>
  </si>
  <si>
    <t>五、转移性收入</t>
  </si>
  <si>
    <t xml:space="preserve">六、事业单位结余分配 </t>
  </si>
  <si>
    <t xml:space="preserve">      走马河水利工程维修养护</t>
  </si>
  <si>
    <t xml:space="preserve">  319903907</t>
  </si>
  <si>
    <t xml:space="preserve">      老南干渠水利工程维修养护</t>
  </si>
  <si>
    <t xml:space="preserve">      青白江锦水河枢纽节制闸闸门加固维修</t>
  </si>
  <si>
    <t xml:space="preserve">  319903903</t>
  </si>
  <si>
    <t>单位名称</t>
  </si>
  <si>
    <t xml:space="preserve">      长沙坝水库维修养护项目</t>
  </si>
  <si>
    <t>09</t>
  </si>
  <si>
    <t xml:space="preserve">    砂石资源费支出</t>
  </si>
  <si>
    <t>05</t>
  </si>
  <si>
    <t>收      入      总      计</t>
  </si>
  <si>
    <t>四川省水利厅</t>
  </si>
  <si>
    <t xml:space="preserve">      水土保持监测专项经费</t>
  </si>
  <si>
    <t>其他商品和服务支出</t>
  </si>
  <si>
    <t>01</t>
  </si>
  <si>
    <t xml:space="preserve">  319908</t>
  </si>
  <si>
    <t xml:space="preserve">  319904</t>
  </si>
  <si>
    <t xml:space="preserve">      山洪灾害调查评价数据标准化处理</t>
  </si>
  <si>
    <t>部门支出总表</t>
  </si>
  <si>
    <t>319903911</t>
  </si>
  <si>
    <t xml:space="preserve">      学生实训场地建设</t>
  </si>
  <si>
    <t xml:space="preserve">    公务员医疗补助</t>
  </si>
  <si>
    <t>319301</t>
  </si>
  <si>
    <t>一、人员支出</t>
  </si>
  <si>
    <t xml:space="preserve">      四川省水资源水能资源研究专项经费</t>
  </si>
  <si>
    <t xml:space="preserve">  四川省雅安水文水资源勘测局</t>
  </si>
  <si>
    <t>表2-2</t>
  </si>
  <si>
    <t>总计</t>
  </si>
  <si>
    <t xml:space="preserve">      水利水电工程项目勘察设计专项经费</t>
  </si>
  <si>
    <t>干训机构（在蓉）</t>
  </si>
  <si>
    <t xml:space="preserve">    机关服务</t>
  </si>
  <si>
    <t xml:space="preserve">      三合堰干渠（0+000-16+000）维修养护</t>
  </si>
  <si>
    <t xml:space="preserve">      国家防汛抗旱指挥系统二期工程四川省项目</t>
  </si>
  <si>
    <t>公务用车运行费</t>
  </si>
  <si>
    <t>319918</t>
  </si>
  <si>
    <t>319914</t>
  </si>
  <si>
    <t>表1-1</t>
  </si>
  <si>
    <t xml:space="preserve">      防汛抗旱宣传及业务经费</t>
  </si>
  <si>
    <t>319910</t>
  </si>
  <si>
    <t xml:space="preserve">      团结干渠华场渠道维修养护项目</t>
  </si>
  <si>
    <t xml:space="preserve">  职业教育</t>
  </si>
  <si>
    <t xml:space="preserve">      都江堰人字堤溢洪道维修养护</t>
  </si>
  <si>
    <t xml:space="preserve">      专业建设及教学改革经费</t>
  </si>
  <si>
    <t>12</t>
  </si>
  <si>
    <t xml:space="preserve">      三合堰干渠（32+670-40+300）维修养护</t>
  </si>
  <si>
    <t xml:space="preserve">      四川省重点取水户基础信息调查与监控能力制度建设分析</t>
  </si>
  <si>
    <t xml:space="preserve">      信息化建设及运行维护经费</t>
  </si>
  <si>
    <t>办公费</t>
  </si>
  <si>
    <t>住房保障支出</t>
  </si>
  <si>
    <t>319903902</t>
  </si>
  <si>
    <t xml:space="preserve">      水质监测及评价专项业务经费</t>
  </si>
  <si>
    <t xml:space="preserve">      防汛物资仓储费</t>
  </si>
  <si>
    <t xml:space="preserve">  319917</t>
  </si>
  <si>
    <t>319903906</t>
  </si>
  <si>
    <t xml:space="preserve">  四川省水利电力工会委员会</t>
  </si>
  <si>
    <t xml:space="preserve">      人民渠六期干渠0+000-4+821段维修养护</t>
  </si>
  <si>
    <t xml:space="preserve">  319909902</t>
  </si>
  <si>
    <t>国有资本经营预算安排</t>
  </si>
  <si>
    <t xml:space="preserve">      多媒体教室建设经费</t>
  </si>
  <si>
    <t>金额</t>
  </si>
  <si>
    <t xml:space="preserve">      东干渠水利工程维修养护</t>
  </si>
  <si>
    <t xml:space="preserve">      长葫灌区自动控制维修项目</t>
  </si>
  <si>
    <t xml:space="preserve">      水质监测及评价业务经费</t>
  </si>
  <si>
    <t xml:space="preserve">  四川省都江堰人民渠第一管理处</t>
  </si>
  <si>
    <t>四、项目支出</t>
  </si>
  <si>
    <t xml:space="preserve">  319302</t>
  </si>
  <si>
    <t xml:space="preserve">      中小河流治理项目</t>
  </si>
  <si>
    <t xml:space="preserve">      培训费</t>
  </si>
  <si>
    <t xml:space="preserve">    水利技术推广</t>
  </si>
  <si>
    <t xml:space="preserve">      新老校区交通运行</t>
  </si>
  <si>
    <t>319907</t>
  </si>
  <si>
    <t>部门收入总表</t>
  </si>
  <si>
    <t xml:space="preserve">      财务监察审计财务专项</t>
  </si>
  <si>
    <t>基本工资</t>
  </si>
  <si>
    <t xml:space="preserve">      葫芦口水库维修养护项目</t>
  </si>
  <si>
    <t xml:space="preserve">      青白江56+000-105+800段堤防维修养护</t>
  </si>
  <si>
    <t xml:space="preserve">      清水河水利工程维修养护</t>
  </si>
  <si>
    <t xml:space="preserve">      中小河流水文监测系统建设</t>
  </si>
  <si>
    <t xml:space="preserve">      前进渠维修养护</t>
  </si>
  <si>
    <t xml:space="preserve">      应用技术研究与开发</t>
  </si>
  <si>
    <t>医疗费</t>
  </si>
  <si>
    <t>319622</t>
  </si>
  <si>
    <t xml:space="preserve">  四川省玉溪河灌区管理局</t>
  </si>
  <si>
    <t xml:space="preserve">    水土保持</t>
  </si>
  <si>
    <t>表3</t>
  </si>
  <si>
    <t xml:space="preserve">      2015年度山洪灾害防治项目视频整合</t>
  </si>
  <si>
    <t xml:space="preserve">  四川省都江堰外江管理处</t>
  </si>
  <si>
    <t xml:space="preserve">    其他社会保障和就业支出</t>
  </si>
  <si>
    <t xml:space="preserve">    信息管理</t>
  </si>
  <si>
    <t>事业收入</t>
  </si>
  <si>
    <t>劳务费</t>
  </si>
  <si>
    <t xml:space="preserve">  四川省水土保持局</t>
  </si>
  <si>
    <t xml:space="preserve">      省级重点专业建设经费</t>
  </si>
  <si>
    <t xml:space="preserve">      2015年度山洪灾害防治项目业务培训</t>
  </si>
  <si>
    <t xml:space="preserve">      会议费</t>
  </si>
  <si>
    <t xml:space="preserve">    水利工程建设</t>
  </si>
  <si>
    <t xml:space="preserve">      沙沟河干渠（0+750-15+000）维修养护</t>
  </si>
  <si>
    <t xml:space="preserve">      鲁班水库副坝部分设施维修养护</t>
  </si>
  <si>
    <t xml:space="preserve">      雅安水文局天全片区水文基础设施“4.20”灾后恢复重建</t>
  </si>
  <si>
    <t xml:space="preserve">  四川省水利厅信息中心</t>
  </si>
  <si>
    <t xml:space="preserve">      青白江25+000-56+000段堤防维修养护</t>
  </si>
  <si>
    <t xml:space="preserve">      水资源监控系统运行</t>
  </si>
  <si>
    <t xml:space="preserve">  应用研究</t>
  </si>
  <si>
    <t>政府性基金安排</t>
  </si>
  <si>
    <t>八、上年结转</t>
  </si>
  <si>
    <t xml:space="preserve">      七期干渠123+485-126+750隧洞栏杆修复</t>
  </si>
  <si>
    <t xml:space="preserve">      人民渠七期干渠97+000-102+502段</t>
  </si>
  <si>
    <t>其他工资福利支出</t>
  </si>
  <si>
    <t xml:space="preserve">      百丈水库右干下段12+000~22+800维修养护</t>
  </si>
  <si>
    <t xml:space="preserve">      物业管理费</t>
  </si>
  <si>
    <t>319909904</t>
  </si>
  <si>
    <t xml:space="preserve">  四川省水利科学研究院</t>
  </si>
  <si>
    <t>水费</t>
  </si>
  <si>
    <t>205</t>
  </si>
  <si>
    <t xml:space="preserve">      “十三五”农村水电增效扩容改造专项业务经费</t>
  </si>
  <si>
    <t xml:space="preserve">      蒲阳河右岸3+900-4+040段堤坡加固维修</t>
  </si>
  <si>
    <t xml:space="preserve">      防汛报讯费</t>
  </si>
  <si>
    <t xml:space="preserve">  四川省水利水电勘测设计研究院勘察分院</t>
  </si>
  <si>
    <t>319921</t>
  </si>
  <si>
    <t>收          入</t>
  </si>
  <si>
    <t xml:space="preserve">      黑石河干渠（25+000-60+000）维修养护</t>
  </si>
  <si>
    <t>319925</t>
  </si>
  <si>
    <t xml:space="preserve">    其中：转入事业基金</t>
  </si>
  <si>
    <t xml:space="preserve">      全省农业用水计量与统计方法研究</t>
  </si>
  <si>
    <t>退休费</t>
  </si>
  <si>
    <t xml:space="preserve">  319903908</t>
  </si>
  <si>
    <t xml:space="preserve">  319903904</t>
  </si>
  <si>
    <t>科目编码</t>
  </si>
  <si>
    <t xml:space="preserve">      省级四级区划编制</t>
  </si>
  <si>
    <t>税金及附加费用</t>
  </si>
  <si>
    <t xml:space="preserve">    住房公积金</t>
  </si>
  <si>
    <t>填报单位：四川省水利厅</t>
  </si>
  <si>
    <t>213</t>
  </si>
  <si>
    <t>03</t>
  </si>
  <si>
    <t>部门收支总表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</si>
</sst>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0.00_ "/>
  </numFmts>
  <fonts count="4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5" applyNumberFormat="0" applyAlignment="0" applyProtection="0"/>
    <xf numFmtId="0" fontId="42" fillId="26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5" fillId="27" borderId="0" applyNumberFormat="0" applyBorder="0" applyAlignment="0" applyProtection="0"/>
    <xf numFmtId="0" fontId="15" fillId="20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25" borderId="8" applyNumberFormat="0" applyAlignment="0" applyProtection="0"/>
    <xf numFmtId="0" fontId="48" fillId="35" borderId="5" applyNumberFormat="0" applyAlignment="0" applyProtection="0"/>
    <xf numFmtId="0" fontId="0" fillId="36" borderId="9" applyNumberFormat="0" applyFont="0" applyAlignment="0" applyProtection="0"/>
  </cellStyleXfs>
  <cellXfs count="151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center" wrapText="1"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 horizontal="right" vertical="center"/>
    </xf>
    <xf numFmtId="0" fontId="11" fillId="37" borderId="0" xfId="0" applyNumberFormat="1" applyFont="1" applyFill="1" applyAlignment="1">
      <alignment/>
    </xf>
    <xf numFmtId="1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1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207" fontId="11" fillId="0" borderId="12" xfId="0" applyNumberFormat="1" applyFont="1" applyFill="1" applyBorder="1" applyAlignment="1">
      <alignment vertical="center" wrapText="1"/>
    </xf>
    <xf numFmtId="207" fontId="11" fillId="0" borderId="12" xfId="0" applyNumberFormat="1" applyFont="1" applyFill="1" applyBorder="1" applyAlignment="1">
      <alignment horizontal="right" vertical="center" wrapText="1"/>
    </xf>
    <xf numFmtId="207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207" fontId="11" fillId="0" borderId="17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Continuous" vertical="center"/>
    </xf>
    <xf numFmtId="0" fontId="11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>
      <alignment horizontal="centerContinuous" vertical="center"/>
    </xf>
    <xf numFmtId="0" fontId="11" fillId="0" borderId="23" xfId="0" applyNumberFormat="1" applyFont="1" applyFill="1" applyBorder="1" applyAlignment="1">
      <alignment horizontal="centerContinuous" vertical="center"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/>
      <protection/>
    </xf>
    <xf numFmtId="207" fontId="11" fillId="0" borderId="12" xfId="0" applyNumberFormat="1" applyFont="1" applyFill="1" applyBorder="1" applyAlignment="1" applyProtection="1">
      <alignment vertical="center" wrapText="1"/>
      <protection/>
    </xf>
    <xf numFmtId="207" fontId="11" fillId="0" borderId="17" xfId="0" applyNumberFormat="1" applyFont="1" applyFill="1" applyBorder="1" applyAlignment="1" applyProtection="1">
      <alignment vertical="center" wrapText="1"/>
      <protection/>
    </xf>
    <xf numFmtId="207" fontId="11" fillId="0" borderId="23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vertical="center" wrapText="1"/>
      <protection/>
    </xf>
    <xf numFmtId="207" fontId="11" fillId="0" borderId="19" xfId="0" applyNumberFormat="1" applyFont="1" applyFill="1" applyBorder="1" applyAlignment="1" applyProtection="1">
      <alignment vertical="center" wrapText="1"/>
      <protection/>
    </xf>
    <xf numFmtId="49" fontId="11" fillId="0" borderId="13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5" fillId="37" borderId="14" xfId="0" applyNumberFormat="1" applyFont="1" applyFill="1" applyBorder="1" applyAlignment="1" applyProtection="1">
      <alignment horizontal="center"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37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workbookViewId="0" topLeftCell="A1">
      <selection activeCell="B7" sqref="B7"/>
    </sheetView>
  </sheetViews>
  <sheetFormatPr defaultColWidth="8.66015625" defaultRowHeight="19.5" customHeight="1"/>
  <cols>
    <col min="1" max="1" width="49.33203125" style="4" customWidth="1"/>
    <col min="2" max="2" width="31" style="4" customWidth="1"/>
    <col min="3" max="3" width="52.16015625" style="4" customWidth="1"/>
    <col min="4" max="4" width="31.33203125" style="4" customWidth="1"/>
    <col min="5" max="220" width="8.66015625" style="4" customWidth="1"/>
  </cols>
  <sheetData>
    <row r="1" spans="1:4" ht="19.5" customHeight="1">
      <c r="A1" s="6"/>
      <c r="B1" s="6"/>
      <c r="C1" s="6"/>
      <c r="D1" s="22" t="s">
        <v>234</v>
      </c>
    </row>
    <row r="2" spans="1:4" ht="19.5" customHeight="1">
      <c r="A2" s="85" t="s">
        <v>527</v>
      </c>
      <c r="B2" s="85"/>
      <c r="C2" s="85"/>
      <c r="D2" s="85"/>
    </row>
    <row r="3" spans="1:4" ht="19.5" customHeight="1">
      <c r="A3" s="76" t="s">
        <v>524</v>
      </c>
      <c r="B3" s="76"/>
      <c r="C3" s="20"/>
      <c r="D3" s="21" t="s">
        <v>272</v>
      </c>
    </row>
    <row r="4" spans="1:4" ht="23.25" customHeight="1">
      <c r="A4" s="86" t="s">
        <v>512</v>
      </c>
      <c r="B4" s="86"/>
      <c r="C4" s="86" t="s">
        <v>17</v>
      </c>
      <c r="D4" s="86"/>
    </row>
    <row r="5" spans="1:4" ht="23.25" customHeight="1">
      <c r="A5" s="49" t="s">
        <v>156</v>
      </c>
      <c r="B5" s="84" t="s">
        <v>355</v>
      </c>
      <c r="C5" s="49" t="s">
        <v>156</v>
      </c>
      <c r="D5" s="53" t="s">
        <v>355</v>
      </c>
    </row>
    <row r="6" spans="1:4" ht="19.5" customHeight="1">
      <c r="A6" s="58" t="s">
        <v>128</v>
      </c>
      <c r="B6" s="108">
        <v>45249.13</v>
      </c>
      <c r="C6" s="59" t="s">
        <v>416</v>
      </c>
      <c r="D6" s="108">
        <v>39608.35</v>
      </c>
    </row>
    <row r="7" spans="1:4" ht="19.5" customHeight="1">
      <c r="A7" s="54" t="s">
        <v>16</v>
      </c>
      <c r="B7" s="109">
        <v>0</v>
      </c>
      <c r="C7" s="54" t="s">
        <v>7</v>
      </c>
      <c r="D7" s="108">
        <v>6334.51</v>
      </c>
    </row>
    <row r="8" spans="1:4" ht="19.5" customHeight="1">
      <c r="A8" s="54" t="s">
        <v>83</v>
      </c>
      <c r="B8" s="108">
        <v>43472.37</v>
      </c>
      <c r="C8" s="54" t="s">
        <v>240</v>
      </c>
      <c r="D8" s="108">
        <v>5870.07</v>
      </c>
    </row>
    <row r="9" spans="1:4" ht="19.5" customHeight="1">
      <c r="A9" s="54" t="s">
        <v>118</v>
      </c>
      <c r="B9" s="108">
        <v>1295.41</v>
      </c>
      <c r="C9" s="54" t="s">
        <v>457</v>
      </c>
      <c r="D9" s="108">
        <v>46045.71</v>
      </c>
    </row>
    <row r="10" spans="1:4" ht="19.5" customHeight="1">
      <c r="A10" s="54" t="s">
        <v>391</v>
      </c>
      <c r="B10" s="57">
        <f>SUM(B11:B14)</f>
        <v>311.89</v>
      </c>
      <c r="C10" s="54" t="s">
        <v>105</v>
      </c>
      <c r="D10" s="57">
        <f>SUM(D11:D12)</f>
        <v>0</v>
      </c>
    </row>
    <row r="11" spans="1:4" ht="19.5" customHeight="1">
      <c r="A11" s="58" t="s">
        <v>205</v>
      </c>
      <c r="B11" s="57">
        <v>0</v>
      </c>
      <c r="C11" s="62" t="s">
        <v>198</v>
      </c>
      <c r="D11" s="57">
        <v>0</v>
      </c>
    </row>
    <row r="12" spans="1:4" ht="19.5" customHeight="1">
      <c r="A12" s="58" t="s">
        <v>302</v>
      </c>
      <c r="B12" s="108">
        <v>311.89</v>
      </c>
      <c r="C12" s="62" t="s">
        <v>325</v>
      </c>
      <c r="D12" s="108">
        <v>0</v>
      </c>
    </row>
    <row r="13" spans="1:4" ht="19.5" customHeight="1">
      <c r="A13" s="61" t="s">
        <v>76</v>
      </c>
      <c r="B13" s="109">
        <v>0</v>
      </c>
      <c r="C13" s="59"/>
      <c r="D13" s="60"/>
    </row>
    <row r="14" spans="1:4" ht="19.5" customHeight="1">
      <c r="A14" s="58" t="s">
        <v>286</v>
      </c>
      <c r="B14" s="110">
        <v>0</v>
      </c>
      <c r="C14" s="59"/>
      <c r="D14" s="55"/>
    </row>
    <row r="15" spans="1:4" ht="19.5" customHeight="1">
      <c r="A15" s="58" t="s">
        <v>218</v>
      </c>
      <c r="B15" s="108">
        <v>1354.55</v>
      </c>
      <c r="C15" s="59"/>
      <c r="D15" s="55"/>
    </row>
    <row r="16" spans="1:4" ht="19.5" customHeight="1">
      <c r="A16" s="54"/>
      <c r="B16" s="60"/>
      <c r="C16" s="54"/>
      <c r="D16" s="55"/>
    </row>
    <row r="17" spans="1:4" ht="19.5" customHeight="1">
      <c r="A17" s="49" t="s">
        <v>354</v>
      </c>
      <c r="B17" s="55">
        <f>SUM(B6:B10,B15)</f>
        <v>91683.35</v>
      </c>
      <c r="C17" s="49" t="s">
        <v>223</v>
      </c>
      <c r="D17" s="55">
        <f>SUM(D6:D10)</f>
        <v>97858.64</v>
      </c>
    </row>
    <row r="18" spans="1:4" ht="19.5" customHeight="1">
      <c r="A18" s="54" t="s">
        <v>190</v>
      </c>
      <c r="B18" s="108">
        <v>0</v>
      </c>
      <c r="C18" s="54" t="s">
        <v>392</v>
      </c>
      <c r="D18" s="108">
        <v>0</v>
      </c>
    </row>
    <row r="19" spans="1:4" ht="19.5" customHeight="1">
      <c r="A19" s="54" t="s">
        <v>497</v>
      </c>
      <c r="B19" s="108">
        <v>6175.29</v>
      </c>
      <c r="C19" s="54" t="s">
        <v>515</v>
      </c>
      <c r="D19" s="108">
        <v>0</v>
      </c>
    </row>
    <row r="20" spans="1:4" ht="19.5" customHeight="1">
      <c r="A20" s="54" t="s">
        <v>282</v>
      </c>
      <c r="B20" s="108">
        <v>0</v>
      </c>
      <c r="C20" s="54" t="s">
        <v>210</v>
      </c>
      <c r="D20" s="108">
        <v>0</v>
      </c>
    </row>
    <row r="21" spans="1:4" ht="19.5" customHeight="1">
      <c r="A21" s="54"/>
      <c r="B21" s="108"/>
      <c r="C21" s="54" t="s">
        <v>282</v>
      </c>
      <c r="D21" s="108">
        <v>0</v>
      </c>
    </row>
    <row r="22" spans="1:4" ht="19.5" customHeight="1">
      <c r="A22" s="54"/>
      <c r="B22" s="56"/>
      <c r="C22" s="54"/>
      <c r="D22" s="55"/>
    </row>
    <row r="23" spans="1:4" ht="19.5" customHeight="1">
      <c r="A23" s="54"/>
      <c r="B23" s="56"/>
      <c r="C23" s="54"/>
      <c r="D23" s="55"/>
    </row>
    <row r="24" spans="1:4" ht="19.5" customHeight="1">
      <c r="A24" s="49" t="s">
        <v>403</v>
      </c>
      <c r="B24" s="56">
        <f>SUM(B17:B19)</f>
        <v>97858.64</v>
      </c>
      <c r="C24" s="49" t="s">
        <v>265</v>
      </c>
      <c r="D24" s="55">
        <f>SUM(D17,D18,D20)</f>
        <v>97858.64</v>
      </c>
    </row>
    <row r="25" spans="1:4" ht="19.5" customHeight="1">
      <c r="A25" s="7"/>
      <c r="B25" s="8"/>
      <c r="C25" s="9"/>
      <c r="D25" s="6"/>
    </row>
    <row r="26" spans="1:4" ht="19.5" customHeight="1">
      <c r="A26" s="7"/>
      <c r="B26" s="8"/>
      <c r="C26" s="9"/>
      <c r="D26" s="6"/>
    </row>
    <row r="27" spans="1:4" ht="19.5" customHeight="1">
      <c r="A27" s="7"/>
      <c r="B27" s="8"/>
      <c r="C27" s="9"/>
      <c r="D27" s="6"/>
    </row>
    <row r="28" spans="1:4" ht="19.5" customHeight="1">
      <c r="A28" s="7"/>
      <c r="B28" s="8"/>
      <c r="C28" s="9"/>
      <c r="D28" s="6"/>
    </row>
    <row r="29" spans="1:4" ht="19.5" customHeight="1">
      <c r="A29" s="10"/>
      <c r="B29" s="10"/>
      <c r="C29" s="10"/>
      <c r="D29" s="10"/>
    </row>
    <row r="30" spans="1:4" ht="19.5" customHeight="1">
      <c r="A30" s="11"/>
      <c r="B30" s="11"/>
      <c r="C30" s="11"/>
      <c r="D30" s="11"/>
    </row>
    <row r="31" spans="1:4" ht="19.5" customHeight="1">
      <c r="A31" s="12"/>
      <c r="B31" s="12"/>
      <c r="C31" s="12"/>
      <c r="D31" s="12"/>
    </row>
    <row r="32" spans="1:4" ht="19.5" customHeight="1">
      <c r="A32" s="12"/>
      <c r="B32" s="12"/>
      <c r="C32" s="12"/>
      <c r="D32" s="12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8"/>
  <sheetViews>
    <sheetView showGridLines="0" showZeros="0" tabSelected="1" workbookViewId="0" topLeftCell="A1">
      <selection activeCell="G8" sqref="G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1" width="12.16015625" style="0" customWidth="1"/>
    <col min="12" max="12" width="11.83203125" style="0" customWidth="1"/>
    <col min="13" max="14" width="10.66015625" style="0" customWidth="1"/>
    <col min="15" max="15" width="12.16015625" style="0" customWidth="1"/>
    <col min="16" max="16" width="9.83203125" style="0" customWidth="1"/>
    <col min="17" max="17" width="10.66015625" style="0" customWidth="1"/>
    <col min="18" max="255" width="9.16015625" style="0" customWidth="1"/>
  </cols>
  <sheetData>
    <row r="1" spans="1:17" ht="19.5" customHeight="1">
      <c r="A1" s="3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"/>
      <c r="Q1" s="47" t="s">
        <v>429</v>
      </c>
    </row>
    <row r="2" spans="1:17" ht="19.5" customHeight="1">
      <c r="A2" s="63" t="s">
        <v>464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9.5" customHeight="1">
      <c r="A3" s="65" t="s">
        <v>524</v>
      </c>
      <c r="B3" s="65"/>
      <c r="C3" s="65"/>
      <c r="D3" s="65"/>
      <c r="E3" s="65"/>
      <c r="F3" s="25"/>
      <c r="G3" s="25"/>
      <c r="H3" s="25"/>
      <c r="I3" s="25"/>
      <c r="J3" s="25"/>
      <c r="K3" s="25"/>
      <c r="L3" s="25"/>
      <c r="M3" s="25"/>
      <c r="N3" s="25"/>
      <c r="O3" s="25"/>
      <c r="P3" s="3"/>
      <c r="Q3" s="21" t="s">
        <v>272</v>
      </c>
    </row>
    <row r="4" spans="1:17" ht="19.5" customHeight="1">
      <c r="A4" s="82" t="s">
        <v>126</v>
      </c>
      <c r="B4" s="82"/>
      <c r="C4" s="82"/>
      <c r="D4" s="100"/>
      <c r="E4" s="103"/>
      <c r="F4" s="133" t="s">
        <v>120</v>
      </c>
      <c r="G4" s="129" t="s">
        <v>75</v>
      </c>
      <c r="H4" s="127" t="s">
        <v>3</v>
      </c>
      <c r="I4" s="140" t="s">
        <v>15</v>
      </c>
      <c r="J4" s="131" t="s">
        <v>482</v>
      </c>
      <c r="K4" s="128" t="s">
        <v>245</v>
      </c>
      <c r="L4" s="135" t="s">
        <v>260</v>
      </c>
      <c r="M4" s="136"/>
      <c r="N4" s="136"/>
      <c r="O4" s="137"/>
      <c r="P4" s="138" t="s">
        <v>324</v>
      </c>
      <c r="Q4" s="127" t="s">
        <v>390</v>
      </c>
    </row>
    <row r="5" spans="1:17" ht="19.5" customHeight="1">
      <c r="A5" s="87" t="s">
        <v>520</v>
      </c>
      <c r="B5" s="87"/>
      <c r="C5" s="106"/>
      <c r="D5" s="133" t="s">
        <v>225</v>
      </c>
      <c r="E5" s="133" t="s">
        <v>92</v>
      </c>
      <c r="F5" s="133"/>
      <c r="G5" s="129"/>
      <c r="H5" s="127"/>
      <c r="I5" s="140"/>
      <c r="J5" s="131"/>
      <c r="K5" s="128"/>
      <c r="L5" s="133" t="s">
        <v>63</v>
      </c>
      <c r="M5" s="132" t="s">
        <v>125</v>
      </c>
      <c r="N5" s="132" t="s">
        <v>24</v>
      </c>
      <c r="O5" s="128" t="s">
        <v>170</v>
      </c>
      <c r="P5" s="138"/>
      <c r="Q5" s="127"/>
    </row>
    <row r="6" spans="1:17" ht="30.75" customHeight="1">
      <c r="A6" s="38" t="s">
        <v>214</v>
      </c>
      <c r="B6" s="36" t="s">
        <v>368</v>
      </c>
      <c r="C6" s="102" t="s">
        <v>360</v>
      </c>
      <c r="D6" s="133"/>
      <c r="E6" s="133"/>
      <c r="F6" s="133"/>
      <c r="G6" s="129"/>
      <c r="H6" s="130"/>
      <c r="I6" s="140"/>
      <c r="J6" s="131"/>
      <c r="K6" s="128"/>
      <c r="L6" s="134"/>
      <c r="M6" s="132"/>
      <c r="N6" s="132"/>
      <c r="O6" s="128"/>
      <c r="P6" s="139"/>
      <c r="Q6" s="127"/>
    </row>
    <row r="7" spans="1:17" ht="19.5" customHeight="1">
      <c r="A7" s="115"/>
      <c r="B7" s="115"/>
      <c r="C7" s="75"/>
      <c r="D7" s="118"/>
      <c r="E7" s="114" t="s">
        <v>120</v>
      </c>
      <c r="F7" s="112">
        <f>SUM(G7:N7,P7:Q7)</f>
        <v>97858.64000000001</v>
      </c>
      <c r="G7" s="117">
        <v>6175.29</v>
      </c>
      <c r="H7" s="113">
        <v>45249.13</v>
      </c>
      <c r="I7" s="112">
        <v>0</v>
      </c>
      <c r="J7" s="119">
        <v>43472.37</v>
      </c>
      <c r="K7" s="116">
        <v>1295.41</v>
      </c>
      <c r="L7" s="113">
        <v>0</v>
      </c>
      <c r="M7" s="111">
        <v>311.89</v>
      </c>
      <c r="N7" s="116">
        <v>0</v>
      </c>
      <c r="O7" s="116">
        <v>0</v>
      </c>
      <c r="P7" s="113">
        <v>1354.55</v>
      </c>
      <c r="Q7" s="112">
        <v>0</v>
      </c>
    </row>
    <row r="8" spans="1:17" ht="19.5" customHeight="1">
      <c r="A8" s="115"/>
      <c r="B8" s="115"/>
      <c r="C8" s="75"/>
      <c r="D8" s="118"/>
      <c r="E8" s="114" t="s">
        <v>160</v>
      </c>
      <c r="F8" s="112">
        <f aca="true" t="shared" si="0" ref="F8:F71">SUM(G8:N8,P8:Q8)</f>
        <v>2556.78</v>
      </c>
      <c r="G8" s="117">
        <v>0</v>
      </c>
      <c r="H8" s="113">
        <v>2556.78</v>
      </c>
      <c r="I8" s="112">
        <v>0</v>
      </c>
      <c r="J8" s="119">
        <v>0</v>
      </c>
      <c r="K8" s="116">
        <v>0</v>
      </c>
      <c r="L8" s="113">
        <v>0</v>
      </c>
      <c r="M8" s="111">
        <v>0</v>
      </c>
      <c r="N8" s="116">
        <v>0</v>
      </c>
      <c r="O8" s="116">
        <v>0</v>
      </c>
      <c r="P8" s="113">
        <v>0</v>
      </c>
      <c r="Q8" s="112">
        <v>0</v>
      </c>
    </row>
    <row r="9" spans="1:17" ht="19.5" customHeight="1">
      <c r="A9" s="115"/>
      <c r="B9" s="115"/>
      <c r="C9" s="75"/>
      <c r="D9" s="118" t="s">
        <v>415</v>
      </c>
      <c r="E9" s="114" t="s">
        <v>237</v>
      </c>
      <c r="F9" s="112">
        <f t="shared" si="0"/>
        <v>100411.76000000001</v>
      </c>
      <c r="G9" s="117">
        <v>0</v>
      </c>
      <c r="H9" s="113">
        <v>2553.12</v>
      </c>
      <c r="I9" s="112">
        <v>97858.64000000001</v>
      </c>
      <c r="J9" s="119">
        <v>0</v>
      </c>
      <c r="K9" s="116">
        <v>0</v>
      </c>
      <c r="L9" s="113">
        <v>0</v>
      </c>
      <c r="M9" s="111">
        <v>0</v>
      </c>
      <c r="N9" s="116">
        <v>0</v>
      </c>
      <c r="O9" s="116">
        <v>0</v>
      </c>
      <c r="P9" s="113">
        <v>0</v>
      </c>
      <c r="Q9" s="112">
        <v>0</v>
      </c>
    </row>
    <row r="10" spans="1:17" ht="19.5" customHeight="1">
      <c r="A10" s="115" t="s">
        <v>124</v>
      </c>
      <c r="B10" s="115" t="s">
        <v>402</v>
      </c>
      <c r="C10" s="75" t="s">
        <v>6</v>
      </c>
      <c r="D10" s="118" t="s">
        <v>330</v>
      </c>
      <c r="E10" s="114" t="s">
        <v>196</v>
      </c>
      <c r="F10" s="112">
        <f t="shared" si="0"/>
        <v>317.41</v>
      </c>
      <c r="G10" s="117">
        <v>0</v>
      </c>
      <c r="H10" s="113">
        <v>317.41</v>
      </c>
      <c r="I10" s="112">
        <v>0</v>
      </c>
      <c r="J10" s="119">
        <v>0</v>
      </c>
      <c r="K10" s="116">
        <v>0</v>
      </c>
      <c r="L10" s="113">
        <v>0</v>
      </c>
      <c r="M10" s="111">
        <v>0</v>
      </c>
      <c r="N10" s="116">
        <v>0</v>
      </c>
      <c r="O10" s="116">
        <v>0</v>
      </c>
      <c r="P10" s="113">
        <v>0</v>
      </c>
      <c r="Q10" s="112">
        <v>0</v>
      </c>
    </row>
    <row r="11" spans="1:17" ht="19.5" customHeight="1">
      <c r="A11" s="115" t="s">
        <v>124</v>
      </c>
      <c r="B11" s="115" t="s">
        <v>37</v>
      </c>
      <c r="C11" s="75" t="s">
        <v>407</v>
      </c>
      <c r="D11" s="118" t="s">
        <v>330</v>
      </c>
      <c r="E11" s="114" t="s">
        <v>480</v>
      </c>
      <c r="F11" s="112">
        <f t="shared" si="0"/>
        <v>71.99</v>
      </c>
      <c r="G11" s="117">
        <v>0</v>
      </c>
      <c r="H11" s="113">
        <v>71.99</v>
      </c>
      <c r="I11" s="112"/>
      <c r="J11" s="119">
        <v>0</v>
      </c>
      <c r="K11" s="116">
        <v>0</v>
      </c>
      <c r="L11" s="113">
        <v>0</v>
      </c>
      <c r="M11" s="111">
        <v>0</v>
      </c>
      <c r="N11" s="116">
        <v>0</v>
      </c>
      <c r="O11" s="116">
        <v>0</v>
      </c>
      <c r="P11" s="113">
        <v>0</v>
      </c>
      <c r="Q11" s="112">
        <v>0</v>
      </c>
    </row>
    <row r="12" spans="1:17" ht="19.5" customHeight="1">
      <c r="A12" s="115" t="s">
        <v>226</v>
      </c>
      <c r="B12" s="115" t="s">
        <v>402</v>
      </c>
      <c r="C12" s="75" t="s">
        <v>407</v>
      </c>
      <c r="D12" s="118" t="s">
        <v>330</v>
      </c>
      <c r="E12" s="114" t="s">
        <v>98</v>
      </c>
      <c r="F12" s="112">
        <f t="shared" si="0"/>
        <v>79.2</v>
      </c>
      <c r="G12" s="117">
        <v>0</v>
      </c>
      <c r="H12" s="113">
        <v>79.2</v>
      </c>
      <c r="I12" s="112"/>
      <c r="J12" s="119">
        <v>0</v>
      </c>
      <c r="K12" s="116">
        <v>0</v>
      </c>
      <c r="L12" s="113">
        <v>0</v>
      </c>
      <c r="M12" s="111">
        <v>0</v>
      </c>
      <c r="N12" s="116">
        <v>0</v>
      </c>
      <c r="O12" s="116">
        <v>0</v>
      </c>
      <c r="P12" s="113">
        <v>0</v>
      </c>
      <c r="Q12" s="112">
        <v>0</v>
      </c>
    </row>
    <row r="13" spans="1:17" ht="19.5" customHeight="1">
      <c r="A13" s="115" t="s">
        <v>226</v>
      </c>
      <c r="B13" s="115" t="s">
        <v>402</v>
      </c>
      <c r="C13" s="75" t="s">
        <v>144</v>
      </c>
      <c r="D13" s="118" t="s">
        <v>330</v>
      </c>
      <c r="E13" s="114" t="s">
        <v>414</v>
      </c>
      <c r="F13" s="112">
        <f t="shared" si="0"/>
        <v>30.1</v>
      </c>
      <c r="G13" s="117">
        <v>0</v>
      </c>
      <c r="H13" s="113">
        <v>30.1</v>
      </c>
      <c r="I13" s="112">
        <v>0</v>
      </c>
      <c r="J13" s="119">
        <v>0</v>
      </c>
      <c r="K13" s="116">
        <v>0</v>
      </c>
      <c r="L13" s="113">
        <v>0</v>
      </c>
      <c r="M13" s="111">
        <v>0</v>
      </c>
      <c r="N13" s="116">
        <v>0</v>
      </c>
      <c r="O13" s="116">
        <v>0</v>
      </c>
      <c r="P13" s="113">
        <v>0</v>
      </c>
      <c r="Q13" s="112">
        <v>0</v>
      </c>
    </row>
    <row r="14" spans="1:17" ht="19.5" customHeight="1">
      <c r="A14" s="115" t="s">
        <v>100</v>
      </c>
      <c r="B14" s="115" t="s">
        <v>144</v>
      </c>
      <c r="C14" s="75" t="s">
        <v>407</v>
      </c>
      <c r="D14" s="118" t="s">
        <v>330</v>
      </c>
      <c r="E14" s="114" t="s">
        <v>381</v>
      </c>
      <c r="F14" s="112">
        <f t="shared" si="0"/>
        <v>1126.95</v>
      </c>
      <c r="G14" s="117">
        <v>0</v>
      </c>
      <c r="H14" s="113">
        <v>1126.95</v>
      </c>
      <c r="I14" s="112">
        <v>0</v>
      </c>
      <c r="J14" s="119">
        <v>0</v>
      </c>
      <c r="K14" s="116">
        <v>0</v>
      </c>
      <c r="L14" s="113">
        <v>0</v>
      </c>
      <c r="M14" s="111">
        <v>0</v>
      </c>
      <c r="N14" s="116">
        <v>0</v>
      </c>
      <c r="O14" s="116">
        <v>0</v>
      </c>
      <c r="P14" s="113">
        <v>0</v>
      </c>
      <c r="Q14" s="112">
        <v>0</v>
      </c>
    </row>
    <row r="15" spans="1:17" ht="19.5" customHeight="1">
      <c r="A15" s="115" t="s">
        <v>100</v>
      </c>
      <c r="B15" s="115" t="s">
        <v>144</v>
      </c>
      <c r="C15" s="75" t="s">
        <v>279</v>
      </c>
      <c r="D15" s="118" t="s">
        <v>330</v>
      </c>
      <c r="E15" s="114" t="s">
        <v>55</v>
      </c>
      <c r="F15" s="112">
        <f t="shared" si="0"/>
        <v>637.36</v>
      </c>
      <c r="G15" s="117">
        <v>0</v>
      </c>
      <c r="H15" s="113">
        <v>637.36</v>
      </c>
      <c r="I15" s="112">
        <v>0</v>
      </c>
      <c r="J15" s="119">
        <v>0</v>
      </c>
      <c r="K15" s="116">
        <v>0</v>
      </c>
      <c r="L15" s="113">
        <v>0</v>
      </c>
      <c r="M15" s="111">
        <v>0</v>
      </c>
      <c r="N15" s="116">
        <v>0</v>
      </c>
      <c r="O15" s="116">
        <v>0</v>
      </c>
      <c r="P15" s="113">
        <v>0</v>
      </c>
      <c r="Q15" s="112">
        <v>0</v>
      </c>
    </row>
    <row r="16" spans="1:17" ht="19.5" customHeight="1">
      <c r="A16" s="115" t="s">
        <v>100</v>
      </c>
      <c r="B16" s="115" t="s">
        <v>144</v>
      </c>
      <c r="C16" s="75" t="s">
        <v>115</v>
      </c>
      <c r="D16" s="118" t="s">
        <v>330</v>
      </c>
      <c r="E16" s="114" t="s">
        <v>281</v>
      </c>
      <c r="F16" s="112">
        <f t="shared" si="0"/>
        <v>70</v>
      </c>
      <c r="G16" s="117">
        <v>0</v>
      </c>
      <c r="H16" s="113">
        <v>70</v>
      </c>
      <c r="I16" s="112">
        <v>0</v>
      </c>
      <c r="J16" s="119">
        <v>0</v>
      </c>
      <c r="K16" s="116">
        <v>0</v>
      </c>
      <c r="L16" s="113">
        <v>0</v>
      </c>
      <c r="M16" s="111">
        <v>0</v>
      </c>
      <c r="N16" s="116">
        <v>0</v>
      </c>
      <c r="O16" s="116">
        <v>0</v>
      </c>
      <c r="P16" s="113">
        <v>0</v>
      </c>
      <c r="Q16" s="112">
        <v>0</v>
      </c>
    </row>
    <row r="17" spans="1:17" ht="19.5" customHeight="1">
      <c r="A17" s="115" t="s">
        <v>100</v>
      </c>
      <c r="B17" s="115" t="s">
        <v>144</v>
      </c>
      <c r="C17" s="75" t="s">
        <v>247</v>
      </c>
      <c r="D17" s="118" t="s">
        <v>330</v>
      </c>
      <c r="E17" s="114" t="s">
        <v>401</v>
      </c>
      <c r="F17" s="112">
        <f t="shared" si="0"/>
        <v>85</v>
      </c>
      <c r="G17" s="117">
        <v>0</v>
      </c>
      <c r="H17" s="113">
        <v>85</v>
      </c>
      <c r="I17" s="112">
        <v>0</v>
      </c>
      <c r="J17" s="119">
        <v>0</v>
      </c>
      <c r="K17" s="116">
        <v>0</v>
      </c>
      <c r="L17" s="113">
        <v>0</v>
      </c>
      <c r="M17" s="111">
        <v>0</v>
      </c>
      <c r="N17" s="116">
        <v>0</v>
      </c>
      <c r="O17" s="116">
        <v>0</v>
      </c>
      <c r="P17" s="113">
        <v>0</v>
      </c>
      <c r="Q17" s="112">
        <v>0</v>
      </c>
    </row>
    <row r="18" spans="1:17" ht="19.5" customHeight="1">
      <c r="A18" s="115" t="s">
        <v>197</v>
      </c>
      <c r="B18" s="115" t="s">
        <v>279</v>
      </c>
      <c r="C18" s="75" t="s">
        <v>407</v>
      </c>
      <c r="D18" s="118" t="s">
        <v>330</v>
      </c>
      <c r="E18" s="114" t="s">
        <v>523</v>
      </c>
      <c r="F18" s="112">
        <f t="shared" si="0"/>
        <v>100.11</v>
      </c>
      <c r="G18" s="117">
        <v>0</v>
      </c>
      <c r="H18" s="113">
        <v>100.11</v>
      </c>
      <c r="I18" s="112">
        <v>0</v>
      </c>
      <c r="J18" s="119">
        <v>0</v>
      </c>
      <c r="K18" s="116">
        <v>0</v>
      </c>
      <c r="L18" s="113">
        <v>0</v>
      </c>
      <c r="M18" s="111">
        <v>0</v>
      </c>
      <c r="N18" s="116">
        <v>0</v>
      </c>
      <c r="O18" s="116">
        <v>0</v>
      </c>
      <c r="P18" s="113">
        <v>0</v>
      </c>
      <c r="Q18" s="112">
        <v>0</v>
      </c>
    </row>
    <row r="19" spans="1:17" ht="19.5" customHeight="1">
      <c r="A19" s="115" t="s">
        <v>197</v>
      </c>
      <c r="B19" s="115" t="s">
        <v>279</v>
      </c>
      <c r="C19" s="75" t="s">
        <v>144</v>
      </c>
      <c r="D19" s="118" t="s">
        <v>330</v>
      </c>
      <c r="E19" s="114" t="s">
        <v>62</v>
      </c>
      <c r="F19" s="112">
        <f t="shared" si="0"/>
        <v>35</v>
      </c>
      <c r="G19" s="117">
        <v>0</v>
      </c>
      <c r="H19" s="113">
        <v>35</v>
      </c>
      <c r="I19" s="112">
        <v>0</v>
      </c>
      <c r="J19" s="119">
        <v>0</v>
      </c>
      <c r="K19" s="116">
        <v>0</v>
      </c>
      <c r="L19" s="113">
        <v>0</v>
      </c>
      <c r="M19" s="111">
        <v>0</v>
      </c>
      <c r="N19" s="116">
        <v>0</v>
      </c>
      <c r="O19" s="116">
        <v>0</v>
      </c>
      <c r="P19" s="113">
        <v>0</v>
      </c>
      <c r="Q19" s="112">
        <v>0</v>
      </c>
    </row>
    <row r="20" spans="1:17" ht="19.5" customHeight="1">
      <c r="A20" s="115"/>
      <c r="B20" s="115"/>
      <c r="C20" s="75"/>
      <c r="D20" s="118" t="s">
        <v>287</v>
      </c>
      <c r="E20" s="114" t="s">
        <v>447</v>
      </c>
      <c r="F20" s="112">
        <f t="shared" si="0"/>
        <v>3.66</v>
      </c>
      <c r="G20" s="117">
        <v>0</v>
      </c>
      <c r="H20" s="113">
        <v>3.66</v>
      </c>
      <c r="I20" s="112">
        <v>0</v>
      </c>
      <c r="J20" s="119">
        <v>0</v>
      </c>
      <c r="K20" s="116">
        <v>0</v>
      </c>
      <c r="L20" s="113">
        <v>0</v>
      </c>
      <c r="M20" s="111">
        <v>0</v>
      </c>
      <c r="N20" s="116">
        <v>0</v>
      </c>
      <c r="O20" s="116">
        <v>0</v>
      </c>
      <c r="P20" s="113">
        <v>0</v>
      </c>
      <c r="Q20" s="112">
        <v>0</v>
      </c>
    </row>
    <row r="21" spans="1:17" ht="19.5" customHeight="1">
      <c r="A21" s="115" t="s">
        <v>124</v>
      </c>
      <c r="B21" s="115" t="s">
        <v>402</v>
      </c>
      <c r="C21" s="75" t="s">
        <v>6</v>
      </c>
      <c r="D21" s="118" t="s">
        <v>458</v>
      </c>
      <c r="E21" s="114" t="s">
        <v>196</v>
      </c>
      <c r="F21" s="112">
        <f t="shared" si="0"/>
        <v>0.12</v>
      </c>
      <c r="G21" s="117">
        <v>0</v>
      </c>
      <c r="H21" s="113">
        <v>0.12</v>
      </c>
      <c r="I21" s="112">
        <v>0</v>
      </c>
      <c r="J21" s="119">
        <v>0</v>
      </c>
      <c r="K21" s="116">
        <v>0</v>
      </c>
      <c r="L21" s="113">
        <v>0</v>
      </c>
      <c r="M21" s="111">
        <v>0</v>
      </c>
      <c r="N21" s="116">
        <v>0</v>
      </c>
      <c r="O21" s="116">
        <v>0</v>
      </c>
      <c r="P21" s="113">
        <v>0</v>
      </c>
      <c r="Q21" s="112">
        <v>0</v>
      </c>
    </row>
    <row r="22" spans="1:17" ht="19.5" customHeight="1">
      <c r="A22" s="115" t="s">
        <v>226</v>
      </c>
      <c r="B22" s="115" t="s">
        <v>402</v>
      </c>
      <c r="C22" s="75" t="s">
        <v>407</v>
      </c>
      <c r="D22" s="118" t="s">
        <v>458</v>
      </c>
      <c r="E22" s="114" t="s">
        <v>98</v>
      </c>
      <c r="F22" s="112">
        <f t="shared" si="0"/>
        <v>0.78</v>
      </c>
      <c r="G22" s="117">
        <v>0</v>
      </c>
      <c r="H22" s="113">
        <v>0.78</v>
      </c>
      <c r="I22" s="112">
        <v>0</v>
      </c>
      <c r="J22" s="119">
        <v>0</v>
      </c>
      <c r="K22" s="116">
        <v>0</v>
      </c>
      <c r="L22" s="113">
        <v>0</v>
      </c>
      <c r="M22" s="111">
        <v>0</v>
      </c>
      <c r="N22" s="116">
        <v>0</v>
      </c>
      <c r="O22" s="116">
        <v>0</v>
      </c>
      <c r="P22" s="113">
        <v>0</v>
      </c>
      <c r="Q22" s="112">
        <v>0</v>
      </c>
    </row>
    <row r="23" spans="1:17" ht="19.5" customHeight="1">
      <c r="A23" s="115" t="s">
        <v>226</v>
      </c>
      <c r="B23" s="115" t="s">
        <v>402</v>
      </c>
      <c r="C23" s="75" t="s">
        <v>144</v>
      </c>
      <c r="D23" s="118" t="s">
        <v>458</v>
      </c>
      <c r="E23" s="114" t="s">
        <v>414</v>
      </c>
      <c r="F23" s="112">
        <f t="shared" si="0"/>
        <v>0.17</v>
      </c>
      <c r="G23" s="117">
        <v>0</v>
      </c>
      <c r="H23" s="113">
        <v>0.17</v>
      </c>
      <c r="I23" s="112">
        <v>0</v>
      </c>
      <c r="J23" s="119">
        <v>0</v>
      </c>
      <c r="K23" s="116">
        <v>0</v>
      </c>
      <c r="L23" s="113">
        <v>0</v>
      </c>
      <c r="M23" s="111">
        <v>0</v>
      </c>
      <c r="N23" s="116">
        <v>0</v>
      </c>
      <c r="O23" s="116">
        <v>0</v>
      </c>
      <c r="P23" s="113">
        <v>0</v>
      </c>
      <c r="Q23" s="112">
        <v>0</v>
      </c>
    </row>
    <row r="24" spans="1:17" ht="19.5" customHeight="1">
      <c r="A24" s="115" t="s">
        <v>100</v>
      </c>
      <c r="B24" s="115" t="s">
        <v>144</v>
      </c>
      <c r="C24" s="75" t="s">
        <v>407</v>
      </c>
      <c r="D24" s="118" t="s">
        <v>458</v>
      </c>
      <c r="E24" s="114" t="s">
        <v>381</v>
      </c>
      <c r="F24" s="112">
        <f t="shared" si="0"/>
        <v>1.32</v>
      </c>
      <c r="G24" s="117">
        <v>0</v>
      </c>
      <c r="H24" s="113">
        <v>1.32</v>
      </c>
      <c r="I24" s="112">
        <v>0</v>
      </c>
      <c r="J24" s="119">
        <v>0</v>
      </c>
      <c r="K24" s="116">
        <v>0</v>
      </c>
      <c r="L24" s="113">
        <v>0</v>
      </c>
      <c r="M24" s="111">
        <v>0</v>
      </c>
      <c r="N24" s="116">
        <v>0</v>
      </c>
      <c r="O24" s="116">
        <v>0</v>
      </c>
      <c r="P24" s="113">
        <v>0</v>
      </c>
      <c r="Q24" s="112">
        <v>0</v>
      </c>
    </row>
    <row r="25" spans="1:17" ht="19.5" customHeight="1">
      <c r="A25" s="115" t="s">
        <v>197</v>
      </c>
      <c r="B25" s="115" t="s">
        <v>279</v>
      </c>
      <c r="C25" s="75" t="s">
        <v>407</v>
      </c>
      <c r="D25" s="118" t="s">
        <v>458</v>
      </c>
      <c r="E25" s="114" t="s">
        <v>523</v>
      </c>
      <c r="F25" s="112">
        <f t="shared" si="0"/>
        <v>1.27</v>
      </c>
      <c r="G25" s="117">
        <v>0</v>
      </c>
      <c r="H25" s="113">
        <v>1.27</v>
      </c>
      <c r="I25" s="112">
        <v>0</v>
      </c>
      <c r="J25" s="119">
        <v>0</v>
      </c>
      <c r="K25" s="116">
        <v>0</v>
      </c>
      <c r="L25" s="113">
        <v>0</v>
      </c>
      <c r="M25" s="111">
        <v>0</v>
      </c>
      <c r="N25" s="116">
        <v>0</v>
      </c>
      <c r="O25" s="116">
        <v>0</v>
      </c>
      <c r="P25" s="113">
        <v>0</v>
      </c>
      <c r="Q25" s="112">
        <v>0</v>
      </c>
    </row>
    <row r="26" spans="1:17" ht="19.5" customHeight="1">
      <c r="A26" s="115"/>
      <c r="B26" s="115"/>
      <c r="C26" s="75"/>
      <c r="D26" s="118"/>
      <c r="E26" s="114" t="s">
        <v>193</v>
      </c>
      <c r="F26" s="112">
        <f t="shared" si="0"/>
        <v>6497.16</v>
      </c>
      <c r="G26" s="117">
        <v>1195.68</v>
      </c>
      <c r="H26" s="113">
        <v>5301.48</v>
      </c>
      <c r="I26" s="112">
        <v>0</v>
      </c>
      <c r="J26" s="119">
        <v>0</v>
      </c>
      <c r="K26" s="116">
        <v>0</v>
      </c>
      <c r="L26" s="113">
        <v>0</v>
      </c>
      <c r="M26" s="111">
        <v>0</v>
      </c>
      <c r="N26" s="116">
        <v>0</v>
      </c>
      <c r="O26" s="116">
        <v>0</v>
      </c>
      <c r="P26" s="113">
        <v>0</v>
      </c>
      <c r="Q26" s="112">
        <v>0</v>
      </c>
    </row>
    <row r="27" spans="1:17" ht="19.5" customHeight="1">
      <c r="A27" s="115"/>
      <c r="B27" s="115"/>
      <c r="C27" s="75"/>
      <c r="D27" s="118" t="s">
        <v>333</v>
      </c>
      <c r="E27" s="114" t="s">
        <v>233</v>
      </c>
      <c r="F27" s="112">
        <f t="shared" si="0"/>
        <v>2008.84</v>
      </c>
      <c r="G27" s="117">
        <v>146.04</v>
      </c>
      <c r="H27" s="113">
        <v>1862.8</v>
      </c>
      <c r="I27" s="112">
        <v>0</v>
      </c>
      <c r="J27" s="119">
        <v>0</v>
      </c>
      <c r="K27" s="116">
        <v>0</v>
      </c>
      <c r="L27" s="113">
        <v>0</v>
      </c>
      <c r="M27" s="111">
        <v>0</v>
      </c>
      <c r="N27" s="116">
        <v>0</v>
      </c>
      <c r="O27" s="116">
        <v>0</v>
      </c>
      <c r="P27" s="113">
        <v>0</v>
      </c>
      <c r="Q27" s="112">
        <v>0</v>
      </c>
    </row>
    <row r="28" spans="1:17" ht="19.5" customHeight="1">
      <c r="A28" s="115" t="s">
        <v>124</v>
      </c>
      <c r="B28" s="115" t="s">
        <v>402</v>
      </c>
      <c r="C28" s="75" t="s">
        <v>6</v>
      </c>
      <c r="D28" s="118" t="s">
        <v>409</v>
      </c>
      <c r="E28" s="114" t="s">
        <v>196</v>
      </c>
      <c r="F28" s="112">
        <f t="shared" si="0"/>
        <v>13.94</v>
      </c>
      <c r="G28" s="117">
        <v>0</v>
      </c>
      <c r="H28" s="113">
        <v>13.94</v>
      </c>
      <c r="I28" s="112">
        <v>0</v>
      </c>
      <c r="J28" s="119">
        <v>0</v>
      </c>
      <c r="K28" s="116">
        <v>0</v>
      </c>
      <c r="L28" s="113">
        <v>0</v>
      </c>
      <c r="M28" s="111">
        <v>0</v>
      </c>
      <c r="N28" s="116">
        <v>0</v>
      </c>
      <c r="O28" s="116">
        <v>0</v>
      </c>
      <c r="P28" s="113">
        <v>0</v>
      </c>
      <c r="Q28" s="112">
        <v>0</v>
      </c>
    </row>
    <row r="29" spans="1:17" ht="19.5" customHeight="1">
      <c r="A29" s="115" t="s">
        <v>124</v>
      </c>
      <c r="B29" s="115" t="s">
        <v>37</v>
      </c>
      <c r="C29" s="75" t="s">
        <v>407</v>
      </c>
      <c r="D29" s="118" t="s">
        <v>409</v>
      </c>
      <c r="E29" s="114" t="s">
        <v>480</v>
      </c>
      <c r="F29" s="112">
        <f t="shared" si="0"/>
        <v>2.43</v>
      </c>
      <c r="G29" s="117">
        <v>0</v>
      </c>
      <c r="H29" s="113">
        <v>2.43</v>
      </c>
      <c r="I29" s="112">
        <v>0</v>
      </c>
      <c r="J29" s="119">
        <v>0</v>
      </c>
      <c r="K29" s="116">
        <v>0</v>
      </c>
      <c r="L29" s="113">
        <v>0</v>
      </c>
      <c r="M29" s="111">
        <v>0</v>
      </c>
      <c r="N29" s="116">
        <v>0</v>
      </c>
      <c r="O29" s="116">
        <v>0</v>
      </c>
      <c r="P29" s="113">
        <v>0</v>
      </c>
      <c r="Q29" s="112">
        <v>0</v>
      </c>
    </row>
    <row r="30" spans="1:17" ht="19.5" customHeight="1">
      <c r="A30" s="115" t="s">
        <v>226</v>
      </c>
      <c r="B30" s="115" t="s">
        <v>402</v>
      </c>
      <c r="C30" s="75" t="s">
        <v>407</v>
      </c>
      <c r="D30" s="118" t="s">
        <v>409</v>
      </c>
      <c r="E30" s="114" t="s">
        <v>98</v>
      </c>
      <c r="F30" s="112">
        <f t="shared" si="0"/>
        <v>67.07</v>
      </c>
      <c r="G30" s="117">
        <v>0</v>
      </c>
      <c r="H30" s="113">
        <v>67.07</v>
      </c>
      <c r="I30" s="112">
        <v>0</v>
      </c>
      <c r="J30" s="119">
        <v>0</v>
      </c>
      <c r="K30" s="116">
        <v>0</v>
      </c>
      <c r="L30" s="113">
        <v>0</v>
      </c>
      <c r="M30" s="111">
        <v>0</v>
      </c>
      <c r="N30" s="116">
        <v>0</v>
      </c>
      <c r="O30" s="116">
        <v>0</v>
      </c>
      <c r="P30" s="113">
        <v>0</v>
      </c>
      <c r="Q30" s="112">
        <v>0</v>
      </c>
    </row>
    <row r="31" spans="1:17" ht="19.5" customHeight="1">
      <c r="A31" s="115" t="s">
        <v>226</v>
      </c>
      <c r="B31" s="115" t="s">
        <v>402</v>
      </c>
      <c r="C31" s="75" t="s">
        <v>144</v>
      </c>
      <c r="D31" s="118" t="s">
        <v>409</v>
      </c>
      <c r="E31" s="114" t="s">
        <v>414</v>
      </c>
      <c r="F31" s="112">
        <f t="shared" si="0"/>
        <v>17.14</v>
      </c>
      <c r="G31" s="117">
        <v>0</v>
      </c>
      <c r="H31" s="113">
        <v>17.14</v>
      </c>
      <c r="I31" s="112">
        <v>0</v>
      </c>
      <c r="J31" s="119">
        <v>0</v>
      </c>
      <c r="K31" s="116">
        <v>0</v>
      </c>
      <c r="L31" s="113">
        <v>0</v>
      </c>
      <c r="M31" s="111">
        <v>0</v>
      </c>
      <c r="N31" s="116">
        <v>0</v>
      </c>
      <c r="O31" s="116">
        <v>0</v>
      </c>
      <c r="P31" s="113">
        <v>0</v>
      </c>
      <c r="Q31" s="112">
        <v>0</v>
      </c>
    </row>
    <row r="32" spans="1:17" ht="19.5" customHeight="1">
      <c r="A32" s="115" t="s">
        <v>100</v>
      </c>
      <c r="B32" s="115" t="s">
        <v>144</v>
      </c>
      <c r="C32" s="75" t="s">
        <v>407</v>
      </c>
      <c r="D32" s="118" t="s">
        <v>409</v>
      </c>
      <c r="E32" s="114" t="s">
        <v>381</v>
      </c>
      <c r="F32" s="112">
        <f t="shared" si="0"/>
        <v>977.47</v>
      </c>
      <c r="G32" s="117">
        <v>0</v>
      </c>
      <c r="H32" s="113">
        <v>977.47</v>
      </c>
      <c r="I32" s="112">
        <v>0</v>
      </c>
      <c r="J32" s="119">
        <v>0</v>
      </c>
      <c r="K32" s="116">
        <v>0</v>
      </c>
      <c r="L32" s="113">
        <v>0</v>
      </c>
      <c r="M32" s="111">
        <v>0</v>
      </c>
      <c r="N32" s="116">
        <v>0</v>
      </c>
      <c r="O32" s="116">
        <v>0</v>
      </c>
      <c r="P32" s="113">
        <v>0</v>
      </c>
      <c r="Q32" s="112">
        <v>0</v>
      </c>
    </row>
    <row r="33" spans="1:17" ht="19.5" customHeight="1">
      <c r="A33" s="115" t="s">
        <v>100</v>
      </c>
      <c r="B33" s="115" t="s">
        <v>144</v>
      </c>
      <c r="C33" s="75" t="s">
        <v>279</v>
      </c>
      <c r="D33" s="118" t="s">
        <v>409</v>
      </c>
      <c r="E33" s="114" t="s">
        <v>55</v>
      </c>
      <c r="F33" s="112">
        <f t="shared" si="0"/>
        <v>722.4499999999999</v>
      </c>
      <c r="G33" s="117">
        <v>146.04</v>
      </c>
      <c r="H33" s="113">
        <v>576.41</v>
      </c>
      <c r="I33" s="112">
        <v>0</v>
      </c>
      <c r="J33" s="119">
        <v>0</v>
      </c>
      <c r="K33" s="116">
        <v>0</v>
      </c>
      <c r="L33" s="113">
        <v>0</v>
      </c>
      <c r="M33" s="111">
        <v>0</v>
      </c>
      <c r="N33" s="116">
        <v>0</v>
      </c>
      <c r="O33" s="116">
        <v>0</v>
      </c>
      <c r="P33" s="113">
        <v>0</v>
      </c>
      <c r="Q33" s="112">
        <v>0</v>
      </c>
    </row>
    <row r="34" spans="1:17" ht="19.5" customHeight="1">
      <c r="A34" s="115" t="s">
        <v>100</v>
      </c>
      <c r="B34" s="115" t="s">
        <v>144</v>
      </c>
      <c r="C34" s="75" t="s">
        <v>179</v>
      </c>
      <c r="D34" s="118" t="s">
        <v>409</v>
      </c>
      <c r="E34" s="114" t="s">
        <v>249</v>
      </c>
      <c r="F34" s="112">
        <f t="shared" si="0"/>
        <v>51</v>
      </c>
      <c r="G34" s="117">
        <v>0</v>
      </c>
      <c r="H34" s="113">
        <v>51</v>
      </c>
      <c r="I34" s="112">
        <v>0</v>
      </c>
      <c r="J34" s="119">
        <v>0</v>
      </c>
      <c r="K34" s="116">
        <v>0</v>
      </c>
      <c r="L34" s="113">
        <v>0</v>
      </c>
      <c r="M34" s="111">
        <v>0</v>
      </c>
      <c r="N34" s="116">
        <v>0</v>
      </c>
      <c r="O34" s="116">
        <v>0</v>
      </c>
      <c r="P34" s="113">
        <v>0</v>
      </c>
      <c r="Q34" s="112">
        <v>0</v>
      </c>
    </row>
    <row r="35" spans="1:17" ht="19.5" customHeight="1">
      <c r="A35" s="115" t="s">
        <v>197</v>
      </c>
      <c r="B35" s="115" t="s">
        <v>279</v>
      </c>
      <c r="C35" s="75" t="s">
        <v>407</v>
      </c>
      <c r="D35" s="118" t="s">
        <v>409</v>
      </c>
      <c r="E35" s="114" t="s">
        <v>523</v>
      </c>
      <c r="F35" s="112">
        <f t="shared" si="0"/>
        <v>89.42</v>
      </c>
      <c r="G35" s="117">
        <v>0</v>
      </c>
      <c r="H35" s="113">
        <v>89.42</v>
      </c>
      <c r="I35" s="112">
        <v>0</v>
      </c>
      <c r="J35" s="119">
        <v>0</v>
      </c>
      <c r="K35" s="116">
        <v>0</v>
      </c>
      <c r="L35" s="113">
        <v>0</v>
      </c>
      <c r="M35" s="111">
        <v>0</v>
      </c>
      <c r="N35" s="116">
        <v>0</v>
      </c>
      <c r="O35" s="116">
        <v>0</v>
      </c>
      <c r="P35" s="113">
        <v>0</v>
      </c>
      <c r="Q35" s="112">
        <v>0</v>
      </c>
    </row>
    <row r="36" spans="1:17" ht="19.5" customHeight="1">
      <c r="A36" s="115" t="s">
        <v>197</v>
      </c>
      <c r="B36" s="115" t="s">
        <v>279</v>
      </c>
      <c r="C36" s="75" t="s">
        <v>144</v>
      </c>
      <c r="D36" s="118" t="s">
        <v>409</v>
      </c>
      <c r="E36" s="114" t="s">
        <v>62</v>
      </c>
      <c r="F36" s="112">
        <f t="shared" si="0"/>
        <v>67.92</v>
      </c>
      <c r="G36" s="117">
        <v>0</v>
      </c>
      <c r="H36" s="113">
        <v>67.92</v>
      </c>
      <c r="I36" s="112">
        <v>0</v>
      </c>
      <c r="J36" s="119">
        <v>0</v>
      </c>
      <c r="K36" s="116">
        <v>0</v>
      </c>
      <c r="L36" s="113">
        <v>0</v>
      </c>
      <c r="M36" s="111">
        <v>0</v>
      </c>
      <c r="N36" s="116">
        <v>0</v>
      </c>
      <c r="O36" s="116">
        <v>0</v>
      </c>
      <c r="P36" s="113">
        <v>0</v>
      </c>
      <c r="Q36" s="112">
        <v>0</v>
      </c>
    </row>
    <row r="37" spans="1:17" ht="19.5" customHeight="1">
      <c r="A37" s="115"/>
      <c r="B37" s="115"/>
      <c r="C37" s="75"/>
      <c r="D37" s="118" t="s">
        <v>204</v>
      </c>
      <c r="E37" s="114" t="s">
        <v>484</v>
      </c>
      <c r="F37" s="112">
        <f t="shared" si="0"/>
        <v>646.49</v>
      </c>
      <c r="G37" s="117">
        <v>0</v>
      </c>
      <c r="H37" s="113">
        <v>646.49</v>
      </c>
      <c r="I37" s="112">
        <v>0</v>
      </c>
      <c r="J37" s="119">
        <v>0</v>
      </c>
      <c r="K37" s="116">
        <v>0</v>
      </c>
      <c r="L37" s="113">
        <v>0</v>
      </c>
      <c r="M37" s="111">
        <v>0</v>
      </c>
      <c r="N37" s="116">
        <v>0</v>
      </c>
      <c r="O37" s="116">
        <v>0</v>
      </c>
      <c r="P37" s="113">
        <v>0</v>
      </c>
      <c r="Q37" s="112">
        <v>0</v>
      </c>
    </row>
    <row r="38" spans="1:17" ht="19.5" customHeight="1">
      <c r="A38" s="115" t="s">
        <v>124</v>
      </c>
      <c r="B38" s="115" t="s">
        <v>402</v>
      </c>
      <c r="C38" s="75" t="s">
        <v>6</v>
      </c>
      <c r="D38" s="118" t="s">
        <v>13</v>
      </c>
      <c r="E38" s="114" t="s">
        <v>196</v>
      </c>
      <c r="F38" s="112">
        <f t="shared" si="0"/>
        <v>1.92</v>
      </c>
      <c r="G38" s="117">
        <v>0</v>
      </c>
      <c r="H38" s="113">
        <v>1.92</v>
      </c>
      <c r="I38" s="112">
        <v>0</v>
      </c>
      <c r="J38" s="119">
        <v>0</v>
      </c>
      <c r="K38" s="116">
        <v>0</v>
      </c>
      <c r="L38" s="113">
        <v>0</v>
      </c>
      <c r="M38" s="111">
        <v>0</v>
      </c>
      <c r="N38" s="116">
        <v>0</v>
      </c>
      <c r="O38" s="116">
        <v>0</v>
      </c>
      <c r="P38" s="113">
        <v>0</v>
      </c>
      <c r="Q38" s="112">
        <v>0</v>
      </c>
    </row>
    <row r="39" spans="1:17" ht="19.5" customHeight="1">
      <c r="A39" s="115" t="s">
        <v>124</v>
      </c>
      <c r="B39" s="115" t="s">
        <v>37</v>
      </c>
      <c r="C39" s="75" t="s">
        <v>407</v>
      </c>
      <c r="D39" s="118" t="s">
        <v>13</v>
      </c>
      <c r="E39" s="114" t="s">
        <v>480</v>
      </c>
      <c r="F39" s="112">
        <f t="shared" si="0"/>
        <v>1.2</v>
      </c>
      <c r="G39" s="117">
        <v>0</v>
      </c>
      <c r="H39" s="113">
        <v>1.2</v>
      </c>
      <c r="I39" s="112">
        <v>0</v>
      </c>
      <c r="J39" s="119">
        <v>0</v>
      </c>
      <c r="K39" s="116">
        <v>0</v>
      </c>
      <c r="L39" s="113">
        <v>0</v>
      </c>
      <c r="M39" s="111">
        <v>0</v>
      </c>
      <c r="N39" s="116">
        <v>0</v>
      </c>
      <c r="O39" s="116">
        <v>0</v>
      </c>
      <c r="P39" s="113">
        <v>0</v>
      </c>
      <c r="Q39" s="112">
        <v>0</v>
      </c>
    </row>
    <row r="40" spans="1:17" ht="19.5" customHeight="1">
      <c r="A40" s="115" t="s">
        <v>226</v>
      </c>
      <c r="B40" s="115" t="s">
        <v>402</v>
      </c>
      <c r="C40" s="75" t="s">
        <v>407</v>
      </c>
      <c r="D40" s="118" t="s">
        <v>13</v>
      </c>
      <c r="E40" s="114" t="s">
        <v>98</v>
      </c>
      <c r="F40" s="112">
        <f t="shared" si="0"/>
        <v>28</v>
      </c>
      <c r="G40" s="117">
        <v>0</v>
      </c>
      <c r="H40" s="113">
        <v>28</v>
      </c>
      <c r="I40" s="112">
        <v>0</v>
      </c>
      <c r="J40" s="119">
        <v>0</v>
      </c>
      <c r="K40" s="116">
        <v>0</v>
      </c>
      <c r="L40" s="113">
        <v>0</v>
      </c>
      <c r="M40" s="111">
        <v>0</v>
      </c>
      <c r="N40" s="116">
        <v>0</v>
      </c>
      <c r="O40" s="116">
        <v>0</v>
      </c>
      <c r="P40" s="113">
        <v>0</v>
      </c>
      <c r="Q40" s="112">
        <v>0</v>
      </c>
    </row>
    <row r="41" spans="1:17" ht="19.5" customHeight="1">
      <c r="A41" s="115" t="s">
        <v>226</v>
      </c>
      <c r="B41" s="115" t="s">
        <v>402</v>
      </c>
      <c r="C41" s="75" t="s">
        <v>144</v>
      </c>
      <c r="D41" s="118" t="s">
        <v>13</v>
      </c>
      <c r="E41" s="114" t="s">
        <v>414</v>
      </c>
      <c r="F41" s="112">
        <f t="shared" si="0"/>
        <v>5.38</v>
      </c>
      <c r="G41" s="117">
        <v>0</v>
      </c>
      <c r="H41" s="113">
        <v>5.38</v>
      </c>
      <c r="I41" s="112">
        <v>0</v>
      </c>
      <c r="J41" s="119">
        <v>0</v>
      </c>
      <c r="K41" s="116">
        <v>0</v>
      </c>
      <c r="L41" s="113">
        <v>0</v>
      </c>
      <c r="M41" s="111">
        <v>0</v>
      </c>
      <c r="N41" s="116">
        <v>0</v>
      </c>
      <c r="O41" s="116">
        <v>0</v>
      </c>
      <c r="P41" s="113">
        <v>0</v>
      </c>
      <c r="Q41" s="112">
        <v>0</v>
      </c>
    </row>
    <row r="42" spans="1:17" ht="19.5" customHeight="1">
      <c r="A42" s="115" t="s">
        <v>100</v>
      </c>
      <c r="B42" s="115" t="s">
        <v>144</v>
      </c>
      <c r="C42" s="75" t="s">
        <v>181</v>
      </c>
      <c r="D42" s="118" t="s">
        <v>13</v>
      </c>
      <c r="E42" s="114" t="s">
        <v>476</v>
      </c>
      <c r="F42" s="112">
        <f t="shared" si="0"/>
        <v>269.59</v>
      </c>
      <c r="G42" s="117">
        <v>0</v>
      </c>
      <c r="H42" s="113">
        <v>269.59</v>
      </c>
      <c r="I42" s="112">
        <v>0</v>
      </c>
      <c r="J42" s="119">
        <v>0</v>
      </c>
      <c r="K42" s="116">
        <v>0</v>
      </c>
      <c r="L42" s="113">
        <v>0</v>
      </c>
      <c r="M42" s="111">
        <v>0</v>
      </c>
      <c r="N42" s="116">
        <v>0</v>
      </c>
      <c r="O42" s="116">
        <v>0</v>
      </c>
      <c r="P42" s="113">
        <v>0</v>
      </c>
      <c r="Q42" s="112">
        <v>0</v>
      </c>
    </row>
    <row r="43" spans="1:17" ht="19.5" customHeight="1">
      <c r="A43" s="115" t="s">
        <v>525</v>
      </c>
      <c r="B43" s="115" t="s">
        <v>526</v>
      </c>
      <c r="C43" s="75" t="s">
        <v>407</v>
      </c>
      <c r="D43" s="118" t="s">
        <v>13</v>
      </c>
      <c r="E43" s="114" t="s">
        <v>381</v>
      </c>
      <c r="F43" s="112">
        <f t="shared" si="0"/>
        <v>312.32</v>
      </c>
      <c r="G43" s="117">
        <v>0</v>
      </c>
      <c r="H43" s="113">
        <v>312.32</v>
      </c>
      <c r="I43" s="112">
        <v>0</v>
      </c>
      <c r="J43" s="119">
        <v>0</v>
      </c>
      <c r="K43" s="116">
        <v>0</v>
      </c>
      <c r="L43" s="113">
        <v>0</v>
      </c>
      <c r="M43" s="111">
        <v>0</v>
      </c>
      <c r="N43" s="116">
        <v>0</v>
      </c>
      <c r="O43" s="116">
        <v>0</v>
      </c>
      <c r="P43" s="113">
        <v>0</v>
      </c>
      <c r="Q43" s="112">
        <v>0</v>
      </c>
    </row>
    <row r="44" spans="1:17" ht="19.5" customHeight="1">
      <c r="A44" s="115" t="s">
        <v>197</v>
      </c>
      <c r="B44" s="115" t="s">
        <v>279</v>
      </c>
      <c r="C44" s="75" t="s">
        <v>407</v>
      </c>
      <c r="D44" s="118" t="s">
        <v>13</v>
      </c>
      <c r="E44" s="114" t="s">
        <v>523</v>
      </c>
      <c r="F44" s="112">
        <f t="shared" si="0"/>
        <v>28.08</v>
      </c>
      <c r="G44" s="117">
        <v>0</v>
      </c>
      <c r="H44" s="113">
        <v>28.08</v>
      </c>
      <c r="I44" s="112">
        <v>0</v>
      </c>
      <c r="J44" s="119">
        <v>0</v>
      </c>
      <c r="K44" s="116">
        <v>0</v>
      </c>
      <c r="L44" s="113">
        <v>0</v>
      </c>
      <c r="M44" s="111">
        <v>0</v>
      </c>
      <c r="N44" s="116">
        <v>0</v>
      </c>
      <c r="O44" s="116">
        <v>0</v>
      </c>
      <c r="P44" s="113">
        <v>0</v>
      </c>
      <c r="Q44" s="112">
        <v>0</v>
      </c>
    </row>
    <row r="45" spans="1:17" ht="19.5" customHeight="1">
      <c r="A45" s="115"/>
      <c r="B45" s="115"/>
      <c r="C45" s="75"/>
      <c r="D45" s="118" t="s">
        <v>463</v>
      </c>
      <c r="E45" s="114" t="s">
        <v>339</v>
      </c>
      <c r="F45" s="112">
        <f t="shared" si="0"/>
        <v>1411.14</v>
      </c>
      <c r="G45" s="117">
        <v>26.22</v>
      </c>
      <c r="H45" s="113">
        <v>1384.92</v>
      </c>
      <c r="I45" s="112">
        <v>0</v>
      </c>
      <c r="J45" s="119">
        <v>0</v>
      </c>
      <c r="K45" s="116">
        <v>0</v>
      </c>
      <c r="L45" s="113">
        <v>0</v>
      </c>
      <c r="M45" s="111">
        <v>0</v>
      </c>
      <c r="N45" s="116">
        <v>0</v>
      </c>
      <c r="O45" s="116">
        <v>0</v>
      </c>
      <c r="P45" s="113">
        <v>0</v>
      </c>
      <c r="Q45" s="112">
        <v>0</v>
      </c>
    </row>
    <row r="46" spans="1:17" ht="19.5" customHeight="1">
      <c r="A46" s="115" t="s">
        <v>124</v>
      </c>
      <c r="B46" s="115" t="s">
        <v>402</v>
      </c>
      <c r="C46" s="75" t="s">
        <v>6</v>
      </c>
      <c r="D46" s="118" t="s">
        <v>280</v>
      </c>
      <c r="E46" s="114" t="s">
        <v>196</v>
      </c>
      <c r="F46" s="112">
        <f t="shared" si="0"/>
        <v>25.6</v>
      </c>
      <c r="G46" s="117">
        <v>0</v>
      </c>
      <c r="H46" s="113">
        <v>25.6</v>
      </c>
      <c r="I46" s="112">
        <v>0</v>
      </c>
      <c r="J46" s="119">
        <v>0</v>
      </c>
      <c r="K46" s="116">
        <v>0</v>
      </c>
      <c r="L46" s="113">
        <v>0</v>
      </c>
      <c r="M46" s="111">
        <v>0</v>
      </c>
      <c r="N46" s="116">
        <v>0</v>
      </c>
      <c r="O46" s="116">
        <v>0</v>
      </c>
      <c r="P46" s="113">
        <v>0</v>
      </c>
      <c r="Q46" s="112">
        <v>0</v>
      </c>
    </row>
    <row r="47" spans="1:17" ht="19.5" customHeight="1">
      <c r="A47" s="115" t="s">
        <v>226</v>
      </c>
      <c r="B47" s="115" t="s">
        <v>402</v>
      </c>
      <c r="C47" s="75" t="s">
        <v>407</v>
      </c>
      <c r="D47" s="118" t="s">
        <v>280</v>
      </c>
      <c r="E47" s="114" t="s">
        <v>98</v>
      </c>
      <c r="F47" s="112">
        <f t="shared" si="0"/>
        <v>100.14</v>
      </c>
      <c r="G47" s="117">
        <v>0</v>
      </c>
      <c r="H47" s="113">
        <v>100.14</v>
      </c>
      <c r="I47" s="112">
        <v>0</v>
      </c>
      <c r="J47" s="119">
        <v>0</v>
      </c>
      <c r="K47" s="116">
        <v>0</v>
      </c>
      <c r="L47" s="113">
        <v>0</v>
      </c>
      <c r="M47" s="111">
        <v>0</v>
      </c>
      <c r="N47" s="116">
        <v>0</v>
      </c>
      <c r="O47" s="116">
        <v>0</v>
      </c>
      <c r="P47" s="113">
        <v>0</v>
      </c>
      <c r="Q47" s="112">
        <v>0</v>
      </c>
    </row>
    <row r="48" spans="1:17" ht="19.5" customHeight="1">
      <c r="A48" s="115" t="s">
        <v>226</v>
      </c>
      <c r="B48" s="115" t="s">
        <v>402</v>
      </c>
      <c r="C48" s="75" t="s">
        <v>144</v>
      </c>
      <c r="D48" s="118" t="s">
        <v>280</v>
      </c>
      <c r="E48" s="114" t="s">
        <v>414</v>
      </c>
      <c r="F48" s="112">
        <f t="shared" si="0"/>
        <v>20.33</v>
      </c>
      <c r="G48" s="117">
        <v>0</v>
      </c>
      <c r="H48" s="113">
        <v>20.33</v>
      </c>
      <c r="I48" s="112">
        <v>0</v>
      </c>
      <c r="J48" s="119">
        <v>0</v>
      </c>
      <c r="K48" s="116">
        <v>0</v>
      </c>
      <c r="L48" s="113">
        <v>0</v>
      </c>
      <c r="M48" s="111">
        <v>0</v>
      </c>
      <c r="N48" s="116">
        <v>0</v>
      </c>
      <c r="O48" s="116">
        <v>0</v>
      </c>
      <c r="P48" s="113">
        <v>0</v>
      </c>
      <c r="Q48" s="112">
        <v>0</v>
      </c>
    </row>
    <row r="49" spans="1:17" ht="19.5" customHeight="1">
      <c r="A49" s="115" t="s">
        <v>100</v>
      </c>
      <c r="B49" s="115" t="s">
        <v>144</v>
      </c>
      <c r="C49" s="75" t="s">
        <v>407</v>
      </c>
      <c r="D49" s="118" t="s">
        <v>280</v>
      </c>
      <c r="E49" s="114" t="s">
        <v>381</v>
      </c>
      <c r="F49" s="112">
        <f t="shared" si="0"/>
        <v>1026.14</v>
      </c>
      <c r="G49" s="117">
        <v>0</v>
      </c>
      <c r="H49" s="113">
        <v>1026.14</v>
      </c>
      <c r="I49" s="112">
        <v>0</v>
      </c>
      <c r="J49" s="119">
        <v>0</v>
      </c>
      <c r="K49" s="116">
        <v>0</v>
      </c>
      <c r="L49" s="113">
        <v>0</v>
      </c>
      <c r="M49" s="111">
        <v>0</v>
      </c>
      <c r="N49" s="116">
        <v>0</v>
      </c>
      <c r="O49" s="116">
        <v>0</v>
      </c>
      <c r="P49" s="113">
        <v>0</v>
      </c>
      <c r="Q49" s="112">
        <v>0</v>
      </c>
    </row>
    <row r="50" spans="1:17" ht="19.5" customHeight="1">
      <c r="A50" s="115" t="s">
        <v>100</v>
      </c>
      <c r="B50" s="115" t="s">
        <v>144</v>
      </c>
      <c r="C50" s="75" t="s">
        <v>37</v>
      </c>
      <c r="D50" s="118" t="s">
        <v>280</v>
      </c>
      <c r="E50" s="114" t="s">
        <v>82</v>
      </c>
      <c r="F50" s="112">
        <f t="shared" si="0"/>
        <v>93.7</v>
      </c>
      <c r="G50" s="117">
        <v>0</v>
      </c>
      <c r="H50" s="113">
        <v>93.7</v>
      </c>
      <c r="I50" s="112">
        <v>0</v>
      </c>
      <c r="J50" s="119">
        <v>0</v>
      </c>
      <c r="K50" s="116">
        <v>0</v>
      </c>
      <c r="L50" s="113">
        <v>0</v>
      </c>
      <c r="M50" s="111">
        <v>0</v>
      </c>
      <c r="N50" s="116">
        <v>0</v>
      </c>
      <c r="O50" s="116">
        <v>0</v>
      </c>
      <c r="P50" s="113">
        <v>0</v>
      </c>
      <c r="Q50" s="112">
        <v>0</v>
      </c>
    </row>
    <row r="51" spans="1:17" ht="19.5" customHeight="1">
      <c r="A51" s="115" t="s">
        <v>197</v>
      </c>
      <c r="B51" s="115" t="s">
        <v>279</v>
      </c>
      <c r="C51" s="75" t="s">
        <v>407</v>
      </c>
      <c r="D51" s="118" t="s">
        <v>280</v>
      </c>
      <c r="E51" s="114" t="s">
        <v>523</v>
      </c>
      <c r="F51" s="112">
        <f t="shared" si="0"/>
        <v>95.01</v>
      </c>
      <c r="G51" s="117">
        <v>0</v>
      </c>
      <c r="H51" s="113">
        <v>95.01</v>
      </c>
      <c r="I51" s="112">
        <v>0</v>
      </c>
      <c r="J51" s="119">
        <v>0</v>
      </c>
      <c r="K51" s="116">
        <v>0</v>
      </c>
      <c r="L51" s="113">
        <v>0</v>
      </c>
      <c r="M51" s="111">
        <v>0</v>
      </c>
      <c r="N51" s="116">
        <v>0</v>
      </c>
      <c r="O51" s="116">
        <v>0</v>
      </c>
      <c r="P51" s="113">
        <v>0</v>
      </c>
      <c r="Q51" s="112">
        <v>0</v>
      </c>
    </row>
    <row r="52" spans="1:17" ht="19.5" customHeight="1">
      <c r="A52" s="115" t="s">
        <v>197</v>
      </c>
      <c r="B52" s="115" t="s">
        <v>279</v>
      </c>
      <c r="C52" s="75" t="s">
        <v>144</v>
      </c>
      <c r="D52" s="118" t="s">
        <v>280</v>
      </c>
      <c r="E52" s="114" t="s">
        <v>62</v>
      </c>
      <c r="F52" s="112">
        <f t="shared" si="0"/>
        <v>50.22</v>
      </c>
      <c r="G52" s="117">
        <v>26.22</v>
      </c>
      <c r="H52" s="113">
        <v>24</v>
      </c>
      <c r="I52" s="112">
        <v>0</v>
      </c>
      <c r="J52" s="119">
        <v>0</v>
      </c>
      <c r="K52" s="116">
        <v>0</v>
      </c>
      <c r="L52" s="113">
        <v>0</v>
      </c>
      <c r="M52" s="111">
        <v>0</v>
      </c>
      <c r="N52" s="116">
        <v>0</v>
      </c>
      <c r="O52" s="116">
        <v>0</v>
      </c>
      <c r="P52" s="113">
        <v>0</v>
      </c>
      <c r="Q52" s="112">
        <v>0</v>
      </c>
    </row>
    <row r="53" spans="1:17" ht="19.5" customHeight="1">
      <c r="A53" s="115"/>
      <c r="B53" s="115"/>
      <c r="C53" s="75"/>
      <c r="D53" s="118" t="s">
        <v>332</v>
      </c>
      <c r="E53" s="114" t="s">
        <v>36</v>
      </c>
      <c r="F53" s="112">
        <f t="shared" si="0"/>
        <v>2430.69</v>
      </c>
      <c r="G53" s="117">
        <v>1023.42</v>
      </c>
      <c r="H53" s="113">
        <v>1407.27</v>
      </c>
      <c r="I53" s="112">
        <v>0</v>
      </c>
      <c r="J53" s="119">
        <v>0</v>
      </c>
      <c r="K53" s="116">
        <v>0</v>
      </c>
      <c r="L53" s="113">
        <v>0</v>
      </c>
      <c r="M53" s="111">
        <v>0</v>
      </c>
      <c r="N53" s="116">
        <v>0</v>
      </c>
      <c r="O53" s="116">
        <v>0</v>
      </c>
      <c r="P53" s="113">
        <v>0</v>
      </c>
      <c r="Q53" s="112">
        <v>0</v>
      </c>
    </row>
    <row r="54" spans="1:17" ht="19.5" customHeight="1">
      <c r="A54" s="115" t="s">
        <v>124</v>
      </c>
      <c r="B54" s="115" t="s">
        <v>402</v>
      </c>
      <c r="C54" s="75" t="s">
        <v>6</v>
      </c>
      <c r="D54" s="118" t="s">
        <v>408</v>
      </c>
      <c r="E54" s="114" t="s">
        <v>196</v>
      </c>
      <c r="F54" s="112">
        <f t="shared" si="0"/>
        <v>0.51</v>
      </c>
      <c r="G54" s="117">
        <v>0</v>
      </c>
      <c r="H54" s="113">
        <v>0.51</v>
      </c>
      <c r="I54" s="112">
        <v>0</v>
      </c>
      <c r="J54" s="119">
        <v>0</v>
      </c>
      <c r="K54" s="116">
        <v>0</v>
      </c>
      <c r="L54" s="113">
        <v>0</v>
      </c>
      <c r="M54" s="111">
        <v>0</v>
      </c>
      <c r="N54" s="116">
        <v>0</v>
      </c>
      <c r="O54" s="116">
        <v>0</v>
      </c>
      <c r="P54" s="113">
        <v>0</v>
      </c>
      <c r="Q54" s="112">
        <v>0</v>
      </c>
    </row>
    <row r="55" spans="1:17" ht="19.5" customHeight="1">
      <c r="A55" s="115" t="s">
        <v>226</v>
      </c>
      <c r="B55" s="115" t="s">
        <v>402</v>
      </c>
      <c r="C55" s="75" t="s">
        <v>407</v>
      </c>
      <c r="D55" s="118" t="s">
        <v>408</v>
      </c>
      <c r="E55" s="114" t="s">
        <v>98</v>
      </c>
      <c r="F55" s="112">
        <f t="shared" si="0"/>
        <v>23.86</v>
      </c>
      <c r="G55" s="117">
        <v>0</v>
      </c>
      <c r="H55" s="113">
        <v>23.86</v>
      </c>
      <c r="I55" s="112">
        <v>0</v>
      </c>
      <c r="J55" s="119">
        <v>0</v>
      </c>
      <c r="K55" s="116">
        <v>0</v>
      </c>
      <c r="L55" s="113">
        <v>0</v>
      </c>
      <c r="M55" s="111">
        <v>0</v>
      </c>
      <c r="N55" s="116">
        <v>0</v>
      </c>
      <c r="O55" s="116">
        <v>0</v>
      </c>
      <c r="P55" s="113">
        <v>0</v>
      </c>
      <c r="Q55" s="112">
        <v>0</v>
      </c>
    </row>
    <row r="56" spans="1:17" ht="19.5" customHeight="1">
      <c r="A56" s="115" t="s">
        <v>226</v>
      </c>
      <c r="B56" s="115" t="s">
        <v>402</v>
      </c>
      <c r="C56" s="75" t="s">
        <v>144</v>
      </c>
      <c r="D56" s="118" t="s">
        <v>408</v>
      </c>
      <c r="E56" s="114" t="s">
        <v>414</v>
      </c>
      <c r="F56" s="112">
        <f t="shared" si="0"/>
        <v>3.86</v>
      </c>
      <c r="G56" s="117">
        <v>0</v>
      </c>
      <c r="H56" s="113">
        <v>3.86</v>
      </c>
      <c r="I56" s="112">
        <v>0</v>
      </c>
      <c r="J56" s="119">
        <v>0</v>
      </c>
      <c r="K56" s="116">
        <v>0</v>
      </c>
      <c r="L56" s="113">
        <v>0</v>
      </c>
      <c r="M56" s="111">
        <v>0</v>
      </c>
      <c r="N56" s="116">
        <v>0</v>
      </c>
      <c r="O56" s="116">
        <v>0</v>
      </c>
      <c r="P56" s="113">
        <v>0</v>
      </c>
      <c r="Q56" s="112">
        <v>0</v>
      </c>
    </row>
    <row r="57" spans="1:17" ht="19.5" customHeight="1">
      <c r="A57" s="115" t="s">
        <v>100</v>
      </c>
      <c r="B57" s="115" t="s">
        <v>144</v>
      </c>
      <c r="C57" s="75" t="s">
        <v>407</v>
      </c>
      <c r="D57" s="118" t="s">
        <v>408</v>
      </c>
      <c r="E57" s="114" t="s">
        <v>381</v>
      </c>
      <c r="F57" s="112">
        <f t="shared" si="0"/>
        <v>301.42</v>
      </c>
      <c r="G57" s="117">
        <v>0</v>
      </c>
      <c r="H57" s="113">
        <v>301.42</v>
      </c>
      <c r="I57" s="112">
        <v>0</v>
      </c>
      <c r="J57" s="119">
        <v>0</v>
      </c>
      <c r="K57" s="116">
        <v>0</v>
      </c>
      <c r="L57" s="113">
        <v>0</v>
      </c>
      <c r="M57" s="111">
        <v>0</v>
      </c>
      <c r="N57" s="116">
        <v>0</v>
      </c>
      <c r="O57" s="116">
        <v>0</v>
      </c>
      <c r="P57" s="113">
        <v>0</v>
      </c>
      <c r="Q57" s="112">
        <v>0</v>
      </c>
    </row>
    <row r="58" spans="1:17" ht="19.5" customHeight="1">
      <c r="A58" s="115" t="s">
        <v>100</v>
      </c>
      <c r="B58" s="115" t="s">
        <v>144</v>
      </c>
      <c r="C58" s="75" t="s">
        <v>279</v>
      </c>
      <c r="D58" s="118" t="s">
        <v>408</v>
      </c>
      <c r="E58" s="114" t="s">
        <v>55</v>
      </c>
      <c r="F58" s="112">
        <f t="shared" si="0"/>
        <v>77.75</v>
      </c>
      <c r="G58" s="117">
        <v>0</v>
      </c>
      <c r="H58" s="113">
        <v>77.75</v>
      </c>
      <c r="I58" s="112">
        <v>0</v>
      </c>
      <c r="J58" s="119">
        <v>0</v>
      </c>
      <c r="K58" s="116">
        <v>0</v>
      </c>
      <c r="L58" s="113">
        <v>0</v>
      </c>
      <c r="M58" s="111">
        <v>0</v>
      </c>
      <c r="N58" s="116">
        <v>0</v>
      </c>
      <c r="O58" s="116">
        <v>0</v>
      </c>
      <c r="P58" s="113">
        <v>0</v>
      </c>
      <c r="Q58" s="112">
        <v>0</v>
      </c>
    </row>
    <row r="59" spans="1:17" ht="19.5" customHeight="1">
      <c r="A59" s="115" t="s">
        <v>100</v>
      </c>
      <c r="B59" s="115" t="s">
        <v>144</v>
      </c>
      <c r="C59" s="75" t="s">
        <v>179</v>
      </c>
      <c r="D59" s="118" t="s">
        <v>408</v>
      </c>
      <c r="E59" s="114" t="s">
        <v>249</v>
      </c>
      <c r="F59" s="112">
        <f t="shared" si="0"/>
        <v>1676.78</v>
      </c>
      <c r="G59" s="117">
        <v>720.89</v>
      </c>
      <c r="H59" s="113">
        <v>955.89</v>
      </c>
      <c r="I59" s="112">
        <v>0</v>
      </c>
      <c r="J59" s="119">
        <v>0</v>
      </c>
      <c r="K59" s="116">
        <v>0</v>
      </c>
      <c r="L59" s="113">
        <v>0</v>
      </c>
      <c r="M59" s="111">
        <v>0</v>
      </c>
      <c r="N59" s="116">
        <v>0</v>
      </c>
      <c r="O59" s="116">
        <v>0</v>
      </c>
      <c r="P59" s="113">
        <v>0</v>
      </c>
      <c r="Q59" s="112">
        <v>0</v>
      </c>
    </row>
    <row r="60" spans="1:17" ht="19.5" customHeight="1">
      <c r="A60" s="115" t="s">
        <v>100</v>
      </c>
      <c r="B60" s="115" t="s">
        <v>144</v>
      </c>
      <c r="C60" s="75" t="s">
        <v>37</v>
      </c>
      <c r="D60" s="118" t="s">
        <v>408</v>
      </c>
      <c r="E60" s="114" t="s">
        <v>82</v>
      </c>
      <c r="F60" s="112">
        <f t="shared" si="0"/>
        <v>302.53</v>
      </c>
      <c r="G60" s="117">
        <v>302.53</v>
      </c>
      <c r="H60" s="113">
        <v>0</v>
      </c>
      <c r="I60" s="112">
        <v>0</v>
      </c>
      <c r="J60" s="119">
        <v>0</v>
      </c>
      <c r="K60" s="116">
        <v>0</v>
      </c>
      <c r="L60" s="113">
        <v>0</v>
      </c>
      <c r="M60" s="111">
        <v>0</v>
      </c>
      <c r="N60" s="116">
        <v>0</v>
      </c>
      <c r="O60" s="116">
        <v>0</v>
      </c>
      <c r="P60" s="113">
        <v>0</v>
      </c>
      <c r="Q60" s="112">
        <v>0</v>
      </c>
    </row>
    <row r="61" spans="1:17" ht="19.5" customHeight="1">
      <c r="A61" s="115" t="s">
        <v>197</v>
      </c>
      <c r="B61" s="115" t="s">
        <v>279</v>
      </c>
      <c r="C61" s="75" t="s">
        <v>407</v>
      </c>
      <c r="D61" s="118" t="s">
        <v>408</v>
      </c>
      <c r="E61" s="114" t="s">
        <v>523</v>
      </c>
      <c r="F61" s="112">
        <f t="shared" si="0"/>
        <v>29.98</v>
      </c>
      <c r="G61" s="117">
        <v>0</v>
      </c>
      <c r="H61" s="113">
        <v>29.98</v>
      </c>
      <c r="I61" s="112">
        <v>0</v>
      </c>
      <c r="J61" s="119">
        <v>0</v>
      </c>
      <c r="K61" s="116">
        <v>0</v>
      </c>
      <c r="L61" s="113">
        <v>0</v>
      </c>
      <c r="M61" s="111">
        <v>0</v>
      </c>
      <c r="N61" s="116">
        <v>0</v>
      </c>
      <c r="O61" s="116">
        <v>0</v>
      </c>
      <c r="P61" s="113">
        <v>0</v>
      </c>
      <c r="Q61" s="112">
        <v>0</v>
      </c>
    </row>
    <row r="62" spans="1:17" ht="19.5" customHeight="1">
      <c r="A62" s="115" t="s">
        <v>197</v>
      </c>
      <c r="B62" s="115" t="s">
        <v>279</v>
      </c>
      <c r="C62" s="75" t="s">
        <v>144</v>
      </c>
      <c r="D62" s="118" t="s">
        <v>408</v>
      </c>
      <c r="E62" s="114" t="s">
        <v>62</v>
      </c>
      <c r="F62" s="112">
        <f t="shared" si="0"/>
        <v>14</v>
      </c>
      <c r="G62" s="117">
        <v>0</v>
      </c>
      <c r="H62" s="113">
        <v>14</v>
      </c>
      <c r="I62" s="112">
        <v>0</v>
      </c>
      <c r="J62" s="119">
        <v>0</v>
      </c>
      <c r="K62" s="116">
        <v>0</v>
      </c>
      <c r="L62" s="113">
        <v>0</v>
      </c>
      <c r="M62" s="111">
        <v>0</v>
      </c>
      <c r="N62" s="116">
        <v>0</v>
      </c>
      <c r="O62" s="116">
        <v>0</v>
      </c>
      <c r="P62" s="113">
        <v>0</v>
      </c>
      <c r="Q62" s="112">
        <v>0</v>
      </c>
    </row>
    <row r="63" spans="1:17" ht="19.5" customHeight="1">
      <c r="A63" s="115"/>
      <c r="B63" s="115"/>
      <c r="C63" s="75"/>
      <c r="D63" s="118"/>
      <c r="E63" s="114" t="s">
        <v>34</v>
      </c>
      <c r="F63" s="112">
        <f t="shared" si="0"/>
        <v>158.94</v>
      </c>
      <c r="G63" s="117">
        <v>0</v>
      </c>
      <c r="H63" s="113">
        <v>158.94</v>
      </c>
      <c r="I63" s="112">
        <v>0</v>
      </c>
      <c r="J63" s="119">
        <v>0</v>
      </c>
      <c r="K63" s="116">
        <v>0</v>
      </c>
      <c r="L63" s="113">
        <v>0</v>
      </c>
      <c r="M63" s="111">
        <v>0</v>
      </c>
      <c r="N63" s="116">
        <v>0</v>
      </c>
      <c r="O63" s="116">
        <v>0</v>
      </c>
      <c r="P63" s="113">
        <v>0</v>
      </c>
      <c r="Q63" s="112">
        <v>0</v>
      </c>
    </row>
    <row r="64" spans="1:17" ht="19.5" customHeight="1">
      <c r="A64" s="115"/>
      <c r="B64" s="115"/>
      <c r="C64" s="75"/>
      <c r="D64" s="118" t="s">
        <v>71</v>
      </c>
      <c r="E64" s="114" t="s">
        <v>111</v>
      </c>
      <c r="F64" s="112">
        <f t="shared" si="0"/>
        <v>158.94</v>
      </c>
      <c r="G64" s="117">
        <v>0</v>
      </c>
      <c r="H64" s="113">
        <v>158.94</v>
      </c>
      <c r="I64" s="112">
        <v>0</v>
      </c>
      <c r="J64" s="119">
        <v>0</v>
      </c>
      <c r="K64" s="116">
        <v>0</v>
      </c>
      <c r="L64" s="113">
        <v>0</v>
      </c>
      <c r="M64" s="111">
        <v>0</v>
      </c>
      <c r="N64" s="116">
        <v>0</v>
      </c>
      <c r="O64" s="116">
        <v>0</v>
      </c>
      <c r="P64" s="113">
        <v>0</v>
      </c>
      <c r="Q64" s="112">
        <v>0</v>
      </c>
    </row>
    <row r="65" spans="1:17" ht="19.5" customHeight="1">
      <c r="A65" s="115" t="s">
        <v>124</v>
      </c>
      <c r="B65" s="115" t="s">
        <v>402</v>
      </c>
      <c r="C65" s="75" t="s">
        <v>6</v>
      </c>
      <c r="D65" s="118" t="s">
        <v>150</v>
      </c>
      <c r="E65" s="114" t="s">
        <v>196</v>
      </c>
      <c r="F65" s="112">
        <f t="shared" si="0"/>
        <v>0.13</v>
      </c>
      <c r="G65" s="117">
        <v>0</v>
      </c>
      <c r="H65" s="113">
        <v>0.13</v>
      </c>
      <c r="I65" s="112">
        <v>0</v>
      </c>
      <c r="J65" s="119">
        <v>0</v>
      </c>
      <c r="K65" s="116">
        <v>0</v>
      </c>
      <c r="L65" s="113">
        <v>0</v>
      </c>
      <c r="M65" s="111">
        <v>0</v>
      </c>
      <c r="N65" s="116">
        <v>0</v>
      </c>
      <c r="O65" s="116">
        <v>0</v>
      </c>
      <c r="P65" s="113">
        <v>0</v>
      </c>
      <c r="Q65" s="112">
        <v>0</v>
      </c>
    </row>
    <row r="66" spans="1:17" ht="19.5" customHeight="1">
      <c r="A66" s="115" t="s">
        <v>226</v>
      </c>
      <c r="B66" s="115" t="s">
        <v>402</v>
      </c>
      <c r="C66" s="75" t="s">
        <v>407</v>
      </c>
      <c r="D66" s="118" t="s">
        <v>150</v>
      </c>
      <c r="E66" s="114" t="s">
        <v>98</v>
      </c>
      <c r="F66" s="112">
        <f t="shared" si="0"/>
        <v>6.53</v>
      </c>
      <c r="G66" s="117">
        <v>0</v>
      </c>
      <c r="H66" s="113">
        <v>6.53</v>
      </c>
      <c r="I66" s="112">
        <v>0</v>
      </c>
      <c r="J66" s="119">
        <v>0</v>
      </c>
      <c r="K66" s="116">
        <v>0</v>
      </c>
      <c r="L66" s="113">
        <v>0</v>
      </c>
      <c r="M66" s="111">
        <v>0</v>
      </c>
      <c r="N66" s="116">
        <v>0</v>
      </c>
      <c r="O66" s="116">
        <v>0</v>
      </c>
      <c r="P66" s="113">
        <v>0</v>
      </c>
      <c r="Q66" s="112">
        <v>0</v>
      </c>
    </row>
    <row r="67" spans="1:17" ht="19.5" customHeight="1">
      <c r="A67" s="115" t="s">
        <v>226</v>
      </c>
      <c r="B67" s="115" t="s">
        <v>402</v>
      </c>
      <c r="C67" s="75" t="s">
        <v>144</v>
      </c>
      <c r="D67" s="118" t="s">
        <v>150</v>
      </c>
      <c r="E67" s="114" t="s">
        <v>414</v>
      </c>
      <c r="F67" s="112">
        <f t="shared" si="0"/>
        <v>1.68</v>
      </c>
      <c r="G67" s="117">
        <v>0</v>
      </c>
      <c r="H67" s="113">
        <v>1.68</v>
      </c>
      <c r="I67" s="112">
        <v>0</v>
      </c>
      <c r="J67" s="119">
        <v>0</v>
      </c>
      <c r="K67" s="116">
        <v>0</v>
      </c>
      <c r="L67" s="113">
        <v>0</v>
      </c>
      <c r="M67" s="111">
        <v>0</v>
      </c>
      <c r="N67" s="116">
        <v>0</v>
      </c>
      <c r="O67" s="116">
        <v>0</v>
      </c>
      <c r="P67" s="113">
        <v>0</v>
      </c>
      <c r="Q67" s="112">
        <v>0</v>
      </c>
    </row>
    <row r="68" spans="1:17" ht="19.5" customHeight="1">
      <c r="A68" s="115" t="s">
        <v>100</v>
      </c>
      <c r="B68" s="115" t="s">
        <v>144</v>
      </c>
      <c r="C68" s="75" t="s">
        <v>407</v>
      </c>
      <c r="D68" s="118" t="s">
        <v>150</v>
      </c>
      <c r="E68" s="114" t="s">
        <v>381</v>
      </c>
      <c r="F68" s="112">
        <f t="shared" si="0"/>
        <v>10.4</v>
      </c>
      <c r="G68" s="117">
        <v>0</v>
      </c>
      <c r="H68" s="113">
        <v>10.4</v>
      </c>
      <c r="I68" s="112">
        <v>0</v>
      </c>
      <c r="J68" s="119">
        <v>0</v>
      </c>
      <c r="K68" s="116">
        <v>0</v>
      </c>
      <c r="L68" s="113">
        <v>0</v>
      </c>
      <c r="M68" s="111">
        <v>0</v>
      </c>
      <c r="N68" s="116">
        <v>0</v>
      </c>
      <c r="O68" s="116">
        <v>0</v>
      </c>
      <c r="P68" s="113">
        <v>0</v>
      </c>
      <c r="Q68" s="112">
        <v>0</v>
      </c>
    </row>
    <row r="69" spans="1:17" ht="19.5" customHeight="1">
      <c r="A69" s="115" t="s">
        <v>100</v>
      </c>
      <c r="B69" s="115" t="s">
        <v>144</v>
      </c>
      <c r="C69" s="75" t="s">
        <v>400</v>
      </c>
      <c r="D69" s="118" t="s">
        <v>150</v>
      </c>
      <c r="E69" s="114" t="s">
        <v>208</v>
      </c>
      <c r="F69" s="112">
        <f t="shared" si="0"/>
        <v>127.88</v>
      </c>
      <c r="G69" s="117">
        <v>0</v>
      </c>
      <c r="H69" s="113">
        <v>127.88</v>
      </c>
      <c r="I69" s="112">
        <v>0</v>
      </c>
      <c r="J69" s="119">
        <v>0</v>
      </c>
      <c r="K69" s="116">
        <v>0</v>
      </c>
      <c r="L69" s="113">
        <v>0</v>
      </c>
      <c r="M69" s="111">
        <v>0</v>
      </c>
      <c r="N69" s="116">
        <v>0</v>
      </c>
      <c r="O69" s="116">
        <v>0</v>
      </c>
      <c r="P69" s="113">
        <v>0</v>
      </c>
      <c r="Q69" s="112">
        <v>0</v>
      </c>
    </row>
    <row r="70" spans="1:17" ht="19.5" customHeight="1">
      <c r="A70" s="115" t="s">
        <v>197</v>
      </c>
      <c r="B70" s="115" t="s">
        <v>279</v>
      </c>
      <c r="C70" s="75" t="s">
        <v>407</v>
      </c>
      <c r="D70" s="118" t="s">
        <v>150</v>
      </c>
      <c r="E70" s="114" t="s">
        <v>523</v>
      </c>
      <c r="F70" s="112">
        <f t="shared" si="0"/>
        <v>8.32</v>
      </c>
      <c r="G70" s="117">
        <v>0</v>
      </c>
      <c r="H70" s="113">
        <v>8.32</v>
      </c>
      <c r="I70" s="112">
        <v>0</v>
      </c>
      <c r="J70" s="119">
        <v>0</v>
      </c>
      <c r="K70" s="116">
        <v>0</v>
      </c>
      <c r="L70" s="113">
        <v>0</v>
      </c>
      <c r="M70" s="111">
        <v>0</v>
      </c>
      <c r="N70" s="116">
        <v>0</v>
      </c>
      <c r="O70" s="116">
        <v>0</v>
      </c>
      <c r="P70" s="113">
        <v>0</v>
      </c>
      <c r="Q70" s="112">
        <v>0</v>
      </c>
    </row>
    <row r="71" spans="1:17" ht="19.5" customHeight="1">
      <c r="A71" s="115" t="s">
        <v>197</v>
      </c>
      <c r="B71" s="115" t="s">
        <v>279</v>
      </c>
      <c r="C71" s="75" t="s">
        <v>144</v>
      </c>
      <c r="D71" s="118" t="s">
        <v>150</v>
      </c>
      <c r="E71" s="114" t="s">
        <v>62</v>
      </c>
      <c r="F71" s="112">
        <f t="shared" si="0"/>
        <v>4</v>
      </c>
      <c r="G71" s="117">
        <v>0</v>
      </c>
      <c r="H71" s="113">
        <v>4</v>
      </c>
      <c r="I71" s="112">
        <v>0</v>
      </c>
      <c r="J71" s="119">
        <v>0</v>
      </c>
      <c r="K71" s="116">
        <v>0</v>
      </c>
      <c r="L71" s="113">
        <v>0</v>
      </c>
      <c r="M71" s="111">
        <v>0</v>
      </c>
      <c r="N71" s="116">
        <v>0</v>
      </c>
      <c r="O71" s="116">
        <v>0</v>
      </c>
      <c r="P71" s="113">
        <v>0</v>
      </c>
      <c r="Q71" s="112">
        <v>0</v>
      </c>
    </row>
    <row r="72" spans="1:17" ht="19.5" customHeight="1">
      <c r="A72" s="115"/>
      <c r="B72" s="115"/>
      <c r="C72" s="75"/>
      <c r="D72" s="118"/>
      <c r="E72" s="114" t="s">
        <v>206</v>
      </c>
      <c r="F72" s="112">
        <f aca="true" t="shared" si="1" ref="F72:F135">SUM(G72:N72,P72:Q72)</f>
        <v>388.88</v>
      </c>
      <c r="G72" s="117">
        <v>0</v>
      </c>
      <c r="H72" s="113">
        <v>323.88</v>
      </c>
      <c r="I72" s="112">
        <v>0</v>
      </c>
      <c r="J72" s="119">
        <v>65</v>
      </c>
      <c r="K72" s="116">
        <v>0</v>
      </c>
      <c r="L72" s="113">
        <v>0</v>
      </c>
      <c r="M72" s="111">
        <v>0</v>
      </c>
      <c r="N72" s="116">
        <v>0</v>
      </c>
      <c r="O72" s="116">
        <v>0</v>
      </c>
      <c r="P72" s="113">
        <v>0</v>
      </c>
      <c r="Q72" s="112">
        <v>0</v>
      </c>
    </row>
    <row r="73" spans="1:17" ht="19.5" customHeight="1">
      <c r="A73" s="115"/>
      <c r="B73" s="115"/>
      <c r="C73" s="75"/>
      <c r="D73" s="118" t="s">
        <v>474</v>
      </c>
      <c r="E73" s="114" t="s">
        <v>251</v>
      </c>
      <c r="F73" s="112">
        <f t="shared" si="1"/>
        <v>388.88</v>
      </c>
      <c r="G73" s="117">
        <v>0</v>
      </c>
      <c r="H73" s="113">
        <v>323.88</v>
      </c>
      <c r="I73" s="112">
        <v>0</v>
      </c>
      <c r="J73" s="119">
        <v>65</v>
      </c>
      <c r="K73" s="116">
        <v>0</v>
      </c>
      <c r="L73" s="113">
        <v>0</v>
      </c>
      <c r="M73" s="111">
        <v>0</v>
      </c>
      <c r="N73" s="116">
        <v>0</v>
      </c>
      <c r="O73" s="116">
        <v>0</v>
      </c>
      <c r="P73" s="113">
        <v>0</v>
      </c>
      <c r="Q73" s="112">
        <v>0</v>
      </c>
    </row>
    <row r="74" spans="1:17" ht="19.5" customHeight="1">
      <c r="A74" s="115" t="s">
        <v>124</v>
      </c>
      <c r="B74" s="115" t="s">
        <v>402</v>
      </c>
      <c r="C74" s="75" t="s">
        <v>279</v>
      </c>
      <c r="D74" s="118" t="s">
        <v>377</v>
      </c>
      <c r="E74" s="114" t="s">
        <v>268</v>
      </c>
      <c r="F74" s="112">
        <f t="shared" si="1"/>
        <v>0.35</v>
      </c>
      <c r="G74" s="117">
        <v>0</v>
      </c>
      <c r="H74" s="113">
        <v>0.35</v>
      </c>
      <c r="I74" s="112">
        <v>0</v>
      </c>
      <c r="J74" s="119">
        <v>0</v>
      </c>
      <c r="K74" s="116">
        <v>0</v>
      </c>
      <c r="L74" s="113">
        <v>0</v>
      </c>
      <c r="M74" s="111">
        <v>0</v>
      </c>
      <c r="N74" s="116">
        <v>0</v>
      </c>
      <c r="O74" s="116">
        <v>0</v>
      </c>
      <c r="P74" s="113">
        <v>0</v>
      </c>
      <c r="Q74" s="112">
        <v>0</v>
      </c>
    </row>
    <row r="75" spans="1:17" ht="19.5" customHeight="1">
      <c r="A75" s="115" t="s">
        <v>226</v>
      </c>
      <c r="B75" s="115" t="s">
        <v>402</v>
      </c>
      <c r="C75" s="75" t="s">
        <v>279</v>
      </c>
      <c r="D75" s="118" t="s">
        <v>377</v>
      </c>
      <c r="E75" s="114" t="s">
        <v>69</v>
      </c>
      <c r="F75" s="112">
        <f t="shared" si="1"/>
        <v>22.76</v>
      </c>
      <c r="G75" s="117">
        <v>0</v>
      </c>
      <c r="H75" s="113">
        <v>17.76</v>
      </c>
      <c r="I75" s="112">
        <v>0</v>
      </c>
      <c r="J75" s="119">
        <v>5</v>
      </c>
      <c r="K75" s="116">
        <v>0</v>
      </c>
      <c r="L75" s="113">
        <v>0</v>
      </c>
      <c r="M75" s="111">
        <v>0</v>
      </c>
      <c r="N75" s="116">
        <v>0</v>
      </c>
      <c r="O75" s="116">
        <v>0</v>
      </c>
      <c r="P75" s="113">
        <v>0</v>
      </c>
      <c r="Q75" s="112">
        <v>0</v>
      </c>
    </row>
    <row r="76" spans="1:17" ht="19.5" customHeight="1">
      <c r="A76" s="115" t="s">
        <v>100</v>
      </c>
      <c r="B76" s="115" t="s">
        <v>144</v>
      </c>
      <c r="C76" s="75" t="s">
        <v>144</v>
      </c>
      <c r="D76" s="118" t="s">
        <v>377</v>
      </c>
      <c r="E76" s="114" t="s">
        <v>423</v>
      </c>
      <c r="F76" s="112">
        <f t="shared" si="1"/>
        <v>331.93</v>
      </c>
      <c r="G76" s="117">
        <v>0</v>
      </c>
      <c r="H76" s="113">
        <v>280.14</v>
      </c>
      <c r="I76" s="112">
        <v>0</v>
      </c>
      <c r="J76" s="119">
        <v>51.79</v>
      </c>
      <c r="K76" s="116">
        <v>0</v>
      </c>
      <c r="L76" s="113">
        <v>0</v>
      </c>
      <c r="M76" s="111">
        <v>0</v>
      </c>
      <c r="N76" s="116">
        <v>0</v>
      </c>
      <c r="O76" s="116">
        <v>0</v>
      </c>
      <c r="P76" s="113">
        <v>0</v>
      </c>
      <c r="Q76" s="112">
        <v>0</v>
      </c>
    </row>
    <row r="77" spans="1:17" ht="19.5" customHeight="1">
      <c r="A77" s="115" t="s">
        <v>197</v>
      </c>
      <c r="B77" s="115" t="s">
        <v>279</v>
      </c>
      <c r="C77" s="75" t="s">
        <v>407</v>
      </c>
      <c r="D77" s="118" t="s">
        <v>377</v>
      </c>
      <c r="E77" s="114" t="s">
        <v>523</v>
      </c>
      <c r="F77" s="112">
        <f t="shared" si="1"/>
        <v>29.84</v>
      </c>
      <c r="G77" s="117">
        <v>0</v>
      </c>
      <c r="H77" s="113">
        <v>21.63</v>
      </c>
      <c r="I77" s="112">
        <v>0</v>
      </c>
      <c r="J77" s="119">
        <v>8.21</v>
      </c>
      <c r="K77" s="116">
        <v>0</v>
      </c>
      <c r="L77" s="113">
        <v>0</v>
      </c>
      <c r="M77" s="111">
        <v>0</v>
      </c>
      <c r="N77" s="116">
        <v>0</v>
      </c>
      <c r="O77" s="116">
        <v>0</v>
      </c>
      <c r="P77" s="113">
        <v>0</v>
      </c>
      <c r="Q77" s="112">
        <v>0</v>
      </c>
    </row>
    <row r="78" spans="1:17" ht="19.5" customHeight="1">
      <c r="A78" s="115" t="s">
        <v>197</v>
      </c>
      <c r="B78" s="115" t="s">
        <v>279</v>
      </c>
      <c r="C78" s="75" t="s">
        <v>144</v>
      </c>
      <c r="D78" s="118" t="s">
        <v>377</v>
      </c>
      <c r="E78" s="114" t="s">
        <v>62</v>
      </c>
      <c r="F78" s="112">
        <f t="shared" si="1"/>
        <v>4</v>
      </c>
      <c r="G78" s="117">
        <v>0</v>
      </c>
      <c r="H78" s="113">
        <v>4</v>
      </c>
      <c r="I78" s="112">
        <v>0</v>
      </c>
      <c r="J78" s="119">
        <v>0</v>
      </c>
      <c r="K78" s="116">
        <v>0</v>
      </c>
      <c r="L78" s="113">
        <v>0</v>
      </c>
      <c r="M78" s="111">
        <v>0</v>
      </c>
      <c r="N78" s="116">
        <v>0</v>
      </c>
      <c r="O78" s="116">
        <v>0</v>
      </c>
      <c r="P78" s="113">
        <v>0</v>
      </c>
      <c r="Q78" s="112">
        <v>0</v>
      </c>
    </row>
    <row r="79" spans="1:17" ht="19.5" customHeight="1">
      <c r="A79" s="115"/>
      <c r="B79" s="115"/>
      <c r="C79" s="75"/>
      <c r="D79" s="118"/>
      <c r="E79" s="114" t="s">
        <v>61</v>
      </c>
      <c r="F79" s="112">
        <f t="shared" si="1"/>
        <v>15658.810000000001</v>
      </c>
      <c r="G79" s="117">
        <v>582.52</v>
      </c>
      <c r="H79" s="113">
        <v>10270.49</v>
      </c>
      <c r="I79" s="112">
        <v>0</v>
      </c>
      <c r="J79" s="119">
        <v>4805.8</v>
      </c>
      <c r="K79" s="116">
        <v>0</v>
      </c>
      <c r="L79" s="113">
        <v>0</v>
      </c>
      <c r="M79" s="111">
        <v>0</v>
      </c>
      <c r="N79" s="116">
        <v>0</v>
      </c>
      <c r="O79" s="116">
        <v>0</v>
      </c>
      <c r="P79" s="113">
        <v>0</v>
      </c>
      <c r="Q79" s="112">
        <v>0</v>
      </c>
    </row>
    <row r="80" spans="1:17" ht="19.5" customHeight="1">
      <c r="A80" s="115"/>
      <c r="B80" s="115"/>
      <c r="C80" s="75"/>
      <c r="D80" s="118" t="s">
        <v>175</v>
      </c>
      <c r="E80" s="114" t="s">
        <v>389</v>
      </c>
      <c r="F80" s="112">
        <f t="shared" si="1"/>
        <v>15658.810000000001</v>
      </c>
      <c r="G80" s="117">
        <v>582.52</v>
      </c>
      <c r="H80" s="113">
        <v>10270.49</v>
      </c>
      <c r="I80" s="112">
        <v>0</v>
      </c>
      <c r="J80" s="119">
        <v>4805.8</v>
      </c>
      <c r="K80" s="116">
        <v>0</v>
      </c>
      <c r="L80" s="113">
        <v>0</v>
      </c>
      <c r="M80" s="111">
        <v>0</v>
      </c>
      <c r="N80" s="116">
        <v>0</v>
      </c>
      <c r="O80" s="116">
        <v>0</v>
      </c>
      <c r="P80" s="113">
        <v>0</v>
      </c>
      <c r="Q80" s="112">
        <v>0</v>
      </c>
    </row>
    <row r="81" spans="1:17" ht="19.5" customHeight="1">
      <c r="A81" s="115" t="s">
        <v>506</v>
      </c>
      <c r="B81" s="115" t="s">
        <v>144</v>
      </c>
      <c r="C81" s="75" t="s">
        <v>402</v>
      </c>
      <c r="D81" s="118" t="s">
        <v>48</v>
      </c>
      <c r="E81" s="114" t="s">
        <v>143</v>
      </c>
      <c r="F81" s="112">
        <f t="shared" si="1"/>
        <v>14836.869999999999</v>
      </c>
      <c r="G81" s="117">
        <v>582.52</v>
      </c>
      <c r="H81" s="113">
        <v>9836.55</v>
      </c>
      <c r="I81" s="112">
        <v>0</v>
      </c>
      <c r="J81" s="119">
        <v>4417.8</v>
      </c>
      <c r="K81" s="116">
        <v>0</v>
      </c>
      <c r="L81" s="113">
        <v>0</v>
      </c>
      <c r="M81" s="111">
        <v>0</v>
      </c>
      <c r="N81" s="116">
        <v>0</v>
      </c>
      <c r="O81" s="116">
        <v>0</v>
      </c>
      <c r="P81" s="113">
        <v>0</v>
      </c>
      <c r="Q81" s="112">
        <v>0</v>
      </c>
    </row>
    <row r="82" spans="1:17" ht="19.5" customHeight="1">
      <c r="A82" s="115" t="s">
        <v>124</v>
      </c>
      <c r="B82" s="115" t="s">
        <v>402</v>
      </c>
      <c r="C82" s="75" t="s">
        <v>279</v>
      </c>
      <c r="D82" s="118" t="s">
        <v>48</v>
      </c>
      <c r="E82" s="114" t="s">
        <v>268</v>
      </c>
      <c r="F82" s="112">
        <f t="shared" si="1"/>
        <v>18.5</v>
      </c>
      <c r="G82" s="117">
        <v>0</v>
      </c>
      <c r="H82" s="113">
        <v>18.5</v>
      </c>
      <c r="I82" s="112">
        <v>0</v>
      </c>
      <c r="J82" s="119">
        <v>0</v>
      </c>
      <c r="K82" s="116">
        <v>0</v>
      </c>
      <c r="L82" s="113">
        <v>0</v>
      </c>
      <c r="M82" s="111">
        <v>0</v>
      </c>
      <c r="N82" s="116">
        <v>0</v>
      </c>
      <c r="O82" s="116">
        <v>0</v>
      </c>
      <c r="P82" s="113">
        <v>0</v>
      </c>
      <c r="Q82" s="112">
        <v>0</v>
      </c>
    </row>
    <row r="83" spans="1:17" ht="19.5" customHeight="1">
      <c r="A83" s="115" t="s">
        <v>124</v>
      </c>
      <c r="B83" s="115" t="s">
        <v>147</v>
      </c>
      <c r="C83" s="75" t="s">
        <v>40</v>
      </c>
      <c r="D83" s="118" t="s">
        <v>48</v>
      </c>
      <c r="E83" s="114" t="s">
        <v>158</v>
      </c>
      <c r="F83" s="112">
        <f t="shared" si="1"/>
        <v>19.28</v>
      </c>
      <c r="G83" s="117">
        <v>0</v>
      </c>
      <c r="H83" s="113">
        <v>19.28</v>
      </c>
      <c r="I83" s="112">
        <v>0</v>
      </c>
      <c r="J83" s="119">
        <v>0</v>
      </c>
      <c r="K83" s="116">
        <v>0</v>
      </c>
      <c r="L83" s="113">
        <v>0</v>
      </c>
      <c r="M83" s="111">
        <v>0</v>
      </c>
      <c r="N83" s="116">
        <v>0</v>
      </c>
      <c r="O83" s="116">
        <v>0</v>
      </c>
      <c r="P83" s="113">
        <v>0</v>
      </c>
      <c r="Q83" s="112">
        <v>0</v>
      </c>
    </row>
    <row r="84" spans="1:17" ht="19.5" customHeight="1">
      <c r="A84" s="115" t="s">
        <v>124</v>
      </c>
      <c r="B84" s="115" t="s">
        <v>37</v>
      </c>
      <c r="C84" s="75" t="s">
        <v>407</v>
      </c>
      <c r="D84" s="118" t="s">
        <v>48</v>
      </c>
      <c r="E84" s="114" t="s">
        <v>480</v>
      </c>
      <c r="F84" s="112">
        <f t="shared" si="1"/>
        <v>2.43</v>
      </c>
      <c r="G84" s="117">
        <v>0</v>
      </c>
      <c r="H84" s="113">
        <v>2.43</v>
      </c>
      <c r="I84" s="112">
        <v>0</v>
      </c>
      <c r="J84" s="119">
        <v>0</v>
      </c>
      <c r="K84" s="116">
        <v>0</v>
      </c>
      <c r="L84" s="113">
        <v>0</v>
      </c>
      <c r="M84" s="111">
        <v>0</v>
      </c>
      <c r="N84" s="116">
        <v>0</v>
      </c>
      <c r="O84" s="116">
        <v>0</v>
      </c>
      <c r="P84" s="113">
        <v>0</v>
      </c>
      <c r="Q84" s="112">
        <v>0</v>
      </c>
    </row>
    <row r="85" spans="1:17" ht="19.5" customHeight="1">
      <c r="A85" s="115" t="s">
        <v>226</v>
      </c>
      <c r="B85" s="115" t="s">
        <v>402</v>
      </c>
      <c r="C85" s="75" t="s">
        <v>279</v>
      </c>
      <c r="D85" s="118" t="s">
        <v>48</v>
      </c>
      <c r="E85" s="114" t="s">
        <v>69</v>
      </c>
      <c r="F85" s="112">
        <f t="shared" si="1"/>
        <v>300.97</v>
      </c>
      <c r="G85" s="117">
        <v>0</v>
      </c>
      <c r="H85" s="113">
        <v>112.97</v>
      </c>
      <c r="I85" s="112">
        <v>0</v>
      </c>
      <c r="J85" s="119">
        <v>188</v>
      </c>
      <c r="K85" s="116">
        <v>0</v>
      </c>
      <c r="L85" s="113">
        <v>0</v>
      </c>
      <c r="M85" s="111">
        <v>0</v>
      </c>
      <c r="N85" s="116">
        <v>0</v>
      </c>
      <c r="O85" s="116">
        <v>0</v>
      </c>
      <c r="P85" s="113">
        <v>0</v>
      </c>
      <c r="Q85" s="112">
        <v>0</v>
      </c>
    </row>
    <row r="86" spans="1:17" ht="19.5" customHeight="1">
      <c r="A86" s="115" t="s">
        <v>197</v>
      </c>
      <c r="B86" s="115" t="s">
        <v>279</v>
      </c>
      <c r="C86" s="75" t="s">
        <v>407</v>
      </c>
      <c r="D86" s="118" t="s">
        <v>48</v>
      </c>
      <c r="E86" s="114" t="s">
        <v>523</v>
      </c>
      <c r="F86" s="112">
        <f t="shared" si="1"/>
        <v>480.76</v>
      </c>
      <c r="G86" s="117">
        <v>0</v>
      </c>
      <c r="H86" s="113">
        <v>280.76</v>
      </c>
      <c r="I86" s="112">
        <v>0</v>
      </c>
      <c r="J86" s="119">
        <v>200</v>
      </c>
      <c r="K86" s="116">
        <v>0</v>
      </c>
      <c r="L86" s="113">
        <v>0</v>
      </c>
      <c r="M86" s="111">
        <v>0</v>
      </c>
      <c r="N86" s="116">
        <v>0</v>
      </c>
      <c r="O86" s="116">
        <v>0</v>
      </c>
      <c r="P86" s="113">
        <v>0</v>
      </c>
      <c r="Q86" s="112">
        <v>0</v>
      </c>
    </row>
    <row r="87" spans="1:17" ht="19.5" customHeight="1">
      <c r="A87" s="115"/>
      <c r="B87" s="115"/>
      <c r="C87" s="75"/>
      <c r="D87" s="118"/>
      <c r="E87" s="114" t="s">
        <v>422</v>
      </c>
      <c r="F87" s="112">
        <f t="shared" si="1"/>
        <v>431.13</v>
      </c>
      <c r="G87" s="117">
        <v>0</v>
      </c>
      <c r="H87" s="113">
        <v>394.48</v>
      </c>
      <c r="I87" s="112">
        <v>0</v>
      </c>
      <c r="J87" s="119">
        <v>36.65</v>
      </c>
      <c r="K87" s="116">
        <v>0</v>
      </c>
      <c r="L87" s="113">
        <v>0</v>
      </c>
      <c r="M87" s="111">
        <v>0</v>
      </c>
      <c r="N87" s="116">
        <v>0</v>
      </c>
      <c r="O87" s="116">
        <v>0</v>
      </c>
      <c r="P87" s="113">
        <v>0</v>
      </c>
      <c r="Q87" s="112">
        <v>0</v>
      </c>
    </row>
    <row r="88" spans="1:17" ht="19.5" customHeight="1">
      <c r="A88" s="115"/>
      <c r="B88" s="115"/>
      <c r="C88" s="75"/>
      <c r="D88" s="118" t="s">
        <v>28</v>
      </c>
      <c r="E88" s="114" t="s">
        <v>264</v>
      </c>
      <c r="F88" s="112">
        <f t="shared" si="1"/>
        <v>431.13</v>
      </c>
      <c r="G88" s="117">
        <v>0</v>
      </c>
      <c r="H88" s="113">
        <v>394.48</v>
      </c>
      <c r="I88" s="112">
        <v>0</v>
      </c>
      <c r="J88" s="119">
        <v>36.65</v>
      </c>
      <c r="K88" s="116">
        <v>0</v>
      </c>
      <c r="L88" s="113">
        <v>0</v>
      </c>
      <c r="M88" s="111">
        <v>0</v>
      </c>
      <c r="N88" s="116">
        <v>0</v>
      </c>
      <c r="O88" s="116">
        <v>0</v>
      </c>
      <c r="P88" s="113">
        <v>0</v>
      </c>
      <c r="Q88" s="112">
        <v>0</v>
      </c>
    </row>
    <row r="89" spans="1:17" ht="19.5" customHeight="1">
      <c r="A89" s="115" t="s">
        <v>124</v>
      </c>
      <c r="B89" s="115" t="s">
        <v>402</v>
      </c>
      <c r="C89" s="75" t="s">
        <v>279</v>
      </c>
      <c r="D89" s="118" t="s">
        <v>188</v>
      </c>
      <c r="E89" s="114" t="s">
        <v>268</v>
      </c>
      <c r="F89" s="112">
        <f t="shared" si="1"/>
        <v>16.2</v>
      </c>
      <c r="G89" s="117">
        <v>0</v>
      </c>
      <c r="H89" s="113">
        <v>16.2</v>
      </c>
      <c r="I89" s="112">
        <v>0</v>
      </c>
      <c r="J89" s="119">
        <v>0</v>
      </c>
      <c r="K89" s="116">
        <v>0</v>
      </c>
      <c r="L89" s="113">
        <v>0</v>
      </c>
      <c r="M89" s="111">
        <v>0</v>
      </c>
      <c r="N89" s="116">
        <v>0</v>
      </c>
      <c r="O89" s="116">
        <v>0</v>
      </c>
      <c r="P89" s="113">
        <v>0</v>
      </c>
      <c r="Q89" s="112">
        <v>0</v>
      </c>
    </row>
    <row r="90" spans="1:17" ht="19.5" customHeight="1">
      <c r="A90" s="115" t="s">
        <v>124</v>
      </c>
      <c r="B90" s="115" t="s">
        <v>37</v>
      </c>
      <c r="C90" s="75" t="s">
        <v>407</v>
      </c>
      <c r="D90" s="118" t="s">
        <v>188</v>
      </c>
      <c r="E90" s="114" t="s">
        <v>480</v>
      </c>
      <c r="F90" s="112">
        <f t="shared" si="1"/>
        <v>2.43</v>
      </c>
      <c r="G90" s="117">
        <v>0</v>
      </c>
      <c r="H90" s="113">
        <v>2.43</v>
      </c>
      <c r="I90" s="112">
        <v>0</v>
      </c>
      <c r="J90" s="119">
        <v>0</v>
      </c>
      <c r="K90" s="116">
        <v>0</v>
      </c>
      <c r="L90" s="113">
        <v>0</v>
      </c>
      <c r="M90" s="111">
        <v>0</v>
      </c>
      <c r="N90" s="116">
        <v>0</v>
      </c>
      <c r="O90" s="116">
        <v>0</v>
      </c>
      <c r="P90" s="113">
        <v>0</v>
      </c>
      <c r="Q90" s="112">
        <v>0</v>
      </c>
    </row>
    <row r="91" spans="1:17" ht="19.5" customHeight="1">
      <c r="A91" s="115" t="s">
        <v>226</v>
      </c>
      <c r="B91" s="115" t="s">
        <v>402</v>
      </c>
      <c r="C91" s="75" t="s">
        <v>279</v>
      </c>
      <c r="D91" s="118" t="s">
        <v>188</v>
      </c>
      <c r="E91" s="114" t="s">
        <v>69</v>
      </c>
      <c r="F91" s="112">
        <f t="shared" si="1"/>
        <v>14.72</v>
      </c>
      <c r="G91" s="117">
        <v>0</v>
      </c>
      <c r="H91" s="113">
        <v>14.72</v>
      </c>
      <c r="I91" s="112">
        <v>0</v>
      </c>
      <c r="J91" s="119">
        <v>0</v>
      </c>
      <c r="K91" s="116">
        <v>0</v>
      </c>
      <c r="L91" s="113">
        <v>0</v>
      </c>
      <c r="M91" s="111">
        <v>0</v>
      </c>
      <c r="N91" s="116">
        <v>0</v>
      </c>
      <c r="O91" s="116">
        <v>0</v>
      </c>
      <c r="P91" s="113">
        <v>0</v>
      </c>
      <c r="Q91" s="112">
        <v>0</v>
      </c>
    </row>
    <row r="92" spans="1:17" ht="19.5" customHeight="1">
      <c r="A92" s="115" t="s">
        <v>100</v>
      </c>
      <c r="B92" s="115" t="s">
        <v>144</v>
      </c>
      <c r="C92" s="75" t="s">
        <v>35</v>
      </c>
      <c r="D92" s="118" t="s">
        <v>188</v>
      </c>
      <c r="E92" s="114" t="s">
        <v>461</v>
      </c>
      <c r="F92" s="112">
        <f t="shared" si="1"/>
        <v>396.78</v>
      </c>
      <c r="G92" s="117">
        <v>0</v>
      </c>
      <c r="H92" s="113">
        <v>360.13</v>
      </c>
      <c r="I92" s="112">
        <v>0</v>
      </c>
      <c r="J92" s="119">
        <v>36.65</v>
      </c>
      <c r="K92" s="116">
        <v>0</v>
      </c>
      <c r="L92" s="113">
        <v>0</v>
      </c>
      <c r="M92" s="111">
        <v>0</v>
      </c>
      <c r="N92" s="116">
        <v>0</v>
      </c>
      <c r="O92" s="116">
        <v>0</v>
      </c>
      <c r="P92" s="113">
        <v>0</v>
      </c>
      <c r="Q92" s="112">
        <v>0</v>
      </c>
    </row>
    <row r="93" spans="1:17" ht="19.5" customHeight="1">
      <c r="A93" s="115" t="s">
        <v>197</v>
      </c>
      <c r="B93" s="115" t="s">
        <v>279</v>
      </c>
      <c r="C93" s="75" t="s">
        <v>407</v>
      </c>
      <c r="D93" s="118" t="s">
        <v>188</v>
      </c>
      <c r="E93" s="114" t="s">
        <v>523</v>
      </c>
      <c r="F93" s="112">
        <f t="shared" si="1"/>
        <v>1</v>
      </c>
      <c r="G93" s="117">
        <v>0</v>
      </c>
      <c r="H93" s="113">
        <v>1</v>
      </c>
      <c r="I93" s="112">
        <v>0</v>
      </c>
      <c r="J93" s="119">
        <v>0</v>
      </c>
      <c r="K93" s="116">
        <v>0</v>
      </c>
      <c r="L93" s="113">
        <v>0</v>
      </c>
      <c r="M93" s="111">
        <v>0</v>
      </c>
      <c r="N93" s="116">
        <v>0</v>
      </c>
      <c r="O93" s="116">
        <v>0</v>
      </c>
      <c r="P93" s="113">
        <v>0</v>
      </c>
      <c r="Q93" s="112">
        <v>0</v>
      </c>
    </row>
    <row r="94" spans="1:17" ht="19.5" customHeight="1">
      <c r="A94" s="115"/>
      <c r="B94" s="115"/>
      <c r="C94" s="75"/>
      <c r="D94" s="118"/>
      <c r="E94" s="114" t="s">
        <v>311</v>
      </c>
      <c r="F94" s="112">
        <f t="shared" si="1"/>
        <v>5010.72</v>
      </c>
      <c r="G94" s="117">
        <v>963.97</v>
      </c>
      <c r="H94" s="113">
        <v>3080.69</v>
      </c>
      <c r="I94" s="112">
        <v>0</v>
      </c>
      <c r="J94" s="119">
        <v>569.72</v>
      </c>
      <c r="K94" s="116">
        <v>0</v>
      </c>
      <c r="L94" s="113">
        <v>0</v>
      </c>
      <c r="M94" s="111">
        <v>311.89</v>
      </c>
      <c r="N94" s="116">
        <v>0</v>
      </c>
      <c r="O94" s="116">
        <v>0</v>
      </c>
      <c r="P94" s="113">
        <v>84.45</v>
      </c>
      <c r="Q94" s="112">
        <v>0</v>
      </c>
    </row>
    <row r="95" spans="1:17" ht="19.5" customHeight="1">
      <c r="A95" s="115"/>
      <c r="B95" s="115"/>
      <c r="C95" s="75"/>
      <c r="D95" s="118" t="s">
        <v>314</v>
      </c>
      <c r="E95" s="114" t="s">
        <v>336</v>
      </c>
      <c r="F95" s="112">
        <f t="shared" si="1"/>
        <v>2607.8599999999997</v>
      </c>
      <c r="G95" s="117">
        <v>883.14</v>
      </c>
      <c r="H95" s="113">
        <v>1328.46</v>
      </c>
      <c r="I95" s="112">
        <v>0</v>
      </c>
      <c r="J95" s="119">
        <v>0</v>
      </c>
      <c r="K95" s="116">
        <v>0</v>
      </c>
      <c r="L95" s="113">
        <v>0</v>
      </c>
      <c r="M95" s="111">
        <v>311.89</v>
      </c>
      <c r="N95" s="116">
        <v>0</v>
      </c>
      <c r="O95" s="116">
        <v>0</v>
      </c>
      <c r="P95" s="113">
        <v>84.37</v>
      </c>
      <c r="Q95" s="112">
        <v>0</v>
      </c>
    </row>
    <row r="96" spans="1:17" ht="19.5" customHeight="1">
      <c r="A96" s="115" t="s">
        <v>124</v>
      </c>
      <c r="B96" s="115" t="s">
        <v>402</v>
      </c>
      <c r="C96" s="75" t="s">
        <v>279</v>
      </c>
      <c r="D96" s="118" t="s">
        <v>139</v>
      </c>
      <c r="E96" s="114" t="s">
        <v>268</v>
      </c>
      <c r="F96" s="112">
        <f t="shared" si="1"/>
        <v>16.68</v>
      </c>
      <c r="G96" s="117">
        <v>0</v>
      </c>
      <c r="H96" s="113">
        <v>16.68</v>
      </c>
      <c r="I96" s="112">
        <v>0</v>
      </c>
      <c r="J96" s="119">
        <v>0</v>
      </c>
      <c r="K96" s="116">
        <v>0</v>
      </c>
      <c r="L96" s="113">
        <v>0</v>
      </c>
      <c r="M96" s="111">
        <v>0</v>
      </c>
      <c r="N96" s="116">
        <v>0</v>
      </c>
      <c r="O96" s="116">
        <v>0</v>
      </c>
      <c r="P96" s="113">
        <v>0</v>
      </c>
      <c r="Q96" s="112">
        <v>0</v>
      </c>
    </row>
    <row r="97" spans="1:17" ht="19.5" customHeight="1">
      <c r="A97" s="115" t="s">
        <v>124</v>
      </c>
      <c r="B97" s="115" t="s">
        <v>37</v>
      </c>
      <c r="C97" s="75" t="s">
        <v>407</v>
      </c>
      <c r="D97" s="118" t="s">
        <v>139</v>
      </c>
      <c r="E97" s="114" t="s">
        <v>480</v>
      </c>
      <c r="F97" s="112">
        <f t="shared" si="1"/>
        <v>3.22</v>
      </c>
      <c r="G97" s="117">
        <v>0</v>
      </c>
      <c r="H97" s="113">
        <v>3.22</v>
      </c>
      <c r="I97" s="112">
        <v>0</v>
      </c>
      <c r="J97" s="119">
        <v>0</v>
      </c>
      <c r="K97" s="116">
        <v>0</v>
      </c>
      <c r="L97" s="113">
        <v>0</v>
      </c>
      <c r="M97" s="111">
        <v>0</v>
      </c>
      <c r="N97" s="116">
        <v>0</v>
      </c>
      <c r="O97" s="116">
        <v>0</v>
      </c>
      <c r="P97" s="113">
        <v>0</v>
      </c>
      <c r="Q97" s="112">
        <v>0</v>
      </c>
    </row>
    <row r="98" spans="1:17" ht="19.5" customHeight="1">
      <c r="A98" s="115" t="s">
        <v>226</v>
      </c>
      <c r="B98" s="115" t="s">
        <v>402</v>
      </c>
      <c r="C98" s="75" t="s">
        <v>279</v>
      </c>
      <c r="D98" s="118" t="s">
        <v>139</v>
      </c>
      <c r="E98" s="114" t="s">
        <v>69</v>
      </c>
      <c r="F98" s="112">
        <f t="shared" si="1"/>
        <v>69.44</v>
      </c>
      <c r="G98" s="117">
        <v>0</v>
      </c>
      <c r="H98" s="113">
        <v>69.44</v>
      </c>
      <c r="I98" s="112">
        <v>0</v>
      </c>
      <c r="J98" s="119">
        <v>0</v>
      </c>
      <c r="K98" s="116">
        <v>0</v>
      </c>
      <c r="L98" s="113">
        <v>0</v>
      </c>
      <c r="M98" s="111">
        <v>0</v>
      </c>
      <c r="N98" s="116">
        <v>0</v>
      </c>
      <c r="O98" s="116">
        <v>0</v>
      </c>
      <c r="P98" s="113">
        <v>0</v>
      </c>
      <c r="Q98" s="112">
        <v>0</v>
      </c>
    </row>
    <row r="99" spans="1:17" ht="19.5" customHeight="1">
      <c r="A99" s="115" t="s">
        <v>100</v>
      </c>
      <c r="B99" s="115" t="s">
        <v>144</v>
      </c>
      <c r="C99" s="75" t="s">
        <v>436</v>
      </c>
      <c r="D99" s="118" t="s">
        <v>139</v>
      </c>
      <c r="E99" s="114" t="s">
        <v>157</v>
      </c>
      <c r="F99" s="112">
        <f t="shared" si="1"/>
        <v>24</v>
      </c>
      <c r="G99" s="117">
        <v>0</v>
      </c>
      <c r="H99" s="113">
        <v>24</v>
      </c>
      <c r="I99" s="112">
        <v>0</v>
      </c>
      <c r="J99" s="119">
        <v>0</v>
      </c>
      <c r="K99" s="116">
        <v>0</v>
      </c>
      <c r="L99" s="113">
        <v>0</v>
      </c>
      <c r="M99" s="111">
        <v>0</v>
      </c>
      <c r="N99" s="116">
        <v>0</v>
      </c>
      <c r="O99" s="116">
        <v>0</v>
      </c>
      <c r="P99" s="113">
        <v>0</v>
      </c>
      <c r="Q99" s="112">
        <v>0</v>
      </c>
    </row>
    <row r="100" spans="1:17" ht="19.5" customHeight="1">
      <c r="A100" s="115" t="s">
        <v>100</v>
      </c>
      <c r="B100" s="115" t="s">
        <v>144</v>
      </c>
      <c r="C100" s="75" t="s">
        <v>40</v>
      </c>
      <c r="D100" s="118" t="s">
        <v>139</v>
      </c>
      <c r="E100" s="114" t="s">
        <v>94</v>
      </c>
      <c r="F100" s="112">
        <f t="shared" si="1"/>
        <v>1866.3600000000001</v>
      </c>
      <c r="G100" s="117">
        <v>622.57</v>
      </c>
      <c r="H100" s="113">
        <v>871</v>
      </c>
      <c r="I100" s="112">
        <v>0</v>
      </c>
      <c r="J100" s="119">
        <v>0</v>
      </c>
      <c r="K100" s="116">
        <v>0</v>
      </c>
      <c r="L100" s="113">
        <v>0</v>
      </c>
      <c r="M100" s="111">
        <v>288.42</v>
      </c>
      <c r="N100" s="116">
        <v>0</v>
      </c>
      <c r="O100" s="116">
        <v>0</v>
      </c>
      <c r="P100" s="113">
        <v>84.37</v>
      </c>
      <c r="Q100" s="112">
        <v>0</v>
      </c>
    </row>
    <row r="101" spans="1:17" ht="19.5" customHeight="1">
      <c r="A101" s="115" t="s">
        <v>100</v>
      </c>
      <c r="B101" s="115" t="s">
        <v>144</v>
      </c>
      <c r="C101" s="75" t="s">
        <v>179</v>
      </c>
      <c r="D101" s="118" t="s">
        <v>139</v>
      </c>
      <c r="E101" s="114" t="s">
        <v>249</v>
      </c>
      <c r="F101" s="112">
        <f t="shared" si="1"/>
        <v>347.57</v>
      </c>
      <c r="G101" s="117">
        <v>260.57</v>
      </c>
      <c r="H101" s="113">
        <v>87</v>
      </c>
      <c r="I101" s="112">
        <v>0</v>
      </c>
      <c r="J101" s="119">
        <v>0</v>
      </c>
      <c r="K101" s="116">
        <v>0</v>
      </c>
      <c r="L101" s="113">
        <v>0</v>
      </c>
      <c r="M101" s="111">
        <v>0</v>
      </c>
      <c r="N101" s="116">
        <v>0</v>
      </c>
      <c r="O101" s="116">
        <v>0</v>
      </c>
      <c r="P101" s="113">
        <v>0</v>
      </c>
      <c r="Q101" s="112">
        <v>0</v>
      </c>
    </row>
    <row r="102" spans="1:17" ht="19.5" customHeight="1">
      <c r="A102" s="115" t="s">
        <v>100</v>
      </c>
      <c r="B102" s="115" t="s">
        <v>144</v>
      </c>
      <c r="C102" s="75" t="s">
        <v>115</v>
      </c>
      <c r="D102" s="118" t="s">
        <v>139</v>
      </c>
      <c r="E102" s="114" t="s">
        <v>281</v>
      </c>
      <c r="F102" s="112">
        <f t="shared" si="1"/>
        <v>178</v>
      </c>
      <c r="G102" s="117">
        <v>0</v>
      </c>
      <c r="H102" s="113">
        <v>178</v>
      </c>
      <c r="I102" s="112">
        <v>0</v>
      </c>
      <c r="J102" s="119">
        <v>0</v>
      </c>
      <c r="K102" s="116">
        <v>0</v>
      </c>
      <c r="L102" s="113">
        <v>0</v>
      </c>
      <c r="M102" s="111">
        <v>0</v>
      </c>
      <c r="N102" s="116">
        <v>0</v>
      </c>
      <c r="O102" s="116">
        <v>0</v>
      </c>
      <c r="P102" s="113">
        <v>0</v>
      </c>
      <c r="Q102" s="112">
        <v>0</v>
      </c>
    </row>
    <row r="103" spans="1:17" ht="19.5" customHeight="1">
      <c r="A103" s="115" t="s">
        <v>197</v>
      </c>
      <c r="B103" s="115" t="s">
        <v>279</v>
      </c>
      <c r="C103" s="75" t="s">
        <v>407</v>
      </c>
      <c r="D103" s="118" t="s">
        <v>139</v>
      </c>
      <c r="E103" s="114" t="s">
        <v>523</v>
      </c>
      <c r="F103" s="112">
        <f t="shared" si="1"/>
        <v>102.59</v>
      </c>
      <c r="G103" s="117">
        <v>0</v>
      </c>
      <c r="H103" s="113">
        <v>79.12</v>
      </c>
      <c r="I103" s="112">
        <v>0</v>
      </c>
      <c r="J103" s="119">
        <v>0</v>
      </c>
      <c r="K103" s="116">
        <v>0</v>
      </c>
      <c r="L103" s="113">
        <v>0</v>
      </c>
      <c r="M103" s="111">
        <v>23.47</v>
      </c>
      <c r="N103" s="116">
        <v>0</v>
      </c>
      <c r="O103" s="116">
        <v>0</v>
      </c>
      <c r="P103" s="113">
        <v>0</v>
      </c>
      <c r="Q103" s="112">
        <v>0</v>
      </c>
    </row>
    <row r="104" spans="1:17" ht="19.5" customHeight="1">
      <c r="A104" s="115"/>
      <c r="B104" s="115"/>
      <c r="C104" s="75"/>
      <c r="D104" s="118" t="s">
        <v>412</v>
      </c>
      <c r="E104" s="114" t="s">
        <v>289</v>
      </c>
      <c r="F104" s="112">
        <f t="shared" si="1"/>
        <v>131.9</v>
      </c>
      <c r="G104" s="117">
        <v>0</v>
      </c>
      <c r="H104" s="113">
        <v>131.9</v>
      </c>
      <c r="I104" s="112">
        <v>0</v>
      </c>
      <c r="J104" s="119">
        <v>0</v>
      </c>
      <c r="K104" s="116">
        <v>0</v>
      </c>
      <c r="L104" s="113">
        <v>0</v>
      </c>
      <c r="M104" s="111">
        <v>0</v>
      </c>
      <c r="N104" s="116">
        <v>0</v>
      </c>
      <c r="O104" s="116">
        <v>0</v>
      </c>
      <c r="P104" s="113">
        <v>0</v>
      </c>
      <c r="Q104" s="112">
        <v>0</v>
      </c>
    </row>
    <row r="105" spans="1:17" ht="19.5" customHeight="1">
      <c r="A105" s="115" t="s">
        <v>226</v>
      </c>
      <c r="B105" s="115" t="s">
        <v>402</v>
      </c>
      <c r="C105" s="75" t="s">
        <v>279</v>
      </c>
      <c r="D105" s="118" t="s">
        <v>241</v>
      </c>
      <c r="E105" s="114" t="s">
        <v>69</v>
      </c>
      <c r="F105" s="112">
        <f t="shared" si="1"/>
        <v>8.8</v>
      </c>
      <c r="G105" s="117">
        <v>0</v>
      </c>
      <c r="H105" s="113">
        <v>8.8</v>
      </c>
      <c r="I105" s="112">
        <v>0</v>
      </c>
      <c r="J105" s="119">
        <v>0</v>
      </c>
      <c r="K105" s="116">
        <v>0</v>
      </c>
      <c r="L105" s="113">
        <v>0</v>
      </c>
      <c r="M105" s="111">
        <v>0</v>
      </c>
      <c r="N105" s="116">
        <v>0</v>
      </c>
      <c r="O105" s="116">
        <v>0</v>
      </c>
      <c r="P105" s="113">
        <v>0</v>
      </c>
      <c r="Q105" s="112">
        <v>0</v>
      </c>
    </row>
    <row r="106" spans="1:17" ht="19.5" customHeight="1">
      <c r="A106" s="115" t="s">
        <v>100</v>
      </c>
      <c r="B106" s="115" t="s">
        <v>144</v>
      </c>
      <c r="C106" s="75" t="s">
        <v>40</v>
      </c>
      <c r="D106" s="118" t="s">
        <v>241</v>
      </c>
      <c r="E106" s="114" t="s">
        <v>94</v>
      </c>
      <c r="F106" s="112">
        <f t="shared" si="1"/>
        <v>110.36</v>
      </c>
      <c r="G106" s="117">
        <v>0</v>
      </c>
      <c r="H106" s="113">
        <v>110.36</v>
      </c>
      <c r="I106" s="112">
        <v>0</v>
      </c>
      <c r="J106" s="119">
        <v>0</v>
      </c>
      <c r="K106" s="116">
        <v>0</v>
      </c>
      <c r="L106" s="113">
        <v>0</v>
      </c>
      <c r="M106" s="111">
        <v>0</v>
      </c>
      <c r="N106" s="116">
        <v>0</v>
      </c>
      <c r="O106" s="116">
        <v>0</v>
      </c>
      <c r="P106" s="113">
        <v>0</v>
      </c>
      <c r="Q106" s="112">
        <v>0</v>
      </c>
    </row>
    <row r="107" spans="1:17" ht="19.5" customHeight="1">
      <c r="A107" s="115" t="s">
        <v>197</v>
      </c>
      <c r="B107" s="115" t="s">
        <v>279</v>
      </c>
      <c r="C107" s="75" t="s">
        <v>407</v>
      </c>
      <c r="D107" s="118" t="s">
        <v>241</v>
      </c>
      <c r="E107" s="114" t="s">
        <v>523</v>
      </c>
      <c r="F107" s="112">
        <f t="shared" si="1"/>
        <v>9.74</v>
      </c>
      <c r="G107" s="117">
        <v>0</v>
      </c>
      <c r="H107" s="113">
        <v>9.74</v>
      </c>
      <c r="I107" s="112">
        <v>0</v>
      </c>
      <c r="J107" s="119">
        <v>0</v>
      </c>
      <c r="K107" s="116">
        <v>0</v>
      </c>
      <c r="L107" s="113">
        <v>0</v>
      </c>
      <c r="M107" s="111">
        <v>0</v>
      </c>
      <c r="N107" s="116">
        <v>0</v>
      </c>
      <c r="O107" s="116">
        <v>0</v>
      </c>
      <c r="P107" s="113">
        <v>0</v>
      </c>
      <c r="Q107" s="112">
        <v>0</v>
      </c>
    </row>
    <row r="108" spans="1:17" ht="19.5" customHeight="1">
      <c r="A108" s="115" t="s">
        <v>197</v>
      </c>
      <c r="B108" s="115" t="s">
        <v>279</v>
      </c>
      <c r="C108" s="75" t="s">
        <v>144</v>
      </c>
      <c r="D108" s="118" t="s">
        <v>241</v>
      </c>
      <c r="E108" s="114" t="s">
        <v>62</v>
      </c>
      <c r="F108" s="112">
        <f t="shared" si="1"/>
        <v>3</v>
      </c>
      <c r="G108" s="117">
        <v>0</v>
      </c>
      <c r="H108" s="113">
        <v>3</v>
      </c>
      <c r="I108" s="112">
        <v>0</v>
      </c>
      <c r="J108" s="119">
        <v>0</v>
      </c>
      <c r="K108" s="116">
        <v>0</v>
      </c>
      <c r="L108" s="113">
        <v>0</v>
      </c>
      <c r="M108" s="111">
        <v>0</v>
      </c>
      <c r="N108" s="116">
        <v>0</v>
      </c>
      <c r="O108" s="116">
        <v>0</v>
      </c>
      <c r="P108" s="113">
        <v>0</v>
      </c>
      <c r="Q108" s="112">
        <v>0</v>
      </c>
    </row>
    <row r="109" spans="1:17" ht="19.5" customHeight="1">
      <c r="A109" s="115"/>
      <c r="B109" s="115"/>
      <c r="C109" s="75"/>
      <c r="D109" s="118" t="s">
        <v>511</v>
      </c>
      <c r="E109" s="114" t="s">
        <v>492</v>
      </c>
      <c r="F109" s="112">
        <f t="shared" si="1"/>
        <v>282.87</v>
      </c>
      <c r="G109" s="117">
        <v>0</v>
      </c>
      <c r="H109" s="113">
        <v>282.87</v>
      </c>
      <c r="I109" s="112">
        <v>0</v>
      </c>
      <c r="J109" s="119">
        <v>0</v>
      </c>
      <c r="K109" s="116">
        <v>0</v>
      </c>
      <c r="L109" s="113">
        <v>0</v>
      </c>
      <c r="M109" s="111">
        <v>0</v>
      </c>
      <c r="N109" s="116">
        <v>0</v>
      </c>
      <c r="O109" s="116">
        <v>0</v>
      </c>
      <c r="P109" s="113">
        <v>0</v>
      </c>
      <c r="Q109" s="112">
        <v>0</v>
      </c>
    </row>
    <row r="110" spans="1:17" ht="19.5" customHeight="1">
      <c r="A110" s="115" t="s">
        <v>226</v>
      </c>
      <c r="B110" s="115" t="s">
        <v>402</v>
      </c>
      <c r="C110" s="75" t="s">
        <v>279</v>
      </c>
      <c r="D110" s="118" t="s">
        <v>346</v>
      </c>
      <c r="E110" s="114" t="s">
        <v>69</v>
      </c>
      <c r="F110" s="112">
        <f t="shared" si="1"/>
        <v>8.27</v>
      </c>
      <c r="G110" s="117">
        <v>0</v>
      </c>
      <c r="H110" s="113">
        <v>8.27</v>
      </c>
      <c r="I110" s="112">
        <v>0</v>
      </c>
      <c r="J110" s="119">
        <v>0</v>
      </c>
      <c r="K110" s="116">
        <v>0</v>
      </c>
      <c r="L110" s="113">
        <v>0</v>
      </c>
      <c r="M110" s="111">
        <v>0</v>
      </c>
      <c r="N110" s="116">
        <v>0</v>
      </c>
      <c r="O110" s="116">
        <v>0</v>
      </c>
      <c r="P110" s="113">
        <v>0</v>
      </c>
      <c r="Q110" s="112">
        <v>0</v>
      </c>
    </row>
    <row r="111" spans="1:17" ht="19.5" customHeight="1">
      <c r="A111" s="115" t="s">
        <v>100</v>
      </c>
      <c r="B111" s="115" t="s">
        <v>144</v>
      </c>
      <c r="C111" s="75" t="s">
        <v>115</v>
      </c>
      <c r="D111" s="118" t="s">
        <v>346</v>
      </c>
      <c r="E111" s="114" t="s">
        <v>281</v>
      </c>
      <c r="F111" s="112">
        <f t="shared" si="1"/>
        <v>60</v>
      </c>
      <c r="G111" s="117">
        <v>0</v>
      </c>
      <c r="H111" s="113">
        <v>60</v>
      </c>
      <c r="I111" s="112">
        <v>0</v>
      </c>
      <c r="J111" s="119">
        <v>0</v>
      </c>
      <c r="K111" s="116">
        <v>0</v>
      </c>
      <c r="L111" s="113">
        <v>0</v>
      </c>
      <c r="M111" s="111">
        <v>0</v>
      </c>
      <c r="N111" s="116">
        <v>0</v>
      </c>
      <c r="O111" s="116">
        <v>0</v>
      </c>
      <c r="P111" s="113">
        <v>0</v>
      </c>
      <c r="Q111" s="112">
        <v>0</v>
      </c>
    </row>
    <row r="112" spans="1:17" ht="19.5" customHeight="1">
      <c r="A112" s="115" t="s">
        <v>100</v>
      </c>
      <c r="B112" s="115" t="s">
        <v>144</v>
      </c>
      <c r="C112" s="75" t="s">
        <v>373</v>
      </c>
      <c r="D112" s="118" t="s">
        <v>346</v>
      </c>
      <c r="E112" s="114" t="s">
        <v>481</v>
      </c>
      <c r="F112" s="112">
        <f t="shared" si="1"/>
        <v>201.81</v>
      </c>
      <c r="G112" s="117">
        <v>0</v>
      </c>
      <c r="H112" s="113">
        <v>201.81</v>
      </c>
      <c r="I112" s="112">
        <v>0</v>
      </c>
      <c r="J112" s="119">
        <v>0</v>
      </c>
      <c r="K112" s="116">
        <v>0</v>
      </c>
      <c r="L112" s="113">
        <v>0</v>
      </c>
      <c r="M112" s="111">
        <v>0</v>
      </c>
      <c r="N112" s="116">
        <v>0</v>
      </c>
      <c r="O112" s="116">
        <v>0</v>
      </c>
      <c r="P112" s="113">
        <v>0</v>
      </c>
      <c r="Q112" s="112">
        <v>0</v>
      </c>
    </row>
    <row r="113" spans="1:17" ht="19.5" customHeight="1">
      <c r="A113" s="115" t="s">
        <v>197</v>
      </c>
      <c r="B113" s="115" t="s">
        <v>279</v>
      </c>
      <c r="C113" s="75" t="s">
        <v>407</v>
      </c>
      <c r="D113" s="118" t="s">
        <v>346</v>
      </c>
      <c r="E113" s="114" t="s">
        <v>523</v>
      </c>
      <c r="F113" s="112">
        <f t="shared" si="1"/>
        <v>8.79</v>
      </c>
      <c r="G113" s="117">
        <v>0</v>
      </c>
      <c r="H113" s="113">
        <v>8.79</v>
      </c>
      <c r="I113" s="112">
        <v>0</v>
      </c>
      <c r="J113" s="119">
        <v>0</v>
      </c>
      <c r="K113" s="116">
        <v>0</v>
      </c>
      <c r="L113" s="113">
        <v>0</v>
      </c>
      <c r="M113" s="111">
        <v>0</v>
      </c>
      <c r="N113" s="116">
        <v>0</v>
      </c>
      <c r="O113" s="116">
        <v>0</v>
      </c>
      <c r="P113" s="113">
        <v>0</v>
      </c>
      <c r="Q113" s="112">
        <v>0</v>
      </c>
    </row>
    <row r="114" spans="1:17" ht="19.5" customHeight="1">
      <c r="A114" s="115" t="s">
        <v>197</v>
      </c>
      <c r="B114" s="115" t="s">
        <v>279</v>
      </c>
      <c r="C114" s="75" t="s">
        <v>144</v>
      </c>
      <c r="D114" s="118" t="s">
        <v>346</v>
      </c>
      <c r="E114" s="114" t="s">
        <v>62</v>
      </c>
      <c r="F114" s="112">
        <f t="shared" si="1"/>
        <v>4</v>
      </c>
      <c r="G114" s="117">
        <v>0</v>
      </c>
      <c r="H114" s="113">
        <v>4</v>
      </c>
      <c r="I114" s="112">
        <v>0</v>
      </c>
      <c r="J114" s="119">
        <v>0</v>
      </c>
      <c r="K114" s="116">
        <v>0</v>
      </c>
      <c r="L114" s="113">
        <v>0</v>
      </c>
      <c r="M114" s="111">
        <v>0</v>
      </c>
      <c r="N114" s="116">
        <v>0</v>
      </c>
      <c r="O114" s="116">
        <v>0</v>
      </c>
      <c r="P114" s="113">
        <v>0</v>
      </c>
      <c r="Q114" s="112">
        <v>0</v>
      </c>
    </row>
    <row r="115" spans="1:17" ht="19.5" customHeight="1">
      <c r="A115" s="115"/>
      <c r="B115" s="115"/>
      <c r="C115" s="75"/>
      <c r="D115" s="118" t="s">
        <v>270</v>
      </c>
      <c r="E115" s="114" t="s">
        <v>353</v>
      </c>
      <c r="F115" s="112">
        <f t="shared" si="1"/>
        <v>217.71</v>
      </c>
      <c r="G115" s="117">
        <v>4.1</v>
      </c>
      <c r="H115" s="113">
        <v>213.53</v>
      </c>
      <c r="I115" s="112">
        <v>0</v>
      </c>
      <c r="J115" s="119">
        <v>0</v>
      </c>
      <c r="K115" s="116">
        <v>0</v>
      </c>
      <c r="L115" s="113">
        <v>0</v>
      </c>
      <c r="M115" s="111">
        <v>0</v>
      </c>
      <c r="N115" s="116">
        <v>0</v>
      </c>
      <c r="O115" s="116">
        <v>0</v>
      </c>
      <c r="P115" s="113">
        <v>0.08</v>
      </c>
      <c r="Q115" s="112">
        <v>0</v>
      </c>
    </row>
    <row r="116" spans="1:17" ht="19.5" customHeight="1">
      <c r="A116" s="115" t="s">
        <v>100</v>
      </c>
      <c r="B116" s="115" t="s">
        <v>144</v>
      </c>
      <c r="C116" s="75" t="s">
        <v>37</v>
      </c>
      <c r="D116" s="118" t="s">
        <v>87</v>
      </c>
      <c r="E116" s="114" t="s">
        <v>82</v>
      </c>
      <c r="F116" s="112">
        <f t="shared" si="1"/>
        <v>217.71</v>
      </c>
      <c r="G116" s="117">
        <v>4.1</v>
      </c>
      <c r="H116" s="113">
        <v>213.53</v>
      </c>
      <c r="I116" s="112">
        <v>0</v>
      </c>
      <c r="J116" s="119">
        <v>0</v>
      </c>
      <c r="K116" s="116">
        <v>0</v>
      </c>
      <c r="L116" s="113">
        <v>0</v>
      </c>
      <c r="M116" s="111">
        <v>0</v>
      </c>
      <c r="N116" s="116">
        <v>0</v>
      </c>
      <c r="O116" s="116">
        <v>0</v>
      </c>
      <c r="P116" s="113">
        <v>0.08</v>
      </c>
      <c r="Q116" s="112">
        <v>0</v>
      </c>
    </row>
    <row r="117" spans="1:17" ht="19.5" customHeight="1">
      <c r="A117" s="115"/>
      <c r="B117" s="115"/>
      <c r="C117" s="75"/>
      <c r="D117" s="118" t="s">
        <v>135</v>
      </c>
      <c r="E117" s="114" t="s">
        <v>60</v>
      </c>
      <c r="F117" s="112">
        <f t="shared" si="1"/>
        <v>166.51000000000002</v>
      </c>
      <c r="G117" s="117">
        <v>8.33</v>
      </c>
      <c r="H117" s="113">
        <v>158.18</v>
      </c>
      <c r="I117" s="112">
        <v>0</v>
      </c>
      <c r="J117" s="119">
        <v>0</v>
      </c>
      <c r="K117" s="116">
        <v>0</v>
      </c>
      <c r="L117" s="113">
        <v>0</v>
      </c>
      <c r="M117" s="111">
        <v>0</v>
      </c>
      <c r="N117" s="116">
        <v>0</v>
      </c>
      <c r="O117" s="116">
        <v>0</v>
      </c>
      <c r="P117" s="113">
        <v>0</v>
      </c>
      <c r="Q117" s="112">
        <v>0</v>
      </c>
    </row>
    <row r="118" spans="1:17" ht="19.5" customHeight="1">
      <c r="A118" s="115" t="s">
        <v>226</v>
      </c>
      <c r="B118" s="115" t="s">
        <v>402</v>
      </c>
      <c r="C118" s="75" t="s">
        <v>279</v>
      </c>
      <c r="D118" s="118" t="s">
        <v>217</v>
      </c>
      <c r="E118" s="114" t="s">
        <v>69</v>
      </c>
      <c r="F118" s="112">
        <f t="shared" si="1"/>
        <v>7.28</v>
      </c>
      <c r="G118" s="117">
        <v>0</v>
      </c>
      <c r="H118" s="113">
        <v>7.28</v>
      </c>
      <c r="I118" s="112">
        <v>0</v>
      </c>
      <c r="J118" s="119">
        <v>0</v>
      </c>
      <c r="K118" s="116">
        <v>0</v>
      </c>
      <c r="L118" s="113">
        <v>0</v>
      </c>
      <c r="M118" s="111">
        <v>0</v>
      </c>
      <c r="N118" s="116">
        <v>0</v>
      </c>
      <c r="O118" s="116">
        <v>0</v>
      </c>
      <c r="P118" s="113">
        <v>0</v>
      </c>
      <c r="Q118" s="112">
        <v>0</v>
      </c>
    </row>
    <row r="119" spans="1:17" ht="19.5" customHeight="1">
      <c r="A119" s="115" t="s">
        <v>100</v>
      </c>
      <c r="B119" s="115" t="s">
        <v>144</v>
      </c>
      <c r="C119" s="75" t="s">
        <v>6</v>
      </c>
      <c r="D119" s="118" t="s">
        <v>217</v>
      </c>
      <c r="E119" s="114" t="s">
        <v>138</v>
      </c>
      <c r="F119" s="112">
        <f t="shared" si="1"/>
        <v>122.39999999999999</v>
      </c>
      <c r="G119" s="117">
        <v>8.33</v>
      </c>
      <c r="H119" s="113">
        <v>114.07</v>
      </c>
      <c r="I119" s="112">
        <v>0</v>
      </c>
      <c r="J119" s="119">
        <v>0</v>
      </c>
      <c r="K119" s="116">
        <v>0</v>
      </c>
      <c r="L119" s="113">
        <v>0</v>
      </c>
      <c r="M119" s="111">
        <v>0</v>
      </c>
      <c r="N119" s="116">
        <v>0</v>
      </c>
      <c r="O119" s="116">
        <v>0</v>
      </c>
      <c r="P119" s="113">
        <v>0</v>
      </c>
      <c r="Q119" s="112">
        <v>0</v>
      </c>
    </row>
    <row r="120" spans="1:17" ht="19.5" customHeight="1">
      <c r="A120" s="115" t="s">
        <v>100</v>
      </c>
      <c r="B120" s="115" t="s">
        <v>144</v>
      </c>
      <c r="C120" s="75" t="s">
        <v>115</v>
      </c>
      <c r="D120" s="118" t="s">
        <v>217</v>
      </c>
      <c r="E120" s="114" t="s">
        <v>281</v>
      </c>
      <c r="F120" s="112">
        <f t="shared" si="1"/>
        <v>30</v>
      </c>
      <c r="G120" s="117">
        <v>0</v>
      </c>
      <c r="H120" s="113">
        <v>30</v>
      </c>
      <c r="I120" s="112">
        <v>0</v>
      </c>
      <c r="J120" s="119">
        <v>0</v>
      </c>
      <c r="K120" s="116">
        <v>0</v>
      </c>
      <c r="L120" s="113">
        <v>0</v>
      </c>
      <c r="M120" s="111">
        <v>0</v>
      </c>
      <c r="N120" s="116">
        <v>0</v>
      </c>
      <c r="O120" s="116">
        <v>0</v>
      </c>
      <c r="P120" s="113">
        <v>0</v>
      </c>
      <c r="Q120" s="112">
        <v>0</v>
      </c>
    </row>
    <row r="121" spans="1:17" ht="19.5" customHeight="1">
      <c r="A121" s="115" t="s">
        <v>197</v>
      </c>
      <c r="B121" s="115" t="s">
        <v>279</v>
      </c>
      <c r="C121" s="75" t="s">
        <v>407</v>
      </c>
      <c r="D121" s="118" t="s">
        <v>217</v>
      </c>
      <c r="E121" s="114" t="s">
        <v>523</v>
      </c>
      <c r="F121" s="112">
        <f t="shared" si="1"/>
        <v>6.83</v>
      </c>
      <c r="G121" s="117">
        <v>0</v>
      </c>
      <c r="H121" s="113">
        <v>6.83</v>
      </c>
      <c r="I121" s="112">
        <v>0</v>
      </c>
      <c r="J121" s="119">
        <v>0</v>
      </c>
      <c r="K121" s="116">
        <v>0</v>
      </c>
      <c r="L121" s="113">
        <v>0</v>
      </c>
      <c r="M121" s="111">
        <v>0</v>
      </c>
      <c r="N121" s="116">
        <v>0</v>
      </c>
      <c r="O121" s="116">
        <v>0</v>
      </c>
      <c r="P121" s="113">
        <v>0</v>
      </c>
      <c r="Q121" s="112">
        <v>0</v>
      </c>
    </row>
    <row r="122" spans="1:17" ht="19.5" customHeight="1">
      <c r="A122" s="115"/>
      <c r="B122" s="115"/>
      <c r="C122" s="75"/>
      <c r="D122" s="118" t="s">
        <v>514</v>
      </c>
      <c r="E122" s="114" t="s">
        <v>367</v>
      </c>
      <c r="F122" s="112">
        <f t="shared" si="1"/>
        <v>299.88</v>
      </c>
      <c r="G122" s="117">
        <v>0</v>
      </c>
      <c r="H122" s="113">
        <v>70.66</v>
      </c>
      <c r="I122" s="112">
        <v>0</v>
      </c>
      <c r="J122" s="119">
        <v>229.22</v>
      </c>
      <c r="K122" s="116">
        <v>0</v>
      </c>
      <c r="L122" s="113">
        <v>0</v>
      </c>
      <c r="M122" s="111">
        <v>0</v>
      </c>
      <c r="N122" s="116">
        <v>0</v>
      </c>
      <c r="O122" s="116">
        <v>0</v>
      </c>
      <c r="P122" s="113">
        <v>0</v>
      </c>
      <c r="Q122" s="112">
        <v>0</v>
      </c>
    </row>
    <row r="123" spans="1:17" ht="19.5" customHeight="1">
      <c r="A123" s="115" t="s">
        <v>226</v>
      </c>
      <c r="B123" s="115" t="s">
        <v>402</v>
      </c>
      <c r="C123" s="75" t="s">
        <v>279</v>
      </c>
      <c r="D123" s="118" t="s">
        <v>342</v>
      </c>
      <c r="E123" s="114" t="s">
        <v>69</v>
      </c>
      <c r="F123" s="112">
        <f t="shared" si="1"/>
        <v>7.3</v>
      </c>
      <c r="G123" s="117">
        <v>0</v>
      </c>
      <c r="H123" s="113">
        <v>3</v>
      </c>
      <c r="I123" s="112">
        <v>0</v>
      </c>
      <c r="J123" s="119">
        <v>4.3</v>
      </c>
      <c r="K123" s="116">
        <v>0</v>
      </c>
      <c r="L123" s="113">
        <v>0</v>
      </c>
      <c r="M123" s="111">
        <v>0</v>
      </c>
      <c r="N123" s="116">
        <v>0</v>
      </c>
      <c r="O123" s="116">
        <v>0</v>
      </c>
      <c r="P123" s="113">
        <v>0</v>
      </c>
      <c r="Q123" s="112">
        <v>0</v>
      </c>
    </row>
    <row r="124" spans="1:17" ht="19.5" customHeight="1">
      <c r="A124" s="115" t="s">
        <v>100</v>
      </c>
      <c r="B124" s="115" t="s">
        <v>144</v>
      </c>
      <c r="C124" s="75" t="s">
        <v>181</v>
      </c>
      <c r="D124" s="118" t="s">
        <v>342</v>
      </c>
      <c r="E124" s="114" t="s">
        <v>476</v>
      </c>
      <c r="F124" s="112">
        <f t="shared" si="1"/>
        <v>283.31</v>
      </c>
      <c r="G124" s="117">
        <v>0</v>
      </c>
      <c r="H124" s="113">
        <v>62.39</v>
      </c>
      <c r="I124" s="112">
        <v>0</v>
      </c>
      <c r="J124" s="119">
        <v>220.92</v>
      </c>
      <c r="K124" s="116">
        <v>0</v>
      </c>
      <c r="L124" s="113">
        <v>0</v>
      </c>
      <c r="M124" s="111">
        <v>0</v>
      </c>
      <c r="N124" s="116">
        <v>0</v>
      </c>
      <c r="O124" s="116">
        <v>0</v>
      </c>
      <c r="P124" s="113">
        <v>0</v>
      </c>
      <c r="Q124" s="112">
        <v>0</v>
      </c>
    </row>
    <row r="125" spans="1:17" ht="19.5" customHeight="1">
      <c r="A125" s="115" t="s">
        <v>197</v>
      </c>
      <c r="B125" s="115" t="s">
        <v>279</v>
      </c>
      <c r="C125" s="75" t="s">
        <v>407</v>
      </c>
      <c r="D125" s="118" t="s">
        <v>342</v>
      </c>
      <c r="E125" s="114" t="s">
        <v>523</v>
      </c>
      <c r="F125" s="112">
        <f t="shared" si="1"/>
        <v>9.27</v>
      </c>
      <c r="G125" s="117">
        <v>0</v>
      </c>
      <c r="H125" s="113">
        <v>5.27</v>
      </c>
      <c r="I125" s="112">
        <v>0</v>
      </c>
      <c r="J125" s="119">
        <v>4</v>
      </c>
      <c r="K125" s="116">
        <v>0</v>
      </c>
      <c r="L125" s="113">
        <v>0</v>
      </c>
      <c r="M125" s="111">
        <v>0</v>
      </c>
      <c r="N125" s="116">
        <v>0</v>
      </c>
      <c r="O125" s="116">
        <v>0</v>
      </c>
      <c r="P125" s="113">
        <v>0</v>
      </c>
      <c r="Q125" s="112">
        <v>0</v>
      </c>
    </row>
    <row r="126" spans="1:17" ht="19.5" customHeight="1">
      <c r="A126" s="115"/>
      <c r="B126" s="115"/>
      <c r="C126" s="75"/>
      <c r="D126" s="118" t="s">
        <v>102</v>
      </c>
      <c r="E126" s="114" t="s">
        <v>504</v>
      </c>
      <c r="F126" s="112">
        <f t="shared" si="1"/>
        <v>1303.99</v>
      </c>
      <c r="G126" s="117">
        <v>68.4</v>
      </c>
      <c r="H126" s="113">
        <v>895.09</v>
      </c>
      <c r="I126" s="112">
        <v>0</v>
      </c>
      <c r="J126" s="119">
        <v>340.5</v>
      </c>
      <c r="K126" s="116">
        <v>0</v>
      </c>
      <c r="L126" s="113">
        <v>0</v>
      </c>
      <c r="M126" s="111">
        <v>0</v>
      </c>
      <c r="N126" s="116">
        <v>0</v>
      </c>
      <c r="O126" s="116">
        <v>0</v>
      </c>
      <c r="P126" s="113">
        <v>0</v>
      </c>
      <c r="Q126" s="112">
        <v>0</v>
      </c>
    </row>
    <row r="127" spans="1:17" ht="19.5" customHeight="1">
      <c r="A127" s="115" t="s">
        <v>383</v>
      </c>
      <c r="B127" s="115" t="s">
        <v>144</v>
      </c>
      <c r="C127" s="75" t="s">
        <v>407</v>
      </c>
      <c r="D127" s="118" t="s">
        <v>250</v>
      </c>
      <c r="E127" s="114" t="s">
        <v>14</v>
      </c>
      <c r="F127" s="112">
        <f t="shared" si="1"/>
        <v>599.1800000000001</v>
      </c>
      <c r="G127" s="117">
        <v>0</v>
      </c>
      <c r="H127" s="113">
        <v>371.68</v>
      </c>
      <c r="I127" s="112">
        <v>0</v>
      </c>
      <c r="J127" s="119">
        <v>227.5</v>
      </c>
      <c r="K127" s="116">
        <v>0</v>
      </c>
      <c r="L127" s="113">
        <v>0</v>
      </c>
      <c r="M127" s="111">
        <v>0</v>
      </c>
      <c r="N127" s="116">
        <v>0</v>
      </c>
      <c r="O127" s="116">
        <v>0</v>
      </c>
      <c r="P127" s="113">
        <v>0</v>
      </c>
      <c r="Q127" s="112">
        <v>0</v>
      </c>
    </row>
    <row r="128" spans="1:17" ht="19.5" customHeight="1">
      <c r="A128" s="115" t="s">
        <v>383</v>
      </c>
      <c r="B128" s="115" t="s">
        <v>6</v>
      </c>
      <c r="C128" s="75" t="s">
        <v>279</v>
      </c>
      <c r="D128" s="118" t="s">
        <v>250</v>
      </c>
      <c r="E128" s="114" t="s">
        <v>56</v>
      </c>
      <c r="F128" s="112">
        <f t="shared" si="1"/>
        <v>364.06</v>
      </c>
      <c r="G128" s="117">
        <v>48.4</v>
      </c>
      <c r="H128" s="113">
        <v>315.66</v>
      </c>
      <c r="I128" s="112">
        <v>0</v>
      </c>
      <c r="J128" s="119">
        <v>0</v>
      </c>
      <c r="K128" s="116">
        <v>0</v>
      </c>
      <c r="L128" s="113">
        <v>0</v>
      </c>
      <c r="M128" s="111">
        <v>0</v>
      </c>
      <c r="N128" s="116">
        <v>0</v>
      </c>
      <c r="O128" s="116">
        <v>0</v>
      </c>
      <c r="P128" s="113">
        <v>0</v>
      </c>
      <c r="Q128" s="112">
        <v>0</v>
      </c>
    </row>
    <row r="129" spans="1:17" ht="19.5" customHeight="1">
      <c r="A129" s="115" t="s">
        <v>124</v>
      </c>
      <c r="B129" s="115" t="s">
        <v>402</v>
      </c>
      <c r="C129" s="75" t="s">
        <v>279</v>
      </c>
      <c r="D129" s="118" t="s">
        <v>250</v>
      </c>
      <c r="E129" s="114" t="s">
        <v>268</v>
      </c>
      <c r="F129" s="112">
        <f t="shared" si="1"/>
        <v>46.13</v>
      </c>
      <c r="G129" s="117">
        <v>0</v>
      </c>
      <c r="H129" s="113">
        <v>46.13</v>
      </c>
      <c r="I129" s="112">
        <v>0</v>
      </c>
      <c r="J129" s="119">
        <v>0</v>
      </c>
      <c r="K129" s="116">
        <v>0</v>
      </c>
      <c r="L129" s="113">
        <v>0</v>
      </c>
      <c r="M129" s="111">
        <v>0</v>
      </c>
      <c r="N129" s="116">
        <v>0</v>
      </c>
      <c r="O129" s="116">
        <v>0</v>
      </c>
      <c r="P129" s="113">
        <v>0</v>
      </c>
      <c r="Q129" s="112">
        <v>0</v>
      </c>
    </row>
    <row r="130" spans="1:17" ht="19.5" customHeight="1">
      <c r="A130" s="115" t="s">
        <v>124</v>
      </c>
      <c r="B130" s="115" t="s">
        <v>37</v>
      </c>
      <c r="C130" s="75" t="s">
        <v>407</v>
      </c>
      <c r="D130" s="118" t="s">
        <v>250</v>
      </c>
      <c r="E130" s="114" t="s">
        <v>480</v>
      </c>
      <c r="F130" s="112">
        <f t="shared" si="1"/>
        <v>1.62</v>
      </c>
      <c r="G130" s="117">
        <v>0</v>
      </c>
      <c r="H130" s="113">
        <v>1.62</v>
      </c>
      <c r="I130" s="112">
        <v>0</v>
      </c>
      <c r="J130" s="119">
        <v>0</v>
      </c>
      <c r="K130" s="116">
        <v>0</v>
      </c>
      <c r="L130" s="113">
        <v>0</v>
      </c>
      <c r="M130" s="111">
        <v>0</v>
      </c>
      <c r="N130" s="116">
        <v>0</v>
      </c>
      <c r="O130" s="116">
        <v>0</v>
      </c>
      <c r="P130" s="113">
        <v>0</v>
      </c>
      <c r="Q130" s="112">
        <v>0</v>
      </c>
    </row>
    <row r="131" spans="1:17" ht="19.5" customHeight="1">
      <c r="A131" s="115" t="s">
        <v>226</v>
      </c>
      <c r="B131" s="115" t="s">
        <v>402</v>
      </c>
      <c r="C131" s="75" t="s">
        <v>279</v>
      </c>
      <c r="D131" s="118" t="s">
        <v>250</v>
      </c>
      <c r="E131" s="114" t="s">
        <v>69</v>
      </c>
      <c r="F131" s="112">
        <f t="shared" si="1"/>
        <v>46</v>
      </c>
      <c r="G131" s="117">
        <v>0</v>
      </c>
      <c r="H131" s="113">
        <v>0</v>
      </c>
      <c r="I131" s="112">
        <v>0</v>
      </c>
      <c r="J131" s="119">
        <v>46</v>
      </c>
      <c r="K131" s="116">
        <v>0</v>
      </c>
      <c r="L131" s="113">
        <v>0</v>
      </c>
      <c r="M131" s="111">
        <v>0</v>
      </c>
      <c r="N131" s="116">
        <v>0</v>
      </c>
      <c r="O131" s="116">
        <v>0</v>
      </c>
      <c r="P131" s="113">
        <v>0</v>
      </c>
      <c r="Q131" s="112">
        <v>0</v>
      </c>
    </row>
    <row r="132" spans="1:17" ht="19.5" customHeight="1">
      <c r="A132" s="115" t="s">
        <v>100</v>
      </c>
      <c r="B132" s="115" t="s">
        <v>144</v>
      </c>
      <c r="C132" s="75" t="s">
        <v>115</v>
      </c>
      <c r="D132" s="118" t="s">
        <v>250</v>
      </c>
      <c r="E132" s="114" t="s">
        <v>281</v>
      </c>
      <c r="F132" s="112">
        <f t="shared" si="1"/>
        <v>160</v>
      </c>
      <c r="G132" s="117">
        <v>0</v>
      </c>
      <c r="H132" s="113">
        <v>160</v>
      </c>
      <c r="I132" s="112">
        <v>0</v>
      </c>
      <c r="J132" s="119">
        <v>0</v>
      </c>
      <c r="K132" s="116">
        <v>0</v>
      </c>
      <c r="L132" s="113">
        <v>0</v>
      </c>
      <c r="M132" s="111">
        <v>0</v>
      </c>
      <c r="N132" s="116">
        <v>0</v>
      </c>
      <c r="O132" s="116">
        <v>0</v>
      </c>
      <c r="P132" s="113">
        <v>0</v>
      </c>
      <c r="Q132" s="112">
        <v>0</v>
      </c>
    </row>
    <row r="133" spans="1:17" ht="19.5" customHeight="1">
      <c r="A133" s="115" t="s">
        <v>100</v>
      </c>
      <c r="B133" s="115" t="s">
        <v>144</v>
      </c>
      <c r="C133" s="75" t="s">
        <v>37</v>
      </c>
      <c r="D133" s="118" t="s">
        <v>250</v>
      </c>
      <c r="E133" s="114" t="s">
        <v>82</v>
      </c>
      <c r="F133" s="112">
        <f t="shared" si="1"/>
        <v>30</v>
      </c>
      <c r="G133" s="117">
        <v>20</v>
      </c>
      <c r="H133" s="113">
        <v>0</v>
      </c>
      <c r="I133" s="112">
        <v>0</v>
      </c>
      <c r="J133" s="119">
        <v>10</v>
      </c>
      <c r="K133" s="116">
        <v>0</v>
      </c>
      <c r="L133" s="113">
        <v>0</v>
      </c>
      <c r="M133" s="111">
        <v>0</v>
      </c>
      <c r="N133" s="116">
        <v>0</v>
      </c>
      <c r="O133" s="116">
        <v>0</v>
      </c>
      <c r="P133" s="113">
        <v>0</v>
      </c>
      <c r="Q133" s="112">
        <v>0</v>
      </c>
    </row>
    <row r="134" spans="1:17" ht="19.5" customHeight="1">
      <c r="A134" s="115" t="s">
        <v>197</v>
      </c>
      <c r="B134" s="115" t="s">
        <v>279</v>
      </c>
      <c r="C134" s="75" t="s">
        <v>407</v>
      </c>
      <c r="D134" s="118" t="s">
        <v>250</v>
      </c>
      <c r="E134" s="114" t="s">
        <v>523</v>
      </c>
      <c r="F134" s="112">
        <f t="shared" si="1"/>
        <v>57</v>
      </c>
      <c r="G134" s="117">
        <v>0</v>
      </c>
      <c r="H134" s="113">
        <v>0</v>
      </c>
      <c r="I134" s="112">
        <v>0</v>
      </c>
      <c r="J134" s="119">
        <v>57</v>
      </c>
      <c r="K134" s="116">
        <v>0</v>
      </c>
      <c r="L134" s="113">
        <v>0</v>
      </c>
      <c r="M134" s="111">
        <v>0</v>
      </c>
      <c r="N134" s="116">
        <v>0</v>
      </c>
      <c r="O134" s="116">
        <v>0</v>
      </c>
      <c r="P134" s="113">
        <v>0</v>
      </c>
      <c r="Q134" s="112">
        <v>0</v>
      </c>
    </row>
    <row r="135" spans="1:17" ht="19.5" customHeight="1">
      <c r="A135" s="115"/>
      <c r="B135" s="115"/>
      <c r="C135" s="75"/>
      <c r="D135" s="118"/>
      <c r="E135" s="114" t="s">
        <v>110</v>
      </c>
      <c r="F135" s="112">
        <f t="shared" si="1"/>
        <v>11643.200000000003</v>
      </c>
      <c r="G135" s="117">
        <v>1832.83</v>
      </c>
      <c r="H135" s="113">
        <v>8879.270000000002</v>
      </c>
      <c r="I135" s="112">
        <v>0</v>
      </c>
      <c r="J135" s="119">
        <v>370</v>
      </c>
      <c r="K135" s="116">
        <v>0</v>
      </c>
      <c r="L135" s="113">
        <v>0</v>
      </c>
      <c r="M135" s="111">
        <v>0</v>
      </c>
      <c r="N135" s="116">
        <v>0</v>
      </c>
      <c r="O135" s="116">
        <v>0</v>
      </c>
      <c r="P135" s="113">
        <v>561.1</v>
      </c>
      <c r="Q135" s="112">
        <v>0</v>
      </c>
    </row>
    <row r="136" spans="1:17" ht="19.5" customHeight="1">
      <c r="A136" s="115"/>
      <c r="B136" s="115"/>
      <c r="C136" s="75"/>
      <c r="D136" s="118" t="s">
        <v>442</v>
      </c>
      <c r="E136" s="114" t="s">
        <v>236</v>
      </c>
      <c r="F136" s="112">
        <f aca="true" t="shared" si="2" ref="F136:F199">SUM(G136:N136,P136:Q136)</f>
        <v>908.54</v>
      </c>
      <c r="G136" s="117">
        <v>32.66</v>
      </c>
      <c r="H136" s="113">
        <v>855.83</v>
      </c>
      <c r="I136" s="112">
        <v>0</v>
      </c>
      <c r="J136" s="119">
        <v>10</v>
      </c>
      <c r="K136" s="116">
        <v>0</v>
      </c>
      <c r="L136" s="113">
        <v>0</v>
      </c>
      <c r="M136" s="111">
        <v>0</v>
      </c>
      <c r="N136" s="116">
        <v>0</v>
      </c>
      <c r="O136" s="116">
        <v>0</v>
      </c>
      <c r="P136" s="113">
        <v>10.05</v>
      </c>
      <c r="Q136" s="112">
        <v>0</v>
      </c>
    </row>
    <row r="137" spans="1:17" ht="19.5" customHeight="1">
      <c r="A137" s="115" t="s">
        <v>124</v>
      </c>
      <c r="B137" s="115" t="s">
        <v>37</v>
      </c>
      <c r="C137" s="75" t="s">
        <v>407</v>
      </c>
      <c r="D137" s="118" t="s">
        <v>271</v>
      </c>
      <c r="E137" s="114" t="s">
        <v>480</v>
      </c>
      <c r="F137" s="112">
        <f t="shared" si="2"/>
        <v>0.81</v>
      </c>
      <c r="G137" s="117">
        <v>0</v>
      </c>
      <c r="H137" s="113">
        <v>0.81</v>
      </c>
      <c r="I137" s="112">
        <v>0</v>
      </c>
      <c r="J137" s="119">
        <v>0</v>
      </c>
      <c r="K137" s="116">
        <v>0</v>
      </c>
      <c r="L137" s="113">
        <v>0</v>
      </c>
      <c r="M137" s="111">
        <v>0</v>
      </c>
      <c r="N137" s="116">
        <v>0</v>
      </c>
      <c r="O137" s="116">
        <v>0</v>
      </c>
      <c r="P137" s="113">
        <v>0</v>
      </c>
      <c r="Q137" s="112">
        <v>0</v>
      </c>
    </row>
    <row r="138" spans="1:17" ht="19.5" customHeight="1">
      <c r="A138" s="115" t="s">
        <v>226</v>
      </c>
      <c r="B138" s="115" t="s">
        <v>402</v>
      </c>
      <c r="C138" s="75" t="s">
        <v>279</v>
      </c>
      <c r="D138" s="118" t="s">
        <v>271</v>
      </c>
      <c r="E138" s="114" t="s">
        <v>69</v>
      </c>
      <c r="F138" s="112">
        <f t="shared" si="2"/>
        <v>33.6</v>
      </c>
      <c r="G138" s="117">
        <v>0</v>
      </c>
      <c r="H138" s="113">
        <v>33.6</v>
      </c>
      <c r="I138" s="112">
        <v>0</v>
      </c>
      <c r="J138" s="119">
        <v>0</v>
      </c>
      <c r="K138" s="116">
        <v>0</v>
      </c>
      <c r="L138" s="113">
        <v>0</v>
      </c>
      <c r="M138" s="111">
        <v>0</v>
      </c>
      <c r="N138" s="116">
        <v>0</v>
      </c>
      <c r="O138" s="116">
        <v>0</v>
      </c>
      <c r="P138" s="113">
        <v>0</v>
      </c>
      <c r="Q138" s="112">
        <v>0</v>
      </c>
    </row>
    <row r="139" spans="1:17" ht="19.5" customHeight="1">
      <c r="A139" s="115" t="s">
        <v>100</v>
      </c>
      <c r="B139" s="115" t="s">
        <v>144</v>
      </c>
      <c r="C139" s="75" t="s">
        <v>436</v>
      </c>
      <c r="D139" s="118" t="s">
        <v>271</v>
      </c>
      <c r="E139" s="114" t="s">
        <v>157</v>
      </c>
      <c r="F139" s="112">
        <f t="shared" si="2"/>
        <v>8</v>
      </c>
      <c r="G139" s="117">
        <v>0</v>
      </c>
      <c r="H139" s="113">
        <v>8</v>
      </c>
      <c r="I139" s="112">
        <v>0</v>
      </c>
      <c r="J139" s="119">
        <v>0</v>
      </c>
      <c r="K139" s="116">
        <v>0</v>
      </c>
      <c r="L139" s="113">
        <v>0</v>
      </c>
      <c r="M139" s="111">
        <v>0</v>
      </c>
      <c r="N139" s="116">
        <v>0</v>
      </c>
      <c r="O139" s="116">
        <v>0</v>
      </c>
      <c r="P139" s="113">
        <v>0</v>
      </c>
      <c r="Q139" s="112">
        <v>0</v>
      </c>
    </row>
    <row r="140" spans="1:17" ht="19.5" customHeight="1">
      <c r="A140" s="115" t="s">
        <v>100</v>
      </c>
      <c r="B140" s="115" t="s">
        <v>144</v>
      </c>
      <c r="C140" s="75" t="s">
        <v>40</v>
      </c>
      <c r="D140" s="118" t="s">
        <v>271</v>
      </c>
      <c r="E140" s="114" t="s">
        <v>94</v>
      </c>
      <c r="F140" s="112">
        <f t="shared" si="2"/>
        <v>748.04</v>
      </c>
      <c r="G140" s="117">
        <v>32.66</v>
      </c>
      <c r="H140" s="113">
        <v>695.33</v>
      </c>
      <c r="I140" s="112">
        <v>0</v>
      </c>
      <c r="J140" s="119">
        <v>10</v>
      </c>
      <c r="K140" s="116">
        <v>0</v>
      </c>
      <c r="L140" s="113">
        <v>0</v>
      </c>
      <c r="M140" s="111">
        <v>0</v>
      </c>
      <c r="N140" s="116">
        <v>0</v>
      </c>
      <c r="O140" s="116">
        <v>0</v>
      </c>
      <c r="P140" s="113">
        <v>10.05</v>
      </c>
      <c r="Q140" s="112">
        <v>0</v>
      </c>
    </row>
    <row r="141" spans="1:17" ht="19.5" customHeight="1">
      <c r="A141" s="115" t="s">
        <v>100</v>
      </c>
      <c r="B141" s="115" t="s">
        <v>144</v>
      </c>
      <c r="C141" s="75" t="s">
        <v>179</v>
      </c>
      <c r="D141" s="118" t="s">
        <v>271</v>
      </c>
      <c r="E141" s="114" t="s">
        <v>249</v>
      </c>
      <c r="F141" s="112">
        <f t="shared" si="2"/>
        <v>6.2</v>
      </c>
      <c r="G141" s="117">
        <v>0</v>
      </c>
      <c r="H141" s="113">
        <v>6.2</v>
      </c>
      <c r="I141" s="112">
        <v>0</v>
      </c>
      <c r="J141" s="119">
        <v>0</v>
      </c>
      <c r="K141" s="116">
        <v>0</v>
      </c>
      <c r="L141" s="113">
        <v>0</v>
      </c>
      <c r="M141" s="111">
        <v>0</v>
      </c>
      <c r="N141" s="116">
        <v>0</v>
      </c>
      <c r="O141" s="116">
        <v>0</v>
      </c>
      <c r="P141" s="113">
        <v>0</v>
      </c>
      <c r="Q141" s="112">
        <v>0</v>
      </c>
    </row>
    <row r="142" spans="1:17" ht="19.5" customHeight="1">
      <c r="A142" s="115" t="s">
        <v>100</v>
      </c>
      <c r="B142" s="115" t="s">
        <v>144</v>
      </c>
      <c r="C142" s="75" t="s">
        <v>115</v>
      </c>
      <c r="D142" s="118" t="s">
        <v>271</v>
      </c>
      <c r="E142" s="114" t="s">
        <v>281</v>
      </c>
      <c r="F142" s="112">
        <f t="shared" si="2"/>
        <v>36</v>
      </c>
      <c r="G142" s="117">
        <v>0</v>
      </c>
      <c r="H142" s="113">
        <v>36</v>
      </c>
      <c r="I142" s="112">
        <v>0</v>
      </c>
      <c r="J142" s="119">
        <v>0</v>
      </c>
      <c r="K142" s="116">
        <v>0</v>
      </c>
      <c r="L142" s="113">
        <v>0</v>
      </c>
      <c r="M142" s="111">
        <v>0</v>
      </c>
      <c r="N142" s="116">
        <v>0</v>
      </c>
      <c r="O142" s="116">
        <v>0</v>
      </c>
      <c r="P142" s="113">
        <v>0</v>
      </c>
      <c r="Q142" s="112">
        <v>0</v>
      </c>
    </row>
    <row r="143" spans="1:17" ht="19.5" customHeight="1">
      <c r="A143" s="115" t="s">
        <v>197</v>
      </c>
      <c r="B143" s="115" t="s">
        <v>279</v>
      </c>
      <c r="C143" s="75" t="s">
        <v>407</v>
      </c>
      <c r="D143" s="118" t="s">
        <v>271</v>
      </c>
      <c r="E143" s="114" t="s">
        <v>523</v>
      </c>
      <c r="F143" s="112">
        <f t="shared" si="2"/>
        <v>75.89</v>
      </c>
      <c r="G143" s="117">
        <v>0</v>
      </c>
      <c r="H143" s="113">
        <v>75.89</v>
      </c>
      <c r="I143" s="112">
        <v>0</v>
      </c>
      <c r="J143" s="119">
        <v>0</v>
      </c>
      <c r="K143" s="116">
        <v>0</v>
      </c>
      <c r="L143" s="113">
        <v>0</v>
      </c>
      <c r="M143" s="111">
        <v>0</v>
      </c>
      <c r="N143" s="116">
        <v>0</v>
      </c>
      <c r="O143" s="116">
        <v>0</v>
      </c>
      <c r="P143" s="113">
        <v>0</v>
      </c>
      <c r="Q143" s="112">
        <v>0</v>
      </c>
    </row>
    <row r="144" spans="1:17" ht="19.5" customHeight="1">
      <c r="A144" s="115"/>
      <c r="B144" s="115"/>
      <c r="C144" s="75"/>
      <c r="D144" s="118" t="s">
        <v>47</v>
      </c>
      <c r="E144" s="114" t="s">
        <v>253</v>
      </c>
      <c r="F144" s="112">
        <f t="shared" si="2"/>
        <v>1425.67</v>
      </c>
      <c r="G144" s="117">
        <v>206.27</v>
      </c>
      <c r="H144" s="113">
        <v>901.9</v>
      </c>
      <c r="I144" s="112">
        <v>0</v>
      </c>
      <c r="J144" s="119">
        <v>0</v>
      </c>
      <c r="K144" s="116">
        <v>0</v>
      </c>
      <c r="L144" s="113">
        <v>0</v>
      </c>
      <c r="M144" s="111">
        <v>0</v>
      </c>
      <c r="N144" s="116">
        <v>0</v>
      </c>
      <c r="O144" s="116">
        <v>0</v>
      </c>
      <c r="P144" s="113">
        <v>317.5</v>
      </c>
      <c r="Q144" s="112">
        <v>0</v>
      </c>
    </row>
    <row r="145" spans="1:17" ht="19.5" customHeight="1">
      <c r="A145" s="115" t="s">
        <v>124</v>
      </c>
      <c r="B145" s="115" t="s">
        <v>402</v>
      </c>
      <c r="C145" s="75" t="s">
        <v>279</v>
      </c>
      <c r="D145" s="118" t="s">
        <v>397</v>
      </c>
      <c r="E145" s="114" t="s">
        <v>268</v>
      </c>
      <c r="F145" s="112">
        <f t="shared" si="2"/>
        <v>8.18</v>
      </c>
      <c r="G145" s="117">
        <v>0</v>
      </c>
      <c r="H145" s="113">
        <v>8.18</v>
      </c>
      <c r="I145" s="112">
        <v>0</v>
      </c>
      <c r="J145" s="119">
        <v>0</v>
      </c>
      <c r="K145" s="116">
        <v>0</v>
      </c>
      <c r="L145" s="113">
        <v>0</v>
      </c>
      <c r="M145" s="111">
        <v>0</v>
      </c>
      <c r="N145" s="116">
        <v>0</v>
      </c>
      <c r="O145" s="116">
        <v>0</v>
      </c>
      <c r="P145" s="113">
        <v>0</v>
      </c>
      <c r="Q145" s="112">
        <v>0</v>
      </c>
    </row>
    <row r="146" spans="1:17" ht="19.5" customHeight="1">
      <c r="A146" s="115" t="s">
        <v>124</v>
      </c>
      <c r="B146" s="115" t="s">
        <v>37</v>
      </c>
      <c r="C146" s="75" t="s">
        <v>407</v>
      </c>
      <c r="D146" s="118" t="s">
        <v>397</v>
      </c>
      <c r="E146" s="114" t="s">
        <v>480</v>
      </c>
      <c r="F146" s="112">
        <f t="shared" si="2"/>
        <v>0.81</v>
      </c>
      <c r="G146" s="117">
        <v>0</v>
      </c>
      <c r="H146" s="113">
        <v>0.81</v>
      </c>
      <c r="I146" s="112">
        <v>0</v>
      </c>
      <c r="J146" s="119">
        <v>0</v>
      </c>
      <c r="K146" s="116">
        <v>0</v>
      </c>
      <c r="L146" s="113">
        <v>0</v>
      </c>
      <c r="M146" s="111">
        <v>0</v>
      </c>
      <c r="N146" s="116">
        <v>0</v>
      </c>
      <c r="O146" s="116">
        <v>0</v>
      </c>
      <c r="P146" s="113">
        <v>0</v>
      </c>
      <c r="Q146" s="112">
        <v>0</v>
      </c>
    </row>
    <row r="147" spans="1:17" ht="19.5" customHeight="1">
      <c r="A147" s="115" t="s">
        <v>226</v>
      </c>
      <c r="B147" s="115" t="s">
        <v>402</v>
      </c>
      <c r="C147" s="75" t="s">
        <v>279</v>
      </c>
      <c r="D147" s="118" t="s">
        <v>397</v>
      </c>
      <c r="E147" s="114" t="s">
        <v>69</v>
      </c>
      <c r="F147" s="112">
        <f t="shared" si="2"/>
        <v>51.03</v>
      </c>
      <c r="G147" s="117">
        <v>0</v>
      </c>
      <c r="H147" s="113">
        <v>51.03</v>
      </c>
      <c r="I147" s="112">
        <v>0</v>
      </c>
      <c r="J147" s="119">
        <v>0</v>
      </c>
      <c r="K147" s="116">
        <v>0</v>
      </c>
      <c r="L147" s="113">
        <v>0</v>
      </c>
      <c r="M147" s="111">
        <v>0</v>
      </c>
      <c r="N147" s="116">
        <v>0</v>
      </c>
      <c r="O147" s="116">
        <v>0</v>
      </c>
      <c r="P147" s="113">
        <v>0</v>
      </c>
      <c r="Q147" s="112">
        <v>0</v>
      </c>
    </row>
    <row r="148" spans="1:17" ht="19.5" customHeight="1">
      <c r="A148" s="115" t="s">
        <v>100</v>
      </c>
      <c r="B148" s="115" t="s">
        <v>144</v>
      </c>
      <c r="C148" s="75" t="s">
        <v>436</v>
      </c>
      <c r="D148" s="118" t="s">
        <v>397</v>
      </c>
      <c r="E148" s="114" t="s">
        <v>157</v>
      </c>
      <c r="F148" s="112">
        <f t="shared" si="2"/>
        <v>10</v>
      </c>
      <c r="G148" s="117">
        <v>0</v>
      </c>
      <c r="H148" s="113">
        <v>10</v>
      </c>
      <c r="I148" s="112">
        <v>0</v>
      </c>
      <c r="J148" s="119">
        <v>0</v>
      </c>
      <c r="K148" s="116">
        <v>0</v>
      </c>
      <c r="L148" s="113">
        <v>0</v>
      </c>
      <c r="M148" s="111">
        <v>0</v>
      </c>
      <c r="N148" s="116">
        <v>0</v>
      </c>
      <c r="O148" s="116">
        <v>0</v>
      </c>
      <c r="P148" s="113">
        <v>0</v>
      </c>
      <c r="Q148" s="112">
        <v>0</v>
      </c>
    </row>
    <row r="149" spans="1:17" ht="19.5" customHeight="1">
      <c r="A149" s="115" t="s">
        <v>100</v>
      </c>
      <c r="B149" s="115" t="s">
        <v>144</v>
      </c>
      <c r="C149" s="75" t="s">
        <v>40</v>
      </c>
      <c r="D149" s="118" t="s">
        <v>397</v>
      </c>
      <c r="E149" s="114" t="s">
        <v>94</v>
      </c>
      <c r="F149" s="112">
        <f t="shared" si="2"/>
        <v>889.64</v>
      </c>
      <c r="G149" s="117">
        <v>0</v>
      </c>
      <c r="H149" s="113">
        <v>572.14</v>
      </c>
      <c r="I149" s="112">
        <v>0</v>
      </c>
      <c r="J149" s="119">
        <v>0</v>
      </c>
      <c r="K149" s="116">
        <v>0</v>
      </c>
      <c r="L149" s="113">
        <v>0</v>
      </c>
      <c r="M149" s="111">
        <v>0</v>
      </c>
      <c r="N149" s="116">
        <v>0</v>
      </c>
      <c r="O149" s="116">
        <v>0</v>
      </c>
      <c r="P149" s="113">
        <v>317.5</v>
      </c>
      <c r="Q149" s="112">
        <v>0</v>
      </c>
    </row>
    <row r="150" spans="1:17" ht="19.5" customHeight="1">
      <c r="A150" s="115" t="s">
        <v>100</v>
      </c>
      <c r="B150" s="115" t="s">
        <v>144</v>
      </c>
      <c r="C150" s="75" t="s">
        <v>179</v>
      </c>
      <c r="D150" s="118" t="s">
        <v>397</v>
      </c>
      <c r="E150" s="114" t="s">
        <v>249</v>
      </c>
      <c r="F150" s="112">
        <f t="shared" si="2"/>
        <v>128.7</v>
      </c>
      <c r="G150" s="117">
        <v>0</v>
      </c>
      <c r="H150" s="113">
        <v>128.7</v>
      </c>
      <c r="I150" s="112">
        <v>0</v>
      </c>
      <c r="J150" s="119">
        <v>0</v>
      </c>
      <c r="K150" s="116">
        <v>0</v>
      </c>
      <c r="L150" s="113">
        <v>0</v>
      </c>
      <c r="M150" s="111">
        <v>0</v>
      </c>
      <c r="N150" s="116">
        <v>0</v>
      </c>
      <c r="O150" s="116">
        <v>0</v>
      </c>
      <c r="P150" s="113">
        <v>0</v>
      </c>
      <c r="Q150" s="112">
        <v>0</v>
      </c>
    </row>
    <row r="151" spans="1:17" ht="19.5" customHeight="1">
      <c r="A151" s="115" t="s">
        <v>100</v>
      </c>
      <c r="B151" s="115" t="s">
        <v>144</v>
      </c>
      <c r="C151" s="75" t="s">
        <v>115</v>
      </c>
      <c r="D151" s="118" t="s">
        <v>397</v>
      </c>
      <c r="E151" s="114" t="s">
        <v>281</v>
      </c>
      <c r="F151" s="112">
        <f t="shared" si="2"/>
        <v>63</v>
      </c>
      <c r="G151" s="117">
        <v>0</v>
      </c>
      <c r="H151" s="113">
        <v>63</v>
      </c>
      <c r="I151" s="112">
        <v>0</v>
      </c>
      <c r="J151" s="119">
        <v>0</v>
      </c>
      <c r="K151" s="116">
        <v>0</v>
      </c>
      <c r="L151" s="113">
        <v>0</v>
      </c>
      <c r="M151" s="111">
        <v>0</v>
      </c>
      <c r="N151" s="116">
        <v>0</v>
      </c>
      <c r="O151" s="116">
        <v>0</v>
      </c>
      <c r="P151" s="113">
        <v>0</v>
      </c>
      <c r="Q151" s="112">
        <v>0</v>
      </c>
    </row>
    <row r="152" spans="1:17" ht="19.5" customHeight="1">
      <c r="A152" s="115" t="s">
        <v>100</v>
      </c>
      <c r="B152" s="115" t="s">
        <v>144</v>
      </c>
      <c r="C152" s="75" t="s">
        <v>37</v>
      </c>
      <c r="D152" s="118" t="s">
        <v>397</v>
      </c>
      <c r="E152" s="114" t="s">
        <v>82</v>
      </c>
      <c r="F152" s="112">
        <f t="shared" si="2"/>
        <v>206.27</v>
      </c>
      <c r="G152" s="117">
        <v>206.27</v>
      </c>
      <c r="H152" s="113">
        <v>0</v>
      </c>
      <c r="I152" s="112">
        <v>0</v>
      </c>
      <c r="J152" s="119">
        <v>0</v>
      </c>
      <c r="K152" s="116">
        <v>0</v>
      </c>
      <c r="L152" s="113">
        <v>0</v>
      </c>
      <c r="M152" s="111">
        <v>0</v>
      </c>
      <c r="N152" s="116">
        <v>0</v>
      </c>
      <c r="O152" s="116">
        <v>0</v>
      </c>
      <c r="P152" s="113">
        <v>0</v>
      </c>
      <c r="Q152" s="112">
        <v>0</v>
      </c>
    </row>
    <row r="153" spans="1:17" ht="19.5" customHeight="1">
      <c r="A153" s="115" t="s">
        <v>197</v>
      </c>
      <c r="B153" s="115" t="s">
        <v>279</v>
      </c>
      <c r="C153" s="75" t="s">
        <v>407</v>
      </c>
      <c r="D153" s="118" t="s">
        <v>397</v>
      </c>
      <c r="E153" s="114" t="s">
        <v>523</v>
      </c>
      <c r="F153" s="112">
        <f t="shared" si="2"/>
        <v>68.04</v>
      </c>
      <c r="G153" s="117">
        <v>0</v>
      </c>
      <c r="H153" s="113">
        <v>68.04</v>
      </c>
      <c r="I153" s="112">
        <v>0</v>
      </c>
      <c r="J153" s="119">
        <v>0</v>
      </c>
      <c r="K153" s="116">
        <v>0</v>
      </c>
      <c r="L153" s="113">
        <v>0</v>
      </c>
      <c r="M153" s="111">
        <v>0</v>
      </c>
      <c r="N153" s="116">
        <v>0</v>
      </c>
      <c r="O153" s="116">
        <v>0</v>
      </c>
      <c r="P153" s="113">
        <v>0</v>
      </c>
      <c r="Q153" s="112">
        <v>0</v>
      </c>
    </row>
    <row r="154" spans="1:17" ht="19.5" customHeight="1">
      <c r="A154" s="115"/>
      <c r="B154" s="115"/>
      <c r="C154" s="75"/>
      <c r="D154" s="118" t="s">
        <v>185</v>
      </c>
      <c r="E154" s="114" t="s">
        <v>11</v>
      </c>
      <c r="F154" s="112">
        <f t="shared" si="2"/>
        <v>1087.6</v>
      </c>
      <c r="G154" s="117">
        <v>0</v>
      </c>
      <c r="H154" s="113">
        <v>987.6</v>
      </c>
      <c r="I154" s="112">
        <v>0</v>
      </c>
      <c r="J154" s="119">
        <v>50</v>
      </c>
      <c r="K154" s="116">
        <v>0</v>
      </c>
      <c r="L154" s="113">
        <v>0</v>
      </c>
      <c r="M154" s="111">
        <v>0</v>
      </c>
      <c r="N154" s="116">
        <v>0</v>
      </c>
      <c r="O154" s="116">
        <v>0</v>
      </c>
      <c r="P154" s="113">
        <v>50</v>
      </c>
      <c r="Q154" s="112">
        <v>0</v>
      </c>
    </row>
    <row r="155" spans="1:17" ht="19.5" customHeight="1">
      <c r="A155" s="115" t="s">
        <v>124</v>
      </c>
      <c r="B155" s="115" t="s">
        <v>37</v>
      </c>
      <c r="C155" s="75" t="s">
        <v>407</v>
      </c>
      <c r="D155" s="118" t="s">
        <v>519</v>
      </c>
      <c r="E155" s="114" t="s">
        <v>480</v>
      </c>
      <c r="F155" s="112">
        <f t="shared" si="2"/>
        <v>0.81</v>
      </c>
      <c r="G155" s="117">
        <v>0</v>
      </c>
      <c r="H155" s="113">
        <v>0.81</v>
      </c>
      <c r="I155" s="112">
        <v>0</v>
      </c>
      <c r="J155" s="119">
        <v>0</v>
      </c>
      <c r="K155" s="116">
        <v>0</v>
      </c>
      <c r="L155" s="113">
        <v>0</v>
      </c>
      <c r="M155" s="111">
        <v>0</v>
      </c>
      <c r="N155" s="116">
        <v>0</v>
      </c>
      <c r="O155" s="116">
        <v>0</v>
      </c>
      <c r="P155" s="113">
        <v>0</v>
      </c>
      <c r="Q155" s="112">
        <v>0</v>
      </c>
    </row>
    <row r="156" spans="1:17" ht="19.5" customHeight="1">
      <c r="A156" s="115" t="s">
        <v>226</v>
      </c>
      <c r="B156" s="115" t="s">
        <v>402</v>
      </c>
      <c r="C156" s="75" t="s">
        <v>279</v>
      </c>
      <c r="D156" s="118" t="s">
        <v>519</v>
      </c>
      <c r="E156" s="114" t="s">
        <v>69</v>
      </c>
      <c r="F156" s="112">
        <f t="shared" si="2"/>
        <v>32.83</v>
      </c>
      <c r="G156" s="117">
        <v>0</v>
      </c>
      <c r="H156" s="113">
        <v>32.83</v>
      </c>
      <c r="I156" s="112">
        <v>0</v>
      </c>
      <c r="J156" s="119">
        <v>0</v>
      </c>
      <c r="K156" s="116">
        <v>0</v>
      </c>
      <c r="L156" s="113">
        <v>0</v>
      </c>
      <c r="M156" s="111">
        <v>0</v>
      </c>
      <c r="N156" s="116">
        <v>0</v>
      </c>
      <c r="O156" s="116">
        <v>0</v>
      </c>
      <c r="P156" s="113">
        <v>0</v>
      </c>
      <c r="Q156" s="112">
        <v>0</v>
      </c>
    </row>
    <row r="157" spans="1:17" ht="19.5" customHeight="1">
      <c r="A157" s="115" t="s">
        <v>100</v>
      </c>
      <c r="B157" s="115" t="s">
        <v>144</v>
      </c>
      <c r="C157" s="75" t="s">
        <v>436</v>
      </c>
      <c r="D157" s="118" t="s">
        <v>519</v>
      </c>
      <c r="E157" s="114" t="s">
        <v>157</v>
      </c>
      <c r="F157" s="112">
        <f t="shared" si="2"/>
        <v>9</v>
      </c>
      <c r="G157" s="117">
        <v>0</v>
      </c>
      <c r="H157" s="113">
        <v>9</v>
      </c>
      <c r="I157" s="112">
        <v>0</v>
      </c>
      <c r="J157" s="119">
        <v>0</v>
      </c>
      <c r="K157" s="116">
        <v>0</v>
      </c>
      <c r="L157" s="113">
        <v>0</v>
      </c>
      <c r="M157" s="111">
        <v>0</v>
      </c>
      <c r="N157" s="116">
        <v>0</v>
      </c>
      <c r="O157" s="116">
        <v>0</v>
      </c>
      <c r="P157" s="113">
        <v>0</v>
      </c>
      <c r="Q157" s="112">
        <v>0</v>
      </c>
    </row>
    <row r="158" spans="1:17" ht="19.5" customHeight="1">
      <c r="A158" s="115" t="s">
        <v>100</v>
      </c>
      <c r="B158" s="115" t="s">
        <v>144</v>
      </c>
      <c r="C158" s="75" t="s">
        <v>40</v>
      </c>
      <c r="D158" s="118" t="s">
        <v>519</v>
      </c>
      <c r="E158" s="114" t="s">
        <v>94</v>
      </c>
      <c r="F158" s="112">
        <f t="shared" si="2"/>
        <v>897.76</v>
      </c>
      <c r="G158" s="117">
        <v>0</v>
      </c>
      <c r="H158" s="113">
        <v>797.76</v>
      </c>
      <c r="I158" s="112">
        <v>0</v>
      </c>
      <c r="J158" s="119">
        <v>50</v>
      </c>
      <c r="K158" s="116">
        <v>0</v>
      </c>
      <c r="L158" s="113">
        <v>0</v>
      </c>
      <c r="M158" s="111">
        <v>0</v>
      </c>
      <c r="N158" s="116">
        <v>0</v>
      </c>
      <c r="O158" s="116">
        <v>0</v>
      </c>
      <c r="P158" s="113">
        <v>50</v>
      </c>
      <c r="Q158" s="112">
        <v>0</v>
      </c>
    </row>
    <row r="159" spans="1:17" ht="19.5" customHeight="1">
      <c r="A159" s="115" t="s">
        <v>100</v>
      </c>
      <c r="B159" s="115" t="s">
        <v>144</v>
      </c>
      <c r="C159" s="75" t="s">
        <v>179</v>
      </c>
      <c r="D159" s="118" t="s">
        <v>519</v>
      </c>
      <c r="E159" s="114" t="s">
        <v>249</v>
      </c>
      <c r="F159" s="112">
        <f t="shared" si="2"/>
        <v>9.2</v>
      </c>
      <c r="G159" s="117">
        <v>0</v>
      </c>
      <c r="H159" s="113">
        <v>9.2</v>
      </c>
      <c r="I159" s="112">
        <v>0</v>
      </c>
      <c r="J159" s="119">
        <v>0</v>
      </c>
      <c r="K159" s="116">
        <v>0</v>
      </c>
      <c r="L159" s="113">
        <v>0</v>
      </c>
      <c r="M159" s="111">
        <v>0</v>
      </c>
      <c r="N159" s="116">
        <v>0</v>
      </c>
      <c r="O159" s="116">
        <v>0</v>
      </c>
      <c r="P159" s="113">
        <v>0</v>
      </c>
      <c r="Q159" s="112">
        <v>0</v>
      </c>
    </row>
    <row r="160" spans="1:17" ht="19.5" customHeight="1">
      <c r="A160" s="115" t="s">
        <v>100</v>
      </c>
      <c r="B160" s="115" t="s">
        <v>144</v>
      </c>
      <c r="C160" s="75" t="s">
        <v>115</v>
      </c>
      <c r="D160" s="118" t="s">
        <v>519</v>
      </c>
      <c r="E160" s="114" t="s">
        <v>281</v>
      </c>
      <c r="F160" s="112">
        <f t="shared" si="2"/>
        <v>58</v>
      </c>
      <c r="G160" s="117">
        <v>0</v>
      </c>
      <c r="H160" s="113">
        <v>58</v>
      </c>
      <c r="I160" s="112">
        <v>0</v>
      </c>
      <c r="J160" s="119">
        <v>0</v>
      </c>
      <c r="K160" s="116">
        <v>0</v>
      </c>
      <c r="L160" s="113">
        <v>0</v>
      </c>
      <c r="M160" s="111">
        <v>0</v>
      </c>
      <c r="N160" s="116">
        <v>0</v>
      </c>
      <c r="O160" s="116">
        <v>0</v>
      </c>
      <c r="P160" s="113">
        <v>0</v>
      </c>
      <c r="Q160" s="112">
        <v>0</v>
      </c>
    </row>
    <row r="161" spans="1:17" ht="19.5" customHeight="1">
      <c r="A161" s="115" t="s">
        <v>197</v>
      </c>
      <c r="B161" s="115" t="s">
        <v>279</v>
      </c>
      <c r="C161" s="75" t="s">
        <v>407</v>
      </c>
      <c r="D161" s="118" t="s">
        <v>519</v>
      </c>
      <c r="E161" s="114" t="s">
        <v>523</v>
      </c>
      <c r="F161" s="112">
        <f t="shared" si="2"/>
        <v>80</v>
      </c>
      <c r="G161" s="117">
        <v>0</v>
      </c>
      <c r="H161" s="113">
        <v>80</v>
      </c>
      <c r="I161" s="112">
        <v>0</v>
      </c>
      <c r="J161" s="119">
        <v>0</v>
      </c>
      <c r="K161" s="116">
        <v>0</v>
      </c>
      <c r="L161" s="113">
        <v>0</v>
      </c>
      <c r="M161" s="111">
        <v>0</v>
      </c>
      <c r="N161" s="116">
        <v>0</v>
      </c>
      <c r="O161" s="116">
        <v>0</v>
      </c>
      <c r="P161" s="113">
        <v>0</v>
      </c>
      <c r="Q161" s="112">
        <v>0</v>
      </c>
    </row>
    <row r="162" spans="1:17" ht="19.5" customHeight="1">
      <c r="A162" s="115"/>
      <c r="B162" s="115"/>
      <c r="C162" s="75"/>
      <c r="D162" s="118" t="s">
        <v>318</v>
      </c>
      <c r="E162" s="114" t="s">
        <v>123</v>
      </c>
      <c r="F162" s="112">
        <f t="shared" si="2"/>
        <v>828.04</v>
      </c>
      <c r="G162" s="117">
        <v>0</v>
      </c>
      <c r="H162" s="113">
        <v>765.04</v>
      </c>
      <c r="I162" s="112">
        <v>0</v>
      </c>
      <c r="J162" s="119">
        <v>0</v>
      </c>
      <c r="K162" s="116">
        <v>0</v>
      </c>
      <c r="L162" s="113">
        <v>0</v>
      </c>
      <c r="M162" s="111">
        <v>0</v>
      </c>
      <c r="N162" s="116">
        <v>0</v>
      </c>
      <c r="O162" s="116">
        <v>0</v>
      </c>
      <c r="P162" s="113">
        <v>63</v>
      </c>
      <c r="Q162" s="112">
        <v>0</v>
      </c>
    </row>
    <row r="163" spans="1:17" ht="19.5" customHeight="1">
      <c r="A163" s="115" t="s">
        <v>124</v>
      </c>
      <c r="B163" s="115" t="s">
        <v>37</v>
      </c>
      <c r="C163" s="75" t="s">
        <v>407</v>
      </c>
      <c r="D163" s="118" t="s">
        <v>141</v>
      </c>
      <c r="E163" s="114" t="s">
        <v>480</v>
      </c>
      <c r="F163" s="112">
        <f t="shared" si="2"/>
        <v>0.81</v>
      </c>
      <c r="G163" s="117">
        <v>0</v>
      </c>
      <c r="H163" s="113">
        <v>0.81</v>
      </c>
      <c r="I163" s="112">
        <v>0</v>
      </c>
      <c r="J163" s="119">
        <v>0</v>
      </c>
      <c r="K163" s="116">
        <v>0</v>
      </c>
      <c r="L163" s="113">
        <v>0</v>
      </c>
      <c r="M163" s="111">
        <v>0</v>
      </c>
      <c r="N163" s="116">
        <v>0</v>
      </c>
      <c r="O163" s="116">
        <v>0</v>
      </c>
      <c r="P163" s="113">
        <v>0</v>
      </c>
      <c r="Q163" s="112">
        <v>0</v>
      </c>
    </row>
    <row r="164" spans="1:17" ht="19.5" customHeight="1">
      <c r="A164" s="115" t="s">
        <v>226</v>
      </c>
      <c r="B164" s="115" t="s">
        <v>402</v>
      </c>
      <c r="C164" s="75" t="s">
        <v>279</v>
      </c>
      <c r="D164" s="118" t="s">
        <v>141</v>
      </c>
      <c r="E164" s="114" t="s">
        <v>69</v>
      </c>
      <c r="F164" s="112">
        <f t="shared" si="2"/>
        <v>45</v>
      </c>
      <c r="G164" s="117">
        <v>0</v>
      </c>
      <c r="H164" s="113">
        <v>45</v>
      </c>
      <c r="I164" s="112">
        <v>0</v>
      </c>
      <c r="J164" s="119">
        <v>0</v>
      </c>
      <c r="K164" s="116">
        <v>0</v>
      </c>
      <c r="L164" s="113">
        <v>0</v>
      </c>
      <c r="M164" s="111">
        <v>0</v>
      </c>
      <c r="N164" s="116">
        <v>0</v>
      </c>
      <c r="O164" s="116">
        <v>0</v>
      </c>
      <c r="P164" s="113">
        <v>0</v>
      </c>
      <c r="Q164" s="112">
        <v>0</v>
      </c>
    </row>
    <row r="165" spans="1:17" ht="19.5" customHeight="1">
      <c r="A165" s="115" t="s">
        <v>100</v>
      </c>
      <c r="B165" s="115" t="s">
        <v>144</v>
      </c>
      <c r="C165" s="75" t="s">
        <v>436</v>
      </c>
      <c r="D165" s="118" t="s">
        <v>141</v>
      </c>
      <c r="E165" s="114" t="s">
        <v>157</v>
      </c>
      <c r="F165" s="112">
        <f t="shared" si="2"/>
        <v>8</v>
      </c>
      <c r="G165" s="117">
        <v>0</v>
      </c>
      <c r="H165" s="113">
        <v>8</v>
      </c>
      <c r="I165" s="112">
        <v>0</v>
      </c>
      <c r="J165" s="119">
        <v>0</v>
      </c>
      <c r="K165" s="116">
        <v>0</v>
      </c>
      <c r="L165" s="113">
        <v>0</v>
      </c>
      <c r="M165" s="111">
        <v>0</v>
      </c>
      <c r="N165" s="116">
        <v>0</v>
      </c>
      <c r="O165" s="116">
        <v>0</v>
      </c>
      <c r="P165" s="113">
        <v>0</v>
      </c>
      <c r="Q165" s="112">
        <v>0</v>
      </c>
    </row>
    <row r="166" spans="1:17" ht="19.5" customHeight="1">
      <c r="A166" s="115" t="s">
        <v>100</v>
      </c>
      <c r="B166" s="115" t="s">
        <v>144</v>
      </c>
      <c r="C166" s="75" t="s">
        <v>40</v>
      </c>
      <c r="D166" s="118" t="s">
        <v>141</v>
      </c>
      <c r="E166" s="114" t="s">
        <v>94</v>
      </c>
      <c r="F166" s="112">
        <f t="shared" si="2"/>
        <v>675.79</v>
      </c>
      <c r="G166" s="117">
        <v>0</v>
      </c>
      <c r="H166" s="113">
        <v>612.79</v>
      </c>
      <c r="I166" s="112">
        <v>0</v>
      </c>
      <c r="J166" s="119">
        <v>0</v>
      </c>
      <c r="K166" s="116">
        <v>0</v>
      </c>
      <c r="L166" s="113">
        <v>0</v>
      </c>
      <c r="M166" s="111">
        <v>0</v>
      </c>
      <c r="N166" s="116">
        <v>0</v>
      </c>
      <c r="O166" s="116">
        <v>0</v>
      </c>
      <c r="P166" s="113">
        <v>63</v>
      </c>
      <c r="Q166" s="112">
        <v>0</v>
      </c>
    </row>
    <row r="167" spans="1:17" ht="19.5" customHeight="1">
      <c r="A167" s="115" t="s">
        <v>100</v>
      </c>
      <c r="B167" s="115" t="s">
        <v>144</v>
      </c>
      <c r="C167" s="75" t="s">
        <v>179</v>
      </c>
      <c r="D167" s="118" t="s">
        <v>141</v>
      </c>
      <c r="E167" s="114" t="s">
        <v>249</v>
      </c>
      <c r="F167" s="112">
        <f t="shared" si="2"/>
        <v>4.5</v>
      </c>
      <c r="G167" s="117">
        <v>0</v>
      </c>
      <c r="H167" s="113">
        <v>4.5</v>
      </c>
      <c r="I167" s="112">
        <v>0</v>
      </c>
      <c r="J167" s="119">
        <v>0</v>
      </c>
      <c r="K167" s="116">
        <v>0</v>
      </c>
      <c r="L167" s="113">
        <v>0</v>
      </c>
      <c r="M167" s="111">
        <v>0</v>
      </c>
      <c r="N167" s="116">
        <v>0</v>
      </c>
      <c r="O167" s="116">
        <v>0</v>
      </c>
      <c r="P167" s="113">
        <v>0</v>
      </c>
      <c r="Q167" s="112">
        <v>0</v>
      </c>
    </row>
    <row r="168" spans="1:17" ht="19.5" customHeight="1">
      <c r="A168" s="115" t="s">
        <v>100</v>
      </c>
      <c r="B168" s="115" t="s">
        <v>144</v>
      </c>
      <c r="C168" s="75" t="s">
        <v>115</v>
      </c>
      <c r="D168" s="118" t="s">
        <v>141</v>
      </c>
      <c r="E168" s="114" t="s">
        <v>281</v>
      </c>
      <c r="F168" s="112">
        <f t="shared" si="2"/>
        <v>39</v>
      </c>
      <c r="G168" s="117">
        <v>0</v>
      </c>
      <c r="H168" s="113">
        <v>39</v>
      </c>
      <c r="I168" s="112">
        <v>0</v>
      </c>
      <c r="J168" s="119">
        <v>0</v>
      </c>
      <c r="K168" s="116">
        <v>0</v>
      </c>
      <c r="L168" s="113">
        <v>0</v>
      </c>
      <c r="M168" s="111">
        <v>0</v>
      </c>
      <c r="N168" s="116">
        <v>0</v>
      </c>
      <c r="O168" s="116">
        <v>0</v>
      </c>
      <c r="P168" s="113">
        <v>0</v>
      </c>
      <c r="Q168" s="112">
        <v>0</v>
      </c>
    </row>
    <row r="169" spans="1:17" ht="19.5" customHeight="1">
      <c r="A169" s="115" t="s">
        <v>197</v>
      </c>
      <c r="B169" s="115" t="s">
        <v>279</v>
      </c>
      <c r="C169" s="75" t="s">
        <v>407</v>
      </c>
      <c r="D169" s="118" t="s">
        <v>141</v>
      </c>
      <c r="E169" s="114" t="s">
        <v>523</v>
      </c>
      <c r="F169" s="112">
        <f t="shared" si="2"/>
        <v>54.94</v>
      </c>
      <c r="G169" s="117">
        <v>0</v>
      </c>
      <c r="H169" s="113">
        <v>54.94</v>
      </c>
      <c r="I169" s="112">
        <v>0</v>
      </c>
      <c r="J169" s="119">
        <v>0</v>
      </c>
      <c r="K169" s="116">
        <v>0</v>
      </c>
      <c r="L169" s="113">
        <v>0</v>
      </c>
      <c r="M169" s="111">
        <v>0</v>
      </c>
      <c r="N169" s="116">
        <v>0</v>
      </c>
      <c r="O169" s="116">
        <v>0</v>
      </c>
      <c r="P169" s="113">
        <v>0</v>
      </c>
      <c r="Q169" s="112">
        <v>0</v>
      </c>
    </row>
    <row r="170" spans="1:17" ht="19.5" customHeight="1">
      <c r="A170" s="115"/>
      <c r="B170" s="115"/>
      <c r="C170" s="75"/>
      <c r="D170" s="118" t="s">
        <v>446</v>
      </c>
      <c r="E170" s="114" t="s">
        <v>172</v>
      </c>
      <c r="F170" s="112">
        <f t="shared" si="2"/>
        <v>1483.5</v>
      </c>
      <c r="G170" s="117">
        <v>0</v>
      </c>
      <c r="H170" s="113">
        <v>1120.6</v>
      </c>
      <c r="I170" s="112">
        <v>0</v>
      </c>
      <c r="J170" s="119">
        <v>300</v>
      </c>
      <c r="K170" s="116">
        <v>0</v>
      </c>
      <c r="L170" s="113">
        <v>0</v>
      </c>
      <c r="M170" s="111">
        <v>0</v>
      </c>
      <c r="N170" s="116">
        <v>0</v>
      </c>
      <c r="O170" s="116">
        <v>0</v>
      </c>
      <c r="P170" s="113">
        <v>62.9</v>
      </c>
      <c r="Q170" s="112">
        <v>0</v>
      </c>
    </row>
    <row r="171" spans="1:17" ht="19.5" customHeight="1">
      <c r="A171" s="115" t="s">
        <v>124</v>
      </c>
      <c r="B171" s="115" t="s">
        <v>402</v>
      </c>
      <c r="C171" s="75" t="s">
        <v>279</v>
      </c>
      <c r="D171" s="118" t="s">
        <v>275</v>
      </c>
      <c r="E171" s="114" t="s">
        <v>268</v>
      </c>
      <c r="F171" s="112">
        <f t="shared" si="2"/>
        <v>10.89</v>
      </c>
      <c r="G171" s="117">
        <v>0</v>
      </c>
      <c r="H171" s="113">
        <v>10.89</v>
      </c>
      <c r="I171" s="112">
        <v>0</v>
      </c>
      <c r="J171" s="119">
        <v>0</v>
      </c>
      <c r="K171" s="116">
        <v>0</v>
      </c>
      <c r="L171" s="113">
        <v>0</v>
      </c>
      <c r="M171" s="111">
        <v>0</v>
      </c>
      <c r="N171" s="116">
        <v>0</v>
      </c>
      <c r="O171" s="116">
        <v>0</v>
      </c>
      <c r="P171" s="113">
        <v>0</v>
      </c>
      <c r="Q171" s="112">
        <v>0</v>
      </c>
    </row>
    <row r="172" spans="1:17" ht="19.5" customHeight="1">
      <c r="A172" s="115" t="s">
        <v>124</v>
      </c>
      <c r="B172" s="115" t="s">
        <v>37</v>
      </c>
      <c r="C172" s="75" t="s">
        <v>407</v>
      </c>
      <c r="D172" s="118" t="s">
        <v>275</v>
      </c>
      <c r="E172" s="114" t="s">
        <v>480</v>
      </c>
      <c r="F172" s="112">
        <f t="shared" si="2"/>
        <v>0.81</v>
      </c>
      <c r="G172" s="117">
        <v>0</v>
      </c>
      <c r="H172" s="113">
        <v>0.81</v>
      </c>
      <c r="I172" s="112">
        <v>0</v>
      </c>
      <c r="J172" s="119">
        <v>0</v>
      </c>
      <c r="K172" s="116">
        <v>0</v>
      </c>
      <c r="L172" s="113">
        <v>0</v>
      </c>
      <c r="M172" s="111">
        <v>0</v>
      </c>
      <c r="N172" s="116">
        <v>0</v>
      </c>
      <c r="O172" s="116">
        <v>0</v>
      </c>
      <c r="P172" s="113">
        <v>0</v>
      </c>
      <c r="Q172" s="112">
        <v>0</v>
      </c>
    </row>
    <row r="173" spans="1:17" ht="19.5" customHeight="1">
      <c r="A173" s="115" t="s">
        <v>226</v>
      </c>
      <c r="B173" s="115" t="s">
        <v>402</v>
      </c>
      <c r="C173" s="75" t="s">
        <v>279</v>
      </c>
      <c r="D173" s="118" t="s">
        <v>275</v>
      </c>
      <c r="E173" s="114" t="s">
        <v>69</v>
      </c>
      <c r="F173" s="112">
        <f t="shared" si="2"/>
        <v>52</v>
      </c>
      <c r="G173" s="117">
        <v>0</v>
      </c>
      <c r="H173" s="113">
        <v>25.55</v>
      </c>
      <c r="I173" s="112">
        <v>0</v>
      </c>
      <c r="J173" s="119">
        <v>26.45</v>
      </c>
      <c r="K173" s="116">
        <v>0</v>
      </c>
      <c r="L173" s="113">
        <v>0</v>
      </c>
      <c r="M173" s="111">
        <v>0</v>
      </c>
      <c r="N173" s="116">
        <v>0</v>
      </c>
      <c r="O173" s="116">
        <v>0</v>
      </c>
      <c r="P173" s="113">
        <v>0</v>
      </c>
      <c r="Q173" s="112">
        <v>0</v>
      </c>
    </row>
    <row r="174" spans="1:17" ht="19.5" customHeight="1">
      <c r="A174" s="115" t="s">
        <v>100</v>
      </c>
      <c r="B174" s="115" t="s">
        <v>144</v>
      </c>
      <c r="C174" s="75" t="s">
        <v>436</v>
      </c>
      <c r="D174" s="118" t="s">
        <v>275</v>
      </c>
      <c r="E174" s="114" t="s">
        <v>157</v>
      </c>
      <c r="F174" s="112">
        <f t="shared" si="2"/>
        <v>10</v>
      </c>
      <c r="G174" s="117">
        <v>0</v>
      </c>
      <c r="H174" s="113">
        <v>10</v>
      </c>
      <c r="I174" s="112">
        <v>0</v>
      </c>
      <c r="J174" s="119">
        <v>0</v>
      </c>
      <c r="K174" s="116">
        <v>0</v>
      </c>
      <c r="L174" s="113">
        <v>0</v>
      </c>
      <c r="M174" s="111">
        <v>0</v>
      </c>
      <c r="N174" s="116">
        <v>0</v>
      </c>
      <c r="O174" s="116">
        <v>0</v>
      </c>
      <c r="P174" s="113">
        <v>0</v>
      </c>
      <c r="Q174" s="112">
        <v>0</v>
      </c>
    </row>
    <row r="175" spans="1:17" ht="19.5" customHeight="1">
      <c r="A175" s="115" t="s">
        <v>100</v>
      </c>
      <c r="B175" s="115" t="s">
        <v>144</v>
      </c>
      <c r="C175" s="75" t="s">
        <v>40</v>
      </c>
      <c r="D175" s="118" t="s">
        <v>275</v>
      </c>
      <c r="E175" s="114" t="s">
        <v>94</v>
      </c>
      <c r="F175" s="112">
        <f t="shared" si="2"/>
        <v>1163.7</v>
      </c>
      <c r="G175" s="117">
        <v>0</v>
      </c>
      <c r="H175" s="113">
        <v>875.57</v>
      </c>
      <c r="I175" s="112">
        <v>0</v>
      </c>
      <c r="J175" s="119">
        <v>225.23</v>
      </c>
      <c r="K175" s="116">
        <v>0</v>
      </c>
      <c r="L175" s="113">
        <v>0</v>
      </c>
      <c r="M175" s="111">
        <v>0</v>
      </c>
      <c r="N175" s="116">
        <v>0</v>
      </c>
      <c r="O175" s="116">
        <v>0</v>
      </c>
      <c r="P175" s="113">
        <v>62.9</v>
      </c>
      <c r="Q175" s="112">
        <v>0</v>
      </c>
    </row>
    <row r="176" spans="1:17" ht="19.5" customHeight="1">
      <c r="A176" s="115" t="s">
        <v>100</v>
      </c>
      <c r="B176" s="115" t="s">
        <v>144</v>
      </c>
      <c r="C176" s="75" t="s">
        <v>179</v>
      </c>
      <c r="D176" s="118" t="s">
        <v>275</v>
      </c>
      <c r="E176" s="114" t="s">
        <v>249</v>
      </c>
      <c r="F176" s="112">
        <f t="shared" si="2"/>
        <v>91.1</v>
      </c>
      <c r="G176" s="117">
        <v>0</v>
      </c>
      <c r="H176" s="113">
        <v>91.1</v>
      </c>
      <c r="I176" s="112">
        <v>0</v>
      </c>
      <c r="J176" s="119">
        <v>0</v>
      </c>
      <c r="K176" s="116">
        <v>0</v>
      </c>
      <c r="L176" s="113">
        <v>0</v>
      </c>
      <c r="M176" s="111">
        <v>0</v>
      </c>
      <c r="N176" s="116">
        <v>0</v>
      </c>
      <c r="O176" s="116">
        <v>0</v>
      </c>
      <c r="P176" s="113">
        <v>0</v>
      </c>
      <c r="Q176" s="112">
        <v>0</v>
      </c>
    </row>
    <row r="177" spans="1:17" ht="19.5" customHeight="1">
      <c r="A177" s="115" t="s">
        <v>100</v>
      </c>
      <c r="B177" s="115" t="s">
        <v>144</v>
      </c>
      <c r="C177" s="75" t="s">
        <v>115</v>
      </c>
      <c r="D177" s="118" t="s">
        <v>275</v>
      </c>
      <c r="E177" s="114" t="s">
        <v>281</v>
      </c>
      <c r="F177" s="112">
        <f t="shared" si="2"/>
        <v>50</v>
      </c>
      <c r="G177" s="117">
        <v>0</v>
      </c>
      <c r="H177" s="113">
        <v>50</v>
      </c>
      <c r="I177" s="112">
        <v>0</v>
      </c>
      <c r="J177" s="119">
        <v>0</v>
      </c>
      <c r="K177" s="116">
        <v>0</v>
      </c>
      <c r="L177" s="113">
        <v>0</v>
      </c>
      <c r="M177" s="111">
        <v>0</v>
      </c>
      <c r="N177" s="116">
        <v>0</v>
      </c>
      <c r="O177" s="116">
        <v>0</v>
      </c>
      <c r="P177" s="113">
        <v>0</v>
      </c>
      <c r="Q177" s="112">
        <v>0</v>
      </c>
    </row>
    <row r="178" spans="1:17" ht="19.5" customHeight="1">
      <c r="A178" s="115" t="s">
        <v>197</v>
      </c>
      <c r="B178" s="115" t="s">
        <v>279</v>
      </c>
      <c r="C178" s="75" t="s">
        <v>407</v>
      </c>
      <c r="D178" s="118" t="s">
        <v>275</v>
      </c>
      <c r="E178" s="114" t="s">
        <v>523</v>
      </c>
      <c r="F178" s="112">
        <f t="shared" si="2"/>
        <v>105</v>
      </c>
      <c r="G178" s="117">
        <v>0</v>
      </c>
      <c r="H178" s="113">
        <v>56.68</v>
      </c>
      <c r="I178" s="112">
        <v>0</v>
      </c>
      <c r="J178" s="119">
        <v>48.32</v>
      </c>
      <c r="K178" s="116">
        <v>0</v>
      </c>
      <c r="L178" s="113">
        <v>0</v>
      </c>
      <c r="M178" s="111">
        <v>0</v>
      </c>
      <c r="N178" s="116">
        <v>0</v>
      </c>
      <c r="O178" s="116">
        <v>0</v>
      </c>
      <c r="P178" s="113">
        <v>0</v>
      </c>
      <c r="Q178" s="112">
        <v>0</v>
      </c>
    </row>
    <row r="179" spans="1:17" ht="19.5" customHeight="1">
      <c r="A179" s="115"/>
      <c r="B179" s="115"/>
      <c r="C179" s="75"/>
      <c r="D179" s="118" t="s">
        <v>46</v>
      </c>
      <c r="E179" s="114" t="s">
        <v>114</v>
      </c>
      <c r="F179" s="112">
        <f t="shared" si="2"/>
        <v>907.86</v>
      </c>
      <c r="G179" s="117">
        <v>0</v>
      </c>
      <c r="H179" s="113">
        <v>857.86</v>
      </c>
      <c r="I179" s="112">
        <v>0</v>
      </c>
      <c r="J179" s="119">
        <v>0</v>
      </c>
      <c r="K179" s="116">
        <v>0</v>
      </c>
      <c r="L179" s="113">
        <v>0</v>
      </c>
      <c r="M179" s="111">
        <v>0</v>
      </c>
      <c r="N179" s="116">
        <v>0</v>
      </c>
      <c r="O179" s="116">
        <v>0</v>
      </c>
      <c r="P179" s="113">
        <v>50</v>
      </c>
      <c r="Q179" s="112">
        <v>0</v>
      </c>
    </row>
    <row r="180" spans="1:17" ht="19.5" customHeight="1">
      <c r="A180" s="115" t="s">
        <v>226</v>
      </c>
      <c r="B180" s="115" t="s">
        <v>402</v>
      </c>
      <c r="C180" s="75" t="s">
        <v>279</v>
      </c>
      <c r="D180" s="118" t="s">
        <v>394</v>
      </c>
      <c r="E180" s="114" t="s">
        <v>69</v>
      </c>
      <c r="F180" s="112">
        <f t="shared" si="2"/>
        <v>41.54</v>
      </c>
      <c r="G180" s="117">
        <v>0</v>
      </c>
      <c r="H180" s="113">
        <v>41.54</v>
      </c>
      <c r="I180" s="112">
        <v>0</v>
      </c>
      <c r="J180" s="119">
        <v>0</v>
      </c>
      <c r="K180" s="116">
        <v>0</v>
      </c>
      <c r="L180" s="113">
        <v>0</v>
      </c>
      <c r="M180" s="111">
        <v>0</v>
      </c>
      <c r="N180" s="116">
        <v>0</v>
      </c>
      <c r="O180" s="116">
        <v>0</v>
      </c>
      <c r="P180" s="113">
        <v>0</v>
      </c>
      <c r="Q180" s="112">
        <v>0</v>
      </c>
    </row>
    <row r="181" spans="1:17" ht="19.5" customHeight="1">
      <c r="A181" s="115" t="s">
        <v>100</v>
      </c>
      <c r="B181" s="115" t="s">
        <v>144</v>
      </c>
      <c r="C181" s="75" t="s">
        <v>436</v>
      </c>
      <c r="D181" s="118" t="s">
        <v>394</v>
      </c>
      <c r="E181" s="114" t="s">
        <v>157</v>
      </c>
      <c r="F181" s="112">
        <f t="shared" si="2"/>
        <v>6</v>
      </c>
      <c r="G181" s="117">
        <v>0</v>
      </c>
      <c r="H181" s="113">
        <v>6</v>
      </c>
      <c r="I181" s="112">
        <v>0</v>
      </c>
      <c r="J181" s="119">
        <v>0</v>
      </c>
      <c r="K181" s="116">
        <v>0</v>
      </c>
      <c r="L181" s="113">
        <v>0</v>
      </c>
      <c r="M181" s="111">
        <v>0</v>
      </c>
      <c r="N181" s="116">
        <v>0</v>
      </c>
      <c r="O181" s="116">
        <v>0</v>
      </c>
      <c r="P181" s="113">
        <v>0</v>
      </c>
      <c r="Q181" s="112">
        <v>0</v>
      </c>
    </row>
    <row r="182" spans="1:17" ht="19.5" customHeight="1">
      <c r="A182" s="115" t="s">
        <v>100</v>
      </c>
      <c r="B182" s="115" t="s">
        <v>144</v>
      </c>
      <c r="C182" s="75" t="s">
        <v>40</v>
      </c>
      <c r="D182" s="118" t="s">
        <v>394</v>
      </c>
      <c r="E182" s="114" t="s">
        <v>94</v>
      </c>
      <c r="F182" s="112">
        <f t="shared" si="2"/>
        <v>755.92</v>
      </c>
      <c r="G182" s="117">
        <v>0</v>
      </c>
      <c r="H182" s="113">
        <v>705.92</v>
      </c>
      <c r="I182" s="112">
        <v>0</v>
      </c>
      <c r="J182" s="119">
        <v>0</v>
      </c>
      <c r="K182" s="116">
        <v>0</v>
      </c>
      <c r="L182" s="113">
        <v>0</v>
      </c>
      <c r="M182" s="111">
        <v>0</v>
      </c>
      <c r="N182" s="116">
        <v>0</v>
      </c>
      <c r="O182" s="116">
        <v>0</v>
      </c>
      <c r="P182" s="113">
        <v>50</v>
      </c>
      <c r="Q182" s="112">
        <v>0</v>
      </c>
    </row>
    <row r="183" spans="1:17" ht="19.5" customHeight="1">
      <c r="A183" s="115" t="s">
        <v>100</v>
      </c>
      <c r="B183" s="115" t="s">
        <v>144</v>
      </c>
      <c r="C183" s="75" t="s">
        <v>179</v>
      </c>
      <c r="D183" s="118" t="s">
        <v>394</v>
      </c>
      <c r="E183" s="114" t="s">
        <v>249</v>
      </c>
      <c r="F183" s="112">
        <f t="shared" si="2"/>
        <v>4.4</v>
      </c>
      <c r="G183" s="117">
        <v>0</v>
      </c>
      <c r="H183" s="113">
        <v>4.4</v>
      </c>
      <c r="I183" s="112">
        <v>0</v>
      </c>
      <c r="J183" s="119">
        <v>0</v>
      </c>
      <c r="K183" s="116">
        <v>0</v>
      </c>
      <c r="L183" s="113">
        <v>0</v>
      </c>
      <c r="M183" s="111">
        <v>0</v>
      </c>
      <c r="N183" s="116">
        <v>0</v>
      </c>
      <c r="O183" s="116">
        <v>0</v>
      </c>
      <c r="P183" s="113">
        <v>0</v>
      </c>
      <c r="Q183" s="112">
        <v>0</v>
      </c>
    </row>
    <row r="184" spans="1:17" ht="19.5" customHeight="1">
      <c r="A184" s="115" t="s">
        <v>100</v>
      </c>
      <c r="B184" s="115" t="s">
        <v>144</v>
      </c>
      <c r="C184" s="75" t="s">
        <v>115</v>
      </c>
      <c r="D184" s="118" t="s">
        <v>394</v>
      </c>
      <c r="E184" s="114" t="s">
        <v>281</v>
      </c>
      <c r="F184" s="112">
        <f t="shared" si="2"/>
        <v>27</v>
      </c>
      <c r="G184" s="117">
        <v>0</v>
      </c>
      <c r="H184" s="113">
        <v>27</v>
      </c>
      <c r="I184" s="112">
        <v>0</v>
      </c>
      <c r="J184" s="119">
        <v>0</v>
      </c>
      <c r="K184" s="116">
        <v>0</v>
      </c>
      <c r="L184" s="113">
        <v>0</v>
      </c>
      <c r="M184" s="111">
        <v>0</v>
      </c>
      <c r="N184" s="116">
        <v>0</v>
      </c>
      <c r="O184" s="116">
        <v>0</v>
      </c>
      <c r="P184" s="113">
        <v>0</v>
      </c>
      <c r="Q184" s="112">
        <v>0</v>
      </c>
    </row>
    <row r="185" spans="1:17" ht="19.5" customHeight="1">
      <c r="A185" s="115" t="s">
        <v>197</v>
      </c>
      <c r="B185" s="115" t="s">
        <v>279</v>
      </c>
      <c r="C185" s="75" t="s">
        <v>407</v>
      </c>
      <c r="D185" s="118" t="s">
        <v>394</v>
      </c>
      <c r="E185" s="114" t="s">
        <v>523</v>
      </c>
      <c r="F185" s="112">
        <f t="shared" si="2"/>
        <v>73</v>
      </c>
      <c r="G185" s="117">
        <v>0</v>
      </c>
      <c r="H185" s="113">
        <v>73</v>
      </c>
      <c r="I185" s="112">
        <v>0</v>
      </c>
      <c r="J185" s="119">
        <v>0</v>
      </c>
      <c r="K185" s="116">
        <v>0</v>
      </c>
      <c r="L185" s="113">
        <v>0</v>
      </c>
      <c r="M185" s="111">
        <v>0</v>
      </c>
      <c r="N185" s="116">
        <v>0</v>
      </c>
      <c r="O185" s="116">
        <v>0</v>
      </c>
      <c r="P185" s="113">
        <v>0</v>
      </c>
      <c r="Q185" s="112">
        <v>0</v>
      </c>
    </row>
    <row r="186" spans="1:17" ht="19.5" customHeight="1">
      <c r="A186" s="115"/>
      <c r="B186" s="115"/>
      <c r="C186" s="75"/>
      <c r="D186" s="118" t="s">
        <v>184</v>
      </c>
      <c r="E186" s="114" t="s">
        <v>418</v>
      </c>
      <c r="F186" s="112">
        <f t="shared" si="2"/>
        <v>2541.6400000000003</v>
      </c>
      <c r="G186" s="117">
        <v>1427.69</v>
      </c>
      <c r="H186" s="113">
        <v>1106.95</v>
      </c>
      <c r="I186" s="112">
        <v>0</v>
      </c>
      <c r="J186" s="119">
        <v>0</v>
      </c>
      <c r="K186" s="116">
        <v>0</v>
      </c>
      <c r="L186" s="113">
        <v>0</v>
      </c>
      <c r="M186" s="111">
        <v>0</v>
      </c>
      <c r="N186" s="116">
        <v>0</v>
      </c>
      <c r="O186" s="116">
        <v>0</v>
      </c>
      <c r="P186" s="113">
        <v>7</v>
      </c>
      <c r="Q186" s="112">
        <v>0</v>
      </c>
    </row>
    <row r="187" spans="1:17" ht="19.5" customHeight="1">
      <c r="A187" s="115" t="s">
        <v>124</v>
      </c>
      <c r="B187" s="115" t="s">
        <v>37</v>
      </c>
      <c r="C187" s="75" t="s">
        <v>407</v>
      </c>
      <c r="D187" s="118" t="s">
        <v>518</v>
      </c>
      <c r="E187" s="114" t="s">
        <v>480</v>
      </c>
      <c r="F187" s="112">
        <f t="shared" si="2"/>
        <v>1.76</v>
      </c>
      <c r="G187" s="117">
        <v>0</v>
      </c>
      <c r="H187" s="113">
        <v>1.76</v>
      </c>
      <c r="I187" s="112">
        <v>0</v>
      </c>
      <c r="J187" s="119">
        <v>0</v>
      </c>
      <c r="K187" s="116">
        <v>0</v>
      </c>
      <c r="L187" s="113">
        <v>0</v>
      </c>
      <c r="M187" s="111">
        <v>0</v>
      </c>
      <c r="N187" s="116">
        <v>0</v>
      </c>
      <c r="O187" s="116">
        <v>0</v>
      </c>
      <c r="P187" s="113">
        <v>0</v>
      </c>
      <c r="Q187" s="112">
        <v>0</v>
      </c>
    </row>
    <row r="188" spans="1:17" ht="19.5" customHeight="1">
      <c r="A188" s="115" t="s">
        <v>226</v>
      </c>
      <c r="B188" s="115" t="s">
        <v>402</v>
      </c>
      <c r="C188" s="75" t="s">
        <v>279</v>
      </c>
      <c r="D188" s="118" t="s">
        <v>518</v>
      </c>
      <c r="E188" s="114" t="s">
        <v>69</v>
      </c>
      <c r="F188" s="112">
        <f t="shared" si="2"/>
        <v>55.55</v>
      </c>
      <c r="G188" s="117">
        <v>0</v>
      </c>
      <c r="H188" s="113">
        <v>48.55</v>
      </c>
      <c r="I188" s="112">
        <v>0</v>
      </c>
      <c r="J188" s="119">
        <v>0</v>
      </c>
      <c r="K188" s="116">
        <v>0</v>
      </c>
      <c r="L188" s="113">
        <v>0</v>
      </c>
      <c r="M188" s="111">
        <v>0</v>
      </c>
      <c r="N188" s="116">
        <v>0</v>
      </c>
      <c r="O188" s="116">
        <v>0</v>
      </c>
      <c r="P188" s="113">
        <v>7</v>
      </c>
      <c r="Q188" s="112">
        <v>0</v>
      </c>
    </row>
    <row r="189" spans="1:17" ht="19.5" customHeight="1">
      <c r="A189" s="115" t="s">
        <v>100</v>
      </c>
      <c r="B189" s="115" t="s">
        <v>144</v>
      </c>
      <c r="C189" s="75" t="s">
        <v>436</v>
      </c>
      <c r="D189" s="118" t="s">
        <v>518</v>
      </c>
      <c r="E189" s="114" t="s">
        <v>157</v>
      </c>
      <c r="F189" s="112">
        <f t="shared" si="2"/>
        <v>8</v>
      </c>
      <c r="G189" s="117">
        <v>0</v>
      </c>
      <c r="H189" s="113">
        <v>8</v>
      </c>
      <c r="I189" s="112">
        <v>0</v>
      </c>
      <c r="J189" s="119">
        <v>0</v>
      </c>
      <c r="K189" s="116">
        <v>0</v>
      </c>
      <c r="L189" s="113">
        <v>0</v>
      </c>
      <c r="M189" s="111">
        <v>0</v>
      </c>
      <c r="N189" s="116">
        <v>0</v>
      </c>
      <c r="O189" s="116">
        <v>0</v>
      </c>
      <c r="P189" s="113">
        <v>0</v>
      </c>
      <c r="Q189" s="112">
        <v>0</v>
      </c>
    </row>
    <row r="190" spans="1:17" ht="19.5" customHeight="1">
      <c r="A190" s="115" t="s">
        <v>100</v>
      </c>
      <c r="B190" s="115" t="s">
        <v>144</v>
      </c>
      <c r="C190" s="75" t="s">
        <v>40</v>
      </c>
      <c r="D190" s="118" t="s">
        <v>518</v>
      </c>
      <c r="E190" s="114" t="s">
        <v>94</v>
      </c>
      <c r="F190" s="112">
        <f t="shared" si="2"/>
        <v>846.9399999999999</v>
      </c>
      <c r="G190" s="117">
        <v>2.4</v>
      </c>
      <c r="H190" s="113">
        <v>844.54</v>
      </c>
      <c r="I190" s="112">
        <v>0</v>
      </c>
      <c r="J190" s="119">
        <v>0</v>
      </c>
      <c r="K190" s="116">
        <v>0</v>
      </c>
      <c r="L190" s="113">
        <v>0</v>
      </c>
      <c r="M190" s="111">
        <v>0</v>
      </c>
      <c r="N190" s="116">
        <v>0</v>
      </c>
      <c r="O190" s="116">
        <v>0</v>
      </c>
      <c r="P190" s="113">
        <v>0</v>
      </c>
      <c r="Q190" s="112">
        <v>0</v>
      </c>
    </row>
    <row r="191" spans="1:17" ht="19.5" customHeight="1">
      <c r="A191" s="115" t="s">
        <v>100</v>
      </c>
      <c r="B191" s="115" t="s">
        <v>144</v>
      </c>
      <c r="C191" s="75" t="s">
        <v>179</v>
      </c>
      <c r="D191" s="118" t="s">
        <v>518</v>
      </c>
      <c r="E191" s="114" t="s">
        <v>249</v>
      </c>
      <c r="F191" s="112">
        <f t="shared" si="2"/>
        <v>122.02</v>
      </c>
      <c r="G191" s="117">
        <v>18.92</v>
      </c>
      <c r="H191" s="113">
        <v>103.1</v>
      </c>
      <c r="I191" s="112">
        <v>0</v>
      </c>
      <c r="J191" s="119">
        <v>0</v>
      </c>
      <c r="K191" s="116">
        <v>0</v>
      </c>
      <c r="L191" s="113">
        <v>0</v>
      </c>
      <c r="M191" s="111">
        <v>0</v>
      </c>
      <c r="N191" s="116">
        <v>0</v>
      </c>
      <c r="O191" s="116">
        <v>0</v>
      </c>
      <c r="P191" s="113">
        <v>0</v>
      </c>
      <c r="Q191" s="112">
        <v>0</v>
      </c>
    </row>
    <row r="192" spans="1:17" ht="19.5" customHeight="1">
      <c r="A192" s="115" t="s">
        <v>100</v>
      </c>
      <c r="B192" s="115" t="s">
        <v>144</v>
      </c>
      <c r="C192" s="75" t="s">
        <v>115</v>
      </c>
      <c r="D192" s="118" t="s">
        <v>518</v>
      </c>
      <c r="E192" s="114" t="s">
        <v>281</v>
      </c>
      <c r="F192" s="112">
        <f t="shared" si="2"/>
        <v>41</v>
      </c>
      <c r="G192" s="117">
        <v>0</v>
      </c>
      <c r="H192" s="113">
        <v>41</v>
      </c>
      <c r="I192" s="112">
        <v>0</v>
      </c>
      <c r="J192" s="119">
        <v>0</v>
      </c>
      <c r="K192" s="116">
        <v>0</v>
      </c>
      <c r="L192" s="113">
        <v>0</v>
      </c>
      <c r="M192" s="111">
        <v>0</v>
      </c>
      <c r="N192" s="116">
        <v>0</v>
      </c>
      <c r="O192" s="116">
        <v>0</v>
      </c>
      <c r="P192" s="113">
        <v>0</v>
      </c>
      <c r="Q192" s="112">
        <v>0</v>
      </c>
    </row>
    <row r="193" spans="1:17" ht="19.5" customHeight="1">
      <c r="A193" s="115" t="s">
        <v>100</v>
      </c>
      <c r="B193" s="115" t="s">
        <v>144</v>
      </c>
      <c r="C193" s="75" t="s">
        <v>37</v>
      </c>
      <c r="D193" s="118" t="s">
        <v>518</v>
      </c>
      <c r="E193" s="114" t="s">
        <v>82</v>
      </c>
      <c r="F193" s="112">
        <f t="shared" si="2"/>
        <v>59.16</v>
      </c>
      <c r="G193" s="117">
        <v>59.16</v>
      </c>
      <c r="H193" s="113">
        <v>0</v>
      </c>
      <c r="I193" s="112">
        <v>0</v>
      </c>
      <c r="J193" s="119">
        <v>0</v>
      </c>
      <c r="K193" s="116">
        <v>0</v>
      </c>
      <c r="L193" s="113">
        <v>0</v>
      </c>
      <c r="M193" s="111">
        <v>0</v>
      </c>
      <c r="N193" s="116">
        <v>0</v>
      </c>
      <c r="O193" s="116">
        <v>0</v>
      </c>
      <c r="P193" s="113">
        <v>0</v>
      </c>
      <c r="Q193" s="112">
        <v>0</v>
      </c>
    </row>
    <row r="194" spans="1:17" ht="19.5" customHeight="1">
      <c r="A194" s="115" t="s">
        <v>197</v>
      </c>
      <c r="B194" s="115" t="s">
        <v>279</v>
      </c>
      <c r="C194" s="75" t="s">
        <v>407</v>
      </c>
      <c r="D194" s="118" t="s">
        <v>518</v>
      </c>
      <c r="E194" s="114" t="s">
        <v>523</v>
      </c>
      <c r="F194" s="112">
        <f t="shared" si="2"/>
        <v>60</v>
      </c>
      <c r="G194" s="117">
        <v>0</v>
      </c>
      <c r="H194" s="113">
        <v>60</v>
      </c>
      <c r="I194" s="112">
        <v>0</v>
      </c>
      <c r="J194" s="119">
        <v>0</v>
      </c>
      <c r="K194" s="116">
        <v>0</v>
      </c>
      <c r="L194" s="113">
        <v>0</v>
      </c>
      <c r="M194" s="111">
        <v>0</v>
      </c>
      <c r="N194" s="116">
        <v>0</v>
      </c>
      <c r="O194" s="116">
        <v>0</v>
      </c>
      <c r="P194" s="113">
        <v>0</v>
      </c>
      <c r="Q194" s="112">
        <v>0</v>
      </c>
    </row>
    <row r="195" spans="1:17" ht="19.5" customHeight="1">
      <c r="A195" s="115" t="s">
        <v>195</v>
      </c>
      <c r="B195" s="115" t="s">
        <v>37</v>
      </c>
      <c r="C195" s="75" t="s">
        <v>407</v>
      </c>
      <c r="D195" s="118" t="s">
        <v>518</v>
      </c>
      <c r="E195" s="114" t="s">
        <v>231</v>
      </c>
      <c r="F195" s="112">
        <f t="shared" si="2"/>
        <v>1347.21</v>
      </c>
      <c r="G195" s="117">
        <v>1347.21</v>
      </c>
      <c r="H195" s="113">
        <v>0</v>
      </c>
      <c r="I195" s="112">
        <v>0</v>
      </c>
      <c r="J195" s="119">
        <v>0</v>
      </c>
      <c r="K195" s="116">
        <v>0</v>
      </c>
      <c r="L195" s="113">
        <v>0</v>
      </c>
      <c r="M195" s="111">
        <v>0</v>
      </c>
      <c r="N195" s="116">
        <v>0</v>
      </c>
      <c r="O195" s="116">
        <v>0</v>
      </c>
      <c r="P195" s="113">
        <v>0</v>
      </c>
      <c r="Q195" s="112">
        <v>0</v>
      </c>
    </row>
    <row r="196" spans="1:17" ht="19.5" customHeight="1">
      <c r="A196" s="115"/>
      <c r="B196" s="115"/>
      <c r="C196" s="75"/>
      <c r="D196" s="118" t="s">
        <v>317</v>
      </c>
      <c r="E196" s="114" t="s">
        <v>152</v>
      </c>
      <c r="F196" s="112">
        <f t="shared" si="2"/>
        <v>1103.68</v>
      </c>
      <c r="G196" s="117">
        <v>14.26</v>
      </c>
      <c r="H196" s="113">
        <v>1089.42</v>
      </c>
      <c r="I196" s="112">
        <v>0</v>
      </c>
      <c r="J196" s="119">
        <v>0</v>
      </c>
      <c r="K196" s="116">
        <v>0</v>
      </c>
      <c r="L196" s="113">
        <v>0</v>
      </c>
      <c r="M196" s="111">
        <v>0</v>
      </c>
      <c r="N196" s="116">
        <v>0</v>
      </c>
      <c r="O196" s="116">
        <v>0</v>
      </c>
      <c r="P196" s="113">
        <v>0</v>
      </c>
      <c r="Q196" s="112">
        <v>0</v>
      </c>
    </row>
    <row r="197" spans="1:17" ht="19.5" customHeight="1">
      <c r="A197" s="115" t="s">
        <v>226</v>
      </c>
      <c r="B197" s="115" t="s">
        <v>402</v>
      </c>
      <c r="C197" s="75" t="s">
        <v>279</v>
      </c>
      <c r="D197" s="118" t="s">
        <v>140</v>
      </c>
      <c r="E197" s="114" t="s">
        <v>69</v>
      </c>
      <c r="F197" s="112">
        <f t="shared" si="2"/>
        <v>51.38</v>
      </c>
      <c r="G197" s="117">
        <v>0</v>
      </c>
      <c r="H197" s="113">
        <v>51.38</v>
      </c>
      <c r="I197" s="112">
        <v>0</v>
      </c>
      <c r="J197" s="119">
        <v>0</v>
      </c>
      <c r="K197" s="116">
        <v>0</v>
      </c>
      <c r="L197" s="113">
        <v>0</v>
      </c>
      <c r="M197" s="111">
        <v>0</v>
      </c>
      <c r="N197" s="116">
        <v>0</v>
      </c>
      <c r="O197" s="116">
        <v>0</v>
      </c>
      <c r="P197" s="113">
        <v>0</v>
      </c>
      <c r="Q197" s="112">
        <v>0</v>
      </c>
    </row>
    <row r="198" spans="1:17" ht="19.5" customHeight="1">
      <c r="A198" s="115" t="s">
        <v>100</v>
      </c>
      <c r="B198" s="115" t="s">
        <v>144</v>
      </c>
      <c r="C198" s="75" t="s">
        <v>436</v>
      </c>
      <c r="D198" s="118" t="s">
        <v>140</v>
      </c>
      <c r="E198" s="114" t="s">
        <v>157</v>
      </c>
      <c r="F198" s="112">
        <f t="shared" si="2"/>
        <v>8</v>
      </c>
      <c r="G198" s="117">
        <v>0</v>
      </c>
      <c r="H198" s="113">
        <v>8</v>
      </c>
      <c r="I198" s="112">
        <v>0</v>
      </c>
      <c r="J198" s="119">
        <v>0</v>
      </c>
      <c r="K198" s="116">
        <v>0</v>
      </c>
      <c r="L198" s="113">
        <v>0</v>
      </c>
      <c r="M198" s="111">
        <v>0</v>
      </c>
      <c r="N198" s="116">
        <v>0</v>
      </c>
      <c r="O198" s="116">
        <v>0</v>
      </c>
      <c r="P198" s="113">
        <v>0</v>
      </c>
      <c r="Q198" s="112">
        <v>0</v>
      </c>
    </row>
    <row r="199" spans="1:17" ht="19.5" customHeight="1">
      <c r="A199" s="115" t="s">
        <v>100</v>
      </c>
      <c r="B199" s="115" t="s">
        <v>144</v>
      </c>
      <c r="C199" s="75" t="s">
        <v>40</v>
      </c>
      <c r="D199" s="118" t="s">
        <v>140</v>
      </c>
      <c r="E199" s="114" t="s">
        <v>94</v>
      </c>
      <c r="F199" s="112">
        <f t="shared" si="2"/>
        <v>879.42</v>
      </c>
      <c r="G199" s="117">
        <v>0</v>
      </c>
      <c r="H199" s="113">
        <v>879.42</v>
      </c>
      <c r="I199" s="112">
        <v>0</v>
      </c>
      <c r="J199" s="119">
        <v>0</v>
      </c>
      <c r="K199" s="116">
        <v>0</v>
      </c>
      <c r="L199" s="113">
        <v>0</v>
      </c>
      <c r="M199" s="111">
        <v>0</v>
      </c>
      <c r="N199" s="116">
        <v>0</v>
      </c>
      <c r="O199" s="116">
        <v>0</v>
      </c>
      <c r="P199" s="113">
        <v>0</v>
      </c>
      <c r="Q199" s="112">
        <v>0</v>
      </c>
    </row>
    <row r="200" spans="1:17" ht="19.5" customHeight="1">
      <c r="A200" s="115" t="s">
        <v>100</v>
      </c>
      <c r="B200" s="115" t="s">
        <v>144</v>
      </c>
      <c r="C200" s="75" t="s">
        <v>179</v>
      </c>
      <c r="D200" s="118" t="s">
        <v>140</v>
      </c>
      <c r="E200" s="114" t="s">
        <v>249</v>
      </c>
      <c r="F200" s="112">
        <f aca="true" t="shared" si="3" ref="F200:F263">SUM(G200:N200,P200:Q200)</f>
        <v>5.8</v>
      </c>
      <c r="G200" s="117">
        <v>0</v>
      </c>
      <c r="H200" s="113">
        <v>5.8</v>
      </c>
      <c r="I200" s="112">
        <v>0</v>
      </c>
      <c r="J200" s="119">
        <v>0</v>
      </c>
      <c r="K200" s="116">
        <v>0</v>
      </c>
      <c r="L200" s="113">
        <v>0</v>
      </c>
      <c r="M200" s="111">
        <v>0</v>
      </c>
      <c r="N200" s="116">
        <v>0</v>
      </c>
      <c r="O200" s="116">
        <v>0</v>
      </c>
      <c r="P200" s="113">
        <v>0</v>
      </c>
      <c r="Q200" s="112">
        <v>0</v>
      </c>
    </row>
    <row r="201" spans="1:17" ht="19.5" customHeight="1">
      <c r="A201" s="115" t="s">
        <v>100</v>
      </c>
      <c r="B201" s="115" t="s">
        <v>144</v>
      </c>
      <c r="C201" s="75" t="s">
        <v>115</v>
      </c>
      <c r="D201" s="118" t="s">
        <v>140</v>
      </c>
      <c r="E201" s="114" t="s">
        <v>281</v>
      </c>
      <c r="F201" s="112">
        <f t="shared" si="3"/>
        <v>45</v>
      </c>
      <c r="G201" s="117">
        <v>0</v>
      </c>
      <c r="H201" s="113">
        <v>45</v>
      </c>
      <c r="I201" s="112">
        <v>0</v>
      </c>
      <c r="J201" s="119">
        <v>0</v>
      </c>
      <c r="K201" s="116">
        <v>0</v>
      </c>
      <c r="L201" s="113">
        <v>0</v>
      </c>
      <c r="M201" s="111">
        <v>0</v>
      </c>
      <c r="N201" s="116">
        <v>0</v>
      </c>
      <c r="O201" s="116">
        <v>0</v>
      </c>
      <c r="P201" s="113">
        <v>0</v>
      </c>
      <c r="Q201" s="112">
        <v>0</v>
      </c>
    </row>
    <row r="202" spans="1:17" ht="19.5" customHeight="1">
      <c r="A202" s="115" t="s">
        <v>100</v>
      </c>
      <c r="B202" s="115" t="s">
        <v>144</v>
      </c>
      <c r="C202" s="75" t="s">
        <v>37</v>
      </c>
      <c r="D202" s="118" t="s">
        <v>140</v>
      </c>
      <c r="E202" s="114" t="s">
        <v>82</v>
      </c>
      <c r="F202" s="112">
        <f t="shared" si="3"/>
        <v>14.26</v>
      </c>
      <c r="G202" s="117">
        <v>14.26</v>
      </c>
      <c r="H202" s="113">
        <v>0</v>
      </c>
      <c r="I202" s="112">
        <v>0</v>
      </c>
      <c r="J202" s="119">
        <v>0</v>
      </c>
      <c r="K202" s="116">
        <v>0</v>
      </c>
      <c r="L202" s="113">
        <v>0</v>
      </c>
      <c r="M202" s="111">
        <v>0</v>
      </c>
      <c r="N202" s="116">
        <v>0</v>
      </c>
      <c r="O202" s="116">
        <v>0</v>
      </c>
      <c r="P202" s="113">
        <v>0</v>
      </c>
      <c r="Q202" s="112">
        <v>0</v>
      </c>
    </row>
    <row r="203" spans="1:17" ht="19.5" customHeight="1">
      <c r="A203" s="115" t="s">
        <v>197</v>
      </c>
      <c r="B203" s="115" t="s">
        <v>279</v>
      </c>
      <c r="C203" s="75" t="s">
        <v>407</v>
      </c>
      <c r="D203" s="118" t="s">
        <v>140</v>
      </c>
      <c r="E203" s="114" t="s">
        <v>523</v>
      </c>
      <c r="F203" s="112">
        <f t="shared" si="3"/>
        <v>99.82</v>
      </c>
      <c r="G203" s="117">
        <v>0</v>
      </c>
      <c r="H203" s="113">
        <v>99.82</v>
      </c>
      <c r="I203" s="112">
        <v>0</v>
      </c>
      <c r="J203" s="119">
        <v>0</v>
      </c>
      <c r="K203" s="116">
        <v>0</v>
      </c>
      <c r="L203" s="113">
        <v>0</v>
      </c>
      <c r="M203" s="111">
        <v>0</v>
      </c>
      <c r="N203" s="116">
        <v>0</v>
      </c>
      <c r="O203" s="116">
        <v>0</v>
      </c>
      <c r="P203" s="113">
        <v>0</v>
      </c>
      <c r="Q203" s="112">
        <v>0</v>
      </c>
    </row>
    <row r="204" spans="1:17" ht="19.5" customHeight="1">
      <c r="A204" s="115"/>
      <c r="B204" s="115"/>
      <c r="C204" s="75"/>
      <c r="D204" s="118" t="s">
        <v>10</v>
      </c>
      <c r="E204" s="114" t="s">
        <v>274</v>
      </c>
      <c r="F204" s="112">
        <f t="shared" si="3"/>
        <v>1112.51</v>
      </c>
      <c r="G204" s="117">
        <v>63.9</v>
      </c>
      <c r="H204" s="113">
        <v>1048.26</v>
      </c>
      <c r="I204" s="112">
        <v>0</v>
      </c>
      <c r="J204" s="119">
        <v>0</v>
      </c>
      <c r="K204" s="116">
        <v>0</v>
      </c>
      <c r="L204" s="113">
        <v>0</v>
      </c>
      <c r="M204" s="111">
        <v>0</v>
      </c>
      <c r="N204" s="116">
        <v>0</v>
      </c>
      <c r="O204" s="116">
        <v>0</v>
      </c>
      <c r="P204" s="113">
        <v>0.35</v>
      </c>
      <c r="Q204" s="112">
        <v>0</v>
      </c>
    </row>
    <row r="205" spans="1:17" ht="19.5" customHeight="1">
      <c r="A205" s="115" t="s">
        <v>226</v>
      </c>
      <c r="B205" s="115" t="s">
        <v>402</v>
      </c>
      <c r="C205" s="75" t="s">
        <v>279</v>
      </c>
      <c r="D205" s="118" t="s">
        <v>366</v>
      </c>
      <c r="E205" s="114" t="s">
        <v>69</v>
      </c>
      <c r="F205" s="112">
        <f t="shared" si="3"/>
        <v>32</v>
      </c>
      <c r="G205" s="117">
        <v>0</v>
      </c>
      <c r="H205" s="113">
        <v>32</v>
      </c>
      <c r="I205" s="112">
        <v>0</v>
      </c>
      <c r="J205" s="119">
        <v>0</v>
      </c>
      <c r="K205" s="116">
        <v>0</v>
      </c>
      <c r="L205" s="113">
        <v>0</v>
      </c>
      <c r="M205" s="111">
        <v>0</v>
      </c>
      <c r="N205" s="116">
        <v>0</v>
      </c>
      <c r="O205" s="116">
        <v>0</v>
      </c>
      <c r="P205" s="113">
        <v>0</v>
      </c>
      <c r="Q205" s="112">
        <v>0</v>
      </c>
    </row>
    <row r="206" spans="1:17" ht="19.5" customHeight="1">
      <c r="A206" s="115" t="s">
        <v>100</v>
      </c>
      <c r="B206" s="115" t="s">
        <v>144</v>
      </c>
      <c r="C206" s="75" t="s">
        <v>436</v>
      </c>
      <c r="D206" s="118" t="s">
        <v>366</v>
      </c>
      <c r="E206" s="114" t="s">
        <v>157</v>
      </c>
      <c r="F206" s="112">
        <f t="shared" si="3"/>
        <v>19</v>
      </c>
      <c r="G206" s="117">
        <v>0</v>
      </c>
      <c r="H206" s="113">
        <v>19</v>
      </c>
      <c r="I206" s="112">
        <v>0</v>
      </c>
      <c r="J206" s="119">
        <v>0</v>
      </c>
      <c r="K206" s="116">
        <v>0</v>
      </c>
      <c r="L206" s="113">
        <v>0</v>
      </c>
      <c r="M206" s="111">
        <v>0</v>
      </c>
      <c r="N206" s="116">
        <v>0</v>
      </c>
      <c r="O206" s="116">
        <v>0</v>
      </c>
      <c r="P206" s="113">
        <v>0</v>
      </c>
      <c r="Q206" s="112">
        <v>0</v>
      </c>
    </row>
    <row r="207" spans="1:17" ht="19.5" customHeight="1">
      <c r="A207" s="115" t="s">
        <v>100</v>
      </c>
      <c r="B207" s="115" t="s">
        <v>144</v>
      </c>
      <c r="C207" s="75" t="s">
        <v>40</v>
      </c>
      <c r="D207" s="118" t="s">
        <v>366</v>
      </c>
      <c r="E207" s="114" t="s">
        <v>94</v>
      </c>
      <c r="F207" s="112">
        <f t="shared" si="3"/>
        <v>881.41</v>
      </c>
      <c r="G207" s="117">
        <v>0</v>
      </c>
      <c r="H207" s="113">
        <v>881.06</v>
      </c>
      <c r="I207" s="112">
        <v>0</v>
      </c>
      <c r="J207" s="119">
        <v>0</v>
      </c>
      <c r="K207" s="116">
        <v>0</v>
      </c>
      <c r="L207" s="113">
        <v>0</v>
      </c>
      <c r="M207" s="111">
        <v>0</v>
      </c>
      <c r="N207" s="116">
        <v>0</v>
      </c>
      <c r="O207" s="116">
        <v>0</v>
      </c>
      <c r="P207" s="113">
        <v>0.35</v>
      </c>
      <c r="Q207" s="112">
        <v>0</v>
      </c>
    </row>
    <row r="208" spans="1:17" ht="19.5" customHeight="1">
      <c r="A208" s="115" t="s">
        <v>100</v>
      </c>
      <c r="B208" s="115" t="s">
        <v>144</v>
      </c>
      <c r="C208" s="75" t="s">
        <v>179</v>
      </c>
      <c r="D208" s="118" t="s">
        <v>366</v>
      </c>
      <c r="E208" s="114" t="s">
        <v>249</v>
      </c>
      <c r="F208" s="112">
        <f t="shared" si="3"/>
        <v>7</v>
      </c>
      <c r="G208" s="117">
        <v>0</v>
      </c>
      <c r="H208" s="113">
        <v>7</v>
      </c>
      <c r="I208" s="112">
        <v>0</v>
      </c>
      <c r="J208" s="119">
        <v>0</v>
      </c>
      <c r="K208" s="116">
        <v>0</v>
      </c>
      <c r="L208" s="113">
        <v>0</v>
      </c>
      <c r="M208" s="111">
        <v>0</v>
      </c>
      <c r="N208" s="116">
        <v>0</v>
      </c>
      <c r="O208" s="116">
        <v>0</v>
      </c>
      <c r="P208" s="113">
        <v>0</v>
      </c>
      <c r="Q208" s="112">
        <v>0</v>
      </c>
    </row>
    <row r="209" spans="1:17" ht="19.5" customHeight="1">
      <c r="A209" s="115" t="s">
        <v>100</v>
      </c>
      <c r="B209" s="115" t="s">
        <v>144</v>
      </c>
      <c r="C209" s="75" t="s">
        <v>115</v>
      </c>
      <c r="D209" s="118" t="s">
        <v>366</v>
      </c>
      <c r="E209" s="114" t="s">
        <v>281</v>
      </c>
      <c r="F209" s="112">
        <f t="shared" si="3"/>
        <v>58</v>
      </c>
      <c r="G209" s="117">
        <v>0</v>
      </c>
      <c r="H209" s="113">
        <v>58</v>
      </c>
      <c r="I209" s="112">
        <v>0</v>
      </c>
      <c r="J209" s="119">
        <v>0</v>
      </c>
      <c r="K209" s="116">
        <v>0</v>
      </c>
      <c r="L209" s="113">
        <v>0</v>
      </c>
      <c r="M209" s="111">
        <v>0</v>
      </c>
      <c r="N209" s="116">
        <v>0</v>
      </c>
      <c r="O209" s="116">
        <v>0</v>
      </c>
      <c r="P209" s="113">
        <v>0</v>
      </c>
      <c r="Q209" s="112">
        <v>0</v>
      </c>
    </row>
    <row r="210" spans="1:17" ht="19.5" customHeight="1">
      <c r="A210" s="115" t="s">
        <v>197</v>
      </c>
      <c r="B210" s="115" t="s">
        <v>279</v>
      </c>
      <c r="C210" s="75" t="s">
        <v>407</v>
      </c>
      <c r="D210" s="118" t="s">
        <v>366</v>
      </c>
      <c r="E210" s="114" t="s">
        <v>523</v>
      </c>
      <c r="F210" s="112">
        <f t="shared" si="3"/>
        <v>51.2</v>
      </c>
      <c r="G210" s="117">
        <v>0</v>
      </c>
      <c r="H210" s="113">
        <v>51.2</v>
      </c>
      <c r="I210" s="112">
        <v>0</v>
      </c>
      <c r="J210" s="119">
        <v>0</v>
      </c>
      <c r="K210" s="116">
        <v>0</v>
      </c>
      <c r="L210" s="113">
        <v>0</v>
      </c>
      <c r="M210" s="111">
        <v>0</v>
      </c>
      <c r="N210" s="116">
        <v>0</v>
      </c>
      <c r="O210" s="116">
        <v>0</v>
      </c>
      <c r="P210" s="113">
        <v>0</v>
      </c>
      <c r="Q210" s="112">
        <v>0</v>
      </c>
    </row>
    <row r="211" spans="1:17" ht="19.5" customHeight="1">
      <c r="A211" s="115" t="s">
        <v>195</v>
      </c>
      <c r="B211" s="115" t="s">
        <v>37</v>
      </c>
      <c r="C211" s="75" t="s">
        <v>407</v>
      </c>
      <c r="D211" s="118" t="s">
        <v>366</v>
      </c>
      <c r="E211" s="114" t="s">
        <v>231</v>
      </c>
      <c r="F211" s="112">
        <f t="shared" si="3"/>
        <v>63.9</v>
      </c>
      <c r="G211" s="117">
        <v>63.9</v>
      </c>
      <c r="H211" s="113">
        <v>0</v>
      </c>
      <c r="I211" s="112">
        <v>0</v>
      </c>
      <c r="J211" s="119">
        <v>0</v>
      </c>
      <c r="K211" s="116">
        <v>0</v>
      </c>
      <c r="L211" s="113">
        <v>0</v>
      </c>
      <c r="M211" s="111">
        <v>0</v>
      </c>
      <c r="N211" s="116">
        <v>0</v>
      </c>
      <c r="O211" s="116">
        <v>0</v>
      </c>
      <c r="P211" s="113">
        <v>0</v>
      </c>
      <c r="Q211" s="112">
        <v>0</v>
      </c>
    </row>
    <row r="212" spans="1:17" ht="19.5" customHeight="1">
      <c r="A212" s="115"/>
      <c r="B212" s="115"/>
      <c r="C212" s="75"/>
      <c r="D212" s="118" t="s">
        <v>284</v>
      </c>
      <c r="E212" s="114" t="s">
        <v>104</v>
      </c>
      <c r="F212" s="112">
        <f t="shared" si="3"/>
        <v>244.16000000000003</v>
      </c>
      <c r="G212" s="117">
        <v>88.05</v>
      </c>
      <c r="H212" s="113">
        <v>145.81</v>
      </c>
      <c r="I212" s="112">
        <v>0</v>
      </c>
      <c r="J212" s="119">
        <v>10</v>
      </c>
      <c r="K212" s="116">
        <v>0</v>
      </c>
      <c r="L212" s="113">
        <v>0</v>
      </c>
      <c r="M212" s="111">
        <v>0</v>
      </c>
      <c r="N212" s="116">
        <v>0</v>
      </c>
      <c r="O212" s="116">
        <v>0</v>
      </c>
      <c r="P212" s="113">
        <v>0.3</v>
      </c>
      <c r="Q212" s="112">
        <v>0</v>
      </c>
    </row>
    <row r="213" spans="1:17" ht="19.5" customHeight="1">
      <c r="A213" s="115" t="s">
        <v>226</v>
      </c>
      <c r="B213" s="115" t="s">
        <v>402</v>
      </c>
      <c r="C213" s="75" t="s">
        <v>279</v>
      </c>
      <c r="D213" s="118" t="s">
        <v>109</v>
      </c>
      <c r="E213" s="114" t="s">
        <v>69</v>
      </c>
      <c r="F213" s="112">
        <f t="shared" si="3"/>
        <v>6.18</v>
      </c>
      <c r="G213" s="117">
        <v>0</v>
      </c>
      <c r="H213" s="113">
        <v>6.18</v>
      </c>
      <c r="I213" s="112">
        <v>0</v>
      </c>
      <c r="J213" s="119">
        <v>0</v>
      </c>
      <c r="K213" s="116">
        <v>0</v>
      </c>
      <c r="L213" s="113">
        <v>0</v>
      </c>
      <c r="M213" s="111">
        <v>0</v>
      </c>
      <c r="N213" s="116">
        <v>0</v>
      </c>
      <c r="O213" s="116">
        <v>0</v>
      </c>
      <c r="P213" s="113">
        <v>0</v>
      </c>
      <c r="Q213" s="112">
        <v>0</v>
      </c>
    </row>
    <row r="214" spans="1:17" ht="19.5" customHeight="1">
      <c r="A214" s="115" t="s">
        <v>100</v>
      </c>
      <c r="B214" s="115" t="s">
        <v>144</v>
      </c>
      <c r="C214" s="75" t="s">
        <v>40</v>
      </c>
      <c r="D214" s="118" t="s">
        <v>109</v>
      </c>
      <c r="E214" s="114" t="s">
        <v>94</v>
      </c>
      <c r="F214" s="112">
        <f t="shared" si="3"/>
        <v>214.78000000000003</v>
      </c>
      <c r="G214" s="117">
        <v>88.05</v>
      </c>
      <c r="H214" s="113">
        <v>116.43</v>
      </c>
      <c r="I214" s="112">
        <v>0</v>
      </c>
      <c r="J214" s="119">
        <v>10</v>
      </c>
      <c r="K214" s="116">
        <v>0</v>
      </c>
      <c r="L214" s="113">
        <v>0</v>
      </c>
      <c r="M214" s="111">
        <v>0</v>
      </c>
      <c r="N214" s="116">
        <v>0</v>
      </c>
      <c r="O214" s="116">
        <v>0</v>
      </c>
      <c r="P214" s="113">
        <v>0.3</v>
      </c>
      <c r="Q214" s="112">
        <v>0</v>
      </c>
    </row>
    <row r="215" spans="1:17" ht="19.5" customHeight="1">
      <c r="A215" s="115" t="s">
        <v>100</v>
      </c>
      <c r="B215" s="115" t="s">
        <v>144</v>
      </c>
      <c r="C215" s="75" t="s">
        <v>179</v>
      </c>
      <c r="D215" s="118" t="s">
        <v>109</v>
      </c>
      <c r="E215" s="114" t="s">
        <v>249</v>
      </c>
      <c r="F215" s="112">
        <f t="shared" si="3"/>
        <v>8</v>
      </c>
      <c r="G215" s="117">
        <v>0</v>
      </c>
      <c r="H215" s="113">
        <v>8</v>
      </c>
      <c r="I215" s="112">
        <v>0</v>
      </c>
      <c r="J215" s="119">
        <v>0</v>
      </c>
      <c r="K215" s="116">
        <v>0</v>
      </c>
      <c r="L215" s="113">
        <v>0</v>
      </c>
      <c r="M215" s="111">
        <v>0</v>
      </c>
      <c r="N215" s="116">
        <v>0</v>
      </c>
      <c r="O215" s="116">
        <v>0</v>
      </c>
      <c r="P215" s="113">
        <v>0</v>
      </c>
      <c r="Q215" s="112">
        <v>0</v>
      </c>
    </row>
    <row r="216" spans="1:17" ht="19.5" customHeight="1">
      <c r="A216" s="115" t="s">
        <v>100</v>
      </c>
      <c r="B216" s="115" t="s">
        <v>144</v>
      </c>
      <c r="C216" s="75" t="s">
        <v>115</v>
      </c>
      <c r="D216" s="118" t="s">
        <v>109</v>
      </c>
      <c r="E216" s="114" t="s">
        <v>281</v>
      </c>
      <c r="F216" s="112">
        <f t="shared" si="3"/>
        <v>5</v>
      </c>
      <c r="G216" s="117">
        <v>0</v>
      </c>
      <c r="H216" s="113">
        <v>5</v>
      </c>
      <c r="I216" s="112">
        <v>0</v>
      </c>
      <c r="J216" s="119">
        <v>0</v>
      </c>
      <c r="K216" s="116">
        <v>0</v>
      </c>
      <c r="L216" s="113">
        <v>0</v>
      </c>
      <c r="M216" s="111">
        <v>0</v>
      </c>
      <c r="N216" s="116">
        <v>0</v>
      </c>
      <c r="O216" s="116">
        <v>0</v>
      </c>
      <c r="P216" s="113">
        <v>0</v>
      </c>
      <c r="Q216" s="112">
        <v>0</v>
      </c>
    </row>
    <row r="217" spans="1:17" ht="19.5" customHeight="1">
      <c r="A217" s="115" t="s">
        <v>197</v>
      </c>
      <c r="B217" s="115" t="s">
        <v>279</v>
      </c>
      <c r="C217" s="75" t="s">
        <v>407</v>
      </c>
      <c r="D217" s="118" t="s">
        <v>109</v>
      </c>
      <c r="E217" s="114" t="s">
        <v>523</v>
      </c>
      <c r="F217" s="112">
        <f t="shared" si="3"/>
        <v>10.2</v>
      </c>
      <c r="G217" s="117">
        <v>0</v>
      </c>
      <c r="H217" s="113">
        <v>10.2</v>
      </c>
      <c r="I217" s="112">
        <v>0</v>
      </c>
      <c r="J217" s="119">
        <v>0</v>
      </c>
      <c r="K217" s="116">
        <v>0</v>
      </c>
      <c r="L217" s="113">
        <v>0</v>
      </c>
      <c r="M217" s="111">
        <v>0</v>
      </c>
      <c r="N217" s="116">
        <v>0</v>
      </c>
      <c r="O217" s="116">
        <v>0</v>
      </c>
      <c r="P217" s="113">
        <v>0</v>
      </c>
      <c r="Q217" s="112">
        <v>0</v>
      </c>
    </row>
    <row r="218" spans="1:17" ht="19.5" customHeight="1">
      <c r="A218" s="115"/>
      <c r="B218" s="115"/>
      <c r="C218" s="75"/>
      <c r="D218" s="118"/>
      <c r="E218" s="114" t="s">
        <v>81</v>
      </c>
      <c r="F218" s="112">
        <f t="shared" si="3"/>
        <v>30501.469999999998</v>
      </c>
      <c r="G218" s="117">
        <v>0</v>
      </c>
      <c r="H218" s="113">
        <v>6196.74</v>
      </c>
      <c r="I218" s="112">
        <v>0</v>
      </c>
      <c r="J218" s="119">
        <v>24290.93</v>
      </c>
      <c r="K218" s="116">
        <v>0</v>
      </c>
      <c r="L218" s="113">
        <v>0</v>
      </c>
      <c r="M218" s="111">
        <v>0</v>
      </c>
      <c r="N218" s="116">
        <v>0</v>
      </c>
      <c r="O218" s="116">
        <v>0</v>
      </c>
      <c r="P218" s="113">
        <v>13.8</v>
      </c>
      <c r="Q218" s="112">
        <v>0</v>
      </c>
    </row>
    <row r="219" spans="1:17" ht="19.5" customHeight="1">
      <c r="A219" s="115"/>
      <c r="B219" s="115"/>
      <c r="C219" s="75"/>
      <c r="D219" s="118" t="s">
        <v>122</v>
      </c>
      <c r="E219" s="114" t="s">
        <v>108</v>
      </c>
      <c r="F219" s="112">
        <f t="shared" si="3"/>
        <v>19816.920000000002</v>
      </c>
      <c r="G219" s="117">
        <v>0</v>
      </c>
      <c r="H219" s="113">
        <v>3516.05</v>
      </c>
      <c r="I219" s="112">
        <v>0</v>
      </c>
      <c r="J219" s="119">
        <v>16300.87</v>
      </c>
      <c r="K219" s="116">
        <v>0</v>
      </c>
      <c r="L219" s="113">
        <v>0</v>
      </c>
      <c r="M219" s="111">
        <v>0</v>
      </c>
      <c r="N219" s="116">
        <v>0</v>
      </c>
      <c r="O219" s="116">
        <v>0</v>
      </c>
      <c r="P219" s="113">
        <v>0</v>
      </c>
      <c r="Q219" s="112">
        <v>0</v>
      </c>
    </row>
    <row r="220" spans="1:17" ht="19.5" customHeight="1">
      <c r="A220" s="115" t="s">
        <v>124</v>
      </c>
      <c r="B220" s="115" t="s">
        <v>402</v>
      </c>
      <c r="C220" s="75" t="s">
        <v>279</v>
      </c>
      <c r="D220" s="118" t="s">
        <v>319</v>
      </c>
      <c r="E220" s="114" t="s">
        <v>268</v>
      </c>
      <c r="F220" s="112">
        <f t="shared" si="3"/>
        <v>162.01</v>
      </c>
      <c r="G220" s="117">
        <v>0</v>
      </c>
      <c r="H220" s="113">
        <v>143.44</v>
      </c>
      <c r="I220" s="112">
        <v>0</v>
      </c>
      <c r="J220" s="119">
        <v>18.57</v>
      </c>
      <c r="K220" s="116">
        <v>0</v>
      </c>
      <c r="L220" s="113">
        <v>0</v>
      </c>
      <c r="M220" s="111">
        <v>0</v>
      </c>
      <c r="N220" s="116">
        <v>0</v>
      </c>
      <c r="O220" s="116">
        <v>0</v>
      </c>
      <c r="P220" s="113">
        <v>0</v>
      </c>
      <c r="Q220" s="112">
        <v>0</v>
      </c>
    </row>
    <row r="221" spans="1:17" ht="19.5" customHeight="1">
      <c r="A221" s="115" t="s">
        <v>124</v>
      </c>
      <c r="B221" s="115" t="s">
        <v>5</v>
      </c>
      <c r="C221" s="75" t="s">
        <v>407</v>
      </c>
      <c r="D221" s="118" t="s">
        <v>319</v>
      </c>
      <c r="E221" s="114" t="s">
        <v>155</v>
      </c>
      <c r="F221" s="112">
        <f t="shared" si="3"/>
        <v>80.2</v>
      </c>
      <c r="G221" s="117">
        <v>0</v>
      </c>
      <c r="H221" s="113">
        <v>0</v>
      </c>
      <c r="I221" s="112">
        <v>0</v>
      </c>
      <c r="J221" s="119">
        <v>80.2</v>
      </c>
      <c r="K221" s="116">
        <v>0</v>
      </c>
      <c r="L221" s="113">
        <v>0</v>
      </c>
      <c r="M221" s="111">
        <v>0</v>
      </c>
      <c r="N221" s="116">
        <v>0</v>
      </c>
      <c r="O221" s="116">
        <v>0</v>
      </c>
      <c r="P221" s="113">
        <v>0</v>
      </c>
      <c r="Q221" s="112">
        <v>0</v>
      </c>
    </row>
    <row r="222" spans="1:17" ht="19.5" customHeight="1">
      <c r="A222" s="115" t="s">
        <v>124</v>
      </c>
      <c r="B222" s="115" t="s">
        <v>37</v>
      </c>
      <c r="C222" s="75" t="s">
        <v>407</v>
      </c>
      <c r="D222" s="118" t="s">
        <v>319</v>
      </c>
      <c r="E222" s="114" t="s">
        <v>480</v>
      </c>
      <c r="F222" s="112">
        <f t="shared" si="3"/>
        <v>5.66</v>
      </c>
      <c r="G222" s="117">
        <v>0</v>
      </c>
      <c r="H222" s="113">
        <v>5.66</v>
      </c>
      <c r="I222" s="112">
        <v>0</v>
      </c>
      <c r="J222" s="119">
        <v>0</v>
      </c>
      <c r="K222" s="116">
        <v>0</v>
      </c>
      <c r="L222" s="113">
        <v>0</v>
      </c>
      <c r="M222" s="111">
        <v>0</v>
      </c>
      <c r="N222" s="116">
        <v>0</v>
      </c>
      <c r="O222" s="116">
        <v>0</v>
      </c>
      <c r="P222" s="113">
        <v>0</v>
      </c>
      <c r="Q222" s="112">
        <v>0</v>
      </c>
    </row>
    <row r="223" spans="1:17" ht="19.5" customHeight="1">
      <c r="A223" s="115" t="s">
        <v>226</v>
      </c>
      <c r="B223" s="115" t="s">
        <v>402</v>
      </c>
      <c r="C223" s="75" t="s">
        <v>279</v>
      </c>
      <c r="D223" s="118" t="s">
        <v>319</v>
      </c>
      <c r="E223" s="114" t="s">
        <v>69</v>
      </c>
      <c r="F223" s="112">
        <f t="shared" si="3"/>
        <v>611.4200000000001</v>
      </c>
      <c r="G223" s="117">
        <v>0</v>
      </c>
      <c r="H223" s="113">
        <v>143.06</v>
      </c>
      <c r="I223" s="112">
        <v>0</v>
      </c>
      <c r="J223" s="119">
        <v>468.36</v>
      </c>
      <c r="K223" s="116">
        <v>0</v>
      </c>
      <c r="L223" s="113">
        <v>0</v>
      </c>
      <c r="M223" s="111">
        <v>0</v>
      </c>
      <c r="N223" s="116">
        <v>0</v>
      </c>
      <c r="O223" s="116">
        <v>0</v>
      </c>
      <c r="P223" s="113">
        <v>0</v>
      </c>
      <c r="Q223" s="112">
        <v>0</v>
      </c>
    </row>
    <row r="224" spans="1:17" ht="19.5" customHeight="1">
      <c r="A224" s="115" t="s">
        <v>100</v>
      </c>
      <c r="B224" s="115" t="s">
        <v>144</v>
      </c>
      <c r="C224" s="75" t="s">
        <v>179</v>
      </c>
      <c r="D224" s="118" t="s">
        <v>319</v>
      </c>
      <c r="E224" s="114" t="s">
        <v>249</v>
      </c>
      <c r="F224" s="112">
        <f t="shared" si="3"/>
        <v>205</v>
      </c>
      <c r="G224" s="117">
        <v>0</v>
      </c>
      <c r="H224" s="113">
        <v>205</v>
      </c>
      <c r="I224" s="112">
        <v>0</v>
      </c>
      <c r="J224" s="119">
        <v>0</v>
      </c>
      <c r="K224" s="116">
        <v>0</v>
      </c>
      <c r="L224" s="113">
        <v>0</v>
      </c>
      <c r="M224" s="111">
        <v>0</v>
      </c>
      <c r="N224" s="116">
        <v>0</v>
      </c>
      <c r="O224" s="116">
        <v>0</v>
      </c>
      <c r="P224" s="113">
        <v>0</v>
      </c>
      <c r="Q224" s="112">
        <v>0</v>
      </c>
    </row>
    <row r="225" spans="1:17" ht="19.5" customHeight="1">
      <c r="A225" s="115" t="s">
        <v>100</v>
      </c>
      <c r="B225" s="115" t="s">
        <v>144</v>
      </c>
      <c r="C225" s="75" t="s">
        <v>115</v>
      </c>
      <c r="D225" s="118" t="s">
        <v>319</v>
      </c>
      <c r="E225" s="114" t="s">
        <v>281</v>
      </c>
      <c r="F225" s="112">
        <f t="shared" si="3"/>
        <v>380</v>
      </c>
      <c r="G225" s="117">
        <v>0</v>
      </c>
      <c r="H225" s="113">
        <v>380</v>
      </c>
      <c r="I225" s="112">
        <v>0</v>
      </c>
      <c r="J225" s="119">
        <v>0</v>
      </c>
      <c r="K225" s="116">
        <v>0</v>
      </c>
      <c r="L225" s="113">
        <v>0</v>
      </c>
      <c r="M225" s="111">
        <v>0</v>
      </c>
      <c r="N225" s="116">
        <v>0</v>
      </c>
      <c r="O225" s="116">
        <v>0</v>
      </c>
      <c r="P225" s="113">
        <v>0</v>
      </c>
      <c r="Q225" s="112">
        <v>0</v>
      </c>
    </row>
    <row r="226" spans="1:17" ht="19.5" customHeight="1">
      <c r="A226" s="115" t="s">
        <v>100</v>
      </c>
      <c r="B226" s="115" t="s">
        <v>144</v>
      </c>
      <c r="C226" s="75" t="s">
        <v>37</v>
      </c>
      <c r="D226" s="118" t="s">
        <v>319</v>
      </c>
      <c r="E226" s="114" t="s">
        <v>82</v>
      </c>
      <c r="F226" s="112">
        <f t="shared" si="3"/>
        <v>16935.690000000002</v>
      </c>
      <c r="G226" s="117">
        <v>0</v>
      </c>
      <c r="H226" s="113">
        <v>2501.17</v>
      </c>
      <c r="I226" s="112">
        <v>0</v>
      </c>
      <c r="J226" s="119">
        <v>14434.52</v>
      </c>
      <c r="K226" s="116">
        <v>0</v>
      </c>
      <c r="L226" s="113">
        <v>0</v>
      </c>
      <c r="M226" s="111">
        <v>0</v>
      </c>
      <c r="N226" s="116">
        <v>0</v>
      </c>
      <c r="O226" s="116">
        <v>0</v>
      </c>
      <c r="P226" s="113">
        <v>0</v>
      </c>
      <c r="Q226" s="112">
        <v>0</v>
      </c>
    </row>
    <row r="227" spans="1:17" ht="19.5" customHeight="1">
      <c r="A227" s="115" t="s">
        <v>197</v>
      </c>
      <c r="B227" s="115" t="s">
        <v>279</v>
      </c>
      <c r="C227" s="75" t="s">
        <v>407</v>
      </c>
      <c r="D227" s="118" t="s">
        <v>319</v>
      </c>
      <c r="E227" s="114" t="s">
        <v>523</v>
      </c>
      <c r="F227" s="112">
        <f t="shared" si="3"/>
        <v>608.96</v>
      </c>
      <c r="G227" s="117">
        <v>0</v>
      </c>
      <c r="H227" s="113">
        <v>137.72</v>
      </c>
      <c r="I227" s="112">
        <v>0</v>
      </c>
      <c r="J227" s="119">
        <v>471.24</v>
      </c>
      <c r="K227" s="116">
        <v>0</v>
      </c>
      <c r="L227" s="113">
        <v>0</v>
      </c>
      <c r="M227" s="111">
        <v>0</v>
      </c>
      <c r="N227" s="116">
        <v>0</v>
      </c>
      <c r="O227" s="116">
        <v>0</v>
      </c>
      <c r="P227" s="113">
        <v>0</v>
      </c>
      <c r="Q227" s="112">
        <v>0</v>
      </c>
    </row>
    <row r="228" spans="1:17" ht="19.5" customHeight="1">
      <c r="A228" s="115" t="s">
        <v>197</v>
      </c>
      <c r="B228" s="115" t="s">
        <v>279</v>
      </c>
      <c r="C228" s="75" t="s">
        <v>144</v>
      </c>
      <c r="D228" s="118" t="s">
        <v>319</v>
      </c>
      <c r="E228" s="114" t="s">
        <v>62</v>
      </c>
      <c r="F228" s="112">
        <f t="shared" si="3"/>
        <v>827.98</v>
      </c>
      <c r="G228" s="117">
        <v>0</v>
      </c>
      <c r="H228" s="113">
        <v>0</v>
      </c>
      <c r="I228" s="112">
        <v>0</v>
      </c>
      <c r="J228" s="119">
        <v>827.98</v>
      </c>
      <c r="K228" s="116">
        <v>0</v>
      </c>
      <c r="L228" s="113">
        <v>0</v>
      </c>
      <c r="M228" s="111">
        <v>0</v>
      </c>
      <c r="N228" s="116">
        <v>0</v>
      </c>
      <c r="O228" s="116">
        <v>0</v>
      </c>
      <c r="P228" s="113">
        <v>0</v>
      </c>
      <c r="Q228" s="112">
        <v>0</v>
      </c>
    </row>
    <row r="229" spans="1:17" ht="19.5" customHeight="1">
      <c r="A229" s="115"/>
      <c r="B229" s="115"/>
      <c r="C229" s="75"/>
      <c r="D229" s="118" t="s">
        <v>257</v>
      </c>
      <c r="E229" s="114" t="s">
        <v>510</v>
      </c>
      <c r="F229" s="112">
        <f t="shared" si="3"/>
        <v>5148.22</v>
      </c>
      <c r="G229" s="117">
        <v>0</v>
      </c>
      <c r="H229" s="113">
        <v>1602.37</v>
      </c>
      <c r="I229" s="112">
        <v>0</v>
      </c>
      <c r="J229" s="119">
        <v>3532.05</v>
      </c>
      <c r="K229" s="116">
        <v>0</v>
      </c>
      <c r="L229" s="113">
        <v>0</v>
      </c>
      <c r="M229" s="111">
        <v>0</v>
      </c>
      <c r="N229" s="116">
        <v>0</v>
      </c>
      <c r="O229" s="116">
        <v>0</v>
      </c>
      <c r="P229" s="113">
        <v>13.8</v>
      </c>
      <c r="Q229" s="112">
        <v>0</v>
      </c>
    </row>
    <row r="230" spans="1:17" ht="19.5" customHeight="1">
      <c r="A230" s="115" t="s">
        <v>124</v>
      </c>
      <c r="B230" s="115" t="s">
        <v>402</v>
      </c>
      <c r="C230" s="75" t="s">
        <v>279</v>
      </c>
      <c r="D230" s="118" t="s">
        <v>449</v>
      </c>
      <c r="E230" s="114" t="s">
        <v>268</v>
      </c>
      <c r="F230" s="112">
        <f t="shared" si="3"/>
        <v>26.77</v>
      </c>
      <c r="G230" s="117">
        <v>0</v>
      </c>
      <c r="H230" s="113">
        <v>0</v>
      </c>
      <c r="I230" s="112">
        <v>0</v>
      </c>
      <c r="J230" s="119">
        <v>26.77</v>
      </c>
      <c r="K230" s="116">
        <v>0</v>
      </c>
      <c r="L230" s="113">
        <v>0</v>
      </c>
      <c r="M230" s="111">
        <v>0</v>
      </c>
      <c r="N230" s="116">
        <v>0</v>
      </c>
      <c r="O230" s="116">
        <v>0</v>
      </c>
      <c r="P230" s="113">
        <v>0</v>
      </c>
      <c r="Q230" s="112">
        <v>0</v>
      </c>
    </row>
    <row r="231" spans="1:17" ht="19.5" customHeight="1">
      <c r="A231" s="115" t="s">
        <v>124</v>
      </c>
      <c r="B231" s="115" t="s">
        <v>5</v>
      </c>
      <c r="C231" s="75" t="s">
        <v>407</v>
      </c>
      <c r="D231" s="118" t="s">
        <v>449</v>
      </c>
      <c r="E231" s="114" t="s">
        <v>155</v>
      </c>
      <c r="F231" s="112">
        <f t="shared" si="3"/>
        <v>16</v>
      </c>
      <c r="G231" s="117">
        <v>0</v>
      </c>
      <c r="H231" s="113">
        <v>0</v>
      </c>
      <c r="I231" s="112">
        <v>0</v>
      </c>
      <c r="J231" s="119">
        <v>16</v>
      </c>
      <c r="K231" s="116">
        <v>0</v>
      </c>
      <c r="L231" s="113">
        <v>0</v>
      </c>
      <c r="M231" s="111">
        <v>0</v>
      </c>
      <c r="N231" s="116">
        <v>0</v>
      </c>
      <c r="O231" s="116">
        <v>0</v>
      </c>
      <c r="P231" s="113">
        <v>0</v>
      </c>
      <c r="Q231" s="112">
        <v>0</v>
      </c>
    </row>
    <row r="232" spans="1:17" ht="19.5" customHeight="1">
      <c r="A232" s="115" t="s">
        <v>226</v>
      </c>
      <c r="B232" s="115" t="s">
        <v>402</v>
      </c>
      <c r="C232" s="75" t="s">
        <v>279</v>
      </c>
      <c r="D232" s="118" t="s">
        <v>449</v>
      </c>
      <c r="E232" s="114" t="s">
        <v>69</v>
      </c>
      <c r="F232" s="112">
        <f t="shared" si="3"/>
        <v>230.36</v>
      </c>
      <c r="G232" s="117">
        <v>0</v>
      </c>
      <c r="H232" s="113">
        <v>62.58</v>
      </c>
      <c r="I232" s="112">
        <v>0</v>
      </c>
      <c r="J232" s="119">
        <v>167.78</v>
      </c>
      <c r="K232" s="116">
        <v>0</v>
      </c>
      <c r="L232" s="113">
        <v>0</v>
      </c>
      <c r="M232" s="111">
        <v>0</v>
      </c>
      <c r="N232" s="116">
        <v>0</v>
      </c>
      <c r="O232" s="116">
        <v>0</v>
      </c>
      <c r="P232" s="113">
        <v>0</v>
      </c>
      <c r="Q232" s="112">
        <v>0</v>
      </c>
    </row>
    <row r="233" spans="1:17" ht="19.5" customHeight="1">
      <c r="A233" s="115" t="s">
        <v>100</v>
      </c>
      <c r="B233" s="115" t="s">
        <v>144</v>
      </c>
      <c r="C233" s="75" t="s">
        <v>37</v>
      </c>
      <c r="D233" s="118" t="s">
        <v>449</v>
      </c>
      <c r="E233" s="114" t="s">
        <v>82</v>
      </c>
      <c r="F233" s="112">
        <f t="shared" si="3"/>
        <v>4505.03</v>
      </c>
      <c r="G233" s="117">
        <v>0</v>
      </c>
      <c r="H233" s="113">
        <v>1492.34</v>
      </c>
      <c r="I233" s="112">
        <v>0</v>
      </c>
      <c r="J233" s="119">
        <v>2998.89</v>
      </c>
      <c r="K233" s="116">
        <v>0</v>
      </c>
      <c r="L233" s="113">
        <v>0</v>
      </c>
      <c r="M233" s="111">
        <v>0</v>
      </c>
      <c r="N233" s="116">
        <v>0</v>
      </c>
      <c r="O233" s="116">
        <v>0</v>
      </c>
      <c r="P233" s="113">
        <v>13.8</v>
      </c>
      <c r="Q233" s="112">
        <v>0</v>
      </c>
    </row>
    <row r="234" spans="1:17" ht="19.5" customHeight="1">
      <c r="A234" s="115" t="s">
        <v>197</v>
      </c>
      <c r="B234" s="115" t="s">
        <v>279</v>
      </c>
      <c r="C234" s="75" t="s">
        <v>407</v>
      </c>
      <c r="D234" s="118" t="s">
        <v>449</v>
      </c>
      <c r="E234" s="114" t="s">
        <v>523</v>
      </c>
      <c r="F234" s="112">
        <f t="shared" si="3"/>
        <v>303.82</v>
      </c>
      <c r="G234" s="117">
        <v>0</v>
      </c>
      <c r="H234" s="113">
        <v>47.45</v>
      </c>
      <c r="I234" s="112">
        <v>0</v>
      </c>
      <c r="J234" s="119">
        <v>256.37</v>
      </c>
      <c r="K234" s="116">
        <v>0</v>
      </c>
      <c r="L234" s="113">
        <v>0</v>
      </c>
      <c r="M234" s="111">
        <v>0</v>
      </c>
      <c r="N234" s="116">
        <v>0</v>
      </c>
      <c r="O234" s="116">
        <v>0</v>
      </c>
      <c r="P234" s="113">
        <v>0</v>
      </c>
      <c r="Q234" s="112">
        <v>0</v>
      </c>
    </row>
    <row r="235" spans="1:17" ht="19.5" customHeight="1">
      <c r="A235" s="115" t="s">
        <v>197</v>
      </c>
      <c r="B235" s="115" t="s">
        <v>279</v>
      </c>
      <c r="C235" s="75" t="s">
        <v>144</v>
      </c>
      <c r="D235" s="118" t="s">
        <v>449</v>
      </c>
      <c r="E235" s="114" t="s">
        <v>62</v>
      </c>
      <c r="F235" s="112">
        <f t="shared" si="3"/>
        <v>66.24</v>
      </c>
      <c r="G235" s="117">
        <v>0</v>
      </c>
      <c r="H235" s="113">
        <v>0</v>
      </c>
      <c r="I235" s="112">
        <v>0</v>
      </c>
      <c r="J235" s="119">
        <v>66.24</v>
      </c>
      <c r="K235" s="116">
        <v>0</v>
      </c>
      <c r="L235" s="113">
        <v>0</v>
      </c>
      <c r="M235" s="111">
        <v>0</v>
      </c>
      <c r="N235" s="116">
        <v>0</v>
      </c>
      <c r="O235" s="116">
        <v>0</v>
      </c>
      <c r="P235" s="113">
        <v>0</v>
      </c>
      <c r="Q235" s="112">
        <v>0</v>
      </c>
    </row>
    <row r="236" spans="1:17" ht="19.5" customHeight="1">
      <c r="A236" s="115"/>
      <c r="B236" s="115"/>
      <c r="C236" s="75"/>
      <c r="D236" s="118" t="s">
        <v>431</v>
      </c>
      <c r="E236" s="114" t="s">
        <v>12</v>
      </c>
      <c r="F236" s="112">
        <f t="shared" si="3"/>
        <v>5536.33</v>
      </c>
      <c r="G236" s="117">
        <v>0</v>
      </c>
      <c r="H236" s="113">
        <v>1078.32</v>
      </c>
      <c r="I236" s="112">
        <v>0</v>
      </c>
      <c r="J236" s="119">
        <v>4458.01</v>
      </c>
      <c r="K236" s="116">
        <v>0</v>
      </c>
      <c r="L236" s="113">
        <v>0</v>
      </c>
      <c r="M236" s="111">
        <v>0</v>
      </c>
      <c r="N236" s="116">
        <v>0</v>
      </c>
      <c r="O236" s="116">
        <v>0</v>
      </c>
      <c r="P236" s="113">
        <v>0</v>
      </c>
      <c r="Q236" s="112">
        <v>0</v>
      </c>
    </row>
    <row r="237" spans="1:17" ht="19.5" customHeight="1">
      <c r="A237" s="115" t="s">
        <v>124</v>
      </c>
      <c r="B237" s="115" t="s">
        <v>402</v>
      </c>
      <c r="C237" s="75" t="s">
        <v>279</v>
      </c>
      <c r="D237" s="118" t="s">
        <v>313</v>
      </c>
      <c r="E237" s="114" t="s">
        <v>268</v>
      </c>
      <c r="F237" s="112">
        <f t="shared" si="3"/>
        <v>96.97999999999999</v>
      </c>
      <c r="G237" s="117">
        <v>0</v>
      </c>
      <c r="H237" s="113">
        <v>82.19</v>
      </c>
      <c r="I237" s="112">
        <v>0</v>
      </c>
      <c r="J237" s="119">
        <v>14.79</v>
      </c>
      <c r="K237" s="116">
        <v>0</v>
      </c>
      <c r="L237" s="113">
        <v>0</v>
      </c>
      <c r="M237" s="111">
        <v>0</v>
      </c>
      <c r="N237" s="116">
        <v>0</v>
      </c>
      <c r="O237" s="116">
        <v>0</v>
      </c>
      <c r="P237" s="113">
        <v>0</v>
      </c>
      <c r="Q237" s="112">
        <v>0</v>
      </c>
    </row>
    <row r="238" spans="1:17" ht="19.5" customHeight="1">
      <c r="A238" s="115" t="s">
        <v>124</v>
      </c>
      <c r="B238" s="115" t="s">
        <v>37</v>
      </c>
      <c r="C238" s="75" t="s">
        <v>407</v>
      </c>
      <c r="D238" s="118" t="s">
        <v>313</v>
      </c>
      <c r="E238" s="114" t="s">
        <v>480</v>
      </c>
      <c r="F238" s="112">
        <f t="shared" si="3"/>
        <v>3.24</v>
      </c>
      <c r="G238" s="117">
        <v>0</v>
      </c>
      <c r="H238" s="113">
        <v>3.24</v>
      </c>
      <c r="I238" s="112">
        <v>0</v>
      </c>
      <c r="J238" s="119">
        <v>0</v>
      </c>
      <c r="K238" s="116">
        <v>0</v>
      </c>
      <c r="L238" s="113">
        <v>0</v>
      </c>
      <c r="M238" s="111">
        <v>0</v>
      </c>
      <c r="N238" s="116">
        <v>0</v>
      </c>
      <c r="O238" s="116">
        <v>0</v>
      </c>
      <c r="P238" s="113">
        <v>0</v>
      </c>
      <c r="Q238" s="112">
        <v>0</v>
      </c>
    </row>
    <row r="239" spans="1:17" ht="19.5" customHeight="1">
      <c r="A239" s="115" t="s">
        <v>226</v>
      </c>
      <c r="B239" s="115" t="s">
        <v>402</v>
      </c>
      <c r="C239" s="75" t="s">
        <v>279</v>
      </c>
      <c r="D239" s="118" t="s">
        <v>313</v>
      </c>
      <c r="E239" s="114" t="s">
        <v>69</v>
      </c>
      <c r="F239" s="112">
        <f t="shared" si="3"/>
        <v>222.26000000000002</v>
      </c>
      <c r="G239" s="117">
        <v>0</v>
      </c>
      <c r="H239" s="113">
        <v>52.21</v>
      </c>
      <c r="I239" s="112">
        <v>0</v>
      </c>
      <c r="J239" s="119">
        <v>170.05</v>
      </c>
      <c r="K239" s="116">
        <v>0</v>
      </c>
      <c r="L239" s="113">
        <v>0</v>
      </c>
      <c r="M239" s="111">
        <v>0</v>
      </c>
      <c r="N239" s="116">
        <v>0</v>
      </c>
      <c r="O239" s="116">
        <v>0</v>
      </c>
      <c r="P239" s="113">
        <v>0</v>
      </c>
      <c r="Q239" s="112">
        <v>0</v>
      </c>
    </row>
    <row r="240" spans="1:17" ht="19.5" customHeight="1">
      <c r="A240" s="115" t="s">
        <v>100</v>
      </c>
      <c r="B240" s="115" t="s">
        <v>144</v>
      </c>
      <c r="C240" s="75" t="s">
        <v>37</v>
      </c>
      <c r="D240" s="118" t="s">
        <v>313</v>
      </c>
      <c r="E240" s="114" t="s">
        <v>82</v>
      </c>
      <c r="F240" s="112">
        <f t="shared" si="3"/>
        <v>5078.85</v>
      </c>
      <c r="G240" s="117">
        <v>0</v>
      </c>
      <c r="H240" s="113">
        <v>905.68</v>
      </c>
      <c r="I240" s="112">
        <v>0</v>
      </c>
      <c r="J240" s="119">
        <v>4173.17</v>
      </c>
      <c r="K240" s="116">
        <v>0</v>
      </c>
      <c r="L240" s="113">
        <v>0</v>
      </c>
      <c r="M240" s="111">
        <v>0</v>
      </c>
      <c r="N240" s="116">
        <v>0</v>
      </c>
      <c r="O240" s="116">
        <v>0</v>
      </c>
      <c r="P240" s="113">
        <v>0</v>
      </c>
      <c r="Q240" s="112">
        <v>0</v>
      </c>
    </row>
    <row r="241" spans="1:17" ht="19.5" customHeight="1">
      <c r="A241" s="115" t="s">
        <v>197</v>
      </c>
      <c r="B241" s="115" t="s">
        <v>279</v>
      </c>
      <c r="C241" s="75" t="s">
        <v>407</v>
      </c>
      <c r="D241" s="118" t="s">
        <v>313</v>
      </c>
      <c r="E241" s="114" t="s">
        <v>523</v>
      </c>
      <c r="F241" s="112">
        <f t="shared" si="3"/>
        <v>135</v>
      </c>
      <c r="G241" s="117">
        <v>0</v>
      </c>
      <c r="H241" s="113">
        <v>35</v>
      </c>
      <c r="I241" s="112">
        <v>0</v>
      </c>
      <c r="J241" s="119">
        <v>100</v>
      </c>
      <c r="K241" s="116">
        <v>0</v>
      </c>
      <c r="L241" s="113">
        <v>0</v>
      </c>
      <c r="M241" s="111">
        <v>0</v>
      </c>
      <c r="N241" s="116">
        <v>0</v>
      </c>
      <c r="O241" s="116">
        <v>0</v>
      </c>
      <c r="P241" s="113">
        <v>0</v>
      </c>
      <c r="Q241" s="112">
        <v>0</v>
      </c>
    </row>
    <row r="242" spans="1:17" ht="19.5" customHeight="1">
      <c r="A242" s="115"/>
      <c r="B242" s="115"/>
      <c r="C242" s="75"/>
      <c r="D242" s="118"/>
      <c r="E242" s="114" t="s">
        <v>59</v>
      </c>
      <c r="F242" s="112">
        <f t="shared" si="3"/>
        <v>25011.550000000003</v>
      </c>
      <c r="G242" s="117">
        <v>1600.29</v>
      </c>
      <c r="H242" s="113">
        <v>8086.38</v>
      </c>
      <c r="I242" s="112">
        <v>0</v>
      </c>
      <c r="J242" s="119">
        <v>13334.27</v>
      </c>
      <c r="K242" s="116">
        <v>1295.41</v>
      </c>
      <c r="L242" s="113">
        <v>0</v>
      </c>
      <c r="M242" s="111">
        <v>0</v>
      </c>
      <c r="N242" s="116">
        <v>0</v>
      </c>
      <c r="O242" s="116">
        <v>0</v>
      </c>
      <c r="P242" s="113">
        <v>695.2</v>
      </c>
      <c r="Q242" s="112">
        <v>0</v>
      </c>
    </row>
    <row r="243" spans="1:17" ht="19.5" customHeight="1">
      <c r="A243" s="115"/>
      <c r="B243" s="115"/>
      <c r="C243" s="75"/>
      <c r="D243" s="118" t="s">
        <v>382</v>
      </c>
      <c r="E243" s="114" t="s">
        <v>327</v>
      </c>
      <c r="F243" s="112">
        <f t="shared" si="3"/>
        <v>8216.1</v>
      </c>
      <c r="G243" s="117">
        <v>0</v>
      </c>
      <c r="H243" s="113">
        <v>686.84</v>
      </c>
      <c r="I243" s="112">
        <v>0</v>
      </c>
      <c r="J243" s="119">
        <v>7529.26</v>
      </c>
      <c r="K243" s="116">
        <v>0</v>
      </c>
      <c r="L243" s="113">
        <v>0</v>
      </c>
      <c r="M243" s="111">
        <v>0</v>
      </c>
      <c r="N243" s="116">
        <v>0</v>
      </c>
      <c r="O243" s="116">
        <v>0</v>
      </c>
      <c r="P243" s="113">
        <v>0</v>
      </c>
      <c r="Q243" s="112">
        <v>0</v>
      </c>
    </row>
    <row r="244" spans="1:17" ht="19.5" customHeight="1">
      <c r="A244" s="115" t="s">
        <v>124</v>
      </c>
      <c r="B244" s="115" t="s">
        <v>402</v>
      </c>
      <c r="C244" s="75" t="s">
        <v>279</v>
      </c>
      <c r="D244" s="118" t="s">
        <v>53</v>
      </c>
      <c r="E244" s="114" t="s">
        <v>268</v>
      </c>
      <c r="F244" s="112">
        <f t="shared" si="3"/>
        <v>23.84</v>
      </c>
      <c r="G244" s="117">
        <v>0</v>
      </c>
      <c r="H244" s="113">
        <v>23.84</v>
      </c>
      <c r="I244" s="112">
        <v>0</v>
      </c>
      <c r="J244" s="119">
        <v>0</v>
      </c>
      <c r="K244" s="116">
        <v>0</v>
      </c>
      <c r="L244" s="113">
        <v>0</v>
      </c>
      <c r="M244" s="111">
        <v>0</v>
      </c>
      <c r="N244" s="116">
        <v>0</v>
      </c>
      <c r="O244" s="116">
        <v>0</v>
      </c>
      <c r="P244" s="113">
        <v>0</v>
      </c>
      <c r="Q244" s="112">
        <v>0</v>
      </c>
    </row>
    <row r="245" spans="1:17" ht="19.5" customHeight="1">
      <c r="A245" s="115" t="s">
        <v>226</v>
      </c>
      <c r="B245" s="115" t="s">
        <v>402</v>
      </c>
      <c r="C245" s="75" t="s">
        <v>279</v>
      </c>
      <c r="D245" s="118" t="s">
        <v>53</v>
      </c>
      <c r="E245" s="114" t="s">
        <v>69</v>
      </c>
      <c r="F245" s="112">
        <f t="shared" si="3"/>
        <v>31.32</v>
      </c>
      <c r="G245" s="117">
        <v>0</v>
      </c>
      <c r="H245" s="113">
        <v>12.52</v>
      </c>
      <c r="I245" s="112">
        <v>0</v>
      </c>
      <c r="J245" s="119">
        <v>18.8</v>
      </c>
      <c r="K245" s="116">
        <v>0</v>
      </c>
      <c r="L245" s="113">
        <v>0</v>
      </c>
      <c r="M245" s="111">
        <v>0</v>
      </c>
      <c r="N245" s="116">
        <v>0</v>
      </c>
      <c r="O245" s="116">
        <v>0</v>
      </c>
      <c r="P245" s="113">
        <v>0</v>
      </c>
      <c r="Q245" s="112">
        <v>0</v>
      </c>
    </row>
    <row r="246" spans="1:17" ht="19.5" customHeight="1">
      <c r="A246" s="115" t="s">
        <v>100</v>
      </c>
      <c r="B246" s="115" t="s">
        <v>144</v>
      </c>
      <c r="C246" s="75" t="s">
        <v>37</v>
      </c>
      <c r="D246" s="118" t="s">
        <v>53</v>
      </c>
      <c r="E246" s="114" t="s">
        <v>82</v>
      </c>
      <c r="F246" s="112">
        <f t="shared" si="3"/>
        <v>8077.2</v>
      </c>
      <c r="G246" s="117">
        <v>0</v>
      </c>
      <c r="H246" s="113">
        <v>617.08</v>
      </c>
      <c r="I246" s="112">
        <v>0</v>
      </c>
      <c r="J246" s="119">
        <v>7460.12</v>
      </c>
      <c r="K246" s="116">
        <v>0</v>
      </c>
      <c r="L246" s="113">
        <v>0</v>
      </c>
      <c r="M246" s="111">
        <v>0</v>
      </c>
      <c r="N246" s="116">
        <v>0</v>
      </c>
      <c r="O246" s="116">
        <v>0</v>
      </c>
      <c r="P246" s="113">
        <v>0</v>
      </c>
      <c r="Q246" s="112">
        <v>0</v>
      </c>
    </row>
    <row r="247" spans="1:17" ht="19.5" customHeight="1">
      <c r="A247" s="115" t="s">
        <v>197</v>
      </c>
      <c r="B247" s="115" t="s">
        <v>279</v>
      </c>
      <c r="C247" s="75" t="s">
        <v>407</v>
      </c>
      <c r="D247" s="118" t="s">
        <v>53</v>
      </c>
      <c r="E247" s="114" t="s">
        <v>523</v>
      </c>
      <c r="F247" s="112">
        <f t="shared" si="3"/>
        <v>44.74</v>
      </c>
      <c r="G247" s="117">
        <v>0</v>
      </c>
      <c r="H247" s="113">
        <v>17.8</v>
      </c>
      <c r="I247" s="112">
        <v>0</v>
      </c>
      <c r="J247" s="119">
        <v>26.94</v>
      </c>
      <c r="K247" s="116">
        <v>0</v>
      </c>
      <c r="L247" s="113">
        <v>0</v>
      </c>
      <c r="M247" s="111">
        <v>0</v>
      </c>
      <c r="N247" s="116">
        <v>0</v>
      </c>
      <c r="O247" s="116">
        <v>0</v>
      </c>
      <c r="P247" s="113">
        <v>0</v>
      </c>
      <c r="Q247" s="112">
        <v>0</v>
      </c>
    </row>
    <row r="248" spans="1:17" ht="19.5" customHeight="1">
      <c r="A248" s="115" t="s">
        <v>197</v>
      </c>
      <c r="B248" s="115" t="s">
        <v>279</v>
      </c>
      <c r="C248" s="75" t="s">
        <v>144</v>
      </c>
      <c r="D248" s="118" t="s">
        <v>53</v>
      </c>
      <c r="E248" s="114" t="s">
        <v>62</v>
      </c>
      <c r="F248" s="112">
        <f t="shared" si="3"/>
        <v>39</v>
      </c>
      <c r="G248" s="117">
        <v>0</v>
      </c>
      <c r="H248" s="113">
        <v>15.6</v>
      </c>
      <c r="I248" s="112">
        <v>0</v>
      </c>
      <c r="J248" s="119">
        <v>23.4</v>
      </c>
      <c r="K248" s="116">
        <v>0</v>
      </c>
      <c r="L248" s="113">
        <v>0</v>
      </c>
      <c r="M248" s="111">
        <v>0</v>
      </c>
      <c r="N248" s="116">
        <v>0</v>
      </c>
      <c r="O248" s="116">
        <v>0</v>
      </c>
      <c r="P248" s="113">
        <v>0</v>
      </c>
      <c r="Q248" s="112">
        <v>0</v>
      </c>
    </row>
    <row r="249" spans="1:17" ht="19.5" customHeight="1">
      <c r="A249" s="115"/>
      <c r="B249" s="115"/>
      <c r="C249" s="75"/>
      <c r="D249" s="118" t="s">
        <v>503</v>
      </c>
      <c r="E249" s="114" t="s">
        <v>365</v>
      </c>
      <c r="F249" s="112">
        <f t="shared" si="3"/>
        <v>2038.83</v>
      </c>
      <c r="G249" s="117">
        <v>0</v>
      </c>
      <c r="H249" s="113">
        <v>464.72</v>
      </c>
      <c r="I249" s="112">
        <v>0</v>
      </c>
      <c r="J249" s="119">
        <v>1574.11</v>
      </c>
      <c r="K249" s="116">
        <v>0</v>
      </c>
      <c r="L249" s="113">
        <v>0</v>
      </c>
      <c r="M249" s="111">
        <v>0</v>
      </c>
      <c r="N249" s="116">
        <v>0</v>
      </c>
      <c r="O249" s="116">
        <v>0</v>
      </c>
      <c r="P249" s="113">
        <v>0</v>
      </c>
      <c r="Q249" s="112">
        <v>0</v>
      </c>
    </row>
    <row r="250" spans="1:17" ht="19.5" customHeight="1">
      <c r="A250" s="115" t="s">
        <v>124</v>
      </c>
      <c r="B250" s="115" t="s">
        <v>402</v>
      </c>
      <c r="C250" s="75" t="s">
        <v>279</v>
      </c>
      <c r="D250" s="118" t="s">
        <v>189</v>
      </c>
      <c r="E250" s="114" t="s">
        <v>268</v>
      </c>
      <c r="F250" s="112">
        <f t="shared" si="3"/>
        <v>10.04</v>
      </c>
      <c r="G250" s="117">
        <v>0</v>
      </c>
      <c r="H250" s="113">
        <v>10.04</v>
      </c>
      <c r="I250" s="112">
        <v>0</v>
      </c>
      <c r="J250" s="119">
        <v>0</v>
      </c>
      <c r="K250" s="116">
        <v>0</v>
      </c>
      <c r="L250" s="113">
        <v>0</v>
      </c>
      <c r="M250" s="111">
        <v>0</v>
      </c>
      <c r="N250" s="116">
        <v>0</v>
      </c>
      <c r="O250" s="116">
        <v>0</v>
      </c>
      <c r="P250" s="113">
        <v>0</v>
      </c>
      <c r="Q250" s="112">
        <v>0</v>
      </c>
    </row>
    <row r="251" spans="1:17" ht="19.5" customHeight="1">
      <c r="A251" s="115" t="s">
        <v>226</v>
      </c>
      <c r="B251" s="115" t="s">
        <v>402</v>
      </c>
      <c r="C251" s="75" t="s">
        <v>279</v>
      </c>
      <c r="D251" s="118" t="s">
        <v>189</v>
      </c>
      <c r="E251" s="114" t="s">
        <v>69</v>
      </c>
      <c r="F251" s="112">
        <f t="shared" si="3"/>
        <v>29.45</v>
      </c>
      <c r="G251" s="117">
        <v>0</v>
      </c>
      <c r="H251" s="113">
        <v>26.75</v>
      </c>
      <c r="I251" s="112">
        <v>0</v>
      </c>
      <c r="J251" s="119">
        <v>2.7</v>
      </c>
      <c r="K251" s="116">
        <v>0</v>
      </c>
      <c r="L251" s="113">
        <v>0</v>
      </c>
      <c r="M251" s="111">
        <v>0</v>
      </c>
      <c r="N251" s="116">
        <v>0</v>
      </c>
      <c r="O251" s="116">
        <v>0</v>
      </c>
      <c r="P251" s="113">
        <v>0</v>
      </c>
      <c r="Q251" s="112">
        <v>0</v>
      </c>
    </row>
    <row r="252" spans="1:17" ht="19.5" customHeight="1">
      <c r="A252" s="115" t="s">
        <v>100</v>
      </c>
      <c r="B252" s="115" t="s">
        <v>144</v>
      </c>
      <c r="C252" s="75" t="s">
        <v>37</v>
      </c>
      <c r="D252" s="118" t="s">
        <v>189</v>
      </c>
      <c r="E252" s="114" t="s">
        <v>82</v>
      </c>
      <c r="F252" s="112">
        <f t="shared" si="3"/>
        <v>1953.0300000000002</v>
      </c>
      <c r="G252" s="117">
        <v>0</v>
      </c>
      <c r="H252" s="113">
        <v>385.14</v>
      </c>
      <c r="I252" s="112">
        <v>0</v>
      </c>
      <c r="J252" s="119">
        <v>1567.89</v>
      </c>
      <c r="K252" s="116">
        <v>0</v>
      </c>
      <c r="L252" s="113">
        <v>0</v>
      </c>
      <c r="M252" s="111">
        <v>0</v>
      </c>
      <c r="N252" s="116">
        <v>0</v>
      </c>
      <c r="O252" s="116">
        <v>0</v>
      </c>
      <c r="P252" s="113">
        <v>0</v>
      </c>
      <c r="Q252" s="112">
        <v>0</v>
      </c>
    </row>
    <row r="253" spans="1:17" ht="19.5" customHeight="1">
      <c r="A253" s="115" t="s">
        <v>197</v>
      </c>
      <c r="B253" s="115" t="s">
        <v>279</v>
      </c>
      <c r="C253" s="75" t="s">
        <v>407</v>
      </c>
      <c r="D253" s="118" t="s">
        <v>189</v>
      </c>
      <c r="E253" s="114" t="s">
        <v>523</v>
      </c>
      <c r="F253" s="112">
        <f t="shared" si="3"/>
        <v>46.31</v>
      </c>
      <c r="G253" s="117">
        <v>0</v>
      </c>
      <c r="H253" s="113">
        <v>42.79</v>
      </c>
      <c r="I253" s="112">
        <v>0</v>
      </c>
      <c r="J253" s="119">
        <v>3.52</v>
      </c>
      <c r="K253" s="116">
        <v>0</v>
      </c>
      <c r="L253" s="113">
        <v>0</v>
      </c>
      <c r="M253" s="111">
        <v>0</v>
      </c>
      <c r="N253" s="116">
        <v>0</v>
      </c>
      <c r="O253" s="116">
        <v>0</v>
      </c>
      <c r="P253" s="113">
        <v>0</v>
      </c>
      <c r="Q253" s="112">
        <v>0</v>
      </c>
    </row>
    <row r="254" spans="1:17" ht="19.5" customHeight="1">
      <c r="A254" s="115"/>
      <c r="B254" s="115"/>
      <c r="C254" s="75"/>
      <c r="D254" s="118" t="s">
        <v>428</v>
      </c>
      <c r="E254" s="114" t="s">
        <v>86</v>
      </c>
      <c r="F254" s="112">
        <f t="shared" si="3"/>
        <v>3489.75</v>
      </c>
      <c r="G254" s="117">
        <v>0</v>
      </c>
      <c r="H254" s="113">
        <v>3464.75</v>
      </c>
      <c r="I254" s="112">
        <v>0</v>
      </c>
      <c r="J254" s="119">
        <v>0</v>
      </c>
      <c r="K254" s="116">
        <v>25</v>
      </c>
      <c r="L254" s="113">
        <v>0</v>
      </c>
      <c r="M254" s="111">
        <v>0</v>
      </c>
      <c r="N254" s="116">
        <v>0</v>
      </c>
      <c r="O254" s="116">
        <v>0</v>
      </c>
      <c r="P254" s="113">
        <v>0</v>
      </c>
      <c r="Q254" s="112">
        <v>0</v>
      </c>
    </row>
    <row r="255" spans="1:17" ht="19.5" customHeight="1">
      <c r="A255" s="115" t="s">
        <v>124</v>
      </c>
      <c r="B255" s="115" t="s">
        <v>402</v>
      </c>
      <c r="C255" s="75" t="s">
        <v>279</v>
      </c>
      <c r="D255" s="118" t="s">
        <v>316</v>
      </c>
      <c r="E255" s="114" t="s">
        <v>268</v>
      </c>
      <c r="F255" s="112">
        <f t="shared" si="3"/>
        <v>7.57</v>
      </c>
      <c r="G255" s="117">
        <v>0</v>
      </c>
      <c r="H255" s="113">
        <v>7.57</v>
      </c>
      <c r="I255" s="112">
        <v>0</v>
      </c>
      <c r="J255" s="119">
        <v>0</v>
      </c>
      <c r="K255" s="116">
        <v>0</v>
      </c>
      <c r="L255" s="113">
        <v>0</v>
      </c>
      <c r="M255" s="111">
        <v>0</v>
      </c>
      <c r="N255" s="116">
        <v>0</v>
      </c>
      <c r="O255" s="116">
        <v>0</v>
      </c>
      <c r="P255" s="113">
        <v>0</v>
      </c>
      <c r="Q255" s="112">
        <v>0</v>
      </c>
    </row>
    <row r="256" spans="1:17" ht="19.5" customHeight="1">
      <c r="A256" s="115" t="s">
        <v>124</v>
      </c>
      <c r="B256" s="115" t="s">
        <v>37</v>
      </c>
      <c r="C256" s="75" t="s">
        <v>407</v>
      </c>
      <c r="D256" s="118" t="s">
        <v>316</v>
      </c>
      <c r="E256" s="114" t="s">
        <v>480</v>
      </c>
      <c r="F256" s="112">
        <f t="shared" si="3"/>
        <v>7.18</v>
      </c>
      <c r="G256" s="117">
        <v>0</v>
      </c>
      <c r="H256" s="113">
        <v>7.18</v>
      </c>
      <c r="I256" s="112">
        <v>0</v>
      </c>
      <c r="J256" s="119">
        <v>0</v>
      </c>
      <c r="K256" s="116">
        <v>0</v>
      </c>
      <c r="L256" s="113">
        <v>0</v>
      </c>
      <c r="M256" s="111">
        <v>0</v>
      </c>
      <c r="N256" s="116">
        <v>0</v>
      </c>
      <c r="O256" s="116">
        <v>0</v>
      </c>
      <c r="P256" s="113">
        <v>0</v>
      </c>
      <c r="Q256" s="112">
        <v>0</v>
      </c>
    </row>
    <row r="257" spans="1:17" ht="19.5" customHeight="1">
      <c r="A257" s="115" t="s">
        <v>100</v>
      </c>
      <c r="B257" s="115" t="s">
        <v>144</v>
      </c>
      <c r="C257" s="75" t="s">
        <v>402</v>
      </c>
      <c r="D257" s="118" t="s">
        <v>316</v>
      </c>
      <c r="E257" s="114" t="s">
        <v>488</v>
      </c>
      <c r="F257" s="112">
        <f t="shared" si="3"/>
        <v>3400</v>
      </c>
      <c r="G257" s="117">
        <v>0</v>
      </c>
      <c r="H257" s="113">
        <v>3400</v>
      </c>
      <c r="I257" s="112">
        <v>0</v>
      </c>
      <c r="J257" s="119">
        <v>0</v>
      </c>
      <c r="K257" s="116">
        <v>0</v>
      </c>
      <c r="L257" s="113">
        <v>0</v>
      </c>
      <c r="M257" s="111">
        <v>0</v>
      </c>
      <c r="N257" s="116">
        <v>0</v>
      </c>
      <c r="O257" s="116">
        <v>0</v>
      </c>
      <c r="P257" s="113">
        <v>0</v>
      </c>
      <c r="Q257" s="112">
        <v>0</v>
      </c>
    </row>
    <row r="258" spans="1:17" ht="19.5" customHeight="1">
      <c r="A258" s="115" t="s">
        <v>100</v>
      </c>
      <c r="B258" s="115" t="s">
        <v>144</v>
      </c>
      <c r="C258" s="75" t="s">
        <v>37</v>
      </c>
      <c r="D258" s="118" t="s">
        <v>316</v>
      </c>
      <c r="E258" s="114" t="s">
        <v>82</v>
      </c>
      <c r="F258" s="112">
        <f t="shared" si="3"/>
        <v>75</v>
      </c>
      <c r="G258" s="117">
        <v>0</v>
      </c>
      <c r="H258" s="113">
        <v>50</v>
      </c>
      <c r="I258" s="112">
        <v>0</v>
      </c>
      <c r="J258" s="119">
        <v>0</v>
      </c>
      <c r="K258" s="116">
        <v>25</v>
      </c>
      <c r="L258" s="113">
        <v>0</v>
      </c>
      <c r="M258" s="111">
        <v>0</v>
      </c>
      <c r="N258" s="116">
        <v>0</v>
      </c>
      <c r="O258" s="116">
        <v>0</v>
      </c>
      <c r="P258" s="113">
        <v>0</v>
      </c>
      <c r="Q258" s="112">
        <v>0</v>
      </c>
    </row>
    <row r="259" spans="1:17" ht="19.5" customHeight="1">
      <c r="A259" s="115"/>
      <c r="B259" s="115"/>
      <c r="C259" s="75"/>
      <c r="D259" s="118" t="s">
        <v>30</v>
      </c>
      <c r="E259" s="114" t="s">
        <v>456</v>
      </c>
      <c r="F259" s="112">
        <f t="shared" si="3"/>
        <v>750.91</v>
      </c>
      <c r="G259" s="117">
        <v>0</v>
      </c>
      <c r="H259" s="113">
        <v>677.91</v>
      </c>
      <c r="I259" s="112">
        <v>0</v>
      </c>
      <c r="J259" s="119">
        <v>0</v>
      </c>
      <c r="K259" s="116">
        <v>0</v>
      </c>
      <c r="L259" s="113">
        <v>0</v>
      </c>
      <c r="M259" s="111">
        <v>0</v>
      </c>
      <c r="N259" s="116">
        <v>0</v>
      </c>
      <c r="O259" s="116">
        <v>0</v>
      </c>
      <c r="P259" s="113">
        <v>73</v>
      </c>
      <c r="Q259" s="112">
        <v>0</v>
      </c>
    </row>
    <row r="260" spans="1:17" ht="19.5" customHeight="1">
      <c r="A260" s="115" t="s">
        <v>124</v>
      </c>
      <c r="B260" s="115" t="s">
        <v>402</v>
      </c>
      <c r="C260" s="75" t="s">
        <v>279</v>
      </c>
      <c r="D260" s="118" t="s">
        <v>183</v>
      </c>
      <c r="E260" s="114" t="s">
        <v>268</v>
      </c>
      <c r="F260" s="112">
        <f t="shared" si="3"/>
        <v>17.91</v>
      </c>
      <c r="G260" s="117">
        <v>0</v>
      </c>
      <c r="H260" s="113">
        <v>17.91</v>
      </c>
      <c r="I260" s="112">
        <v>0</v>
      </c>
      <c r="J260" s="119">
        <v>0</v>
      </c>
      <c r="K260" s="116">
        <v>0</v>
      </c>
      <c r="L260" s="113">
        <v>0</v>
      </c>
      <c r="M260" s="111">
        <v>0</v>
      </c>
      <c r="N260" s="116">
        <v>0</v>
      </c>
      <c r="O260" s="116">
        <v>0</v>
      </c>
      <c r="P260" s="113">
        <v>0</v>
      </c>
      <c r="Q260" s="112">
        <v>0</v>
      </c>
    </row>
    <row r="261" spans="1:17" ht="19.5" customHeight="1">
      <c r="A261" s="115" t="s">
        <v>100</v>
      </c>
      <c r="B261" s="115" t="s">
        <v>144</v>
      </c>
      <c r="C261" s="75" t="s">
        <v>37</v>
      </c>
      <c r="D261" s="118" t="s">
        <v>183</v>
      </c>
      <c r="E261" s="114" t="s">
        <v>82</v>
      </c>
      <c r="F261" s="112">
        <f t="shared" si="3"/>
        <v>733</v>
      </c>
      <c r="G261" s="117">
        <v>0</v>
      </c>
      <c r="H261" s="113">
        <v>660</v>
      </c>
      <c r="I261" s="112">
        <v>0</v>
      </c>
      <c r="J261" s="119">
        <v>0</v>
      </c>
      <c r="K261" s="116">
        <v>0</v>
      </c>
      <c r="L261" s="113">
        <v>0</v>
      </c>
      <c r="M261" s="111">
        <v>0</v>
      </c>
      <c r="N261" s="116">
        <v>0</v>
      </c>
      <c r="O261" s="116">
        <v>0</v>
      </c>
      <c r="P261" s="113">
        <v>73</v>
      </c>
      <c r="Q261" s="112">
        <v>0</v>
      </c>
    </row>
    <row r="262" spans="1:17" ht="19.5" customHeight="1">
      <c r="A262" s="115"/>
      <c r="B262" s="115"/>
      <c r="C262" s="75"/>
      <c r="D262" s="118" t="s">
        <v>176</v>
      </c>
      <c r="E262" s="114" t="s">
        <v>321</v>
      </c>
      <c r="F262" s="112">
        <f t="shared" si="3"/>
        <v>945.85</v>
      </c>
      <c r="G262" s="117">
        <v>0</v>
      </c>
      <c r="H262" s="113">
        <v>655.25</v>
      </c>
      <c r="I262" s="112">
        <v>0</v>
      </c>
      <c r="J262" s="119">
        <v>290.6</v>
      </c>
      <c r="K262" s="116">
        <v>0</v>
      </c>
      <c r="L262" s="113">
        <v>0</v>
      </c>
      <c r="M262" s="111">
        <v>0</v>
      </c>
      <c r="N262" s="116">
        <v>0</v>
      </c>
      <c r="O262" s="116">
        <v>0</v>
      </c>
      <c r="P262" s="113">
        <v>0</v>
      </c>
      <c r="Q262" s="112">
        <v>0</v>
      </c>
    </row>
    <row r="263" spans="1:17" ht="19.5" customHeight="1">
      <c r="A263" s="115" t="s">
        <v>124</v>
      </c>
      <c r="B263" s="115" t="s">
        <v>402</v>
      </c>
      <c r="C263" s="75" t="s">
        <v>279</v>
      </c>
      <c r="D263" s="118" t="s">
        <v>45</v>
      </c>
      <c r="E263" s="114" t="s">
        <v>268</v>
      </c>
      <c r="F263" s="112">
        <f t="shared" si="3"/>
        <v>5.25</v>
      </c>
      <c r="G263" s="117">
        <v>0</v>
      </c>
      <c r="H263" s="113">
        <v>5.25</v>
      </c>
      <c r="I263" s="112">
        <v>0</v>
      </c>
      <c r="J263" s="119">
        <v>0</v>
      </c>
      <c r="K263" s="116">
        <v>0</v>
      </c>
      <c r="L263" s="113">
        <v>0</v>
      </c>
      <c r="M263" s="111">
        <v>0</v>
      </c>
      <c r="N263" s="116">
        <v>0</v>
      </c>
      <c r="O263" s="116">
        <v>0</v>
      </c>
      <c r="P263" s="113">
        <v>0</v>
      </c>
      <c r="Q263" s="112">
        <v>0</v>
      </c>
    </row>
    <row r="264" spans="1:17" ht="19.5" customHeight="1">
      <c r="A264" s="115" t="s">
        <v>100</v>
      </c>
      <c r="B264" s="115" t="s">
        <v>144</v>
      </c>
      <c r="C264" s="75" t="s">
        <v>37</v>
      </c>
      <c r="D264" s="118" t="s">
        <v>45</v>
      </c>
      <c r="E264" s="114" t="s">
        <v>82</v>
      </c>
      <c r="F264" s="112">
        <f aca="true" t="shared" si="4" ref="F264:F288">SUM(G264:N264,P264:Q264)</f>
        <v>940.6</v>
      </c>
      <c r="G264" s="117">
        <v>0</v>
      </c>
      <c r="H264" s="113">
        <v>650</v>
      </c>
      <c r="I264" s="112">
        <v>0</v>
      </c>
      <c r="J264" s="119">
        <v>290.6</v>
      </c>
      <c r="K264" s="116">
        <v>0</v>
      </c>
      <c r="L264" s="113">
        <v>0</v>
      </c>
      <c r="M264" s="111">
        <v>0</v>
      </c>
      <c r="N264" s="116">
        <v>0</v>
      </c>
      <c r="O264" s="116">
        <v>0</v>
      </c>
      <c r="P264" s="113">
        <v>0</v>
      </c>
      <c r="Q264" s="112">
        <v>0</v>
      </c>
    </row>
    <row r="265" spans="1:17" ht="19.5" customHeight="1">
      <c r="A265" s="115"/>
      <c r="B265" s="115"/>
      <c r="C265" s="75"/>
      <c r="D265" s="118" t="s">
        <v>301</v>
      </c>
      <c r="E265" s="114" t="s">
        <v>168</v>
      </c>
      <c r="F265" s="112">
        <f t="shared" si="4"/>
        <v>608.27</v>
      </c>
      <c r="G265" s="117">
        <v>106</v>
      </c>
      <c r="H265" s="113">
        <v>479.77</v>
      </c>
      <c r="I265" s="112">
        <v>0</v>
      </c>
      <c r="J265" s="119">
        <v>0</v>
      </c>
      <c r="K265" s="116">
        <v>0</v>
      </c>
      <c r="L265" s="113">
        <v>0</v>
      </c>
      <c r="M265" s="111">
        <v>0</v>
      </c>
      <c r="N265" s="116">
        <v>0</v>
      </c>
      <c r="O265" s="116">
        <v>0</v>
      </c>
      <c r="P265" s="113">
        <v>22.5</v>
      </c>
      <c r="Q265" s="112">
        <v>0</v>
      </c>
    </row>
    <row r="266" spans="1:17" ht="19.5" customHeight="1">
      <c r="A266" s="115" t="s">
        <v>124</v>
      </c>
      <c r="B266" s="115" t="s">
        <v>402</v>
      </c>
      <c r="C266" s="75" t="s">
        <v>279</v>
      </c>
      <c r="D266" s="118" t="s">
        <v>445</v>
      </c>
      <c r="E266" s="114" t="s">
        <v>268</v>
      </c>
      <c r="F266" s="112">
        <f t="shared" si="4"/>
        <v>29.77</v>
      </c>
      <c r="G266" s="117">
        <v>0</v>
      </c>
      <c r="H266" s="113">
        <v>29.77</v>
      </c>
      <c r="I266" s="112">
        <v>0</v>
      </c>
      <c r="J266" s="119">
        <v>0</v>
      </c>
      <c r="K266" s="116">
        <v>0</v>
      </c>
      <c r="L266" s="113">
        <v>0</v>
      </c>
      <c r="M266" s="111">
        <v>0</v>
      </c>
      <c r="N266" s="116">
        <v>0</v>
      </c>
      <c r="O266" s="116">
        <v>0</v>
      </c>
      <c r="P266" s="113">
        <v>0</v>
      </c>
      <c r="Q266" s="112">
        <v>0</v>
      </c>
    </row>
    <row r="267" spans="1:17" ht="19.5" customHeight="1">
      <c r="A267" s="115" t="s">
        <v>100</v>
      </c>
      <c r="B267" s="115" t="s">
        <v>144</v>
      </c>
      <c r="C267" s="75" t="s">
        <v>402</v>
      </c>
      <c r="D267" s="118" t="s">
        <v>445</v>
      </c>
      <c r="E267" s="114" t="s">
        <v>488</v>
      </c>
      <c r="F267" s="112">
        <f t="shared" si="4"/>
        <v>106</v>
      </c>
      <c r="G267" s="117">
        <v>106</v>
      </c>
      <c r="H267" s="113">
        <v>0</v>
      </c>
      <c r="I267" s="112">
        <v>0</v>
      </c>
      <c r="J267" s="119">
        <v>0</v>
      </c>
      <c r="K267" s="116">
        <v>0</v>
      </c>
      <c r="L267" s="113">
        <v>0</v>
      </c>
      <c r="M267" s="111">
        <v>0</v>
      </c>
      <c r="N267" s="116">
        <v>0</v>
      </c>
      <c r="O267" s="116">
        <v>0</v>
      </c>
      <c r="P267" s="113">
        <v>0</v>
      </c>
      <c r="Q267" s="112">
        <v>0</v>
      </c>
    </row>
    <row r="268" spans="1:17" ht="19.5" customHeight="1">
      <c r="A268" s="115" t="s">
        <v>100</v>
      </c>
      <c r="B268" s="115" t="s">
        <v>144</v>
      </c>
      <c r="C268" s="75" t="s">
        <v>37</v>
      </c>
      <c r="D268" s="118" t="s">
        <v>445</v>
      </c>
      <c r="E268" s="114" t="s">
        <v>82</v>
      </c>
      <c r="F268" s="112">
        <f t="shared" si="4"/>
        <v>472.5</v>
      </c>
      <c r="G268" s="117">
        <v>0</v>
      </c>
      <c r="H268" s="113">
        <v>450</v>
      </c>
      <c r="I268" s="112">
        <v>0</v>
      </c>
      <c r="J268" s="119">
        <v>0</v>
      </c>
      <c r="K268" s="116">
        <v>0</v>
      </c>
      <c r="L268" s="113">
        <v>0</v>
      </c>
      <c r="M268" s="111">
        <v>0</v>
      </c>
      <c r="N268" s="116">
        <v>0</v>
      </c>
      <c r="O268" s="116">
        <v>0</v>
      </c>
      <c r="P268" s="113">
        <v>22.5</v>
      </c>
      <c r="Q268" s="112">
        <v>0</v>
      </c>
    </row>
    <row r="269" spans="1:17" ht="19.5" customHeight="1">
      <c r="A269" s="115"/>
      <c r="B269" s="115"/>
      <c r="C269" s="75"/>
      <c r="D269" s="118" t="s">
        <v>427</v>
      </c>
      <c r="E269" s="114" t="s">
        <v>475</v>
      </c>
      <c r="F269" s="112">
        <f t="shared" si="4"/>
        <v>5740.21</v>
      </c>
      <c r="G269" s="117">
        <v>882.02</v>
      </c>
      <c r="H269" s="113">
        <v>917.89</v>
      </c>
      <c r="I269" s="112">
        <v>0</v>
      </c>
      <c r="J269" s="119">
        <v>3940.3</v>
      </c>
      <c r="K269" s="116">
        <v>0</v>
      </c>
      <c r="L269" s="113">
        <v>0</v>
      </c>
      <c r="M269" s="111">
        <v>0</v>
      </c>
      <c r="N269" s="116">
        <v>0</v>
      </c>
      <c r="O269" s="116">
        <v>0</v>
      </c>
      <c r="P269" s="113">
        <v>0</v>
      </c>
      <c r="Q269" s="112">
        <v>0</v>
      </c>
    </row>
    <row r="270" spans="1:17" ht="19.5" customHeight="1">
      <c r="A270" s="115" t="s">
        <v>124</v>
      </c>
      <c r="B270" s="115" t="s">
        <v>402</v>
      </c>
      <c r="C270" s="75" t="s">
        <v>279</v>
      </c>
      <c r="D270" s="118" t="s">
        <v>315</v>
      </c>
      <c r="E270" s="114" t="s">
        <v>268</v>
      </c>
      <c r="F270" s="112">
        <f t="shared" si="4"/>
        <v>14.52</v>
      </c>
      <c r="G270" s="117">
        <v>0</v>
      </c>
      <c r="H270" s="113">
        <v>6.02</v>
      </c>
      <c r="I270" s="112">
        <v>0</v>
      </c>
      <c r="J270" s="119">
        <v>8.5</v>
      </c>
      <c r="K270" s="116">
        <v>0</v>
      </c>
      <c r="L270" s="113">
        <v>0</v>
      </c>
      <c r="M270" s="111">
        <v>0</v>
      </c>
      <c r="N270" s="116">
        <v>0</v>
      </c>
      <c r="O270" s="116">
        <v>0</v>
      </c>
      <c r="P270" s="113">
        <v>0</v>
      </c>
      <c r="Q270" s="112">
        <v>0</v>
      </c>
    </row>
    <row r="271" spans="1:17" ht="19.5" customHeight="1">
      <c r="A271" s="115" t="s">
        <v>124</v>
      </c>
      <c r="B271" s="115" t="s">
        <v>5</v>
      </c>
      <c r="C271" s="75" t="s">
        <v>407</v>
      </c>
      <c r="D271" s="118" t="s">
        <v>315</v>
      </c>
      <c r="E271" s="114" t="s">
        <v>155</v>
      </c>
      <c r="F271" s="112">
        <f t="shared" si="4"/>
        <v>6</v>
      </c>
      <c r="G271" s="117">
        <v>0</v>
      </c>
      <c r="H271" s="113">
        <v>0</v>
      </c>
      <c r="I271" s="112">
        <v>0</v>
      </c>
      <c r="J271" s="119">
        <v>6</v>
      </c>
      <c r="K271" s="116">
        <v>0</v>
      </c>
      <c r="L271" s="113">
        <v>0</v>
      </c>
      <c r="M271" s="111">
        <v>0</v>
      </c>
      <c r="N271" s="116">
        <v>0</v>
      </c>
      <c r="O271" s="116">
        <v>0</v>
      </c>
      <c r="P271" s="113">
        <v>0</v>
      </c>
      <c r="Q271" s="112">
        <v>0</v>
      </c>
    </row>
    <row r="272" spans="1:17" ht="19.5" customHeight="1">
      <c r="A272" s="115" t="s">
        <v>226</v>
      </c>
      <c r="B272" s="115" t="s">
        <v>402</v>
      </c>
      <c r="C272" s="75" t="s">
        <v>279</v>
      </c>
      <c r="D272" s="118" t="s">
        <v>315</v>
      </c>
      <c r="E272" s="114" t="s">
        <v>69</v>
      </c>
      <c r="F272" s="112">
        <f t="shared" si="4"/>
        <v>156</v>
      </c>
      <c r="G272" s="117">
        <v>0</v>
      </c>
      <c r="H272" s="113">
        <v>0</v>
      </c>
      <c r="I272" s="112">
        <v>0</v>
      </c>
      <c r="J272" s="119">
        <v>156</v>
      </c>
      <c r="K272" s="116">
        <v>0</v>
      </c>
      <c r="L272" s="113">
        <v>0</v>
      </c>
      <c r="M272" s="111">
        <v>0</v>
      </c>
      <c r="N272" s="116">
        <v>0</v>
      </c>
      <c r="O272" s="116">
        <v>0</v>
      </c>
      <c r="P272" s="113">
        <v>0</v>
      </c>
      <c r="Q272" s="112">
        <v>0</v>
      </c>
    </row>
    <row r="273" spans="1:17" ht="19.5" customHeight="1">
      <c r="A273" s="115" t="s">
        <v>100</v>
      </c>
      <c r="B273" s="115" t="s">
        <v>144</v>
      </c>
      <c r="C273" s="75" t="s">
        <v>402</v>
      </c>
      <c r="D273" s="118" t="s">
        <v>315</v>
      </c>
      <c r="E273" s="114" t="s">
        <v>488</v>
      </c>
      <c r="F273" s="112">
        <f t="shared" si="4"/>
        <v>500</v>
      </c>
      <c r="G273" s="117">
        <v>0</v>
      </c>
      <c r="H273" s="113">
        <v>500</v>
      </c>
      <c r="I273" s="112">
        <v>0</v>
      </c>
      <c r="J273" s="119">
        <v>0</v>
      </c>
      <c r="K273" s="116">
        <v>0</v>
      </c>
      <c r="L273" s="113">
        <v>0</v>
      </c>
      <c r="M273" s="111">
        <v>0</v>
      </c>
      <c r="N273" s="116">
        <v>0</v>
      </c>
      <c r="O273" s="116">
        <v>0</v>
      </c>
      <c r="P273" s="113">
        <v>0</v>
      </c>
      <c r="Q273" s="112">
        <v>0</v>
      </c>
    </row>
    <row r="274" spans="1:17" ht="19.5" customHeight="1">
      <c r="A274" s="115" t="s">
        <v>100</v>
      </c>
      <c r="B274" s="115" t="s">
        <v>144</v>
      </c>
      <c r="C274" s="75" t="s">
        <v>179</v>
      </c>
      <c r="D274" s="118" t="s">
        <v>315</v>
      </c>
      <c r="E274" s="114" t="s">
        <v>249</v>
      </c>
      <c r="F274" s="112">
        <f t="shared" si="4"/>
        <v>10</v>
      </c>
      <c r="G274" s="117">
        <v>0</v>
      </c>
      <c r="H274" s="113">
        <v>0</v>
      </c>
      <c r="I274" s="112">
        <v>0</v>
      </c>
      <c r="J274" s="119">
        <v>10</v>
      </c>
      <c r="K274" s="116">
        <v>0</v>
      </c>
      <c r="L274" s="113">
        <v>0</v>
      </c>
      <c r="M274" s="111">
        <v>0</v>
      </c>
      <c r="N274" s="116">
        <v>0</v>
      </c>
      <c r="O274" s="116">
        <v>0</v>
      </c>
      <c r="P274" s="113">
        <v>0</v>
      </c>
      <c r="Q274" s="112">
        <v>0</v>
      </c>
    </row>
    <row r="275" spans="1:17" ht="19.5" customHeight="1">
      <c r="A275" s="115" t="s">
        <v>100</v>
      </c>
      <c r="B275" s="115" t="s">
        <v>144</v>
      </c>
      <c r="C275" s="75" t="s">
        <v>37</v>
      </c>
      <c r="D275" s="118" t="s">
        <v>315</v>
      </c>
      <c r="E275" s="114" t="s">
        <v>82</v>
      </c>
      <c r="F275" s="112">
        <f t="shared" si="4"/>
        <v>3959.67</v>
      </c>
      <c r="G275" s="117">
        <v>0</v>
      </c>
      <c r="H275" s="113">
        <v>411.87</v>
      </c>
      <c r="I275" s="112">
        <v>0</v>
      </c>
      <c r="J275" s="119">
        <v>3547.8</v>
      </c>
      <c r="K275" s="116">
        <v>0</v>
      </c>
      <c r="L275" s="113">
        <v>0</v>
      </c>
      <c r="M275" s="111">
        <v>0</v>
      </c>
      <c r="N275" s="116">
        <v>0</v>
      </c>
      <c r="O275" s="116">
        <v>0</v>
      </c>
      <c r="P275" s="113">
        <v>0</v>
      </c>
      <c r="Q275" s="112">
        <v>0</v>
      </c>
    </row>
    <row r="276" spans="1:17" ht="19.5" customHeight="1">
      <c r="A276" s="115" t="s">
        <v>197</v>
      </c>
      <c r="B276" s="115" t="s">
        <v>279</v>
      </c>
      <c r="C276" s="75" t="s">
        <v>407</v>
      </c>
      <c r="D276" s="118" t="s">
        <v>315</v>
      </c>
      <c r="E276" s="114" t="s">
        <v>523</v>
      </c>
      <c r="F276" s="112">
        <f t="shared" si="4"/>
        <v>212</v>
      </c>
      <c r="G276" s="117">
        <v>0</v>
      </c>
      <c r="H276" s="113">
        <v>0</v>
      </c>
      <c r="I276" s="112">
        <v>0</v>
      </c>
      <c r="J276" s="119">
        <v>212</v>
      </c>
      <c r="K276" s="116">
        <v>0</v>
      </c>
      <c r="L276" s="113">
        <v>0</v>
      </c>
      <c r="M276" s="111">
        <v>0</v>
      </c>
      <c r="N276" s="116">
        <v>0</v>
      </c>
      <c r="O276" s="116">
        <v>0</v>
      </c>
      <c r="P276" s="113">
        <v>0</v>
      </c>
      <c r="Q276" s="112">
        <v>0</v>
      </c>
    </row>
    <row r="277" spans="1:17" ht="19.5" customHeight="1">
      <c r="A277" s="115" t="s">
        <v>195</v>
      </c>
      <c r="B277" s="115" t="s">
        <v>37</v>
      </c>
      <c r="C277" s="75" t="s">
        <v>407</v>
      </c>
      <c r="D277" s="118" t="s">
        <v>315</v>
      </c>
      <c r="E277" s="114" t="s">
        <v>231</v>
      </c>
      <c r="F277" s="112">
        <f t="shared" si="4"/>
        <v>882.02</v>
      </c>
      <c r="G277" s="117">
        <v>882.02</v>
      </c>
      <c r="H277" s="113">
        <v>0</v>
      </c>
      <c r="I277" s="112">
        <v>0</v>
      </c>
      <c r="J277" s="119">
        <v>0</v>
      </c>
      <c r="K277" s="116">
        <v>0</v>
      </c>
      <c r="L277" s="113">
        <v>0</v>
      </c>
      <c r="M277" s="111">
        <v>0</v>
      </c>
      <c r="N277" s="116">
        <v>0</v>
      </c>
      <c r="O277" s="116">
        <v>0</v>
      </c>
      <c r="P277" s="113">
        <v>0</v>
      </c>
      <c r="Q277" s="112">
        <v>0</v>
      </c>
    </row>
    <row r="278" spans="1:17" ht="19.5" customHeight="1">
      <c r="A278" s="115"/>
      <c r="B278" s="115"/>
      <c r="C278" s="75"/>
      <c r="D278" s="118" t="s">
        <v>29</v>
      </c>
      <c r="E278" s="114" t="s">
        <v>479</v>
      </c>
      <c r="F278" s="112">
        <f t="shared" si="4"/>
        <v>1090.41</v>
      </c>
      <c r="G278" s="117">
        <v>12.27</v>
      </c>
      <c r="H278" s="113">
        <v>478.44</v>
      </c>
      <c r="I278" s="112">
        <v>0</v>
      </c>
      <c r="J278" s="119">
        <v>0</v>
      </c>
      <c r="K278" s="116">
        <v>0</v>
      </c>
      <c r="L278" s="113">
        <v>0</v>
      </c>
      <c r="M278" s="111">
        <v>0</v>
      </c>
      <c r="N278" s="116">
        <v>0</v>
      </c>
      <c r="O278" s="116">
        <v>0</v>
      </c>
      <c r="P278" s="113">
        <v>599.7</v>
      </c>
      <c r="Q278" s="112">
        <v>0</v>
      </c>
    </row>
    <row r="279" spans="1:17" ht="19.5" customHeight="1">
      <c r="A279" s="115" t="s">
        <v>124</v>
      </c>
      <c r="B279" s="115" t="s">
        <v>402</v>
      </c>
      <c r="C279" s="75" t="s">
        <v>279</v>
      </c>
      <c r="D279" s="118" t="s">
        <v>182</v>
      </c>
      <c r="E279" s="114" t="s">
        <v>268</v>
      </c>
      <c r="F279" s="112">
        <f t="shared" si="4"/>
        <v>17.63</v>
      </c>
      <c r="G279" s="117">
        <v>0</v>
      </c>
      <c r="H279" s="113">
        <v>17.63</v>
      </c>
      <c r="I279" s="112">
        <v>0</v>
      </c>
      <c r="J279" s="119">
        <v>0</v>
      </c>
      <c r="K279" s="116">
        <v>0</v>
      </c>
      <c r="L279" s="113">
        <v>0</v>
      </c>
      <c r="M279" s="111">
        <v>0</v>
      </c>
      <c r="N279" s="116">
        <v>0</v>
      </c>
      <c r="O279" s="116">
        <v>0</v>
      </c>
      <c r="P279" s="113">
        <v>0</v>
      </c>
      <c r="Q279" s="112">
        <v>0</v>
      </c>
    </row>
    <row r="280" spans="1:17" ht="19.5" customHeight="1">
      <c r="A280" s="115" t="s">
        <v>124</v>
      </c>
      <c r="B280" s="115" t="s">
        <v>37</v>
      </c>
      <c r="C280" s="75" t="s">
        <v>407</v>
      </c>
      <c r="D280" s="118" t="s">
        <v>182</v>
      </c>
      <c r="E280" s="114" t="s">
        <v>480</v>
      </c>
      <c r="F280" s="112">
        <f t="shared" si="4"/>
        <v>0.81</v>
      </c>
      <c r="G280" s="117">
        <v>0</v>
      </c>
      <c r="H280" s="113">
        <v>0.81</v>
      </c>
      <c r="I280" s="112">
        <v>0</v>
      </c>
      <c r="J280" s="119">
        <v>0</v>
      </c>
      <c r="K280" s="116">
        <v>0</v>
      </c>
      <c r="L280" s="113">
        <v>0</v>
      </c>
      <c r="M280" s="111">
        <v>0</v>
      </c>
      <c r="N280" s="116">
        <v>0</v>
      </c>
      <c r="O280" s="116">
        <v>0</v>
      </c>
      <c r="P280" s="113">
        <v>0</v>
      </c>
      <c r="Q280" s="112">
        <v>0</v>
      </c>
    </row>
    <row r="281" spans="1:17" ht="19.5" customHeight="1">
      <c r="A281" s="115" t="s">
        <v>357</v>
      </c>
      <c r="B281" s="115" t="s">
        <v>436</v>
      </c>
      <c r="C281" s="75" t="s">
        <v>407</v>
      </c>
      <c r="D281" s="118" t="s">
        <v>182</v>
      </c>
      <c r="E281" s="114" t="s">
        <v>19</v>
      </c>
      <c r="F281" s="112">
        <f t="shared" si="4"/>
        <v>12.27</v>
      </c>
      <c r="G281" s="117">
        <v>12.27</v>
      </c>
      <c r="H281" s="113">
        <v>0</v>
      </c>
      <c r="I281" s="112">
        <v>0</v>
      </c>
      <c r="J281" s="119">
        <v>0</v>
      </c>
      <c r="K281" s="116">
        <v>0</v>
      </c>
      <c r="L281" s="113">
        <v>0</v>
      </c>
      <c r="M281" s="111">
        <v>0</v>
      </c>
      <c r="N281" s="116">
        <v>0</v>
      </c>
      <c r="O281" s="116">
        <v>0</v>
      </c>
      <c r="P281" s="113">
        <v>0</v>
      </c>
      <c r="Q281" s="112">
        <v>0</v>
      </c>
    </row>
    <row r="282" spans="1:17" ht="19.5" customHeight="1">
      <c r="A282" s="115" t="s">
        <v>100</v>
      </c>
      <c r="B282" s="115" t="s">
        <v>144</v>
      </c>
      <c r="C282" s="75" t="s">
        <v>37</v>
      </c>
      <c r="D282" s="118" t="s">
        <v>182</v>
      </c>
      <c r="E282" s="114" t="s">
        <v>82</v>
      </c>
      <c r="F282" s="112">
        <f t="shared" si="4"/>
        <v>1059.7</v>
      </c>
      <c r="G282" s="117">
        <v>0</v>
      </c>
      <c r="H282" s="113">
        <v>460</v>
      </c>
      <c r="I282" s="112">
        <v>0</v>
      </c>
      <c r="J282" s="119">
        <v>0</v>
      </c>
      <c r="K282" s="116">
        <v>0</v>
      </c>
      <c r="L282" s="113">
        <v>0</v>
      </c>
      <c r="M282" s="111">
        <v>0</v>
      </c>
      <c r="N282" s="116">
        <v>0</v>
      </c>
      <c r="O282" s="116">
        <v>0</v>
      </c>
      <c r="P282" s="113">
        <v>599.7</v>
      </c>
      <c r="Q282" s="112">
        <v>0</v>
      </c>
    </row>
    <row r="283" spans="1:17" ht="19.5" customHeight="1">
      <c r="A283" s="115"/>
      <c r="B283" s="115"/>
      <c r="C283" s="75"/>
      <c r="D283" s="118" t="s">
        <v>137</v>
      </c>
      <c r="E283" s="114" t="s">
        <v>308</v>
      </c>
      <c r="F283" s="112">
        <f t="shared" si="4"/>
        <v>2131.2200000000003</v>
      </c>
      <c r="G283" s="117">
        <v>600</v>
      </c>
      <c r="H283" s="113">
        <v>260.81</v>
      </c>
      <c r="I283" s="112">
        <v>0</v>
      </c>
      <c r="J283" s="119">
        <v>0</v>
      </c>
      <c r="K283" s="116">
        <v>1270.41</v>
      </c>
      <c r="L283" s="113">
        <v>0</v>
      </c>
      <c r="M283" s="111">
        <v>0</v>
      </c>
      <c r="N283" s="116">
        <v>0</v>
      </c>
      <c r="O283" s="116">
        <v>0</v>
      </c>
      <c r="P283" s="113">
        <v>0</v>
      </c>
      <c r="Q283" s="112">
        <v>0</v>
      </c>
    </row>
    <row r="284" spans="1:17" ht="19.5" customHeight="1">
      <c r="A284" s="115" t="s">
        <v>124</v>
      </c>
      <c r="B284" s="115" t="s">
        <v>402</v>
      </c>
      <c r="C284" s="75" t="s">
        <v>279</v>
      </c>
      <c r="D284" s="118" t="s">
        <v>216</v>
      </c>
      <c r="E284" s="114" t="s">
        <v>268</v>
      </c>
      <c r="F284" s="112">
        <f t="shared" si="4"/>
        <v>0.81</v>
      </c>
      <c r="G284" s="117">
        <v>0</v>
      </c>
      <c r="H284" s="113">
        <v>0.81</v>
      </c>
      <c r="I284" s="112">
        <v>0</v>
      </c>
      <c r="J284" s="119">
        <v>0</v>
      </c>
      <c r="K284" s="116">
        <v>0</v>
      </c>
      <c r="L284" s="113">
        <v>0</v>
      </c>
      <c r="M284" s="111">
        <v>0</v>
      </c>
      <c r="N284" s="116">
        <v>0</v>
      </c>
      <c r="O284" s="116">
        <v>0</v>
      </c>
      <c r="P284" s="113">
        <v>0</v>
      </c>
      <c r="Q284" s="112">
        <v>0</v>
      </c>
    </row>
    <row r="285" spans="1:17" ht="19.5" customHeight="1">
      <c r="A285" s="115" t="s">
        <v>124</v>
      </c>
      <c r="B285" s="115" t="s">
        <v>5</v>
      </c>
      <c r="C285" s="75" t="s">
        <v>407</v>
      </c>
      <c r="D285" s="118" t="s">
        <v>216</v>
      </c>
      <c r="E285" s="114" t="s">
        <v>155</v>
      </c>
      <c r="F285" s="112">
        <f t="shared" si="4"/>
        <v>20</v>
      </c>
      <c r="G285" s="117">
        <v>0</v>
      </c>
      <c r="H285" s="113">
        <v>0</v>
      </c>
      <c r="I285" s="112">
        <v>0</v>
      </c>
      <c r="J285" s="119">
        <v>0</v>
      </c>
      <c r="K285" s="116">
        <v>20</v>
      </c>
      <c r="L285" s="113">
        <v>0</v>
      </c>
      <c r="M285" s="111">
        <v>0</v>
      </c>
      <c r="N285" s="116">
        <v>0</v>
      </c>
      <c r="O285" s="116">
        <v>0</v>
      </c>
      <c r="P285" s="113">
        <v>0</v>
      </c>
      <c r="Q285" s="112">
        <v>0</v>
      </c>
    </row>
    <row r="286" spans="1:17" ht="19.5" customHeight="1">
      <c r="A286" s="115" t="s">
        <v>226</v>
      </c>
      <c r="B286" s="115" t="s">
        <v>402</v>
      </c>
      <c r="C286" s="75" t="s">
        <v>279</v>
      </c>
      <c r="D286" s="118" t="s">
        <v>216</v>
      </c>
      <c r="E286" s="114" t="s">
        <v>69</v>
      </c>
      <c r="F286" s="112">
        <f t="shared" si="4"/>
        <v>60</v>
      </c>
      <c r="G286" s="117">
        <v>0</v>
      </c>
      <c r="H286" s="113">
        <v>0</v>
      </c>
      <c r="I286" s="112">
        <v>0</v>
      </c>
      <c r="J286" s="119">
        <v>0</v>
      </c>
      <c r="K286" s="116">
        <v>60</v>
      </c>
      <c r="L286" s="113">
        <v>0</v>
      </c>
      <c r="M286" s="111">
        <v>0</v>
      </c>
      <c r="N286" s="116">
        <v>0</v>
      </c>
      <c r="O286" s="116">
        <v>0</v>
      </c>
      <c r="P286" s="113">
        <v>0</v>
      </c>
      <c r="Q286" s="112">
        <v>0</v>
      </c>
    </row>
    <row r="287" spans="1:17" ht="19.5" customHeight="1">
      <c r="A287" s="115" t="s">
        <v>100</v>
      </c>
      <c r="B287" s="115" t="s">
        <v>144</v>
      </c>
      <c r="C287" s="75" t="s">
        <v>37</v>
      </c>
      <c r="D287" s="118" t="s">
        <v>216</v>
      </c>
      <c r="E287" s="114" t="s">
        <v>82</v>
      </c>
      <c r="F287" s="112">
        <f t="shared" si="4"/>
        <v>1985.41</v>
      </c>
      <c r="G287" s="117">
        <v>600</v>
      </c>
      <c r="H287" s="113">
        <v>260</v>
      </c>
      <c r="I287" s="112">
        <v>0</v>
      </c>
      <c r="J287" s="119">
        <v>0</v>
      </c>
      <c r="K287" s="116">
        <v>1125.41</v>
      </c>
      <c r="L287" s="113">
        <v>0</v>
      </c>
      <c r="M287" s="111">
        <v>0</v>
      </c>
      <c r="N287" s="116">
        <v>0</v>
      </c>
      <c r="O287" s="116">
        <v>0</v>
      </c>
      <c r="P287" s="113">
        <v>0</v>
      </c>
      <c r="Q287" s="112">
        <v>0</v>
      </c>
    </row>
    <row r="288" spans="1:17" ht="19.5" customHeight="1">
      <c r="A288" s="115" t="s">
        <v>197</v>
      </c>
      <c r="B288" s="115" t="s">
        <v>279</v>
      </c>
      <c r="C288" s="75" t="s">
        <v>407</v>
      </c>
      <c r="D288" s="118" t="s">
        <v>216</v>
      </c>
      <c r="E288" s="114" t="s">
        <v>523</v>
      </c>
      <c r="F288" s="112">
        <f t="shared" si="4"/>
        <v>65</v>
      </c>
      <c r="G288" s="117">
        <v>0</v>
      </c>
      <c r="H288" s="113">
        <v>0</v>
      </c>
      <c r="I288" s="112">
        <v>0</v>
      </c>
      <c r="J288" s="119">
        <v>0</v>
      </c>
      <c r="K288" s="116">
        <v>65</v>
      </c>
      <c r="L288" s="113">
        <v>0</v>
      </c>
      <c r="M288" s="111">
        <v>0</v>
      </c>
      <c r="N288" s="116">
        <v>0</v>
      </c>
      <c r="O288" s="116">
        <v>0</v>
      </c>
      <c r="P288" s="113">
        <v>0</v>
      </c>
      <c r="Q288" s="112">
        <v>0</v>
      </c>
    </row>
  </sheetData>
  <sheetProtection/>
  <mergeCells count="15">
    <mergeCell ref="D5:D6"/>
    <mergeCell ref="E5:E6"/>
    <mergeCell ref="F4:F6"/>
    <mergeCell ref="P4:P6"/>
    <mergeCell ref="I4:I6"/>
    <mergeCell ref="Q4:Q6"/>
    <mergeCell ref="K4:K6"/>
    <mergeCell ref="G4:G6"/>
    <mergeCell ref="H4:H6"/>
    <mergeCell ref="J4:J6"/>
    <mergeCell ref="M5:M6"/>
    <mergeCell ref="N5:N6"/>
    <mergeCell ref="O5:O6"/>
    <mergeCell ref="L5:L6"/>
    <mergeCell ref="L4:O4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8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4" style="0" customWidth="1"/>
    <col min="5" max="5" width="50.83203125" style="0" customWidth="1"/>
    <col min="6" max="6" width="19" style="0" customWidth="1"/>
    <col min="7" max="10" width="14.5" style="0" customWidth="1"/>
    <col min="11" max="12" width="10.66015625" style="0" customWidth="1"/>
  </cols>
  <sheetData>
    <row r="1" spans="1:10" ht="19.5" customHeight="1">
      <c r="A1" s="20"/>
      <c r="B1" s="26"/>
      <c r="C1" s="26"/>
      <c r="D1" s="26"/>
      <c r="E1" s="26"/>
      <c r="F1" s="26"/>
      <c r="G1" s="26"/>
      <c r="H1" s="26"/>
      <c r="I1" s="26"/>
      <c r="J1" s="27" t="s">
        <v>300</v>
      </c>
    </row>
    <row r="2" spans="1:10" ht="19.5" customHeight="1">
      <c r="A2" s="63" t="s">
        <v>411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9.5" customHeight="1">
      <c r="A3" s="76" t="s">
        <v>524</v>
      </c>
      <c r="B3" s="76"/>
      <c r="C3" s="76"/>
      <c r="D3" s="76"/>
      <c r="E3" s="76"/>
      <c r="F3" s="28"/>
      <c r="G3" s="28"/>
      <c r="H3" s="28"/>
      <c r="I3" s="28"/>
      <c r="J3" s="21" t="s">
        <v>272</v>
      </c>
      <c r="K3" s="3"/>
      <c r="L3" s="3"/>
    </row>
    <row r="4" spans="1:12" ht="19.5" customHeight="1">
      <c r="A4" s="94" t="s">
        <v>126</v>
      </c>
      <c r="B4" s="94"/>
      <c r="C4" s="94"/>
      <c r="D4" s="95"/>
      <c r="E4" s="99"/>
      <c r="F4" s="143" t="s">
        <v>120</v>
      </c>
      <c r="G4" s="143" t="s">
        <v>52</v>
      </c>
      <c r="H4" s="144" t="s">
        <v>310</v>
      </c>
      <c r="I4" s="144" t="s">
        <v>74</v>
      </c>
      <c r="J4" s="141" t="s">
        <v>338</v>
      </c>
      <c r="K4" s="3"/>
      <c r="L4" s="3"/>
    </row>
    <row r="5" spans="1:12" ht="19.5" customHeight="1">
      <c r="A5" s="86" t="s">
        <v>520</v>
      </c>
      <c r="B5" s="86"/>
      <c r="C5" s="96"/>
      <c r="D5" s="141" t="s">
        <v>225</v>
      </c>
      <c r="E5" s="142" t="s">
        <v>203</v>
      </c>
      <c r="F5" s="143"/>
      <c r="G5" s="143"/>
      <c r="H5" s="144"/>
      <c r="I5" s="144"/>
      <c r="J5" s="141"/>
      <c r="K5" s="3"/>
      <c r="L5" s="3"/>
    </row>
    <row r="6" spans="1:12" ht="15" customHeight="1">
      <c r="A6" s="32" t="s">
        <v>214</v>
      </c>
      <c r="B6" s="32" t="s">
        <v>368</v>
      </c>
      <c r="C6" s="39" t="s">
        <v>360</v>
      </c>
      <c r="D6" s="141"/>
      <c r="E6" s="142"/>
      <c r="F6" s="143"/>
      <c r="G6" s="143"/>
      <c r="H6" s="144"/>
      <c r="I6" s="144"/>
      <c r="J6" s="141"/>
      <c r="K6" s="3"/>
      <c r="L6" s="3"/>
    </row>
    <row r="7" spans="1:12" ht="19.5" customHeight="1">
      <c r="A7" s="122"/>
      <c r="B7" s="122"/>
      <c r="C7" s="122"/>
      <c r="D7" s="120"/>
      <c r="E7" s="120" t="s">
        <v>120</v>
      </c>
      <c r="F7" s="121">
        <v>97858.64000000004</v>
      </c>
      <c r="G7" s="121">
        <v>51812.92999999998</v>
      </c>
      <c r="H7" s="121">
        <v>46045.71</v>
      </c>
      <c r="I7" s="121">
        <v>0</v>
      </c>
      <c r="J7" s="109">
        <v>0</v>
      </c>
      <c r="K7" s="52"/>
      <c r="L7" s="52"/>
    </row>
    <row r="8" spans="1:12" ht="19.5" customHeight="1">
      <c r="A8" s="122"/>
      <c r="B8" s="122"/>
      <c r="C8" s="122"/>
      <c r="D8" s="120"/>
      <c r="E8" s="120" t="s">
        <v>160</v>
      </c>
      <c r="F8" s="121">
        <v>2556.78</v>
      </c>
      <c r="G8" s="121">
        <v>1764.42</v>
      </c>
      <c r="H8" s="121">
        <v>792.36</v>
      </c>
      <c r="I8" s="121">
        <v>0</v>
      </c>
      <c r="J8" s="109">
        <v>0</v>
      </c>
      <c r="K8" s="5"/>
      <c r="L8" s="15"/>
    </row>
    <row r="9" spans="1:12" ht="19.5" customHeight="1">
      <c r="A9" s="122"/>
      <c r="B9" s="122"/>
      <c r="C9" s="122"/>
      <c r="D9" s="120" t="s">
        <v>415</v>
      </c>
      <c r="E9" s="120" t="s">
        <v>237</v>
      </c>
      <c r="F9" s="121">
        <v>2553.12</v>
      </c>
      <c r="G9" s="121">
        <v>1760.76</v>
      </c>
      <c r="H9" s="121">
        <v>792.36</v>
      </c>
      <c r="I9" s="121">
        <v>0</v>
      </c>
      <c r="J9" s="109">
        <v>0</v>
      </c>
      <c r="K9" s="15"/>
      <c r="L9" s="15"/>
    </row>
    <row r="10" spans="1:12" ht="19.5" customHeight="1">
      <c r="A10" s="122" t="s">
        <v>124</v>
      </c>
      <c r="B10" s="122" t="s">
        <v>402</v>
      </c>
      <c r="C10" s="122" t="s">
        <v>6</v>
      </c>
      <c r="D10" s="120" t="s">
        <v>330</v>
      </c>
      <c r="E10" s="120" t="s">
        <v>196</v>
      </c>
      <c r="F10" s="121">
        <v>317.41</v>
      </c>
      <c r="G10" s="121">
        <v>317.41</v>
      </c>
      <c r="H10" s="121">
        <v>0</v>
      </c>
      <c r="I10" s="121">
        <v>0</v>
      </c>
      <c r="J10" s="109">
        <v>0</v>
      </c>
      <c r="K10" s="15"/>
      <c r="L10" s="15"/>
    </row>
    <row r="11" spans="1:12" ht="19.5" customHeight="1">
      <c r="A11" s="122" t="s">
        <v>124</v>
      </c>
      <c r="B11" s="122" t="s">
        <v>37</v>
      </c>
      <c r="C11" s="122" t="s">
        <v>407</v>
      </c>
      <c r="D11" s="120" t="s">
        <v>330</v>
      </c>
      <c r="E11" s="120" t="s">
        <v>480</v>
      </c>
      <c r="F11" s="121">
        <v>71.99</v>
      </c>
      <c r="G11" s="121">
        <v>71.99</v>
      </c>
      <c r="H11" s="121">
        <v>0</v>
      </c>
      <c r="I11" s="121">
        <v>0</v>
      </c>
      <c r="J11" s="109">
        <v>0</v>
      </c>
      <c r="K11" s="15"/>
      <c r="L11" s="15"/>
    </row>
    <row r="12" spans="1:12" ht="19.5" customHeight="1">
      <c r="A12" s="122" t="s">
        <v>226</v>
      </c>
      <c r="B12" s="122" t="s">
        <v>402</v>
      </c>
      <c r="C12" s="122" t="s">
        <v>407</v>
      </c>
      <c r="D12" s="120" t="s">
        <v>330</v>
      </c>
      <c r="E12" s="120" t="s">
        <v>98</v>
      </c>
      <c r="F12" s="121">
        <v>79.2</v>
      </c>
      <c r="G12" s="121">
        <v>79.2</v>
      </c>
      <c r="H12" s="121">
        <v>0</v>
      </c>
      <c r="I12" s="121">
        <v>0</v>
      </c>
      <c r="J12" s="109">
        <v>0</v>
      </c>
      <c r="K12" s="15"/>
      <c r="L12" s="15"/>
    </row>
    <row r="13" spans="1:12" ht="19.5" customHeight="1">
      <c r="A13" s="122" t="s">
        <v>226</v>
      </c>
      <c r="B13" s="122" t="s">
        <v>402</v>
      </c>
      <c r="C13" s="122" t="s">
        <v>144</v>
      </c>
      <c r="D13" s="120" t="s">
        <v>330</v>
      </c>
      <c r="E13" s="120" t="s">
        <v>414</v>
      </c>
      <c r="F13" s="121">
        <v>30.1</v>
      </c>
      <c r="G13" s="121">
        <v>30.1</v>
      </c>
      <c r="H13" s="121">
        <v>0</v>
      </c>
      <c r="I13" s="121">
        <v>0</v>
      </c>
      <c r="J13" s="109">
        <v>0</v>
      </c>
      <c r="K13" s="15"/>
      <c r="L13" s="18"/>
    </row>
    <row r="14" spans="1:12" ht="19.5" customHeight="1">
      <c r="A14" s="122" t="s">
        <v>100</v>
      </c>
      <c r="B14" s="122" t="s">
        <v>144</v>
      </c>
      <c r="C14" s="122" t="s">
        <v>407</v>
      </c>
      <c r="D14" s="120" t="s">
        <v>330</v>
      </c>
      <c r="E14" s="120" t="s">
        <v>381</v>
      </c>
      <c r="F14" s="121">
        <v>1126.95</v>
      </c>
      <c r="G14" s="121">
        <v>1126.95</v>
      </c>
      <c r="H14" s="121">
        <v>0</v>
      </c>
      <c r="I14" s="121">
        <v>0</v>
      </c>
      <c r="J14" s="109">
        <v>0</v>
      </c>
      <c r="K14" s="15"/>
      <c r="L14" s="15"/>
    </row>
    <row r="15" spans="1:12" ht="19.5" customHeight="1">
      <c r="A15" s="122" t="s">
        <v>100</v>
      </c>
      <c r="B15" s="122" t="s">
        <v>144</v>
      </c>
      <c r="C15" s="122" t="s">
        <v>279</v>
      </c>
      <c r="D15" s="120" t="s">
        <v>330</v>
      </c>
      <c r="E15" s="120" t="s">
        <v>55</v>
      </c>
      <c r="F15" s="121">
        <v>637.36</v>
      </c>
      <c r="G15" s="121">
        <v>0</v>
      </c>
      <c r="H15" s="121">
        <v>637.36</v>
      </c>
      <c r="I15" s="121">
        <v>0</v>
      </c>
      <c r="J15" s="109">
        <v>0</v>
      </c>
      <c r="K15" s="15"/>
      <c r="L15" s="15"/>
    </row>
    <row r="16" spans="1:12" ht="19.5" customHeight="1">
      <c r="A16" s="122" t="s">
        <v>100</v>
      </c>
      <c r="B16" s="122" t="s">
        <v>144</v>
      </c>
      <c r="C16" s="122" t="s">
        <v>115</v>
      </c>
      <c r="D16" s="120" t="s">
        <v>330</v>
      </c>
      <c r="E16" s="120" t="s">
        <v>281</v>
      </c>
      <c r="F16" s="121">
        <v>70</v>
      </c>
      <c r="G16" s="121">
        <v>0</v>
      </c>
      <c r="H16" s="121">
        <v>70</v>
      </c>
      <c r="I16" s="121">
        <v>0</v>
      </c>
      <c r="J16" s="109">
        <v>0</v>
      </c>
      <c r="K16" s="15"/>
      <c r="L16" s="15"/>
    </row>
    <row r="17" spans="1:12" ht="19.5" customHeight="1">
      <c r="A17" s="122" t="s">
        <v>100</v>
      </c>
      <c r="B17" s="122" t="s">
        <v>144</v>
      </c>
      <c r="C17" s="122" t="s">
        <v>247</v>
      </c>
      <c r="D17" s="120" t="s">
        <v>330</v>
      </c>
      <c r="E17" s="120" t="s">
        <v>401</v>
      </c>
      <c r="F17" s="121">
        <v>85</v>
      </c>
      <c r="G17" s="121">
        <v>0</v>
      </c>
      <c r="H17" s="121">
        <v>85</v>
      </c>
      <c r="I17" s="121">
        <v>0</v>
      </c>
      <c r="J17" s="109">
        <v>0</v>
      </c>
      <c r="K17" s="15"/>
      <c r="L17" s="15"/>
    </row>
    <row r="18" spans="1:12" ht="19.5" customHeight="1">
      <c r="A18" s="122" t="s">
        <v>197</v>
      </c>
      <c r="B18" s="122" t="s">
        <v>279</v>
      </c>
      <c r="C18" s="122" t="s">
        <v>407</v>
      </c>
      <c r="D18" s="120" t="s">
        <v>330</v>
      </c>
      <c r="E18" s="120" t="s">
        <v>523</v>
      </c>
      <c r="F18" s="121">
        <v>100.11</v>
      </c>
      <c r="G18" s="121">
        <v>100.11</v>
      </c>
      <c r="H18" s="121">
        <v>0</v>
      </c>
      <c r="I18" s="121">
        <v>0</v>
      </c>
      <c r="J18" s="109">
        <v>0</v>
      </c>
      <c r="K18" s="15"/>
      <c r="L18" s="15"/>
    </row>
    <row r="19" spans="1:12" ht="19.5" customHeight="1">
      <c r="A19" s="122" t="s">
        <v>197</v>
      </c>
      <c r="B19" s="122" t="s">
        <v>279</v>
      </c>
      <c r="C19" s="122" t="s">
        <v>144</v>
      </c>
      <c r="D19" s="120" t="s">
        <v>330</v>
      </c>
      <c r="E19" s="120" t="s">
        <v>62</v>
      </c>
      <c r="F19" s="121">
        <v>35</v>
      </c>
      <c r="G19" s="121">
        <v>35</v>
      </c>
      <c r="H19" s="121">
        <v>0</v>
      </c>
      <c r="I19" s="121">
        <v>0</v>
      </c>
      <c r="J19" s="109">
        <v>0</v>
      </c>
      <c r="K19" s="15"/>
      <c r="L19" s="15"/>
    </row>
    <row r="20" spans="1:12" ht="19.5" customHeight="1">
      <c r="A20" s="122"/>
      <c r="B20" s="122"/>
      <c r="C20" s="122"/>
      <c r="D20" s="120" t="s">
        <v>287</v>
      </c>
      <c r="E20" s="120" t="s">
        <v>447</v>
      </c>
      <c r="F20" s="121">
        <v>3.66</v>
      </c>
      <c r="G20" s="121">
        <v>3.66</v>
      </c>
      <c r="H20" s="121">
        <v>0</v>
      </c>
      <c r="I20" s="121">
        <v>0</v>
      </c>
      <c r="J20" s="109">
        <v>0</v>
      </c>
      <c r="K20" s="15"/>
      <c r="L20" s="15"/>
    </row>
    <row r="21" spans="1:12" ht="19.5" customHeight="1">
      <c r="A21" s="122" t="s">
        <v>124</v>
      </c>
      <c r="B21" s="122" t="s">
        <v>402</v>
      </c>
      <c r="C21" s="122" t="s">
        <v>6</v>
      </c>
      <c r="D21" s="120" t="s">
        <v>458</v>
      </c>
      <c r="E21" s="120" t="s">
        <v>196</v>
      </c>
      <c r="F21" s="121">
        <v>0.12</v>
      </c>
      <c r="G21" s="121">
        <v>0.12</v>
      </c>
      <c r="H21" s="121">
        <v>0</v>
      </c>
      <c r="I21" s="121">
        <v>0</v>
      </c>
      <c r="J21" s="109">
        <v>0</v>
      </c>
      <c r="K21" s="15"/>
      <c r="L21" s="15"/>
    </row>
    <row r="22" spans="1:12" ht="19.5" customHeight="1">
      <c r="A22" s="122" t="s">
        <v>226</v>
      </c>
      <c r="B22" s="122" t="s">
        <v>402</v>
      </c>
      <c r="C22" s="122" t="s">
        <v>407</v>
      </c>
      <c r="D22" s="120" t="s">
        <v>458</v>
      </c>
      <c r="E22" s="120" t="s">
        <v>98</v>
      </c>
      <c r="F22" s="121">
        <v>0.78</v>
      </c>
      <c r="G22" s="121">
        <v>0.78</v>
      </c>
      <c r="H22" s="121">
        <v>0</v>
      </c>
      <c r="I22" s="121">
        <v>0</v>
      </c>
      <c r="J22" s="109">
        <v>0</v>
      </c>
      <c r="K22" s="15"/>
      <c r="L22" s="15"/>
    </row>
    <row r="23" spans="1:12" ht="19.5" customHeight="1">
      <c r="A23" s="122" t="s">
        <v>226</v>
      </c>
      <c r="B23" s="122" t="s">
        <v>402</v>
      </c>
      <c r="C23" s="122" t="s">
        <v>144</v>
      </c>
      <c r="D23" s="120" t="s">
        <v>458</v>
      </c>
      <c r="E23" s="120" t="s">
        <v>414</v>
      </c>
      <c r="F23" s="121">
        <v>0.17</v>
      </c>
      <c r="G23" s="121">
        <v>0.17</v>
      </c>
      <c r="H23" s="121">
        <v>0</v>
      </c>
      <c r="I23" s="121">
        <v>0</v>
      </c>
      <c r="J23" s="109">
        <v>0</v>
      </c>
      <c r="K23" s="14"/>
      <c r="L23" s="14"/>
    </row>
    <row r="24" spans="1:12" ht="19.5" customHeight="1">
      <c r="A24" s="122" t="s">
        <v>100</v>
      </c>
      <c r="B24" s="122" t="s">
        <v>144</v>
      </c>
      <c r="C24" s="122" t="s">
        <v>407</v>
      </c>
      <c r="D24" s="120" t="s">
        <v>458</v>
      </c>
      <c r="E24" s="120" t="s">
        <v>381</v>
      </c>
      <c r="F24" s="121">
        <v>1.32</v>
      </c>
      <c r="G24" s="121">
        <v>1.32</v>
      </c>
      <c r="H24" s="121">
        <v>0</v>
      </c>
      <c r="I24" s="121">
        <v>0</v>
      </c>
      <c r="J24" s="109">
        <v>0</v>
      </c>
      <c r="K24" s="14"/>
      <c r="L24" s="14"/>
    </row>
    <row r="25" spans="1:12" ht="19.5" customHeight="1">
      <c r="A25" s="122" t="s">
        <v>197</v>
      </c>
      <c r="B25" s="122" t="s">
        <v>279</v>
      </c>
      <c r="C25" s="122" t="s">
        <v>407</v>
      </c>
      <c r="D25" s="120" t="s">
        <v>458</v>
      </c>
      <c r="E25" s="120" t="s">
        <v>523</v>
      </c>
      <c r="F25" s="121">
        <v>1.27</v>
      </c>
      <c r="G25" s="121">
        <v>1.27</v>
      </c>
      <c r="H25" s="121">
        <v>0</v>
      </c>
      <c r="I25" s="121">
        <v>0</v>
      </c>
      <c r="J25" s="109">
        <v>0</v>
      </c>
      <c r="K25" s="14"/>
      <c r="L25" s="14"/>
    </row>
    <row r="26" spans="1:12" ht="19.5" customHeight="1">
      <c r="A26" s="122"/>
      <c r="B26" s="122"/>
      <c r="C26" s="122"/>
      <c r="D26" s="120"/>
      <c r="E26" s="120" t="s">
        <v>193</v>
      </c>
      <c r="F26" s="121">
        <v>6497.16</v>
      </c>
      <c r="G26" s="121">
        <v>3303.36</v>
      </c>
      <c r="H26" s="121">
        <v>3193.8</v>
      </c>
      <c r="I26" s="121">
        <v>0</v>
      </c>
      <c r="J26" s="109">
        <v>0</v>
      </c>
      <c r="K26" s="14"/>
      <c r="L26" s="14"/>
    </row>
    <row r="27" spans="1:12" ht="19.5" customHeight="1">
      <c r="A27" s="122"/>
      <c r="B27" s="122"/>
      <c r="C27" s="122"/>
      <c r="D27" s="120" t="s">
        <v>333</v>
      </c>
      <c r="E27" s="120" t="s">
        <v>233</v>
      </c>
      <c r="F27" s="121">
        <v>2008.84</v>
      </c>
      <c r="G27" s="121">
        <v>1235.39</v>
      </c>
      <c r="H27" s="121">
        <v>773.45</v>
      </c>
      <c r="I27" s="121">
        <v>0</v>
      </c>
      <c r="J27" s="109">
        <v>0</v>
      </c>
      <c r="K27" s="14"/>
      <c r="L27" s="14"/>
    </row>
    <row r="28" spans="1:12" ht="19.5" customHeight="1">
      <c r="A28" s="122" t="s">
        <v>124</v>
      </c>
      <c r="B28" s="122" t="s">
        <v>402</v>
      </c>
      <c r="C28" s="122" t="s">
        <v>6</v>
      </c>
      <c r="D28" s="120" t="s">
        <v>409</v>
      </c>
      <c r="E28" s="120" t="s">
        <v>196</v>
      </c>
      <c r="F28" s="121">
        <v>13.94</v>
      </c>
      <c r="G28" s="121">
        <v>13.94</v>
      </c>
      <c r="H28" s="121">
        <v>0</v>
      </c>
      <c r="I28" s="121">
        <v>0</v>
      </c>
      <c r="J28" s="109">
        <v>0</v>
      </c>
      <c r="K28" s="14"/>
      <c r="L28" s="14"/>
    </row>
    <row r="29" spans="1:12" ht="19.5" customHeight="1">
      <c r="A29" s="122" t="s">
        <v>124</v>
      </c>
      <c r="B29" s="122" t="s">
        <v>37</v>
      </c>
      <c r="C29" s="122" t="s">
        <v>407</v>
      </c>
      <c r="D29" s="120" t="s">
        <v>409</v>
      </c>
      <c r="E29" s="120" t="s">
        <v>480</v>
      </c>
      <c r="F29" s="121">
        <v>2.43</v>
      </c>
      <c r="G29" s="121">
        <v>2.43</v>
      </c>
      <c r="H29" s="121">
        <v>0</v>
      </c>
      <c r="I29" s="121">
        <v>0</v>
      </c>
      <c r="J29" s="109">
        <v>0</v>
      </c>
      <c r="K29" s="14"/>
      <c r="L29" s="14"/>
    </row>
    <row r="30" spans="1:12" ht="19.5" customHeight="1">
      <c r="A30" s="122" t="s">
        <v>226</v>
      </c>
      <c r="B30" s="122" t="s">
        <v>402</v>
      </c>
      <c r="C30" s="122" t="s">
        <v>407</v>
      </c>
      <c r="D30" s="120" t="s">
        <v>409</v>
      </c>
      <c r="E30" s="120" t="s">
        <v>98</v>
      </c>
      <c r="F30" s="121">
        <v>67.07</v>
      </c>
      <c r="G30" s="121">
        <v>67.07</v>
      </c>
      <c r="H30" s="121">
        <v>0</v>
      </c>
      <c r="I30" s="121">
        <v>0</v>
      </c>
      <c r="J30" s="109">
        <v>0</v>
      </c>
      <c r="K30" s="14"/>
      <c r="L30" s="14"/>
    </row>
    <row r="31" spans="1:12" ht="19.5" customHeight="1">
      <c r="A31" s="122" t="s">
        <v>226</v>
      </c>
      <c r="B31" s="122" t="s">
        <v>402</v>
      </c>
      <c r="C31" s="122" t="s">
        <v>144</v>
      </c>
      <c r="D31" s="120" t="s">
        <v>409</v>
      </c>
      <c r="E31" s="120" t="s">
        <v>414</v>
      </c>
      <c r="F31" s="121">
        <v>17.14</v>
      </c>
      <c r="G31" s="121">
        <v>17.14</v>
      </c>
      <c r="H31" s="121">
        <v>0</v>
      </c>
      <c r="I31" s="121">
        <v>0</v>
      </c>
      <c r="J31" s="109">
        <v>0</v>
      </c>
      <c r="K31" s="14"/>
      <c r="L31" s="14"/>
    </row>
    <row r="32" spans="1:10" ht="19.5" customHeight="1">
      <c r="A32" s="122" t="s">
        <v>100</v>
      </c>
      <c r="B32" s="122" t="s">
        <v>144</v>
      </c>
      <c r="C32" s="122" t="s">
        <v>407</v>
      </c>
      <c r="D32" s="120" t="s">
        <v>409</v>
      </c>
      <c r="E32" s="120" t="s">
        <v>381</v>
      </c>
      <c r="F32" s="121">
        <v>977.47</v>
      </c>
      <c r="G32" s="121">
        <v>977.47</v>
      </c>
      <c r="H32" s="121">
        <v>0</v>
      </c>
      <c r="I32" s="121">
        <v>0</v>
      </c>
      <c r="J32" s="109">
        <v>0</v>
      </c>
    </row>
    <row r="33" spans="1:10" ht="19.5" customHeight="1">
      <c r="A33" s="122" t="s">
        <v>100</v>
      </c>
      <c r="B33" s="122" t="s">
        <v>144</v>
      </c>
      <c r="C33" s="122" t="s">
        <v>279</v>
      </c>
      <c r="D33" s="120" t="s">
        <v>409</v>
      </c>
      <c r="E33" s="120" t="s">
        <v>55</v>
      </c>
      <c r="F33" s="121">
        <v>722.45</v>
      </c>
      <c r="G33" s="121">
        <v>0</v>
      </c>
      <c r="H33" s="121">
        <v>722.45</v>
      </c>
      <c r="I33" s="121">
        <v>0</v>
      </c>
      <c r="J33" s="109">
        <v>0</v>
      </c>
    </row>
    <row r="34" spans="1:10" ht="19.5" customHeight="1">
      <c r="A34" s="122" t="s">
        <v>100</v>
      </c>
      <c r="B34" s="122" t="s">
        <v>144</v>
      </c>
      <c r="C34" s="122" t="s">
        <v>179</v>
      </c>
      <c r="D34" s="120" t="s">
        <v>409</v>
      </c>
      <c r="E34" s="120" t="s">
        <v>249</v>
      </c>
      <c r="F34" s="121">
        <v>51</v>
      </c>
      <c r="G34" s="121">
        <v>0</v>
      </c>
      <c r="H34" s="121">
        <v>51</v>
      </c>
      <c r="I34" s="121">
        <v>0</v>
      </c>
      <c r="J34" s="109">
        <v>0</v>
      </c>
    </row>
    <row r="35" spans="1:10" ht="19.5" customHeight="1">
      <c r="A35" s="122" t="s">
        <v>197</v>
      </c>
      <c r="B35" s="122" t="s">
        <v>279</v>
      </c>
      <c r="C35" s="122" t="s">
        <v>407</v>
      </c>
      <c r="D35" s="120" t="s">
        <v>409</v>
      </c>
      <c r="E35" s="120" t="s">
        <v>523</v>
      </c>
      <c r="F35" s="121">
        <v>89.42</v>
      </c>
      <c r="G35" s="121">
        <v>89.42</v>
      </c>
      <c r="H35" s="121">
        <v>0</v>
      </c>
      <c r="I35" s="121">
        <v>0</v>
      </c>
      <c r="J35" s="109">
        <v>0</v>
      </c>
    </row>
    <row r="36" spans="1:10" ht="19.5" customHeight="1">
      <c r="A36" s="122" t="s">
        <v>197</v>
      </c>
      <c r="B36" s="122" t="s">
        <v>279</v>
      </c>
      <c r="C36" s="122" t="s">
        <v>144</v>
      </c>
      <c r="D36" s="120" t="s">
        <v>409</v>
      </c>
      <c r="E36" s="120" t="s">
        <v>62</v>
      </c>
      <c r="F36" s="121">
        <v>67.92</v>
      </c>
      <c r="G36" s="121">
        <v>67.92</v>
      </c>
      <c r="H36" s="121">
        <v>0</v>
      </c>
      <c r="I36" s="121">
        <v>0</v>
      </c>
      <c r="J36" s="109">
        <v>0</v>
      </c>
    </row>
    <row r="37" spans="1:10" ht="19.5" customHeight="1">
      <c r="A37" s="122"/>
      <c r="B37" s="122"/>
      <c r="C37" s="122"/>
      <c r="D37" s="120" t="s">
        <v>204</v>
      </c>
      <c r="E37" s="120" t="s">
        <v>484</v>
      </c>
      <c r="F37" s="121">
        <v>646.49</v>
      </c>
      <c r="G37" s="121">
        <v>376.9</v>
      </c>
      <c r="H37" s="121">
        <v>269.59</v>
      </c>
      <c r="I37" s="121">
        <v>0</v>
      </c>
      <c r="J37" s="109">
        <v>0</v>
      </c>
    </row>
    <row r="38" spans="1:10" ht="19.5" customHeight="1">
      <c r="A38" s="122" t="s">
        <v>124</v>
      </c>
      <c r="B38" s="122" t="s">
        <v>402</v>
      </c>
      <c r="C38" s="122" t="s">
        <v>6</v>
      </c>
      <c r="D38" s="120" t="s">
        <v>13</v>
      </c>
      <c r="E38" s="120" t="s">
        <v>196</v>
      </c>
      <c r="F38" s="121">
        <v>1.92</v>
      </c>
      <c r="G38" s="121">
        <v>1.92</v>
      </c>
      <c r="H38" s="121">
        <v>0</v>
      </c>
      <c r="I38" s="121">
        <v>0</v>
      </c>
      <c r="J38" s="109">
        <v>0</v>
      </c>
    </row>
    <row r="39" spans="1:10" ht="19.5" customHeight="1">
      <c r="A39" s="122" t="s">
        <v>124</v>
      </c>
      <c r="B39" s="122" t="s">
        <v>37</v>
      </c>
      <c r="C39" s="122" t="s">
        <v>407</v>
      </c>
      <c r="D39" s="120" t="s">
        <v>13</v>
      </c>
      <c r="E39" s="120" t="s">
        <v>480</v>
      </c>
      <c r="F39" s="121">
        <v>1.2</v>
      </c>
      <c r="G39" s="121">
        <v>1.2</v>
      </c>
      <c r="H39" s="121">
        <v>0</v>
      </c>
      <c r="I39" s="121">
        <v>0</v>
      </c>
      <c r="J39" s="109">
        <v>0</v>
      </c>
    </row>
    <row r="40" spans="1:10" ht="19.5" customHeight="1">
      <c r="A40" s="122" t="s">
        <v>226</v>
      </c>
      <c r="B40" s="122" t="s">
        <v>402</v>
      </c>
      <c r="C40" s="122" t="s">
        <v>407</v>
      </c>
      <c r="D40" s="120" t="s">
        <v>13</v>
      </c>
      <c r="E40" s="120" t="s">
        <v>98</v>
      </c>
      <c r="F40" s="121">
        <v>28</v>
      </c>
      <c r="G40" s="121">
        <v>28</v>
      </c>
      <c r="H40" s="121">
        <v>0</v>
      </c>
      <c r="I40" s="121">
        <v>0</v>
      </c>
      <c r="J40" s="109">
        <v>0</v>
      </c>
    </row>
    <row r="41" spans="1:10" ht="19.5" customHeight="1">
      <c r="A41" s="122" t="s">
        <v>226</v>
      </c>
      <c r="B41" s="122" t="s">
        <v>402</v>
      </c>
      <c r="C41" s="122" t="s">
        <v>144</v>
      </c>
      <c r="D41" s="120" t="s">
        <v>13</v>
      </c>
      <c r="E41" s="120" t="s">
        <v>414</v>
      </c>
      <c r="F41" s="121">
        <v>5.38</v>
      </c>
      <c r="G41" s="121">
        <v>5.38</v>
      </c>
      <c r="H41" s="121">
        <v>0</v>
      </c>
      <c r="I41" s="121">
        <v>0</v>
      </c>
      <c r="J41" s="109">
        <v>0</v>
      </c>
    </row>
    <row r="42" spans="1:10" ht="19.5" customHeight="1">
      <c r="A42" s="122" t="s">
        <v>525</v>
      </c>
      <c r="B42" s="122" t="s">
        <v>526</v>
      </c>
      <c r="C42" s="122" t="s">
        <v>407</v>
      </c>
      <c r="D42" s="120" t="s">
        <v>13</v>
      </c>
      <c r="E42" s="120" t="s">
        <v>381</v>
      </c>
      <c r="F42" s="121">
        <v>312.32</v>
      </c>
      <c r="G42" s="121">
        <v>312.32</v>
      </c>
      <c r="H42" s="121">
        <v>0</v>
      </c>
      <c r="I42" s="121">
        <v>0</v>
      </c>
      <c r="J42" s="109">
        <v>0</v>
      </c>
    </row>
    <row r="43" spans="1:10" ht="19.5" customHeight="1">
      <c r="A43" s="122" t="s">
        <v>100</v>
      </c>
      <c r="B43" s="122" t="s">
        <v>144</v>
      </c>
      <c r="C43" s="122" t="s">
        <v>181</v>
      </c>
      <c r="D43" s="120" t="s">
        <v>13</v>
      </c>
      <c r="E43" s="120" t="s">
        <v>476</v>
      </c>
      <c r="F43" s="121">
        <v>269.59</v>
      </c>
      <c r="G43" s="121">
        <v>0</v>
      </c>
      <c r="H43" s="121">
        <v>269.59</v>
      </c>
      <c r="I43" s="121">
        <v>0</v>
      </c>
      <c r="J43" s="109">
        <v>0</v>
      </c>
    </row>
    <row r="44" spans="1:10" ht="19.5" customHeight="1">
      <c r="A44" s="122" t="s">
        <v>197</v>
      </c>
      <c r="B44" s="122" t="s">
        <v>279</v>
      </c>
      <c r="C44" s="122" t="s">
        <v>407</v>
      </c>
      <c r="D44" s="120" t="s">
        <v>13</v>
      </c>
      <c r="E44" s="120" t="s">
        <v>523</v>
      </c>
      <c r="F44" s="121">
        <v>28.08</v>
      </c>
      <c r="G44" s="121">
        <v>28.08</v>
      </c>
      <c r="H44" s="121">
        <v>0</v>
      </c>
      <c r="I44" s="121">
        <v>0</v>
      </c>
      <c r="J44" s="109">
        <v>0</v>
      </c>
    </row>
    <row r="45" spans="1:10" ht="19.5" customHeight="1">
      <c r="A45" s="122"/>
      <c r="B45" s="122"/>
      <c r="C45" s="122"/>
      <c r="D45" s="120" t="s">
        <v>463</v>
      </c>
      <c r="E45" s="120" t="s">
        <v>339</v>
      </c>
      <c r="F45" s="121">
        <v>1411.14</v>
      </c>
      <c r="G45" s="121">
        <v>1317.44</v>
      </c>
      <c r="H45" s="121">
        <v>93.7</v>
      </c>
      <c r="I45" s="121">
        <v>0</v>
      </c>
      <c r="J45" s="109">
        <v>0</v>
      </c>
    </row>
    <row r="46" spans="1:10" ht="19.5" customHeight="1">
      <c r="A46" s="122" t="s">
        <v>124</v>
      </c>
      <c r="B46" s="122" t="s">
        <v>402</v>
      </c>
      <c r="C46" s="122" t="s">
        <v>6</v>
      </c>
      <c r="D46" s="120" t="s">
        <v>280</v>
      </c>
      <c r="E46" s="120" t="s">
        <v>196</v>
      </c>
      <c r="F46" s="121">
        <v>25.6</v>
      </c>
      <c r="G46" s="121">
        <v>25.6</v>
      </c>
      <c r="H46" s="121">
        <v>0</v>
      </c>
      <c r="I46" s="121">
        <v>0</v>
      </c>
      <c r="J46" s="109">
        <v>0</v>
      </c>
    </row>
    <row r="47" spans="1:10" ht="19.5" customHeight="1">
      <c r="A47" s="122" t="s">
        <v>226</v>
      </c>
      <c r="B47" s="122" t="s">
        <v>402</v>
      </c>
      <c r="C47" s="122" t="s">
        <v>407</v>
      </c>
      <c r="D47" s="120" t="s">
        <v>280</v>
      </c>
      <c r="E47" s="120" t="s">
        <v>98</v>
      </c>
      <c r="F47" s="121">
        <v>100.14</v>
      </c>
      <c r="G47" s="121">
        <v>100.14</v>
      </c>
      <c r="H47" s="121">
        <v>0</v>
      </c>
      <c r="I47" s="121">
        <v>0</v>
      </c>
      <c r="J47" s="109">
        <v>0</v>
      </c>
    </row>
    <row r="48" spans="1:10" ht="19.5" customHeight="1">
      <c r="A48" s="122" t="s">
        <v>226</v>
      </c>
      <c r="B48" s="122" t="s">
        <v>402</v>
      </c>
      <c r="C48" s="122" t="s">
        <v>144</v>
      </c>
      <c r="D48" s="120" t="s">
        <v>280</v>
      </c>
      <c r="E48" s="120" t="s">
        <v>414</v>
      </c>
      <c r="F48" s="121">
        <v>20.33</v>
      </c>
      <c r="G48" s="121">
        <v>20.33</v>
      </c>
      <c r="H48" s="121">
        <v>0</v>
      </c>
      <c r="I48" s="121">
        <v>0</v>
      </c>
      <c r="J48" s="109">
        <v>0</v>
      </c>
    </row>
    <row r="49" spans="1:10" ht="19.5" customHeight="1">
      <c r="A49" s="122" t="s">
        <v>100</v>
      </c>
      <c r="B49" s="122" t="s">
        <v>144</v>
      </c>
      <c r="C49" s="122" t="s">
        <v>407</v>
      </c>
      <c r="D49" s="120" t="s">
        <v>280</v>
      </c>
      <c r="E49" s="120" t="s">
        <v>381</v>
      </c>
      <c r="F49" s="121">
        <v>1026.14</v>
      </c>
      <c r="G49" s="121">
        <v>1026.14</v>
      </c>
      <c r="H49" s="121">
        <v>0</v>
      </c>
      <c r="I49" s="121">
        <v>0</v>
      </c>
      <c r="J49" s="109">
        <v>0</v>
      </c>
    </row>
    <row r="50" spans="1:10" ht="19.5" customHeight="1">
      <c r="A50" s="122" t="s">
        <v>100</v>
      </c>
      <c r="B50" s="122" t="s">
        <v>144</v>
      </c>
      <c r="C50" s="122" t="s">
        <v>37</v>
      </c>
      <c r="D50" s="120" t="s">
        <v>280</v>
      </c>
      <c r="E50" s="120" t="s">
        <v>82</v>
      </c>
      <c r="F50" s="121">
        <v>93.7</v>
      </c>
      <c r="G50" s="121">
        <v>0</v>
      </c>
      <c r="H50" s="121">
        <v>93.7</v>
      </c>
      <c r="I50" s="121">
        <v>0</v>
      </c>
      <c r="J50" s="109">
        <v>0</v>
      </c>
    </row>
    <row r="51" spans="1:10" ht="19.5" customHeight="1">
      <c r="A51" s="122" t="s">
        <v>197</v>
      </c>
      <c r="B51" s="122" t="s">
        <v>279</v>
      </c>
      <c r="C51" s="122" t="s">
        <v>407</v>
      </c>
      <c r="D51" s="120" t="s">
        <v>280</v>
      </c>
      <c r="E51" s="120" t="s">
        <v>523</v>
      </c>
      <c r="F51" s="121">
        <v>95.01</v>
      </c>
      <c r="G51" s="121">
        <v>95.01</v>
      </c>
      <c r="H51" s="121">
        <v>0</v>
      </c>
      <c r="I51" s="121">
        <v>0</v>
      </c>
      <c r="J51" s="109">
        <v>0</v>
      </c>
    </row>
    <row r="52" spans="1:10" ht="19.5" customHeight="1">
      <c r="A52" s="122" t="s">
        <v>197</v>
      </c>
      <c r="B52" s="122" t="s">
        <v>279</v>
      </c>
      <c r="C52" s="122" t="s">
        <v>144</v>
      </c>
      <c r="D52" s="120" t="s">
        <v>280</v>
      </c>
      <c r="E52" s="120" t="s">
        <v>62</v>
      </c>
      <c r="F52" s="121">
        <v>50.22</v>
      </c>
      <c r="G52" s="121">
        <v>50.22</v>
      </c>
      <c r="H52" s="121">
        <v>0</v>
      </c>
      <c r="I52" s="121">
        <v>0</v>
      </c>
      <c r="J52" s="109">
        <v>0</v>
      </c>
    </row>
    <row r="53" spans="1:10" ht="19.5" customHeight="1">
      <c r="A53" s="122"/>
      <c r="B53" s="122"/>
      <c r="C53" s="122"/>
      <c r="D53" s="120" t="s">
        <v>332</v>
      </c>
      <c r="E53" s="120" t="s">
        <v>36</v>
      </c>
      <c r="F53" s="121">
        <v>2430.69</v>
      </c>
      <c r="G53" s="121">
        <v>373.63</v>
      </c>
      <c r="H53" s="121">
        <v>2057.06</v>
      </c>
      <c r="I53" s="121">
        <v>0</v>
      </c>
      <c r="J53" s="109">
        <v>0</v>
      </c>
    </row>
    <row r="54" spans="1:10" ht="19.5" customHeight="1">
      <c r="A54" s="122" t="s">
        <v>124</v>
      </c>
      <c r="B54" s="122" t="s">
        <v>402</v>
      </c>
      <c r="C54" s="122" t="s">
        <v>6</v>
      </c>
      <c r="D54" s="120" t="s">
        <v>408</v>
      </c>
      <c r="E54" s="120" t="s">
        <v>196</v>
      </c>
      <c r="F54" s="121">
        <v>0.51</v>
      </c>
      <c r="G54" s="121">
        <v>0.51</v>
      </c>
      <c r="H54" s="121">
        <v>0</v>
      </c>
      <c r="I54" s="121">
        <v>0</v>
      </c>
      <c r="J54" s="109">
        <v>0</v>
      </c>
    </row>
    <row r="55" spans="1:10" ht="19.5" customHeight="1">
      <c r="A55" s="122" t="s">
        <v>226</v>
      </c>
      <c r="B55" s="122" t="s">
        <v>402</v>
      </c>
      <c r="C55" s="122" t="s">
        <v>407</v>
      </c>
      <c r="D55" s="120" t="s">
        <v>408</v>
      </c>
      <c r="E55" s="120" t="s">
        <v>98</v>
      </c>
      <c r="F55" s="121">
        <v>23.86</v>
      </c>
      <c r="G55" s="121">
        <v>23.86</v>
      </c>
      <c r="H55" s="121">
        <v>0</v>
      </c>
      <c r="I55" s="121">
        <v>0</v>
      </c>
      <c r="J55" s="109">
        <v>0</v>
      </c>
    </row>
    <row r="56" spans="1:10" ht="19.5" customHeight="1">
      <c r="A56" s="122" t="s">
        <v>226</v>
      </c>
      <c r="B56" s="122" t="s">
        <v>402</v>
      </c>
      <c r="C56" s="122" t="s">
        <v>144</v>
      </c>
      <c r="D56" s="120" t="s">
        <v>408</v>
      </c>
      <c r="E56" s="120" t="s">
        <v>414</v>
      </c>
      <c r="F56" s="121">
        <v>3.86</v>
      </c>
      <c r="G56" s="121">
        <v>3.86</v>
      </c>
      <c r="H56" s="121">
        <v>0</v>
      </c>
      <c r="I56" s="121">
        <v>0</v>
      </c>
      <c r="J56" s="109">
        <v>0</v>
      </c>
    </row>
    <row r="57" spans="1:10" ht="19.5" customHeight="1">
      <c r="A57" s="122" t="s">
        <v>100</v>
      </c>
      <c r="B57" s="122" t="s">
        <v>144</v>
      </c>
      <c r="C57" s="122" t="s">
        <v>407</v>
      </c>
      <c r="D57" s="120" t="s">
        <v>408</v>
      </c>
      <c r="E57" s="120" t="s">
        <v>381</v>
      </c>
      <c r="F57" s="121">
        <v>301.42</v>
      </c>
      <c r="G57" s="121">
        <v>301.42</v>
      </c>
      <c r="H57" s="121">
        <v>0</v>
      </c>
      <c r="I57" s="121">
        <v>0</v>
      </c>
      <c r="J57" s="109">
        <v>0</v>
      </c>
    </row>
    <row r="58" spans="1:10" ht="19.5" customHeight="1">
      <c r="A58" s="122" t="s">
        <v>100</v>
      </c>
      <c r="B58" s="122" t="s">
        <v>144</v>
      </c>
      <c r="C58" s="122" t="s">
        <v>279</v>
      </c>
      <c r="D58" s="120" t="s">
        <v>408</v>
      </c>
      <c r="E58" s="120" t="s">
        <v>55</v>
      </c>
      <c r="F58" s="121">
        <v>77.75</v>
      </c>
      <c r="G58" s="121">
        <v>0</v>
      </c>
      <c r="H58" s="121">
        <v>77.75</v>
      </c>
      <c r="I58" s="121">
        <v>0</v>
      </c>
      <c r="J58" s="109">
        <v>0</v>
      </c>
    </row>
    <row r="59" spans="1:10" ht="19.5" customHeight="1">
      <c r="A59" s="122" t="s">
        <v>100</v>
      </c>
      <c r="B59" s="122" t="s">
        <v>144</v>
      </c>
      <c r="C59" s="122" t="s">
        <v>179</v>
      </c>
      <c r="D59" s="120" t="s">
        <v>408</v>
      </c>
      <c r="E59" s="120" t="s">
        <v>249</v>
      </c>
      <c r="F59" s="121">
        <v>1676.78</v>
      </c>
      <c r="G59" s="121">
        <v>0</v>
      </c>
      <c r="H59" s="121">
        <v>1676.78</v>
      </c>
      <c r="I59" s="121">
        <v>0</v>
      </c>
      <c r="J59" s="109">
        <v>0</v>
      </c>
    </row>
    <row r="60" spans="1:10" ht="19.5" customHeight="1">
      <c r="A60" s="122" t="s">
        <v>100</v>
      </c>
      <c r="B60" s="122" t="s">
        <v>144</v>
      </c>
      <c r="C60" s="122" t="s">
        <v>37</v>
      </c>
      <c r="D60" s="120" t="s">
        <v>408</v>
      </c>
      <c r="E60" s="120" t="s">
        <v>82</v>
      </c>
      <c r="F60" s="121">
        <v>302.53</v>
      </c>
      <c r="G60" s="121">
        <v>0</v>
      </c>
      <c r="H60" s="121">
        <v>302.53</v>
      </c>
      <c r="I60" s="121">
        <v>0</v>
      </c>
      <c r="J60" s="109">
        <v>0</v>
      </c>
    </row>
    <row r="61" spans="1:10" ht="19.5" customHeight="1">
      <c r="A61" s="122" t="s">
        <v>197</v>
      </c>
      <c r="B61" s="122" t="s">
        <v>279</v>
      </c>
      <c r="C61" s="122" t="s">
        <v>407</v>
      </c>
      <c r="D61" s="120" t="s">
        <v>408</v>
      </c>
      <c r="E61" s="120" t="s">
        <v>523</v>
      </c>
      <c r="F61" s="121">
        <v>29.98</v>
      </c>
      <c r="G61" s="121">
        <v>29.98</v>
      </c>
      <c r="H61" s="121">
        <v>0</v>
      </c>
      <c r="I61" s="121">
        <v>0</v>
      </c>
      <c r="J61" s="109">
        <v>0</v>
      </c>
    </row>
    <row r="62" spans="1:10" ht="19.5" customHeight="1">
      <c r="A62" s="122" t="s">
        <v>197</v>
      </c>
      <c r="B62" s="122" t="s">
        <v>279</v>
      </c>
      <c r="C62" s="122" t="s">
        <v>144</v>
      </c>
      <c r="D62" s="120" t="s">
        <v>408</v>
      </c>
      <c r="E62" s="120" t="s">
        <v>62</v>
      </c>
      <c r="F62" s="121">
        <v>14</v>
      </c>
      <c r="G62" s="121">
        <v>14</v>
      </c>
      <c r="H62" s="121">
        <v>0</v>
      </c>
      <c r="I62" s="121">
        <v>0</v>
      </c>
      <c r="J62" s="109">
        <v>0</v>
      </c>
    </row>
    <row r="63" spans="1:10" ht="19.5" customHeight="1">
      <c r="A63" s="122"/>
      <c r="B63" s="122"/>
      <c r="C63" s="122"/>
      <c r="D63" s="120"/>
      <c r="E63" s="120" t="s">
        <v>34</v>
      </c>
      <c r="F63" s="121">
        <v>158.94</v>
      </c>
      <c r="G63" s="121">
        <v>106.81</v>
      </c>
      <c r="H63" s="121">
        <v>52.13</v>
      </c>
      <c r="I63" s="121">
        <v>0</v>
      </c>
      <c r="J63" s="109">
        <v>0</v>
      </c>
    </row>
    <row r="64" spans="1:10" ht="19.5" customHeight="1">
      <c r="A64" s="122"/>
      <c r="B64" s="122"/>
      <c r="C64" s="122"/>
      <c r="D64" s="120" t="s">
        <v>71</v>
      </c>
      <c r="E64" s="120" t="s">
        <v>111</v>
      </c>
      <c r="F64" s="121">
        <v>158.94</v>
      </c>
      <c r="G64" s="121">
        <v>106.81</v>
      </c>
      <c r="H64" s="121">
        <v>52.13</v>
      </c>
      <c r="I64" s="121">
        <v>0</v>
      </c>
      <c r="J64" s="109">
        <v>0</v>
      </c>
    </row>
    <row r="65" spans="1:10" ht="19.5" customHeight="1">
      <c r="A65" s="122" t="s">
        <v>124</v>
      </c>
      <c r="B65" s="122" t="s">
        <v>402</v>
      </c>
      <c r="C65" s="122" t="s">
        <v>6</v>
      </c>
      <c r="D65" s="120" t="s">
        <v>150</v>
      </c>
      <c r="E65" s="120" t="s">
        <v>196</v>
      </c>
      <c r="F65" s="121">
        <v>0.13</v>
      </c>
      <c r="G65" s="121">
        <v>0.13</v>
      </c>
      <c r="H65" s="121">
        <v>0</v>
      </c>
      <c r="I65" s="121">
        <v>0</v>
      </c>
      <c r="J65" s="109">
        <v>0</v>
      </c>
    </row>
    <row r="66" spans="1:10" ht="19.5" customHeight="1">
      <c r="A66" s="122" t="s">
        <v>226</v>
      </c>
      <c r="B66" s="122" t="s">
        <v>402</v>
      </c>
      <c r="C66" s="122" t="s">
        <v>407</v>
      </c>
      <c r="D66" s="120" t="s">
        <v>150</v>
      </c>
      <c r="E66" s="120" t="s">
        <v>98</v>
      </c>
      <c r="F66" s="121">
        <v>6.53</v>
      </c>
      <c r="G66" s="121">
        <v>6.53</v>
      </c>
      <c r="H66" s="121">
        <v>0</v>
      </c>
      <c r="I66" s="121">
        <v>0</v>
      </c>
      <c r="J66" s="109">
        <v>0</v>
      </c>
    </row>
    <row r="67" spans="1:10" ht="19.5" customHeight="1">
      <c r="A67" s="122" t="s">
        <v>226</v>
      </c>
      <c r="B67" s="122" t="s">
        <v>402</v>
      </c>
      <c r="C67" s="122" t="s">
        <v>144</v>
      </c>
      <c r="D67" s="120" t="s">
        <v>150</v>
      </c>
      <c r="E67" s="120" t="s">
        <v>414</v>
      </c>
      <c r="F67" s="121">
        <v>1.68</v>
      </c>
      <c r="G67" s="121">
        <v>1.68</v>
      </c>
      <c r="H67" s="121">
        <v>0</v>
      </c>
      <c r="I67" s="121">
        <v>0</v>
      </c>
      <c r="J67" s="109">
        <v>0</v>
      </c>
    </row>
    <row r="68" spans="1:10" ht="19.5" customHeight="1">
      <c r="A68" s="122" t="s">
        <v>100</v>
      </c>
      <c r="B68" s="122" t="s">
        <v>144</v>
      </c>
      <c r="C68" s="122" t="s">
        <v>407</v>
      </c>
      <c r="D68" s="120" t="s">
        <v>150</v>
      </c>
      <c r="E68" s="120" t="s">
        <v>381</v>
      </c>
      <c r="F68" s="121">
        <v>10.4</v>
      </c>
      <c r="G68" s="121">
        <v>0</v>
      </c>
      <c r="H68" s="121">
        <v>10.4</v>
      </c>
      <c r="I68" s="121">
        <v>0</v>
      </c>
      <c r="J68" s="109">
        <v>0</v>
      </c>
    </row>
    <row r="69" spans="1:10" ht="19.5" customHeight="1">
      <c r="A69" s="122" t="s">
        <v>100</v>
      </c>
      <c r="B69" s="122" t="s">
        <v>144</v>
      </c>
      <c r="C69" s="122" t="s">
        <v>400</v>
      </c>
      <c r="D69" s="120" t="s">
        <v>150</v>
      </c>
      <c r="E69" s="120" t="s">
        <v>208</v>
      </c>
      <c r="F69" s="121">
        <v>127.88</v>
      </c>
      <c r="G69" s="121">
        <v>86.15</v>
      </c>
      <c r="H69" s="121">
        <v>41.73</v>
      </c>
      <c r="I69" s="121">
        <v>0</v>
      </c>
      <c r="J69" s="109">
        <v>0</v>
      </c>
    </row>
    <row r="70" spans="1:10" ht="19.5" customHeight="1">
      <c r="A70" s="122" t="s">
        <v>197</v>
      </c>
      <c r="B70" s="122" t="s">
        <v>279</v>
      </c>
      <c r="C70" s="122" t="s">
        <v>407</v>
      </c>
      <c r="D70" s="120" t="s">
        <v>150</v>
      </c>
      <c r="E70" s="120" t="s">
        <v>523</v>
      </c>
      <c r="F70" s="121">
        <v>8.32</v>
      </c>
      <c r="G70" s="121">
        <v>8.32</v>
      </c>
      <c r="H70" s="121">
        <v>0</v>
      </c>
      <c r="I70" s="121">
        <v>0</v>
      </c>
      <c r="J70" s="109">
        <v>0</v>
      </c>
    </row>
    <row r="71" spans="1:10" ht="19.5" customHeight="1">
      <c r="A71" s="122" t="s">
        <v>197</v>
      </c>
      <c r="B71" s="122" t="s">
        <v>279</v>
      </c>
      <c r="C71" s="122" t="s">
        <v>144</v>
      </c>
      <c r="D71" s="120" t="s">
        <v>150</v>
      </c>
      <c r="E71" s="120" t="s">
        <v>62</v>
      </c>
      <c r="F71" s="121">
        <v>4</v>
      </c>
      <c r="G71" s="121">
        <v>4</v>
      </c>
      <c r="H71" s="121">
        <v>0</v>
      </c>
      <c r="I71" s="121">
        <v>0</v>
      </c>
      <c r="J71" s="109">
        <v>0</v>
      </c>
    </row>
    <row r="72" spans="1:10" ht="19.5" customHeight="1">
      <c r="A72" s="122"/>
      <c r="B72" s="122"/>
      <c r="C72" s="122"/>
      <c r="D72" s="120"/>
      <c r="E72" s="120" t="s">
        <v>206</v>
      </c>
      <c r="F72" s="121">
        <v>388.88</v>
      </c>
      <c r="G72" s="121">
        <v>360.08</v>
      </c>
      <c r="H72" s="121">
        <v>28.8</v>
      </c>
      <c r="I72" s="121">
        <v>0</v>
      </c>
      <c r="J72" s="109">
        <v>0</v>
      </c>
    </row>
    <row r="73" spans="1:10" ht="19.5" customHeight="1">
      <c r="A73" s="122"/>
      <c r="B73" s="122"/>
      <c r="C73" s="122"/>
      <c r="D73" s="120" t="s">
        <v>474</v>
      </c>
      <c r="E73" s="120" t="s">
        <v>251</v>
      </c>
      <c r="F73" s="121">
        <v>388.88</v>
      </c>
      <c r="G73" s="121">
        <v>360.08</v>
      </c>
      <c r="H73" s="121">
        <v>28.8</v>
      </c>
      <c r="I73" s="121">
        <v>0</v>
      </c>
      <c r="J73" s="109">
        <v>0</v>
      </c>
    </row>
    <row r="74" spans="1:10" ht="19.5" customHeight="1">
      <c r="A74" s="122" t="s">
        <v>124</v>
      </c>
      <c r="B74" s="122" t="s">
        <v>402</v>
      </c>
      <c r="C74" s="122" t="s">
        <v>279</v>
      </c>
      <c r="D74" s="120" t="s">
        <v>377</v>
      </c>
      <c r="E74" s="120" t="s">
        <v>268</v>
      </c>
      <c r="F74" s="121">
        <v>0.35</v>
      </c>
      <c r="G74" s="121">
        <v>0.35</v>
      </c>
      <c r="H74" s="121">
        <v>0</v>
      </c>
      <c r="I74" s="121">
        <v>0</v>
      </c>
      <c r="J74" s="109">
        <v>0</v>
      </c>
    </row>
    <row r="75" spans="1:10" ht="19.5" customHeight="1">
      <c r="A75" s="122" t="s">
        <v>226</v>
      </c>
      <c r="B75" s="122" t="s">
        <v>402</v>
      </c>
      <c r="C75" s="122" t="s">
        <v>279</v>
      </c>
      <c r="D75" s="120" t="s">
        <v>377</v>
      </c>
      <c r="E75" s="120" t="s">
        <v>69</v>
      </c>
      <c r="F75" s="121">
        <v>22.76</v>
      </c>
      <c r="G75" s="121">
        <v>22.76</v>
      </c>
      <c r="H75" s="121">
        <v>0</v>
      </c>
      <c r="I75" s="121">
        <v>0</v>
      </c>
      <c r="J75" s="109">
        <v>0</v>
      </c>
    </row>
    <row r="76" spans="1:10" ht="19.5" customHeight="1">
      <c r="A76" s="122" t="s">
        <v>100</v>
      </c>
      <c r="B76" s="122" t="s">
        <v>144</v>
      </c>
      <c r="C76" s="122" t="s">
        <v>144</v>
      </c>
      <c r="D76" s="120" t="s">
        <v>377</v>
      </c>
      <c r="E76" s="120" t="s">
        <v>423</v>
      </c>
      <c r="F76" s="121">
        <v>331.93</v>
      </c>
      <c r="G76" s="121">
        <v>303.13</v>
      </c>
      <c r="H76" s="121">
        <v>28.8</v>
      </c>
      <c r="I76" s="121">
        <v>0</v>
      </c>
      <c r="J76" s="109">
        <v>0</v>
      </c>
    </row>
    <row r="77" spans="1:10" ht="19.5" customHeight="1">
      <c r="A77" s="122" t="s">
        <v>197</v>
      </c>
      <c r="B77" s="122" t="s">
        <v>279</v>
      </c>
      <c r="C77" s="122" t="s">
        <v>407</v>
      </c>
      <c r="D77" s="120" t="s">
        <v>377</v>
      </c>
      <c r="E77" s="120" t="s">
        <v>523</v>
      </c>
      <c r="F77" s="121">
        <v>29.84</v>
      </c>
      <c r="G77" s="121">
        <v>29.84</v>
      </c>
      <c r="H77" s="121">
        <v>0</v>
      </c>
      <c r="I77" s="121">
        <v>0</v>
      </c>
      <c r="J77" s="109">
        <v>0</v>
      </c>
    </row>
    <row r="78" spans="1:10" ht="19.5" customHeight="1">
      <c r="A78" s="122" t="s">
        <v>197</v>
      </c>
      <c r="B78" s="122" t="s">
        <v>279</v>
      </c>
      <c r="C78" s="122" t="s">
        <v>144</v>
      </c>
      <c r="D78" s="120" t="s">
        <v>377</v>
      </c>
      <c r="E78" s="120" t="s">
        <v>62</v>
      </c>
      <c r="F78" s="121">
        <v>4</v>
      </c>
      <c r="G78" s="121">
        <v>4</v>
      </c>
      <c r="H78" s="121">
        <v>0</v>
      </c>
      <c r="I78" s="121">
        <v>0</v>
      </c>
      <c r="J78" s="109">
        <v>0</v>
      </c>
    </row>
    <row r="79" spans="1:10" ht="19.5" customHeight="1">
      <c r="A79" s="122"/>
      <c r="B79" s="122"/>
      <c r="C79" s="122"/>
      <c r="D79" s="120"/>
      <c r="E79" s="120" t="s">
        <v>61</v>
      </c>
      <c r="F79" s="121">
        <v>15658.81</v>
      </c>
      <c r="G79" s="121">
        <v>7589.7</v>
      </c>
      <c r="H79" s="121">
        <v>8069.11</v>
      </c>
      <c r="I79" s="121">
        <v>0</v>
      </c>
      <c r="J79" s="109">
        <v>0</v>
      </c>
    </row>
    <row r="80" spans="1:10" ht="19.5" customHeight="1">
      <c r="A80" s="122"/>
      <c r="B80" s="122"/>
      <c r="C80" s="122"/>
      <c r="D80" s="120" t="s">
        <v>175</v>
      </c>
      <c r="E80" s="120" t="s">
        <v>389</v>
      </c>
      <c r="F80" s="121">
        <v>15658.81</v>
      </c>
      <c r="G80" s="121">
        <v>7589.7</v>
      </c>
      <c r="H80" s="121">
        <v>8069.11</v>
      </c>
      <c r="I80" s="121">
        <v>0</v>
      </c>
      <c r="J80" s="109">
        <v>0</v>
      </c>
    </row>
    <row r="81" spans="1:10" ht="19.5" customHeight="1">
      <c r="A81" s="122" t="s">
        <v>506</v>
      </c>
      <c r="B81" s="122" t="s">
        <v>144</v>
      </c>
      <c r="C81" s="122" t="s">
        <v>402</v>
      </c>
      <c r="D81" s="120" t="s">
        <v>48</v>
      </c>
      <c r="E81" s="120" t="s">
        <v>143</v>
      </c>
      <c r="F81" s="121">
        <v>14836.87</v>
      </c>
      <c r="G81" s="121">
        <v>6787.04</v>
      </c>
      <c r="H81" s="121">
        <v>8049.83</v>
      </c>
      <c r="I81" s="121">
        <v>0</v>
      </c>
      <c r="J81" s="109">
        <v>0</v>
      </c>
    </row>
    <row r="82" spans="1:10" ht="19.5" customHeight="1">
      <c r="A82" s="122" t="s">
        <v>124</v>
      </c>
      <c r="B82" s="122" t="s">
        <v>402</v>
      </c>
      <c r="C82" s="122" t="s">
        <v>279</v>
      </c>
      <c r="D82" s="120" t="s">
        <v>48</v>
      </c>
      <c r="E82" s="120" t="s">
        <v>268</v>
      </c>
      <c r="F82" s="121">
        <v>18.5</v>
      </c>
      <c r="G82" s="121">
        <v>18.5</v>
      </c>
      <c r="H82" s="121">
        <v>0</v>
      </c>
      <c r="I82" s="121">
        <v>0</v>
      </c>
      <c r="J82" s="109">
        <v>0</v>
      </c>
    </row>
    <row r="83" spans="1:10" ht="19.5" customHeight="1">
      <c r="A83" s="122" t="s">
        <v>124</v>
      </c>
      <c r="B83" s="122" t="s">
        <v>147</v>
      </c>
      <c r="C83" s="122" t="s">
        <v>40</v>
      </c>
      <c r="D83" s="120" t="s">
        <v>48</v>
      </c>
      <c r="E83" s="120" t="s">
        <v>158</v>
      </c>
      <c r="F83" s="121">
        <v>19.28</v>
      </c>
      <c r="G83" s="121">
        <v>0</v>
      </c>
      <c r="H83" s="121">
        <v>19.28</v>
      </c>
      <c r="I83" s="121">
        <v>0</v>
      </c>
      <c r="J83" s="109">
        <v>0</v>
      </c>
    </row>
    <row r="84" spans="1:10" ht="19.5" customHeight="1">
      <c r="A84" s="122" t="s">
        <v>124</v>
      </c>
      <c r="B84" s="122" t="s">
        <v>37</v>
      </c>
      <c r="C84" s="122" t="s">
        <v>407</v>
      </c>
      <c r="D84" s="120" t="s">
        <v>48</v>
      </c>
      <c r="E84" s="120" t="s">
        <v>480</v>
      </c>
      <c r="F84" s="121">
        <v>2.43</v>
      </c>
      <c r="G84" s="121">
        <v>2.43</v>
      </c>
      <c r="H84" s="121">
        <v>0</v>
      </c>
      <c r="I84" s="121">
        <v>0</v>
      </c>
      <c r="J84" s="109">
        <v>0</v>
      </c>
    </row>
    <row r="85" spans="1:10" ht="19.5" customHeight="1">
      <c r="A85" s="122" t="s">
        <v>226</v>
      </c>
      <c r="B85" s="122" t="s">
        <v>402</v>
      </c>
      <c r="C85" s="122" t="s">
        <v>279</v>
      </c>
      <c r="D85" s="120" t="s">
        <v>48</v>
      </c>
      <c r="E85" s="120" t="s">
        <v>69</v>
      </c>
      <c r="F85" s="121">
        <v>300.97</v>
      </c>
      <c r="G85" s="121">
        <v>300.97</v>
      </c>
      <c r="H85" s="121">
        <v>0</v>
      </c>
      <c r="I85" s="121">
        <v>0</v>
      </c>
      <c r="J85" s="109">
        <v>0</v>
      </c>
    </row>
    <row r="86" spans="1:10" ht="19.5" customHeight="1">
      <c r="A86" s="122" t="s">
        <v>197</v>
      </c>
      <c r="B86" s="122" t="s">
        <v>279</v>
      </c>
      <c r="C86" s="122" t="s">
        <v>407</v>
      </c>
      <c r="D86" s="120" t="s">
        <v>48</v>
      </c>
      <c r="E86" s="120" t="s">
        <v>523</v>
      </c>
      <c r="F86" s="121">
        <v>480.76</v>
      </c>
      <c r="G86" s="121">
        <v>480.76</v>
      </c>
      <c r="H86" s="121">
        <v>0</v>
      </c>
      <c r="I86" s="121">
        <v>0</v>
      </c>
      <c r="J86" s="109">
        <v>0</v>
      </c>
    </row>
    <row r="87" spans="1:10" ht="19.5" customHeight="1">
      <c r="A87" s="122"/>
      <c r="B87" s="122"/>
      <c r="C87" s="122"/>
      <c r="D87" s="120"/>
      <c r="E87" s="120" t="s">
        <v>422</v>
      </c>
      <c r="F87" s="121">
        <v>431.13</v>
      </c>
      <c r="G87" s="121">
        <v>353.04</v>
      </c>
      <c r="H87" s="121">
        <v>78.09</v>
      </c>
      <c r="I87" s="121">
        <v>0</v>
      </c>
      <c r="J87" s="109">
        <v>0</v>
      </c>
    </row>
    <row r="88" spans="1:10" ht="19.5" customHeight="1">
      <c r="A88" s="122"/>
      <c r="B88" s="122"/>
      <c r="C88" s="122"/>
      <c r="D88" s="120" t="s">
        <v>28</v>
      </c>
      <c r="E88" s="120" t="s">
        <v>264</v>
      </c>
      <c r="F88" s="121">
        <v>431.13</v>
      </c>
      <c r="G88" s="121">
        <v>353.04</v>
      </c>
      <c r="H88" s="121">
        <v>78.09</v>
      </c>
      <c r="I88" s="121">
        <v>0</v>
      </c>
      <c r="J88" s="109">
        <v>0</v>
      </c>
    </row>
    <row r="89" spans="1:10" ht="19.5" customHeight="1">
      <c r="A89" s="122" t="s">
        <v>124</v>
      </c>
      <c r="B89" s="122" t="s">
        <v>402</v>
      </c>
      <c r="C89" s="122" t="s">
        <v>279</v>
      </c>
      <c r="D89" s="120" t="s">
        <v>188</v>
      </c>
      <c r="E89" s="120" t="s">
        <v>268</v>
      </c>
      <c r="F89" s="121">
        <v>16.2</v>
      </c>
      <c r="G89" s="121">
        <v>16.2</v>
      </c>
      <c r="H89" s="121">
        <v>0</v>
      </c>
      <c r="I89" s="121">
        <v>0</v>
      </c>
      <c r="J89" s="109">
        <v>0</v>
      </c>
    </row>
    <row r="90" spans="1:10" ht="19.5" customHeight="1">
      <c r="A90" s="122" t="s">
        <v>124</v>
      </c>
      <c r="B90" s="122" t="s">
        <v>37</v>
      </c>
      <c r="C90" s="122" t="s">
        <v>407</v>
      </c>
      <c r="D90" s="120" t="s">
        <v>188</v>
      </c>
      <c r="E90" s="120" t="s">
        <v>480</v>
      </c>
      <c r="F90" s="121">
        <v>2.43</v>
      </c>
      <c r="G90" s="121">
        <v>2.43</v>
      </c>
      <c r="H90" s="121">
        <v>0</v>
      </c>
      <c r="I90" s="121">
        <v>0</v>
      </c>
      <c r="J90" s="109">
        <v>0</v>
      </c>
    </row>
    <row r="91" spans="1:10" ht="19.5" customHeight="1">
      <c r="A91" s="122" t="s">
        <v>226</v>
      </c>
      <c r="B91" s="122" t="s">
        <v>402</v>
      </c>
      <c r="C91" s="122" t="s">
        <v>279</v>
      </c>
      <c r="D91" s="120" t="s">
        <v>188</v>
      </c>
      <c r="E91" s="120" t="s">
        <v>69</v>
      </c>
      <c r="F91" s="121">
        <v>14.72</v>
      </c>
      <c r="G91" s="121">
        <v>14.72</v>
      </c>
      <c r="H91" s="121">
        <v>0</v>
      </c>
      <c r="I91" s="121">
        <v>0</v>
      </c>
      <c r="J91" s="109">
        <v>0</v>
      </c>
    </row>
    <row r="92" spans="1:10" ht="19.5" customHeight="1">
      <c r="A92" s="122" t="s">
        <v>100</v>
      </c>
      <c r="B92" s="122" t="s">
        <v>144</v>
      </c>
      <c r="C92" s="122" t="s">
        <v>35</v>
      </c>
      <c r="D92" s="120" t="s">
        <v>188</v>
      </c>
      <c r="E92" s="120" t="s">
        <v>461</v>
      </c>
      <c r="F92" s="121">
        <v>396.78</v>
      </c>
      <c r="G92" s="121">
        <v>318.69</v>
      </c>
      <c r="H92" s="121">
        <v>78.09</v>
      </c>
      <c r="I92" s="121">
        <v>0</v>
      </c>
      <c r="J92" s="109">
        <v>0</v>
      </c>
    </row>
    <row r="93" spans="1:10" ht="19.5" customHeight="1">
      <c r="A93" s="122" t="s">
        <v>197</v>
      </c>
      <c r="B93" s="122" t="s">
        <v>279</v>
      </c>
      <c r="C93" s="122" t="s">
        <v>407</v>
      </c>
      <c r="D93" s="120" t="s">
        <v>188</v>
      </c>
      <c r="E93" s="120" t="s">
        <v>523</v>
      </c>
      <c r="F93" s="121">
        <v>1</v>
      </c>
      <c r="G93" s="121">
        <v>1</v>
      </c>
      <c r="H93" s="121">
        <v>0</v>
      </c>
      <c r="I93" s="121">
        <v>0</v>
      </c>
      <c r="J93" s="109">
        <v>0</v>
      </c>
    </row>
    <row r="94" spans="1:10" ht="19.5" customHeight="1">
      <c r="A94" s="122"/>
      <c r="B94" s="122"/>
      <c r="C94" s="122"/>
      <c r="D94" s="120"/>
      <c r="E94" s="120" t="s">
        <v>311</v>
      </c>
      <c r="F94" s="121">
        <v>5010.72</v>
      </c>
      <c r="G94" s="121">
        <v>2406.21</v>
      </c>
      <c r="H94" s="121">
        <v>2604.51</v>
      </c>
      <c r="I94" s="121">
        <v>0</v>
      </c>
      <c r="J94" s="109">
        <v>0</v>
      </c>
    </row>
    <row r="95" spans="1:10" ht="19.5" customHeight="1">
      <c r="A95" s="122"/>
      <c r="B95" s="122"/>
      <c r="C95" s="122"/>
      <c r="D95" s="120" t="s">
        <v>314</v>
      </c>
      <c r="E95" s="120" t="s">
        <v>336</v>
      </c>
      <c r="F95" s="121">
        <v>2607.86</v>
      </c>
      <c r="G95" s="121">
        <v>1224.87</v>
      </c>
      <c r="H95" s="121">
        <v>1382.99</v>
      </c>
      <c r="I95" s="121">
        <v>0</v>
      </c>
      <c r="J95" s="109">
        <v>0</v>
      </c>
    </row>
    <row r="96" spans="1:10" ht="19.5" customHeight="1">
      <c r="A96" s="122" t="s">
        <v>124</v>
      </c>
      <c r="B96" s="122" t="s">
        <v>402</v>
      </c>
      <c r="C96" s="122" t="s">
        <v>279</v>
      </c>
      <c r="D96" s="120" t="s">
        <v>139</v>
      </c>
      <c r="E96" s="120" t="s">
        <v>268</v>
      </c>
      <c r="F96" s="121">
        <v>16.68</v>
      </c>
      <c r="G96" s="121">
        <v>16.68</v>
      </c>
      <c r="H96" s="121">
        <v>0</v>
      </c>
      <c r="I96" s="121">
        <v>0</v>
      </c>
      <c r="J96" s="109">
        <v>0</v>
      </c>
    </row>
    <row r="97" spans="1:10" ht="19.5" customHeight="1">
      <c r="A97" s="122" t="s">
        <v>124</v>
      </c>
      <c r="B97" s="122" t="s">
        <v>37</v>
      </c>
      <c r="C97" s="122" t="s">
        <v>407</v>
      </c>
      <c r="D97" s="120" t="s">
        <v>139</v>
      </c>
      <c r="E97" s="120" t="s">
        <v>480</v>
      </c>
      <c r="F97" s="121">
        <v>3.22</v>
      </c>
      <c r="G97" s="121">
        <v>3.22</v>
      </c>
      <c r="H97" s="121">
        <v>0</v>
      </c>
      <c r="I97" s="121">
        <v>0</v>
      </c>
      <c r="J97" s="109">
        <v>0</v>
      </c>
    </row>
    <row r="98" spans="1:10" ht="19.5" customHeight="1">
      <c r="A98" s="122" t="s">
        <v>226</v>
      </c>
      <c r="B98" s="122" t="s">
        <v>402</v>
      </c>
      <c r="C98" s="122" t="s">
        <v>279</v>
      </c>
      <c r="D98" s="120" t="s">
        <v>139</v>
      </c>
      <c r="E98" s="120" t="s">
        <v>69</v>
      </c>
      <c r="F98" s="121">
        <v>69.44</v>
      </c>
      <c r="G98" s="121">
        <v>69.44</v>
      </c>
      <c r="H98" s="121">
        <v>0</v>
      </c>
      <c r="I98" s="121">
        <v>0</v>
      </c>
      <c r="J98" s="109">
        <v>0</v>
      </c>
    </row>
    <row r="99" spans="1:10" ht="19.5" customHeight="1">
      <c r="A99" s="122" t="s">
        <v>100</v>
      </c>
      <c r="B99" s="122" t="s">
        <v>144</v>
      </c>
      <c r="C99" s="122" t="s">
        <v>436</v>
      </c>
      <c r="D99" s="120" t="s">
        <v>139</v>
      </c>
      <c r="E99" s="120" t="s">
        <v>157</v>
      </c>
      <c r="F99" s="121">
        <v>24</v>
      </c>
      <c r="G99" s="121">
        <v>0</v>
      </c>
      <c r="H99" s="121">
        <v>24</v>
      </c>
      <c r="I99" s="121">
        <v>0</v>
      </c>
      <c r="J99" s="109">
        <v>0</v>
      </c>
    </row>
    <row r="100" spans="1:10" ht="19.5" customHeight="1">
      <c r="A100" s="122" t="s">
        <v>100</v>
      </c>
      <c r="B100" s="122" t="s">
        <v>144</v>
      </c>
      <c r="C100" s="122" t="s">
        <v>40</v>
      </c>
      <c r="D100" s="120" t="s">
        <v>139</v>
      </c>
      <c r="E100" s="120" t="s">
        <v>94</v>
      </c>
      <c r="F100" s="121">
        <v>1866.36</v>
      </c>
      <c r="G100" s="121">
        <v>1032.94</v>
      </c>
      <c r="H100" s="121">
        <v>833.42</v>
      </c>
      <c r="I100" s="121">
        <v>0</v>
      </c>
      <c r="J100" s="109">
        <v>0</v>
      </c>
    </row>
    <row r="101" spans="1:10" ht="19.5" customHeight="1">
      <c r="A101" s="122" t="s">
        <v>100</v>
      </c>
      <c r="B101" s="122" t="s">
        <v>144</v>
      </c>
      <c r="C101" s="122" t="s">
        <v>179</v>
      </c>
      <c r="D101" s="120" t="s">
        <v>139</v>
      </c>
      <c r="E101" s="120" t="s">
        <v>249</v>
      </c>
      <c r="F101" s="121">
        <v>347.57</v>
      </c>
      <c r="G101" s="121">
        <v>0</v>
      </c>
      <c r="H101" s="121">
        <v>347.57</v>
      </c>
      <c r="I101" s="121">
        <v>0</v>
      </c>
      <c r="J101" s="109">
        <v>0</v>
      </c>
    </row>
    <row r="102" spans="1:10" ht="19.5" customHeight="1">
      <c r="A102" s="122" t="s">
        <v>100</v>
      </c>
      <c r="B102" s="122" t="s">
        <v>144</v>
      </c>
      <c r="C102" s="122" t="s">
        <v>115</v>
      </c>
      <c r="D102" s="120" t="s">
        <v>139</v>
      </c>
      <c r="E102" s="120" t="s">
        <v>281</v>
      </c>
      <c r="F102" s="121">
        <v>178</v>
      </c>
      <c r="G102" s="121">
        <v>0</v>
      </c>
      <c r="H102" s="121">
        <v>178</v>
      </c>
      <c r="I102" s="121">
        <v>0</v>
      </c>
      <c r="J102" s="109">
        <v>0</v>
      </c>
    </row>
    <row r="103" spans="1:10" ht="19.5" customHeight="1">
      <c r="A103" s="122" t="s">
        <v>197</v>
      </c>
      <c r="B103" s="122" t="s">
        <v>279</v>
      </c>
      <c r="C103" s="122" t="s">
        <v>407</v>
      </c>
      <c r="D103" s="120" t="s">
        <v>139</v>
      </c>
      <c r="E103" s="120" t="s">
        <v>523</v>
      </c>
      <c r="F103" s="121">
        <v>102.59</v>
      </c>
      <c r="G103" s="121">
        <v>102.59</v>
      </c>
      <c r="H103" s="121">
        <v>0</v>
      </c>
      <c r="I103" s="121">
        <v>0</v>
      </c>
      <c r="J103" s="109">
        <v>0</v>
      </c>
    </row>
    <row r="104" spans="1:10" ht="19.5" customHeight="1">
      <c r="A104" s="122"/>
      <c r="B104" s="122"/>
      <c r="C104" s="122"/>
      <c r="D104" s="120" t="s">
        <v>412</v>
      </c>
      <c r="E104" s="120" t="s">
        <v>289</v>
      </c>
      <c r="F104" s="121">
        <v>131.9</v>
      </c>
      <c r="G104" s="121">
        <v>125.88</v>
      </c>
      <c r="H104" s="121">
        <v>6.02</v>
      </c>
      <c r="I104" s="121">
        <v>0</v>
      </c>
      <c r="J104" s="109">
        <v>0</v>
      </c>
    </row>
    <row r="105" spans="1:10" ht="19.5" customHeight="1">
      <c r="A105" s="122" t="s">
        <v>226</v>
      </c>
      <c r="B105" s="122" t="s">
        <v>402</v>
      </c>
      <c r="C105" s="122" t="s">
        <v>279</v>
      </c>
      <c r="D105" s="120" t="s">
        <v>241</v>
      </c>
      <c r="E105" s="120" t="s">
        <v>69</v>
      </c>
      <c r="F105" s="121">
        <v>8.8</v>
      </c>
      <c r="G105" s="121">
        <v>8.8</v>
      </c>
      <c r="H105" s="121">
        <v>0</v>
      </c>
      <c r="I105" s="121">
        <v>0</v>
      </c>
      <c r="J105" s="109">
        <v>0</v>
      </c>
    </row>
    <row r="106" spans="1:10" ht="19.5" customHeight="1">
      <c r="A106" s="122" t="s">
        <v>100</v>
      </c>
      <c r="B106" s="122" t="s">
        <v>144</v>
      </c>
      <c r="C106" s="122" t="s">
        <v>40</v>
      </c>
      <c r="D106" s="120" t="s">
        <v>241</v>
      </c>
      <c r="E106" s="120" t="s">
        <v>94</v>
      </c>
      <c r="F106" s="121">
        <v>110.36</v>
      </c>
      <c r="G106" s="121">
        <v>104.34</v>
      </c>
      <c r="H106" s="121">
        <v>6.02</v>
      </c>
      <c r="I106" s="121">
        <v>0</v>
      </c>
      <c r="J106" s="109">
        <v>0</v>
      </c>
    </row>
    <row r="107" spans="1:10" ht="19.5" customHeight="1">
      <c r="A107" s="122" t="s">
        <v>197</v>
      </c>
      <c r="B107" s="122" t="s">
        <v>279</v>
      </c>
      <c r="C107" s="122" t="s">
        <v>407</v>
      </c>
      <c r="D107" s="120" t="s">
        <v>241</v>
      </c>
      <c r="E107" s="120" t="s">
        <v>523</v>
      </c>
      <c r="F107" s="121">
        <v>9.74</v>
      </c>
      <c r="G107" s="121">
        <v>9.74</v>
      </c>
      <c r="H107" s="121">
        <v>0</v>
      </c>
      <c r="I107" s="121">
        <v>0</v>
      </c>
      <c r="J107" s="109">
        <v>0</v>
      </c>
    </row>
    <row r="108" spans="1:10" ht="19.5" customHeight="1">
      <c r="A108" s="122" t="s">
        <v>197</v>
      </c>
      <c r="B108" s="122" t="s">
        <v>279</v>
      </c>
      <c r="C108" s="122" t="s">
        <v>144</v>
      </c>
      <c r="D108" s="120" t="s">
        <v>241</v>
      </c>
      <c r="E108" s="120" t="s">
        <v>62</v>
      </c>
      <c r="F108" s="121">
        <v>3</v>
      </c>
      <c r="G108" s="121">
        <v>3</v>
      </c>
      <c r="H108" s="121">
        <v>0</v>
      </c>
      <c r="I108" s="121">
        <v>0</v>
      </c>
      <c r="J108" s="109">
        <v>0</v>
      </c>
    </row>
    <row r="109" spans="1:10" ht="19.5" customHeight="1">
      <c r="A109" s="122"/>
      <c r="B109" s="122"/>
      <c r="C109" s="122"/>
      <c r="D109" s="120" t="s">
        <v>511</v>
      </c>
      <c r="E109" s="120" t="s">
        <v>492</v>
      </c>
      <c r="F109" s="121">
        <v>282.87</v>
      </c>
      <c r="G109" s="121">
        <v>105.11</v>
      </c>
      <c r="H109" s="121">
        <v>177.76</v>
      </c>
      <c r="I109" s="121">
        <v>0</v>
      </c>
      <c r="J109" s="109">
        <v>0</v>
      </c>
    </row>
    <row r="110" spans="1:10" ht="19.5" customHeight="1">
      <c r="A110" s="122" t="s">
        <v>226</v>
      </c>
      <c r="B110" s="122" t="s">
        <v>402</v>
      </c>
      <c r="C110" s="122" t="s">
        <v>279</v>
      </c>
      <c r="D110" s="120" t="s">
        <v>346</v>
      </c>
      <c r="E110" s="120" t="s">
        <v>69</v>
      </c>
      <c r="F110" s="121">
        <v>8.27</v>
      </c>
      <c r="G110" s="121">
        <v>8.27</v>
      </c>
      <c r="H110" s="121">
        <v>0</v>
      </c>
      <c r="I110" s="121">
        <v>0</v>
      </c>
      <c r="J110" s="109">
        <v>0</v>
      </c>
    </row>
    <row r="111" spans="1:10" ht="19.5" customHeight="1">
      <c r="A111" s="122" t="s">
        <v>100</v>
      </c>
      <c r="B111" s="122" t="s">
        <v>144</v>
      </c>
      <c r="C111" s="122" t="s">
        <v>115</v>
      </c>
      <c r="D111" s="120" t="s">
        <v>346</v>
      </c>
      <c r="E111" s="120" t="s">
        <v>281</v>
      </c>
      <c r="F111" s="121">
        <v>60</v>
      </c>
      <c r="G111" s="121">
        <v>0</v>
      </c>
      <c r="H111" s="121">
        <v>60</v>
      </c>
      <c r="I111" s="121">
        <v>0</v>
      </c>
      <c r="J111" s="109">
        <v>0</v>
      </c>
    </row>
    <row r="112" spans="1:10" ht="19.5" customHeight="1">
      <c r="A112" s="122" t="s">
        <v>100</v>
      </c>
      <c r="B112" s="122" t="s">
        <v>144</v>
      </c>
      <c r="C112" s="122" t="s">
        <v>373</v>
      </c>
      <c r="D112" s="120" t="s">
        <v>346</v>
      </c>
      <c r="E112" s="120" t="s">
        <v>481</v>
      </c>
      <c r="F112" s="121">
        <v>201.81</v>
      </c>
      <c r="G112" s="121">
        <v>84.05</v>
      </c>
      <c r="H112" s="121">
        <v>117.76</v>
      </c>
      <c r="I112" s="121">
        <v>0</v>
      </c>
      <c r="J112" s="109">
        <v>0</v>
      </c>
    </row>
    <row r="113" spans="1:10" ht="19.5" customHeight="1">
      <c r="A113" s="122" t="s">
        <v>197</v>
      </c>
      <c r="B113" s="122" t="s">
        <v>279</v>
      </c>
      <c r="C113" s="122" t="s">
        <v>407</v>
      </c>
      <c r="D113" s="120" t="s">
        <v>346</v>
      </c>
      <c r="E113" s="120" t="s">
        <v>523</v>
      </c>
      <c r="F113" s="121">
        <v>8.79</v>
      </c>
      <c r="G113" s="121">
        <v>8.79</v>
      </c>
      <c r="H113" s="121">
        <v>0</v>
      </c>
      <c r="I113" s="121">
        <v>0</v>
      </c>
      <c r="J113" s="109">
        <v>0</v>
      </c>
    </row>
    <row r="114" spans="1:10" ht="19.5" customHeight="1">
      <c r="A114" s="122" t="s">
        <v>197</v>
      </c>
      <c r="B114" s="122" t="s">
        <v>279</v>
      </c>
      <c r="C114" s="122" t="s">
        <v>144</v>
      </c>
      <c r="D114" s="120" t="s">
        <v>346</v>
      </c>
      <c r="E114" s="120" t="s">
        <v>62</v>
      </c>
      <c r="F114" s="121">
        <v>4</v>
      </c>
      <c r="G114" s="121">
        <v>4</v>
      </c>
      <c r="H114" s="121">
        <v>0</v>
      </c>
      <c r="I114" s="121">
        <v>0</v>
      </c>
      <c r="J114" s="109">
        <v>0</v>
      </c>
    </row>
    <row r="115" spans="1:10" ht="19.5" customHeight="1">
      <c r="A115" s="122"/>
      <c r="B115" s="122"/>
      <c r="C115" s="122"/>
      <c r="D115" s="120" t="s">
        <v>270</v>
      </c>
      <c r="E115" s="120" t="s">
        <v>353</v>
      </c>
      <c r="F115" s="121">
        <v>217.71</v>
      </c>
      <c r="G115" s="121">
        <v>0</v>
      </c>
      <c r="H115" s="121">
        <v>217.71</v>
      </c>
      <c r="I115" s="121">
        <v>0</v>
      </c>
      <c r="J115" s="109">
        <v>0</v>
      </c>
    </row>
    <row r="116" spans="1:10" ht="19.5" customHeight="1">
      <c r="A116" s="122" t="s">
        <v>100</v>
      </c>
      <c r="B116" s="122" t="s">
        <v>144</v>
      </c>
      <c r="C116" s="122" t="s">
        <v>37</v>
      </c>
      <c r="D116" s="120" t="s">
        <v>87</v>
      </c>
      <c r="E116" s="120" t="s">
        <v>82</v>
      </c>
      <c r="F116" s="121">
        <v>217.71</v>
      </c>
      <c r="G116" s="121">
        <v>0</v>
      </c>
      <c r="H116" s="121">
        <v>217.71</v>
      </c>
      <c r="I116" s="121">
        <v>0</v>
      </c>
      <c r="J116" s="109">
        <v>0</v>
      </c>
    </row>
    <row r="117" spans="1:10" ht="19.5" customHeight="1">
      <c r="A117" s="122"/>
      <c r="B117" s="122"/>
      <c r="C117" s="122"/>
      <c r="D117" s="120" t="s">
        <v>135</v>
      </c>
      <c r="E117" s="120" t="s">
        <v>60</v>
      </c>
      <c r="F117" s="121">
        <v>166.51</v>
      </c>
      <c r="G117" s="121">
        <v>96.51</v>
      </c>
      <c r="H117" s="121">
        <v>70</v>
      </c>
      <c r="I117" s="121">
        <v>0</v>
      </c>
      <c r="J117" s="109">
        <v>0</v>
      </c>
    </row>
    <row r="118" spans="1:10" ht="19.5" customHeight="1">
      <c r="A118" s="122" t="s">
        <v>226</v>
      </c>
      <c r="B118" s="122" t="s">
        <v>402</v>
      </c>
      <c r="C118" s="122" t="s">
        <v>279</v>
      </c>
      <c r="D118" s="120" t="s">
        <v>217</v>
      </c>
      <c r="E118" s="120" t="s">
        <v>69</v>
      </c>
      <c r="F118" s="121">
        <v>7.28</v>
      </c>
      <c r="G118" s="121">
        <v>7.28</v>
      </c>
      <c r="H118" s="121">
        <v>0</v>
      </c>
      <c r="I118" s="121">
        <v>0</v>
      </c>
      <c r="J118" s="109">
        <v>0</v>
      </c>
    </row>
    <row r="119" spans="1:10" ht="19.5" customHeight="1">
      <c r="A119" s="122" t="s">
        <v>100</v>
      </c>
      <c r="B119" s="122" t="s">
        <v>144</v>
      </c>
      <c r="C119" s="122" t="s">
        <v>6</v>
      </c>
      <c r="D119" s="120" t="s">
        <v>217</v>
      </c>
      <c r="E119" s="120" t="s">
        <v>138</v>
      </c>
      <c r="F119" s="121">
        <v>122.4</v>
      </c>
      <c r="G119" s="121">
        <v>82.4</v>
      </c>
      <c r="H119" s="121">
        <v>40</v>
      </c>
      <c r="I119" s="121">
        <v>0</v>
      </c>
      <c r="J119" s="109">
        <v>0</v>
      </c>
    </row>
    <row r="120" spans="1:10" ht="19.5" customHeight="1">
      <c r="A120" s="122" t="s">
        <v>100</v>
      </c>
      <c r="B120" s="122" t="s">
        <v>144</v>
      </c>
      <c r="C120" s="122" t="s">
        <v>115</v>
      </c>
      <c r="D120" s="120" t="s">
        <v>217</v>
      </c>
      <c r="E120" s="120" t="s">
        <v>281</v>
      </c>
      <c r="F120" s="121">
        <v>30</v>
      </c>
      <c r="G120" s="121">
        <v>0</v>
      </c>
      <c r="H120" s="121">
        <v>30</v>
      </c>
      <c r="I120" s="121">
        <v>0</v>
      </c>
      <c r="J120" s="109">
        <v>0</v>
      </c>
    </row>
    <row r="121" spans="1:10" ht="19.5" customHeight="1">
      <c r="A121" s="122" t="s">
        <v>197</v>
      </c>
      <c r="B121" s="122" t="s">
        <v>279</v>
      </c>
      <c r="C121" s="122" t="s">
        <v>407</v>
      </c>
      <c r="D121" s="120" t="s">
        <v>217</v>
      </c>
      <c r="E121" s="120" t="s">
        <v>523</v>
      </c>
      <c r="F121" s="121">
        <v>6.83</v>
      </c>
      <c r="G121" s="121">
        <v>6.83</v>
      </c>
      <c r="H121" s="121">
        <v>0</v>
      </c>
      <c r="I121" s="121">
        <v>0</v>
      </c>
      <c r="J121" s="109">
        <v>0</v>
      </c>
    </row>
    <row r="122" spans="1:10" ht="19.5" customHeight="1">
      <c r="A122" s="122"/>
      <c r="B122" s="122"/>
      <c r="C122" s="122"/>
      <c r="D122" s="120" t="s">
        <v>514</v>
      </c>
      <c r="E122" s="120" t="s">
        <v>367</v>
      </c>
      <c r="F122" s="121">
        <v>299.88</v>
      </c>
      <c r="G122" s="121">
        <v>106.41</v>
      </c>
      <c r="H122" s="121">
        <v>193.47</v>
      </c>
      <c r="I122" s="121">
        <v>0</v>
      </c>
      <c r="J122" s="109">
        <v>0</v>
      </c>
    </row>
    <row r="123" spans="1:10" ht="19.5" customHeight="1">
      <c r="A123" s="122" t="s">
        <v>226</v>
      </c>
      <c r="B123" s="122" t="s">
        <v>402</v>
      </c>
      <c r="C123" s="122" t="s">
        <v>279</v>
      </c>
      <c r="D123" s="120" t="s">
        <v>342</v>
      </c>
      <c r="E123" s="120" t="s">
        <v>69</v>
      </c>
      <c r="F123" s="121">
        <v>7.3</v>
      </c>
      <c r="G123" s="121">
        <v>7.3</v>
      </c>
      <c r="H123" s="121">
        <v>0</v>
      </c>
      <c r="I123" s="121">
        <v>0</v>
      </c>
      <c r="J123" s="109">
        <v>0</v>
      </c>
    </row>
    <row r="124" spans="1:10" ht="19.5" customHeight="1">
      <c r="A124" s="122" t="s">
        <v>100</v>
      </c>
      <c r="B124" s="122" t="s">
        <v>144</v>
      </c>
      <c r="C124" s="122" t="s">
        <v>181</v>
      </c>
      <c r="D124" s="120" t="s">
        <v>342</v>
      </c>
      <c r="E124" s="120" t="s">
        <v>476</v>
      </c>
      <c r="F124" s="121">
        <v>283.31</v>
      </c>
      <c r="G124" s="121">
        <v>89.84</v>
      </c>
      <c r="H124" s="121">
        <v>193.47</v>
      </c>
      <c r="I124" s="121">
        <v>0</v>
      </c>
      <c r="J124" s="109">
        <v>0</v>
      </c>
    </row>
    <row r="125" spans="1:10" ht="19.5" customHeight="1">
      <c r="A125" s="122" t="s">
        <v>197</v>
      </c>
      <c r="B125" s="122" t="s">
        <v>279</v>
      </c>
      <c r="C125" s="122" t="s">
        <v>407</v>
      </c>
      <c r="D125" s="120" t="s">
        <v>342</v>
      </c>
      <c r="E125" s="120" t="s">
        <v>523</v>
      </c>
      <c r="F125" s="121">
        <v>9.27</v>
      </c>
      <c r="G125" s="121">
        <v>9.27</v>
      </c>
      <c r="H125" s="121">
        <v>0</v>
      </c>
      <c r="I125" s="121">
        <v>0</v>
      </c>
      <c r="J125" s="109">
        <v>0</v>
      </c>
    </row>
    <row r="126" spans="1:10" ht="19.5" customHeight="1">
      <c r="A126" s="122"/>
      <c r="B126" s="122"/>
      <c r="C126" s="122"/>
      <c r="D126" s="120" t="s">
        <v>102</v>
      </c>
      <c r="E126" s="120" t="s">
        <v>504</v>
      </c>
      <c r="F126" s="121">
        <v>1303.99</v>
      </c>
      <c r="G126" s="121">
        <v>747.43</v>
      </c>
      <c r="H126" s="121">
        <v>556.56</v>
      </c>
      <c r="I126" s="121">
        <v>0</v>
      </c>
      <c r="J126" s="109">
        <v>0</v>
      </c>
    </row>
    <row r="127" spans="1:10" ht="19.5" customHeight="1">
      <c r="A127" s="122" t="s">
        <v>383</v>
      </c>
      <c r="B127" s="122" t="s">
        <v>144</v>
      </c>
      <c r="C127" s="122" t="s">
        <v>407</v>
      </c>
      <c r="D127" s="120" t="s">
        <v>250</v>
      </c>
      <c r="E127" s="120" t="s">
        <v>14</v>
      </c>
      <c r="F127" s="121">
        <v>599.18</v>
      </c>
      <c r="G127" s="121">
        <v>596.68</v>
      </c>
      <c r="H127" s="121">
        <v>2.5</v>
      </c>
      <c r="I127" s="121">
        <v>0</v>
      </c>
      <c r="J127" s="109">
        <v>0</v>
      </c>
    </row>
    <row r="128" spans="1:10" ht="19.5" customHeight="1">
      <c r="A128" s="122" t="s">
        <v>383</v>
      </c>
      <c r="B128" s="122" t="s">
        <v>6</v>
      </c>
      <c r="C128" s="122" t="s">
        <v>279</v>
      </c>
      <c r="D128" s="120" t="s">
        <v>250</v>
      </c>
      <c r="E128" s="120" t="s">
        <v>56</v>
      </c>
      <c r="F128" s="121">
        <v>364.06</v>
      </c>
      <c r="G128" s="121">
        <v>0</v>
      </c>
      <c r="H128" s="121">
        <v>364.06</v>
      </c>
      <c r="I128" s="121">
        <v>0</v>
      </c>
      <c r="J128" s="109">
        <v>0</v>
      </c>
    </row>
    <row r="129" spans="1:10" ht="19.5" customHeight="1">
      <c r="A129" s="122" t="s">
        <v>124</v>
      </c>
      <c r="B129" s="122" t="s">
        <v>402</v>
      </c>
      <c r="C129" s="122" t="s">
        <v>279</v>
      </c>
      <c r="D129" s="120" t="s">
        <v>250</v>
      </c>
      <c r="E129" s="120" t="s">
        <v>268</v>
      </c>
      <c r="F129" s="121">
        <v>46.13</v>
      </c>
      <c r="G129" s="121">
        <v>46.13</v>
      </c>
      <c r="H129" s="121">
        <v>0</v>
      </c>
      <c r="I129" s="121">
        <v>0</v>
      </c>
      <c r="J129" s="109">
        <v>0</v>
      </c>
    </row>
    <row r="130" spans="1:10" ht="19.5" customHeight="1">
      <c r="A130" s="122" t="s">
        <v>124</v>
      </c>
      <c r="B130" s="122" t="s">
        <v>37</v>
      </c>
      <c r="C130" s="122" t="s">
        <v>407</v>
      </c>
      <c r="D130" s="120" t="s">
        <v>250</v>
      </c>
      <c r="E130" s="120" t="s">
        <v>480</v>
      </c>
      <c r="F130" s="121">
        <v>1.62</v>
      </c>
      <c r="G130" s="121">
        <v>1.62</v>
      </c>
      <c r="H130" s="121">
        <v>0</v>
      </c>
      <c r="I130" s="121">
        <v>0</v>
      </c>
      <c r="J130" s="109">
        <v>0</v>
      </c>
    </row>
    <row r="131" spans="1:10" ht="19.5" customHeight="1">
      <c r="A131" s="122" t="s">
        <v>226</v>
      </c>
      <c r="B131" s="122" t="s">
        <v>402</v>
      </c>
      <c r="C131" s="122" t="s">
        <v>279</v>
      </c>
      <c r="D131" s="120" t="s">
        <v>250</v>
      </c>
      <c r="E131" s="120" t="s">
        <v>69</v>
      </c>
      <c r="F131" s="121">
        <v>46</v>
      </c>
      <c r="G131" s="121">
        <v>46</v>
      </c>
      <c r="H131" s="121">
        <v>0</v>
      </c>
      <c r="I131" s="121">
        <v>0</v>
      </c>
      <c r="J131" s="109">
        <v>0</v>
      </c>
    </row>
    <row r="132" spans="1:10" ht="19.5" customHeight="1">
      <c r="A132" s="122" t="s">
        <v>100</v>
      </c>
      <c r="B132" s="122" t="s">
        <v>144</v>
      </c>
      <c r="C132" s="122" t="s">
        <v>115</v>
      </c>
      <c r="D132" s="120" t="s">
        <v>250</v>
      </c>
      <c r="E132" s="120" t="s">
        <v>281</v>
      </c>
      <c r="F132" s="121">
        <v>160</v>
      </c>
      <c r="G132" s="121">
        <v>0</v>
      </c>
      <c r="H132" s="121">
        <v>160</v>
      </c>
      <c r="I132" s="121">
        <v>0</v>
      </c>
      <c r="J132" s="109">
        <v>0</v>
      </c>
    </row>
    <row r="133" spans="1:10" ht="19.5" customHeight="1">
      <c r="A133" s="122" t="s">
        <v>100</v>
      </c>
      <c r="B133" s="122" t="s">
        <v>144</v>
      </c>
      <c r="C133" s="122" t="s">
        <v>37</v>
      </c>
      <c r="D133" s="120" t="s">
        <v>250</v>
      </c>
      <c r="E133" s="120" t="s">
        <v>82</v>
      </c>
      <c r="F133" s="121">
        <v>30</v>
      </c>
      <c r="G133" s="121">
        <v>0</v>
      </c>
      <c r="H133" s="121">
        <v>30</v>
      </c>
      <c r="I133" s="121">
        <v>0</v>
      </c>
      <c r="J133" s="109">
        <v>0</v>
      </c>
    </row>
    <row r="134" spans="1:10" ht="19.5" customHeight="1">
      <c r="A134" s="122" t="s">
        <v>197</v>
      </c>
      <c r="B134" s="122" t="s">
        <v>279</v>
      </c>
      <c r="C134" s="122" t="s">
        <v>407</v>
      </c>
      <c r="D134" s="120" t="s">
        <v>250</v>
      </c>
      <c r="E134" s="120" t="s">
        <v>523</v>
      </c>
      <c r="F134" s="121">
        <v>57</v>
      </c>
      <c r="G134" s="121">
        <v>57</v>
      </c>
      <c r="H134" s="121">
        <v>0</v>
      </c>
      <c r="I134" s="121">
        <v>0</v>
      </c>
      <c r="J134" s="109">
        <v>0</v>
      </c>
    </row>
    <row r="135" spans="1:10" ht="19.5" customHeight="1">
      <c r="A135" s="122"/>
      <c r="B135" s="122"/>
      <c r="C135" s="122"/>
      <c r="D135" s="120"/>
      <c r="E135" s="120" t="s">
        <v>110</v>
      </c>
      <c r="F135" s="121">
        <v>11643.2</v>
      </c>
      <c r="G135" s="121">
        <v>8308.56</v>
      </c>
      <c r="H135" s="121">
        <v>3334.64</v>
      </c>
      <c r="I135" s="121">
        <v>0</v>
      </c>
      <c r="J135" s="109">
        <v>0</v>
      </c>
    </row>
    <row r="136" spans="1:10" ht="19.5" customHeight="1">
      <c r="A136" s="122"/>
      <c r="B136" s="122"/>
      <c r="C136" s="122"/>
      <c r="D136" s="120" t="s">
        <v>442</v>
      </c>
      <c r="E136" s="120" t="s">
        <v>236</v>
      </c>
      <c r="F136" s="121">
        <v>908.54</v>
      </c>
      <c r="G136" s="121">
        <v>768.09</v>
      </c>
      <c r="H136" s="121">
        <v>140.45</v>
      </c>
      <c r="I136" s="121">
        <v>0</v>
      </c>
      <c r="J136" s="109">
        <v>0</v>
      </c>
    </row>
    <row r="137" spans="1:10" ht="19.5" customHeight="1">
      <c r="A137" s="122" t="s">
        <v>124</v>
      </c>
      <c r="B137" s="122" t="s">
        <v>37</v>
      </c>
      <c r="C137" s="122" t="s">
        <v>407</v>
      </c>
      <c r="D137" s="120" t="s">
        <v>271</v>
      </c>
      <c r="E137" s="120" t="s">
        <v>480</v>
      </c>
      <c r="F137" s="121">
        <v>0.81</v>
      </c>
      <c r="G137" s="121">
        <v>0.81</v>
      </c>
      <c r="H137" s="121">
        <v>0</v>
      </c>
      <c r="I137" s="121">
        <v>0</v>
      </c>
      <c r="J137" s="109">
        <v>0</v>
      </c>
    </row>
    <row r="138" spans="1:10" ht="19.5" customHeight="1">
      <c r="A138" s="122" t="s">
        <v>226</v>
      </c>
      <c r="B138" s="122" t="s">
        <v>402</v>
      </c>
      <c r="C138" s="122" t="s">
        <v>279</v>
      </c>
      <c r="D138" s="120" t="s">
        <v>271</v>
      </c>
      <c r="E138" s="120" t="s">
        <v>69</v>
      </c>
      <c r="F138" s="121">
        <v>33.6</v>
      </c>
      <c r="G138" s="121">
        <v>33.6</v>
      </c>
      <c r="H138" s="121">
        <v>0</v>
      </c>
      <c r="I138" s="121">
        <v>0</v>
      </c>
      <c r="J138" s="109">
        <v>0</v>
      </c>
    </row>
    <row r="139" spans="1:10" ht="19.5" customHeight="1">
      <c r="A139" s="122" t="s">
        <v>100</v>
      </c>
      <c r="B139" s="122" t="s">
        <v>144</v>
      </c>
      <c r="C139" s="122" t="s">
        <v>436</v>
      </c>
      <c r="D139" s="120" t="s">
        <v>271</v>
      </c>
      <c r="E139" s="120" t="s">
        <v>157</v>
      </c>
      <c r="F139" s="121">
        <v>8</v>
      </c>
      <c r="G139" s="121">
        <v>0</v>
      </c>
      <c r="H139" s="121">
        <v>8</v>
      </c>
      <c r="I139" s="121">
        <v>0</v>
      </c>
      <c r="J139" s="109">
        <v>0</v>
      </c>
    </row>
    <row r="140" spans="1:10" ht="19.5" customHeight="1">
      <c r="A140" s="122" t="s">
        <v>100</v>
      </c>
      <c r="B140" s="122" t="s">
        <v>144</v>
      </c>
      <c r="C140" s="122" t="s">
        <v>40</v>
      </c>
      <c r="D140" s="120" t="s">
        <v>271</v>
      </c>
      <c r="E140" s="120" t="s">
        <v>94</v>
      </c>
      <c r="F140" s="121">
        <v>748.04</v>
      </c>
      <c r="G140" s="121">
        <v>657.79</v>
      </c>
      <c r="H140" s="121">
        <v>90.25</v>
      </c>
      <c r="I140" s="121">
        <v>0</v>
      </c>
      <c r="J140" s="109">
        <v>0</v>
      </c>
    </row>
    <row r="141" spans="1:10" ht="19.5" customHeight="1">
      <c r="A141" s="122" t="s">
        <v>100</v>
      </c>
      <c r="B141" s="122" t="s">
        <v>144</v>
      </c>
      <c r="C141" s="122" t="s">
        <v>179</v>
      </c>
      <c r="D141" s="120" t="s">
        <v>271</v>
      </c>
      <c r="E141" s="120" t="s">
        <v>249</v>
      </c>
      <c r="F141" s="121">
        <v>6.2</v>
      </c>
      <c r="G141" s="121">
        <v>0</v>
      </c>
      <c r="H141" s="121">
        <v>6.2</v>
      </c>
      <c r="I141" s="121">
        <v>0</v>
      </c>
      <c r="J141" s="109">
        <v>0</v>
      </c>
    </row>
    <row r="142" spans="1:10" ht="19.5" customHeight="1">
      <c r="A142" s="122" t="s">
        <v>100</v>
      </c>
      <c r="B142" s="122" t="s">
        <v>144</v>
      </c>
      <c r="C142" s="122" t="s">
        <v>115</v>
      </c>
      <c r="D142" s="120" t="s">
        <v>271</v>
      </c>
      <c r="E142" s="120" t="s">
        <v>281</v>
      </c>
      <c r="F142" s="121">
        <v>36</v>
      </c>
      <c r="G142" s="121">
        <v>0</v>
      </c>
      <c r="H142" s="121">
        <v>36</v>
      </c>
      <c r="I142" s="121">
        <v>0</v>
      </c>
      <c r="J142" s="109">
        <v>0</v>
      </c>
    </row>
    <row r="143" spans="1:10" ht="19.5" customHeight="1">
      <c r="A143" s="122" t="s">
        <v>197</v>
      </c>
      <c r="B143" s="122" t="s">
        <v>279</v>
      </c>
      <c r="C143" s="122" t="s">
        <v>407</v>
      </c>
      <c r="D143" s="120" t="s">
        <v>271</v>
      </c>
      <c r="E143" s="120" t="s">
        <v>523</v>
      </c>
      <c r="F143" s="121">
        <v>75.89</v>
      </c>
      <c r="G143" s="121">
        <v>75.89</v>
      </c>
      <c r="H143" s="121">
        <v>0</v>
      </c>
      <c r="I143" s="121">
        <v>0</v>
      </c>
      <c r="J143" s="109">
        <v>0</v>
      </c>
    </row>
    <row r="144" spans="1:10" ht="19.5" customHeight="1">
      <c r="A144" s="122"/>
      <c r="B144" s="122"/>
      <c r="C144" s="122"/>
      <c r="D144" s="120" t="s">
        <v>47</v>
      </c>
      <c r="E144" s="120" t="s">
        <v>253</v>
      </c>
      <c r="F144" s="121">
        <v>1425.67</v>
      </c>
      <c r="G144" s="121">
        <v>956.66</v>
      </c>
      <c r="H144" s="121">
        <v>469.01</v>
      </c>
      <c r="I144" s="121">
        <v>0</v>
      </c>
      <c r="J144" s="109">
        <v>0</v>
      </c>
    </row>
    <row r="145" spans="1:10" ht="19.5" customHeight="1">
      <c r="A145" s="122" t="s">
        <v>124</v>
      </c>
      <c r="B145" s="122" t="s">
        <v>402</v>
      </c>
      <c r="C145" s="122" t="s">
        <v>279</v>
      </c>
      <c r="D145" s="120" t="s">
        <v>397</v>
      </c>
      <c r="E145" s="120" t="s">
        <v>268</v>
      </c>
      <c r="F145" s="121">
        <v>8.18</v>
      </c>
      <c r="G145" s="121">
        <v>8.18</v>
      </c>
      <c r="H145" s="121">
        <v>0</v>
      </c>
      <c r="I145" s="121">
        <v>0</v>
      </c>
      <c r="J145" s="109">
        <v>0</v>
      </c>
    </row>
    <row r="146" spans="1:10" ht="19.5" customHeight="1">
      <c r="A146" s="122" t="s">
        <v>124</v>
      </c>
      <c r="B146" s="122" t="s">
        <v>37</v>
      </c>
      <c r="C146" s="122" t="s">
        <v>407</v>
      </c>
      <c r="D146" s="120" t="s">
        <v>397</v>
      </c>
      <c r="E146" s="120" t="s">
        <v>480</v>
      </c>
      <c r="F146" s="121">
        <v>0.81</v>
      </c>
      <c r="G146" s="121">
        <v>0.81</v>
      </c>
      <c r="H146" s="121">
        <v>0</v>
      </c>
      <c r="I146" s="121">
        <v>0</v>
      </c>
      <c r="J146" s="109">
        <v>0</v>
      </c>
    </row>
    <row r="147" spans="1:10" ht="19.5" customHeight="1">
      <c r="A147" s="122" t="s">
        <v>226</v>
      </c>
      <c r="B147" s="122" t="s">
        <v>402</v>
      </c>
      <c r="C147" s="122" t="s">
        <v>279</v>
      </c>
      <c r="D147" s="120" t="s">
        <v>397</v>
      </c>
      <c r="E147" s="120" t="s">
        <v>69</v>
      </c>
      <c r="F147" s="121">
        <v>51.03</v>
      </c>
      <c r="G147" s="121">
        <v>51.03</v>
      </c>
      <c r="H147" s="121">
        <v>0</v>
      </c>
      <c r="I147" s="121">
        <v>0</v>
      </c>
      <c r="J147" s="109">
        <v>0</v>
      </c>
    </row>
    <row r="148" spans="1:10" ht="19.5" customHeight="1">
      <c r="A148" s="122" t="s">
        <v>100</v>
      </c>
      <c r="B148" s="122" t="s">
        <v>144</v>
      </c>
      <c r="C148" s="122" t="s">
        <v>436</v>
      </c>
      <c r="D148" s="120" t="s">
        <v>397</v>
      </c>
      <c r="E148" s="120" t="s">
        <v>157</v>
      </c>
      <c r="F148" s="121">
        <v>10</v>
      </c>
      <c r="G148" s="121">
        <v>0</v>
      </c>
      <c r="H148" s="121">
        <v>10</v>
      </c>
      <c r="I148" s="121">
        <v>0</v>
      </c>
      <c r="J148" s="109">
        <v>0</v>
      </c>
    </row>
    <row r="149" spans="1:10" ht="19.5" customHeight="1">
      <c r="A149" s="122" t="s">
        <v>100</v>
      </c>
      <c r="B149" s="122" t="s">
        <v>144</v>
      </c>
      <c r="C149" s="122" t="s">
        <v>40</v>
      </c>
      <c r="D149" s="120" t="s">
        <v>397</v>
      </c>
      <c r="E149" s="120" t="s">
        <v>94</v>
      </c>
      <c r="F149" s="121">
        <v>889.64</v>
      </c>
      <c r="G149" s="121">
        <v>828.6</v>
      </c>
      <c r="H149" s="121">
        <v>61.04</v>
      </c>
      <c r="I149" s="121">
        <v>0</v>
      </c>
      <c r="J149" s="109">
        <v>0</v>
      </c>
    </row>
    <row r="150" spans="1:10" ht="19.5" customHeight="1">
      <c r="A150" s="122" t="s">
        <v>100</v>
      </c>
      <c r="B150" s="122" t="s">
        <v>144</v>
      </c>
      <c r="C150" s="122" t="s">
        <v>179</v>
      </c>
      <c r="D150" s="120" t="s">
        <v>397</v>
      </c>
      <c r="E150" s="120" t="s">
        <v>249</v>
      </c>
      <c r="F150" s="121">
        <v>128.7</v>
      </c>
      <c r="G150" s="121">
        <v>0</v>
      </c>
      <c r="H150" s="121">
        <v>128.7</v>
      </c>
      <c r="I150" s="121">
        <v>0</v>
      </c>
      <c r="J150" s="109">
        <v>0</v>
      </c>
    </row>
    <row r="151" spans="1:10" ht="19.5" customHeight="1">
      <c r="A151" s="122" t="s">
        <v>100</v>
      </c>
      <c r="B151" s="122" t="s">
        <v>144</v>
      </c>
      <c r="C151" s="122" t="s">
        <v>115</v>
      </c>
      <c r="D151" s="120" t="s">
        <v>397</v>
      </c>
      <c r="E151" s="120" t="s">
        <v>281</v>
      </c>
      <c r="F151" s="121">
        <v>63</v>
      </c>
      <c r="G151" s="121">
        <v>0</v>
      </c>
      <c r="H151" s="121">
        <v>63</v>
      </c>
      <c r="I151" s="121">
        <v>0</v>
      </c>
      <c r="J151" s="109">
        <v>0</v>
      </c>
    </row>
    <row r="152" spans="1:10" ht="19.5" customHeight="1">
      <c r="A152" s="122" t="s">
        <v>100</v>
      </c>
      <c r="B152" s="122" t="s">
        <v>144</v>
      </c>
      <c r="C152" s="122" t="s">
        <v>37</v>
      </c>
      <c r="D152" s="120" t="s">
        <v>397</v>
      </c>
      <c r="E152" s="120" t="s">
        <v>82</v>
      </c>
      <c r="F152" s="121">
        <v>206.27</v>
      </c>
      <c r="G152" s="121">
        <v>0</v>
      </c>
      <c r="H152" s="121">
        <v>206.27</v>
      </c>
      <c r="I152" s="121">
        <v>0</v>
      </c>
      <c r="J152" s="109">
        <v>0</v>
      </c>
    </row>
    <row r="153" spans="1:10" ht="19.5" customHeight="1">
      <c r="A153" s="122" t="s">
        <v>197</v>
      </c>
      <c r="B153" s="122" t="s">
        <v>279</v>
      </c>
      <c r="C153" s="122" t="s">
        <v>407</v>
      </c>
      <c r="D153" s="120" t="s">
        <v>397</v>
      </c>
      <c r="E153" s="120" t="s">
        <v>523</v>
      </c>
      <c r="F153" s="121">
        <v>68.04</v>
      </c>
      <c r="G153" s="121">
        <v>68.04</v>
      </c>
      <c r="H153" s="121">
        <v>0</v>
      </c>
      <c r="I153" s="121">
        <v>0</v>
      </c>
      <c r="J153" s="109">
        <v>0</v>
      </c>
    </row>
    <row r="154" spans="1:10" ht="19.5" customHeight="1">
      <c r="A154" s="122"/>
      <c r="B154" s="122"/>
      <c r="C154" s="122"/>
      <c r="D154" s="120" t="s">
        <v>185</v>
      </c>
      <c r="E154" s="120" t="s">
        <v>11</v>
      </c>
      <c r="F154" s="121">
        <v>1087.6</v>
      </c>
      <c r="G154" s="121">
        <v>923.81</v>
      </c>
      <c r="H154" s="121">
        <v>163.79</v>
      </c>
      <c r="I154" s="121">
        <v>0</v>
      </c>
      <c r="J154" s="109">
        <v>0</v>
      </c>
    </row>
    <row r="155" spans="1:10" ht="19.5" customHeight="1">
      <c r="A155" s="122" t="s">
        <v>124</v>
      </c>
      <c r="B155" s="122" t="s">
        <v>37</v>
      </c>
      <c r="C155" s="122" t="s">
        <v>407</v>
      </c>
      <c r="D155" s="120" t="s">
        <v>519</v>
      </c>
      <c r="E155" s="120" t="s">
        <v>480</v>
      </c>
      <c r="F155" s="121">
        <v>0.81</v>
      </c>
      <c r="G155" s="121">
        <v>0.81</v>
      </c>
      <c r="H155" s="121">
        <v>0</v>
      </c>
      <c r="I155" s="121">
        <v>0</v>
      </c>
      <c r="J155" s="109">
        <v>0</v>
      </c>
    </row>
    <row r="156" spans="1:10" ht="19.5" customHeight="1">
      <c r="A156" s="122" t="s">
        <v>226</v>
      </c>
      <c r="B156" s="122" t="s">
        <v>402</v>
      </c>
      <c r="C156" s="122" t="s">
        <v>279</v>
      </c>
      <c r="D156" s="120" t="s">
        <v>519</v>
      </c>
      <c r="E156" s="120" t="s">
        <v>69</v>
      </c>
      <c r="F156" s="121">
        <v>32.83</v>
      </c>
      <c r="G156" s="121">
        <v>32.83</v>
      </c>
      <c r="H156" s="121">
        <v>0</v>
      </c>
      <c r="I156" s="121">
        <v>0</v>
      </c>
      <c r="J156" s="109">
        <v>0</v>
      </c>
    </row>
    <row r="157" spans="1:10" ht="19.5" customHeight="1">
      <c r="A157" s="122" t="s">
        <v>100</v>
      </c>
      <c r="B157" s="122" t="s">
        <v>144</v>
      </c>
      <c r="C157" s="122" t="s">
        <v>436</v>
      </c>
      <c r="D157" s="120" t="s">
        <v>519</v>
      </c>
      <c r="E157" s="120" t="s">
        <v>157</v>
      </c>
      <c r="F157" s="121">
        <v>9</v>
      </c>
      <c r="G157" s="121">
        <v>0</v>
      </c>
      <c r="H157" s="121">
        <v>9</v>
      </c>
      <c r="I157" s="121">
        <v>0</v>
      </c>
      <c r="J157" s="109">
        <v>0</v>
      </c>
    </row>
    <row r="158" spans="1:10" ht="19.5" customHeight="1">
      <c r="A158" s="122" t="s">
        <v>100</v>
      </c>
      <c r="B158" s="122" t="s">
        <v>144</v>
      </c>
      <c r="C158" s="122" t="s">
        <v>40</v>
      </c>
      <c r="D158" s="120" t="s">
        <v>519</v>
      </c>
      <c r="E158" s="120" t="s">
        <v>94</v>
      </c>
      <c r="F158" s="121">
        <v>897.76</v>
      </c>
      <c r="G158" s="121">
        <v>810.17</v>
      </c>
      <c r="H158" s="121">
        <v>87.59</v>
      </c>
      <c r="I158" s="121">
        <v>0</v>
      </c>
      <c r="J158" s="109">
        <v>0</v>
      </c>
    </row>
    <row r="159" spans="1:10" ht="19.5" customHeight="1">
      <c r="A159" s="122" t="s">
        <v>100</v>
      </c>
      <c r="B159" s="122" t="s">
        <v>144</v>
      </c>
      <c r="C159" s="122" t="s">
        <v>179</v>
      </c>
      <c r="D159" s="120" t="s">
        <v>519</v>
      </c>
      <c r="E159" s="120" t="s">
        <v>249</v>
      </c>
      <c r="F159" s="121">
        <v>9.2</v>
      </c>
      <c r="G159" s="121">
        <v>0</v>
      </c>
      <c r="H159" s="121">
        <v>9.2</v>
      </c>
      <c r="I159" s="121">
        <v>0</v>
      </c>
      <c r="J159" s="109">
        <v>0</v>
      </c>
    </row>
    <row r="160" spans="1:10" ht="19.5" customHeight="1">
      <c r="A160" s="122" t="s">
        <v>100</v>
      </c>
      <c r="B160" s="122" t="s">
        <v>144</v>
      </c>
      <c r="C160" s="122" t="s">
        <v>115</v>
      </c>
      <c r="D160" s="120" t="s">
        <v>519</v>
      </c>
      <c r="E160" s="120" t="s">
        <v>281</v>
      </c>
      <c r="F160" s="121">
        <v>58</v>
      </c>
      <c r="G160" s="121">
        <v>0</v>
      </c>
      <c r="H160" s="121">
        <v>58</v>
      </c>
      <c r="I160" s="121">
        <v>0</v>
      </c>
      <c r="J160" s="109">
        <v>0</v>
      </c>
    </row>
    <row r="161" spans="1:10" ht="19.5" customHeight="1">
      <c r="A161" s="122" t="s">
        <v>197</v>
      </c>
      <c r="B161" s="122" t="s">
        <v>279</v>
      </c>
      <c r="C161" s="122" t="s">
        <v>407</v>
      </c>
      <c r="D161" s="120" t="s">
        <v>519</v>
      </c>
      <c r="E161" s="120" t="s">
        <v>523</v>
      </c>
      <c r="F161" s="121">
        <v>80</v>
      </c>
      <c r="G161" s="121">
        <v>80</v>
      </c>
      <c r="H161" s="121">
        <v>0</v>
      </c>
      <c r="I161" s="121">
        <v>0</v>
      </c>
      <c r="J161" s="109">
        <v>0</v>
      </c>
    </row>
    <row r="162" spans="1:10" ht="19.5" customHeight="1">
      <c r="A162" s="122"/>
      <c r="B162" s="122"/>
      <c r="C162" s="122"/>
      <c r="D162" s="120" t="s">
        <v>318</v>
      </c>
      <c r="E162" s="120" t="s">
        <v>123</v>
      </c>
      <c r="F162" s="121">
        <v>828.04</v>
      </c>
      <c r="G162" s="121">
        <v>725.74</v>
      </c>
      <c r="H162" s="121">
        <v>102.3</v>
      </c>
      <c r="I162" s="121">
        <v>0</v>
      </c>
      <c r="J162" s="109">
        <v>0</v>
      </c>
    </row>
    <row r="163" spans="1:10" ht="19.5" customHeight="1">
      <c r="A163" s="122" t="s">
        <v>124</v>
      </c>
      <c r="B163" s="122" t="s">
        <v>37</v>
      </c>
      <c r="C163" s="122" t="s">
        <v>407</v>
      </c>
      <c r="D163" s="120" t="s">
        <v>141</v>
      </c>
      <c r="E163" s="120" t="s">
        <v>480</v>
      </c>
      <c r="F163" s="121">
        <v>0.81</v>
      </c>
      <c r="G163" s="121">
        <v>0.81</v>
      </c>
      <c r="H163" s="121">
        <v>0</v>
      </c>
      <c r="I163" s="121">
        <v>0</v>
      </c>
      <c r="J163" s="109">
        <v>0</v>
      </c>
    </row>
    <row r="164" spans="1:10" ht="19.5" customHeight="1">
      <c r="A164" s="122" t="s">
        <v>226</v>
      </c>
      <c r="B164" s="122" t="s">
        <v>402</v>
      </c>
      <c r="C164" s="122" t="s">
        <v>279</v>
      </c>
      <c r="D164" s="120" t="s">
        <v>141</v>
      </c>
      <c r="E164" s="120" t="s">
        <v>69</v>
      </c>
      <c r="F164" s="121">
        <v>45</v>
      </c>
      <c r="G164" s="121">
        <v>45</v>
      </c>
      <c r="H164" s="121">
        <v>0</v>
      </c>
      <c r="I164" s="121">
        <v>0</v>
      </c>
      <c r="J164" s="109">
        <v>0</v>
      </c>
    </row>
    <row r="165" spans="1:10" ht="19.5" customHeight="1">
      <c r="A165" s="122" t="s">
        <v>100</v>
      </c>
      <c r="B165" s="122" t="s">
        <v>144</v>
      </c>
      <c r="C165" s="122" t="s">
        <v>436</v>
      </c>
      <c r="D165" s="120" t="s">
        <v>141</v>
      </c>
      <c r="E165" s="120" t="s">
        <v>157</v>
      </c>
      <c r="F165" s="121">
        <v>8</v>
      </c>
      <c r="G165" s="121">
        <v>0</v>
      </c>
      <c r="H165" s="121">
        <v>8</v>
      </c>
      <c r="I165" s="121">
        <v>0</v>
      </c>
      <c r="J165" s="109">
        <v>0</v>
      </c>
    </row>
    <row r="166" spans="1:10" ht="19.5" customHeight="1">
      <c r="A166" s="122" t="s">
        <v>100</v>
      </c>
      <c r="B166" s="122" t="s">
        <v>144</v>
      </c>
      <c r="C166" s="122" t="s">
        <v>40</v>
      </c>
      <c r="D166" s="120" t="s">
        <v>141</v>
      </c>
      <c r="E166" s="120" t="s">
        <v>94</v>
      </c>
      <c r="F166" s="121">
        <v>675.79</v>
      </c>
      <c r="G166" s="121">
        <v>624.99</v>
      </c>
      <c r="H166" s="121">
        <v>50.8</v>
      </c>
      <c r="I166" s="121">
        <v>0</v>
      </c>
      <c r="J166" s="109">
        <v>0</v>
      </c>
    </row>
    <row r="167" spans="1:10" ht="19.5" customHeight="1">
      <c r="A167" s="122" t="s">
        <v>100</v>
      </c>
      <c r="B167" s="122" t="s">
        <v>144</v>
      </c>
      <c r="C167" s="122" t="s">
        <v>179</v>
      </c>
      <c r="D167" s="120" t="s">
        <v>141</v>
      </c>
      <c r="E167" s="120" t="s">
        <v>249</v>
      </c>
      <c r="F167" s="121">
        <v>4.5</v>
      </c>
      <c r="G167" s="121">
        <v>0</v>
      </c>
      <c r="H167" s="121">
        <v>4.5</v>
      </c>
      <c r="I167" s="121">
        <v>0</v>
      </c>
      <c r="J167" s="109">
        <v>0</v>
      </c>
    </row>
    <row r="168" spans="1:10" ht="19.5" customHeight="1">
      <c r="A168" s="122" t="s">
        <v>100</v>
      </c>
      <c r="B168" s="122" t="s">
        <v>144</v>
      </c>
      <c r="C168" s="122" t="s">
        <v>115</v>
      </c>
      <c r="D168" s="120" t="s">
        <v>141</v>
      </c>
      <c r="E168" s="120" t="s">
        <v>281</v>
      </c>
      <c r="F168" s="121">
        <v>39</v>
      </c>
      <c r="G168" s="121">
        <v>0</v>
      </c>
      <c r="H168" s="121">
        <v>39</v>
      </c>
      <c r="I168" s="121">
        <v>0</v>
      </c>
      <c r="J168" s="109">
        <v>0</v>
      </c>
    </row>
    <row r="169" spans="1:10" ht="19.5" customHeight="1">
      <c r="A169" s="122" t="s">
        <v>197</v>
      </c>
      <c r="B169" s="122" t="s">
        <v>279</v>
      </c>
      <c r="C169" s="122" t="s">
        <v>407</v>
      </c>
      <c r="D169" s="120" t="s">
        <v>141</v>
      </c>
      <c r="E169" s="120" t="s">
        <v>523</v>
      </c>
      <c r="F169" s="121">
        <v>54.94</v>
      </c>
      <c r="G169" s="121">
        <v>54.94</v>
      </c>
      <c r="H169" s="121">
        <v>0</v>
      </c>
      <c r="I169" s="121">
        <v>0</v>
      </c>
      <c r="J169" s="109">
        <v>0</v>
      </c>
    </row>
    <row r="170" spans="1:10" ht="19.5" customHeight="1">
      <c r="A170" s="122"/>
      <c r="B170" s="122"/>
      <c r="C170" s="122"/>
      <c r="D170" s="120" t="s">
        <v>446</v>
      </c>
      <c r="E170" s="120" t="s">
        <v>172</v>
      </c>
      <c r="F170" s="121">
        <v>1483.5</v>
      </c>
      <c r="G170" s="121">
        <v>1251.07</v>
      </c>
      <c r="H170" s="121">
        <v>232.43</v>
      </c>
      <c r="I170" s="121">
        <v>0</v>
      </c>
      <c r="J170" s="109">
        <v>0</v>
      </c>
    </row>
    <row r="171" spans="1:10" ht="19.5" customHeight="1">
      <c r="A171" s="122" t="s">
        <v>124</v>
      </c>
      <c r="B171" s="122" t="s">
        <v>402</v>
      </c>
      <c r="C171" s="122" t="s">
        <v>279</v>
      </c>
      <c r="D171" s="120" t="s">
        <v>275</v>
      </c>
      <c r="E171" s="120" t="s">
        <v>268</v>
      </c>
      <c r="F171" s="121">
        <v>10.89</v>
      </c>
      <c r="G171" s="121">
        <v>10.89</v>
      </c>
      <c r="H171" s="121">
        <v>0</v>
      </c>
      <c r="I171" s="121">
        <v>0</v>
      </c>
      <c r="J171" s="109">
        <v>0</v>
      </c>
    </row>
    <row r="172" spans="1:10" ht="19.5" customHeight="1">
      <c r="A172" s="122" t="s">
        <v>124</v>
      </c>
      <c r="B172" s="122" t="s">
        <v>37</v>
      </c>
      <c r="C172" s="122" t="s">
        <v>407</v>
      </c>
      <c r="D172" s="120" t="s">
        <v>275</v>
      </c>
      <c r="E172" s="120" t="s">
        <v>480</v>
      </c>
      <c r="F172" s="121">
        <v>0.81</v>
      </c>
      <c r="G172" s="121">
        <v>0.81</v>
      </c>
      <c r="H172" s="121">
        <v>0</v>
      </c>
      <c r="I172" s="121">
        <v>0</v>
      </c>
      <c r="J172" s="109">
        <v>0</v>
      </c>
    </row>
    <row r="173" spans="1:10" ht="19.5" customHeight="1">
      <c r="A173" s="122" t="s">
        <v>226</v>
      </c>
      <c r="B173" s="122" t="s">
        <v>402</v>
      </c>
      <c r="C173" s="122" t="s">
        <v>279</v>
      </c>
      <c r="D173" s="120" t="s">
        <v>275</v>
      </c>
      <c r="E173" s="120" t="s">
        <v>69</v>
      </c>
      <c r="F173" s="121">
        <v>52</v>
      </c>
      <c r="G173" s="121">
        <v>52</v>
      </c>
      <c r="H173" s="121">
        <v>0</v>
      </c>
      <c r="I173" s="121">
        <v>0</v>
      </c>
      <c r="J173" s="109">
        <v>0</v>
      </c>
    </row>
    <row r="174" spans="1:10" ht="19.5" customHeight="1">
      <c r="A174" s="122" t="s">
        <v>100</v>
      </c>
      <c r="B174" s="122" t="s">
        <v>144</v>
      </c>
      <c r="C174" s="122" t="s">
        <v>436</v>
      </c>
      <c r="D174" s="120" t="s">
        <v>275</v>
      </c>
      <c r="E174" s="120" t="s">
        <v>157</v>
      </c>
      <c r="F174" s="121">
        <v>10</v>
      </c>
      <c r="G174" s="121">
        <v>0</v>
      </c>
      <c r="H174" s="121">
        <v>10</v>
      </c>
      <c r="I174" s="121">
        <v>0</v>
      </c>
      <c r="J174" s="109">
        <v>0</v>
      </c>
    </row>
    <row r="175" spans="1:10" ht="19.5" customHeight="1">
      <c r="A175" s="122" t="s">
        <v>100</v>
      </c>
      <c r="B175" s="122" t="s">
        <v>144</v>
      </c>
      <c r="C175" s="122" t="s">
        <v>40</v>
      </c>
      <c r="D175" s="120" t="s">
        <v>275</v>
      </c>
      <c r="E175" s="120" t="s">
        <v>94</v>
      </c>
      <c r="F175" s="121">
        <v>1163.7</v>
      </c>
      <c r="G175" s="121">
        <v>1082.37</v>
      </c>
      <c r="H175" s="121">
        <v>81.33</v>
      </c>
      <c r="I175" s="121">
        <v>0</v>
      </c>
      <c r="J175" s="109">
        <v>0</v>
      </c>
    </row>
    <row r="176" spans="1:10" ht="19.5" customHeight="1">
      <c r="A176" s="122" t="s">
        <v>100</v>
      </c>
      <c r="B176" s="122" t="s">
        <v>144</v>
      </c>
      <c r="C176" s="122" t="s">
        <v>179</v>
      </c>
      <c r="D176" s="120" t="s">
        <v>275</v>
      </c>
      <c r="E176" s="120" t="s">
        <v>249</v>
      </c>
      <c r="F176" s="121">
        <v>91.1</v>
      </c>
      <c r="G176" s="121">
        <v>0</v>
      </c>
      <c r="H176" s="121">
        <v>91.1</v>
      </c>
      <c r="I176" s="121">
        <v>0</v>
      </c>
      <c r="J176" s="109">
        <v>0</v>
      </c>
    </row>
    <row r="177" spans="1:10" ht="19.5" customHeight="1">
      <c r="A177" s="122" t="s">
        <v>100</v>
      </c>
      <c r="B177" s="122" t="s">
        <v>144</v>
      </c>
      <c r="C177" s="122" t="s">
        <v>115</v>
      </c>
      <c r="D177" s="120" t="s">
        <v>275</v>
      </c>
      <c r="E177" s="120" t="s">
        <v>281</v>
      </c>
      <c r="F177" s="121">
        <v>50</v>
      </c>
      <c r="G177" s="121">
        <v>0</v>
      </c>
      <c r="H177" s="121">
        <v>50</v>
      </c>
      <c r="I177" s="121">
        <v>0</v>
      </c>
      <c r="J177" s="109">
        <v>0</v>
      </c>
    </row>
    <row r="178" spans="1:10" ht="19.5" customHeight="1">
      <c r="A178" s="122" t="s">
        <v>197</v>
      </c>
      <c r="B178" s="122" t="s">
        <v>279</v>
      </c>
      <c r="C178" s="122" t="s">
        <v>407</v>
      </c>
      <c r="D178" s="120" t="s">
        <v>275</v>
      </c>
      <c r="E178" s="120" t="s">
        <v>523</v>
      </c>
      <c r="F178" s="121">
        <v>105</v>
      </c>
      <c r="G178" s="121">
        <v>105</v>
      </c>
      <c r="H178" s="121">
        <v>0</v>
      </c>
      <c r="I178" s="121">
        <v>0</v>
      </c>
      <c r="J178" s="109">
        <v>0</v>
      </c>
    </row>
    <row r="179" spans="1:10" ht="19.5" customHeight="1">
      <c r="A179" s="122"/>
      <c r="B179" s="122"/>
      <c r="C179" s="122"/>
      <c r="D179" s="120" t="s">
        <v>46</v>
      </c>
      <c r="E179" s="120" t="s">
        <v>114</v>
      </c>
      <c r="F179" s="121">
        <v>907.86</v>
      </c>
      <c r="G179" s="121">
        <v>812.62</v>
      </c>
      <c r="H179" s="121">
        <v>95.24</v>
      </c>
      <c r="I179" s="121">
        <v>0</v>
      </c>
      <c r="J179" s="109">
        <v>0</v>
      </c>
    </row>
    <row r="180" spans="1:10" ht="19.5" customHeight="1">
      <c r="A180" s="122" t="s">
        <v>226</v>
      </c>
      <c r="B180" s="122" t="s">
        <v>402</v>
      </c>
      <c r="C180" s="122" t="s">
        <v>279</v>
      </c>
      <c r="D180" s="120" t="s">
        <v>394</v>
      </c>
      <c r="E180" s="120" t="s">
        <v>69</v>
      </c>
      <c r="F180" s="121">
        <v>41.54</v>
      </c>
      <c r="G180" s="121">
        <v>41.54</v>
      </c>
      <c r="H180" s="121">
        <v>0</v>
      </c>
      <c r="I180" s="121">
        <v>0</v>
      </c>
      <c r="J180" s="109">
        <v>0</v>
      </c>
    </row>
    <row r="181" spans="1:10" ht="19.5" customHeight="1">
      <c r="A181" s="122" t="s">
        <v>100</v>
      </c>
      <c r="B181" s="122" t="s">
        <v>144</v>
      </c>
      <c r="C181" s="122" t="s">
        <v>436</v>
      </c>
      <c r="D181" s="120" t="s">
        <v>394</v>
      </c>
      <c r="E181" s="120" t="s">
        <v>157</v>
      </c>
      <c r="F181" s="121">
        <v>6</v>
      </c>
      <c r="G181" s="121">
        <v>0</v>
      </c>
      <c r="H181" s="121">
        <v>6</v>
      </c>
      <c r="I181" s="121">
        <v>0</v>
      </c>
      <c r="J181" s="109">
        <v>0</v>
      </c>
    </row>
    <row r="182" spans="1:10" ht="19.5" customHeight="1">
      <c r="A182" s="122" t="s">
        <v>100</v>
      </c>
      <c r="B182" s="122" t="s">
        <v>144</v>
      </c>
      <c r="C182" s="122" t="s">
        <v>40</v>
      </c>
      <c r="D182" s="120" t="s">
        <v>394</v>
      </c>
      <c r="E182" s="120" t="s">
        <v>94</v>
      </c>
      <c r="F182" s="121">
        <v>755.92</v>
      </c>
      <c r="G182" s="121">
        <v>698.08</v>
      </c>
      <c r="H182" s="121">
        <v>57.84</v>
      </c>
      <c r="I182" s="121">
        <v>0</v>
      </c>
      <c r="J182" s="109">
        <v>0</v>
      </c>
    </row>
    <row r="183" spans="1:10" ht="19.5" customHeight="1">
      <c r="A183" s="122" t="s">
        <v>100</v>
      </c>
      <c r="B183" s="122" t="s">
        <v>144</v>
      </c>
      <c r="C183" s="122" t="s">
        <v>179</v>
      </c>
      <c r="D183" s="120" t="s">
        <v>394</v>
      </c>
      <c r="E183" s="120" t="s">
        <v>249</v>
      </c>
      <c r="F183" s="121">
        <v>4.4</v>
      </c>
      <c r="G183" s="121">
        <v>0</v>
      </c>
      <c r="H183" s="121">
        <v>4.4</v>
      </c>
      <c r="I183" s="121">
        <v>0</v>
      </c>
      <c r="J183" s="109">
        <v>0</v>
      </c>
    </row>
    <row r="184" spans="1:10" ht="19.5" customHeight="1">
      <c r="A184" s="122" t="s">
        <v>100</v>
      </c>
      <c r="B184" s="122" t="s">
        <v>144</v>
      </c>
      <c r="C184" s="122" t="s">
        <v>115</v>
      </c>
      <c r="D184" s="120" t="s">
        <v>394</v>
      </c>
      <c r="E184" s="120" t="s">
        <v>281</v>
      </c>
      <c r="F184" s="121">
        <v>27</v>
      </c>
      <c r="G184" s="121">
        <v>0</v>
      </c>
      <c r="H184" s="121">
        <v>27</v>
      </c>
      <c r="I184" s="121">
        <v>0</v>
      </c>
      <c r="J184" s="109">
        <v>0</v>
      </c>
    </row>
    <row r="185" spans="1:10" ht="19.5" customHeight="1">
      <c r="A185" s="122" t="s">
        <v>197</v>
      </c>
      <c r="B185" s="122" t="s">
        <v>279</v>
      </c>
      <c r="C185" s="122" t="s">
        <v>407</v>
      </c>
      <c r="D185" s="120" t="s">
        <v>394</v>
      </c>
      <c r="E185" s="120" t="s">
        <v>523</v>
      </c>
      <c r="F185" s="121">
        <v>73</v>
      </c>
      <c r="G185" s="121">
        <v>73</v>
      </c>
      <c r="H185" s="121">
        <v>0</v>
      </c>
      <c r="I185" s="121">
        <v>0</v>
      </c>
      <c r="J185" s="109">
        <v>0</v>
      </c>
    </row>
    <row r="186" spans="1:10" ht="19.5" customHeight="1">
      <c r="A186" s="122"/>
      <c r="B186" s="122"/>
      <c r="C186" s="122"/>
      <c r="D186" s="120" t="s">
        <v>184</v>
      </c>
      <c r="E186" s="120" t="s">
        <v>418</v>
      </c>
      <c r="F186" s="121">
        <v>2541.64</v>
      </c>
      <c r="G186" s="121">
        <v>888.53</v>
      </c>
      <c r="H186" s="121">
        <v>1653.11</v>
      </c>
      <c r="I186" s="121">
        <v>0</v>
      </c>
      <c r="J186" s="109">
        <v>0</v>
      </c>
    </row>
    <row r="187" spans="1:10" ht="19.5" customHeight="1">
      <c r="A187" s="122" t="s">
        <v>124</v>
      </c>
      <c r="B187" s="122" t="s">
        <v>37</v>
      </c>
      <c r="C187" s="122" t="s">
        <v>407</v>
      </c>
      <c r="D187" s="120" t="s">
        <v>518</v>
      </c>
      <c r="E187" s="120" t="s">
        <v>480</v>
      </c>
      <c r="F187" s="121">
        <v>1.76</v>
      </c>
      <c r="G187" s="121">
        <v>1.76</v>
      </c>
      <c r="H187" s="121">
        <v>0</v>
      </c>
      <c r="I187" s="121">
        <v>0</v>
      </c>
      <c r="J187" s="109">
        <v>0</v>
      </c>
    </row>
    <row r="188" spans="1:10" ht="19.5" customHeight="1">
      <c r="A188" s="122" t="s">
        <v>226</v>
      </c>
      <c r="B188" s="122" t="s">
        <v>402</v>
      </c>
      <c r="C188" s="122" t="s">
        <v>279</v>
      </c>
      <c r="D188" s="120" t="s">
        <v>518</v>
      </c>
      <c r="E188" s="120" t="s">
        <v>69</v>
      </c>
      <c r="F188" s="121">
        <v>55.55</v>
      </c>
      <c r="G188" s="121">
        <v>55.55</v>
      </c>
      <c r="H188" s="121">
        <v>0</v>
      </c>
      <c r="I188" s="121">
        <v>0</v>
      </c>
      <c r="J188" s="109">
        <v>0</v>
      </c>
    </row>
    <row r="189" spans="1:10" ht="19.5" customHeight="1">
      <c r="A189" s="122" t="s">
        <v>100</v>
      </c>
      <c r="B189" s="122" t="s">
        <v>144</v>
      </c>
      <c r="C189" s="122" t="s">
        <v>436</v>
      </c>
      <c r="D189" s="120" t="s">
        <v>518</v>
      </c>
      <c r="E189" s="120" t="s">
        <v>157</v>
      </c>
      <c r="F189" s="121">
        <v>8</v>
      </c>
      <c r="G189" s="121">
        <v>0</v>
      </c>
      <c r="H189" s="121">
        <v>8</v>
      </c>
      <c r="I189" s="121">
        <v>0</v>
      </c>
      <c r="J189" s="109">
        <v>0</v>
      </c>
    </row>
    <row r="190" spans="1:10" ht="19.5" customHeight="1">
      <c r="A190" s="122" t="s">
        <v>100</v>
      </c>
      <c r="B190" s="122" t="s">
        <v>144</v>
      </c>
      <c r="C190" s="122" t="s">
        <v>40</v>
      </c>
      <c r="D190" s="120" t="s">
        <v>518</v>
      </c>
      <c r="E190" s="120" t="s">
        <v>94</v>
      </c>
      <c r="F190" s="121">
        <v>846.94</v>
      </c>
      <c r="G190" s="121">
        <v>771.22</v>
      </c>
      <c r="H190" s="121">
        <v>75.72</v>
      </c>
      <c r="I190" s="121">
        <v>0</v>
      </c>
      <c r="J190" s="109">
        <v>0</v>
      </c>
    </row>
    <row r="191" spans="1:10" ht="19.5" customHeight="1">
      <c r="A191" s="122" t="s">
        <v>100</v>
      </c>
      <c r="B191" s="122" t="s">
        <v>144</v>
      </c>
      <c r="C191" s="122" t="s">
        <v>179</v>
      </c>
      <c r="D191" s="120" t="s">
        <v>518</v>
      </c>
      <c r="E191" s="120" t="s">
        <v>249</v>
      </c>
      <c r="F191" s="121">
        <v>122.02</v>
      </c>
      <c r="G191" s="121">
        <v>0</v>
      </c>
      <c r="H191" s="121">
        <v>122.02</v>
      </c>
      <c r="I191" s="121">
        <v>0</v>
      </c>
      <c r="J191" s="109">
        <v>0</v>
      </c>
    </row>
    <row r="192" spans="1:10" ht="19.5" customHeight="1">
      <c r="A192" s="122" t="s">
        <v>100</v>
      </c>
      <c r="B192" s="122" t="s">
        <v>144</v>
      </c>
      <c r="C192" s="122" t="s">
        <v>115</v>
      </c>
      <c r="D192" s="120" t="s">
        <v>518</v>
      </c>
      <c r="E192" s="120" t="s">
        <v>281</v>
      </c>
      <c r="F192" s="121">
        <v>41</v>
      </c>
      <c r="G192" s="121">
        <v>0</v>
      </c>
      <c r="H192" s="121">
        <v>41</v>
      </c>
      <c r="I192" s="121">
        <v>0</v>
      </c>
      <c r="J192" s="109">
        <v>0</v>
      </c>
    </row>
    <row r="193" spans="1:10" ht="19.5" customHeight="1">
      <c r="A193" s="122" t="s">
        <v>100</v>
      </c>
      <c r="B193" s="122" t="s">
        <v>144</v>
      </c>
      <c r="C193" s="122" t="s">
        <v>37</v>
      </c>
      <c r="D193" s="120" t="s">
        <v>518</v>
      </c>
      <c r="E193" s="120" t="s">
        <v>82</v>
      </c>
      <c r="F193" s="121">
        <v>59.16</v>
      </c>
      <c r="G193" s="121">
        <v>0</v>
      </c>
      <c r="H193" s="121">
        <v>59.16</v>
      </c>
      <c r="I193" s="121">
        <v>0</v>
      </c>
      <c r="J193" s="109">
        <v>0</v>
      </c>
    </row>
    <row r="194" spans="1:10" ht="19.5" customHeight="1">
      <c r="A194" s="122" t="s">
        <v>197</v>
      </c>
      <c r="B194" s="122" t="s">
        <v>279</v>
      </c>
      <c r="C194" s="122" t="s">
        <v>407</v>
      </c>
      <c r="D194" s="120" t="s">
        <v>518</v>
      </c>
      <c r="E194" s="120" t="s">
        <v>523</v>
      </c>
      <c r="F194" s="121">
        <v>60</v>
      </c>
      <c r="G194" s="121">
        <v>60</v>
      </c>
      <c r="H194" s="121">
        <v>0</v>
      </c>
      <c r="I194" s="121">
        <v>0</v>
      </c>
      <c r="J194" s="109">
        <v>0</v>
      </c>
    </row>
    <row r="195" spans="1:10" ht="19.5" customHeight="1">
      <c r="A195" s="122" t="s">
        <v>195</v>
      </c>
      <c r="B195" s="122" t="s">
        <v>37</v>
      </c>
      <c r="C195" s="122" t="s">
        <v>407</v>
      </c>
      <c r="D195" s="120" t="s">
        <v>518</v>
      </c>
      <c r="E195" s="120" t="s">
        <v>231</v>
      </c>
      <c r="F195" s="121">
        <v>1347.21</v>
      </c>
      <c r="G195" s="121">
        <v>0</v>
      </c>
      <c r="H195" s="121">
        <v>1347.21</v>
      </c>
      <c r="I195" s="121">
        <v>0</v>
      </c>
      <c r="J195" s="109">
        <v>0</v>
      </c>
    </row>
    <row r="196" spans="1:10" ht="19.5" customHeight="1">
      <c r="A196" s="122"/>
      <c r="B196" s="122"/>
      <c r="C196" s="122"/>
      <c r="D196" s="120" t="s">
        <v>317</v>
      </c>
      <c r="E196" s="120" t="s">
        <v>152</v>
      </c>
      <c r="F196" s="121">
        <v>1103.68</v>
      </c>
      <c r="G196" s="121">
        <v>951.13</v>
      </c>
      <c r="H196" s="121">
        <v>152.55</v>
      </c>
      <c r="I196" s="121">
        <v>0</v>
      </c>
      <c r="J196" s="109">
        <v>0</v>
      </c>
    </row>
    <row r="197" spans="1:10" ht="19.5" customHeight="1">
      <c r="A197" s="122" t="s">
        <v>226</v>
      </c>
      <c r="B197" s="122" t="s">
        <v>402</v>
      </c>
      <c r="C197" s="122" t="s">
        <v>279</v>
      </c>
      <c r="D197" s="120" t="s">
        <v>140</v>
      </c>
      <c r="E197" s="120" t="s">
        <v>69</v>
      </c>
      <c r="F197" s="121">
        <v>51.38</v>
      </c>
      <c r="G197" s="121">
        <v>51.38</v>
      </c>
      <c r="H197" s="121">
        <v>0</v>
      </c>
      <c r="I197" s="121">
        <v>0</v>
      </c>
      <c r="J197" s="109">
        <v>0</v>
      </c>
    </row>
    <row r="198" spans="1:10" ht="19.5" customHeight="1">
      <c r="A198" s="122" t="s">
        <v>100</v>
      </c>
      <c r="B198" s="122" t="s">
        <v>144</v>
      </c>
      <c r="C198" s="122" t="s">
        <v>436</v>
      </c>
      <c r="D198" s="120" t="s">
        <v>140</v>
      </c>
      <c r="E198" s="120" t="s">
        <v>157</v>
      </c>
      <c r="F198" s="121">
        <v>8</v>
      </c>
      <c r="G198" s="121">
        <v>0</v>
      </c>
      <c r="H198" s="121">
        <v>8</v>
      </c>
      <c r="I198" s="121">
        <v>0</v>
      </c>
      <c r="J198" s="109">
        <v>0</v>
      </c>
    </row>
    <row r="199" spans="1:10" ht="19.5" customHeight="1">
      <c r="A199" s="122" t="s">
        <v>100</v>
      </c>
      <c r="B199" s="122" t="s">
        <v>144</v>
      </c>
      <c r="C199" s="122" t="s">
        <v>40</v>
      </c>
      <c r="D199" s="120" t="s">
        <v>140</v>
      </c>
      <c r="E199" s="120" t="s">
        <v>94</v>
      </c>
      <c r="F199" s="121">
        <v>879.42</v>
      </c>
      <c r="G199" s="121">
        <v>799.93</v>
      </c>
      <c r="H199" s="121">
        <v>79.49</v>
      </c>
      <c r="I199" s="121">
        <v>0</v>
      </c>
      <c r="J199" s="109">
        <v>0</v>
      </c>
    </row>
    <row r="200" spans="1:10" ht="19.5" customHeight="1">
      <c r="A200" s="122" t="s">
        <v>100</v>
      </c>
      <c r="B200" s="122" t="s">
        <v>144</v>
      </c>
      <c r="C200" s="122" t="s">
        <v>179</v>
      </c>
      <c r="D200" s="120" t="s">
        <v>140</v>
      </c>
      <c r="E200" s="120" t="s">
        <v>249</v>
      </c>
      <c r="F200" s="121">
        <v>5.8</v>
      </c>
      <c r="G200" s="121">
        <v>0</v>
      </c>
      <c r="H200" s="121">
        <v>5.8</v>
      </c>
      <c r="I200" s="121">
        <v>0</v>
      </c>
      <c r="J200" s="109">
        <v>0</v>
      </c>
    </row>
    <row r="201" spans="1:10" ht="19.5" customHeight="1">
      <c r="A201" s="122" t="s">
        <v>100</v>
      </c>
      <c r="B201" s="122" t="s">
        <v>144</v>
      </c>
      <c r="C201" s="122" t="s">
        <v>115</v>
      </c>
      <c r="D201" s="120" t="s">
        <v>140</v>
      </c>
      <c r="E201" s="120" t="s">
        <v>281</v>
      </c>
      <c r="F201" s="121">
        <v>45</v>
      </c>
      <c r="G201" s="121">
        <v>0</v>
      </c>
      <c r="H201" s="121">
        <v>45</v>
      </c>
      <c r="I201" s="121">
        <v>0</v>
      </c>
      <c r="J201" s="109">
        <v>0</v>
      </c>
    </row>
    <row r="202" spans="1:10" ht="19.5" customHeight="1">
      <c r="A202" s="122" t="s">
        <v>100</v>
      </c>
      <c r="B202" s="122" t="s">
        <v>144</v>
      </c>
      <c r="C202" s="122" t="s">
        <v>37</v>
      </c>
      <c r="D202" s="120" t="s">
        <v>140</v>
      </c>
      <c r="E202" s="120" t="s">
        <v>82</v>
      </c>
      <c r="F202" s="121">
        <v>14.26</v>
      </c>
      <c r="G202" s="121">
        <v>0</v>
      </c>
      <c r="H202" s="121">
        <v>14.26</v>
      </c>
      <c r="I202" s="121">
        <v>0</v>
      </c>
      <c r="J202" s="109">
        <v>0</v>
      </c>
    </row>
    <row r="203" spans="1:10" ht="19.5" customHeight="1">
      <c r="A203" s="122" t="s">
        <v>197</v>
      </c>
      <c r="B203" s="122" t="s">
        <v>279</v>
      </c>
      <c r="C203" s="122" t="s">
        <v>407</v>
      </c>
      <c r="D203" s="120" t="s">
        <v>140</v>
      </c>
      <c r="E203" s="120" t="s">
        <v>523</v>
      </c>
      <c r="F203" s="121">
        <v>99.82</v>
      </c>
      <c r="G203" s="121">
        <v>99.82</v>
      </c>
      <c r="H203" s="121">
        <v>0</v>
      </c>
      <c r="I203" s="121">
        <v>0</v>
      </c>
      <c r="J203" s="109">
        <v>0</v>
      </c>
    </row>
    <row r="204" spans="1:10" ht="19.5" customHeight="1">
      <c r="A204" s="122"/>
      <c r="B204" s="122"/>
      <c r="C204" s="122"/>
      <c r="D204" s="120" t="s">
        <v>10</v>
      </c>
      <c r="E204" s="120" t="s">
        <v>274</v>
      </c>
      <c r="F204" s="121">
        <v>1112.51</v>
      </c>
      <c r="G204" s="121">
        <v>907.8</v>
      </c>
      <c r="H204" s="121">
        <v>204.71</v>
      </c>
      <c r="I204" s="121">
        <v>0</v>
      </c>
      <c r="J204" s="109">
        <v>0</v>
      </c>
    </row>
    <row r="205" spans="1:10" ht="19.5" customHeight="1">
      <c r="A205" s="122" t="s">
        <v>226</v>
      </c>
      <c r="B205" s="122" t="s">
        <v>402</v>
      </c>
      <c r="C205" s="122" t="s">
        <v>279</v>
      </c>
      <c r="D205" s="120" t="s">
        <v>366</v>
      </c>
      <c r="E205" s="120" t="s">
        <v>69</v>
      </c>
      <c r="F205" s="121">
        <v>32</v>
      </c>
      <c r="G205" s="121">
        <v>32</v>
      </c>
      <c r="H205" s="121">
        <v>0</v>
      </c>
      <c r="I205" s="121">
        <v>0</v>
      </c>
      <c r="J205" s="109">
        <v>0</v>
      </c>
    </row>
    <row r="206" spans="1:10" ht="19.5" customHeight="1">
      <c r="A206" s="122" t="s">
        <v>100</v>
      </c>
      <c r="B206" s="122" t="s">
        <v>144</v>
      </c>
      <c r="C206" s="122" t="s">
        <v>436</v>
      </c>
      <c r="D206" s="120" t="s">
        <v>366</v>
      </c>
      <c r="E206" s="120" t="s">
        <v>157</v>
      </c>
      <c r="F206" s="121">
        <v>19</v>
      </c>
      <c r="G206" s="121">
        <v>0</v>
      </c>
      <c r="H206" s="121">
        <v>19</v>
      </c>
      <c r="I206" s="121">
        <v>0</v>
      </c>
      <c r="J206" s="109">
        <v>0</v>
      </c>
    </row>
    <row r="207" spans="1:10" ht="19.5" customHeight="1">
      <c r="A207" s="122" t="s">
        <v>100</v>
      </c>
      <c r="B207" s="122" t="s">
        <v>144</v>
      </c>
      <c r="C207" s="122" t="s">
        <v>40</v>
      </c>
      <c r="D207" s="120" t="s">
        <v>366</v>
      </c>
      <c r="E207" s="120" t="s">
        <v>94</v>
      </c>
      <c r="F207" s="121">
        <v>881.41</v>
      </c>
      <c r="G207" s="121">
        <v>824.6</v>
      </c>
      <c r="H207" s="121">
        <v>56.81</v>
      </c>
      <c r="I207" s="121">
        <v>0</v>
      </c>
      <c r="J207" s="109">
        <v>0</v>
      </c>
    </row>
    <row r="208" spans="1:10" ht="19.5" customHeight="1">
      <c r="A208" s="122" t="s">
        <v>100</v>
      </c>
      <c r="B208" s="122" t="s">
        <v>144</v>
      </c>
      <c r="C208" s="122" t="s">
        <v>179</v>
      </c>
      <c r="D208" s="120" t="s">
        <v>366</v>
      </c>
      <c r="E208" s="120" t="s">
        <v>249</v>
      </c>
      <c r="F208" s="121">
        <v>7</v>
      </c>
      <c r="G208" s="121">
        <v>0</v>
      </c>
      <c r="H208" s="121">
        <v>7</v>
      </c>
      <c r="I208" s="121">
        <v>0</v>
      </c>
      <c r="J208" s="109">
        <v>0</v>
      </c>
    </row>
    <row r="209" spans="1:10" ht="19.5" customHeight="1">
      <c r="A209" s="122" t="s">
        <v>100</v>
      </c>
      <c r="B209" s="122" t="s">
        <v>144</v>
      </c>
      <c r="C209" s="122" t="s">
        <v>115</v>
      </c>
      <c r="D209" s="120" t="s">
        <v>366</v>
      </c>
      <c r="E209" s="120" t="s">
        <v>281</v>
      </c>
      <c r="F209" s="121">
        <v>58</v>
      </c>
      <c r="G209" s="121">
        <v>0</v>
      </c>
      <c r="H209" s="121">
        <v>58</v>
      </c>
      <c r="I209" s="121">
        <v>0</v>
      </c>
      <c r="J209" s="109">
        <v>0</v>
      </c>
    </row>
    <row r="210" spans="1:10" ht="19.5" customHeight="1">
      <c r="A210" s="122" t="s">
        <v>197</v>
      </c>
      <c r="B210" s="122" t="s">
        <v>279</v>
      </c>
      <c r="C210" s="122" t="s">
        <v>407</v>
      </c>
      <c r="D210" s="120" t="s">
        <v>366</v>
      </c>
      <c r="E210" s="120" t="s">
        <v>523</v>
      </c>
      <c r="F210" s="121">
        <v>51.2</v>
      </c>
      <c r="G210" s="121">
        <v>51.2</v>
      </c>
      <c r="H210" s="121">
        <v>0</v>
      </c>
      <c r="I210" s="121">
        <v>0</v>
      </c>
      <c r="J210" s="109">
        <v>0</v>
      </c>
    </row>
    <row r="211" spans="1:10" ht="19.5" customHeight="1">
      <c r="A211" s="122" t="s">
        <v>195</v>
      </c>
      <c r="B211" s="122" t="s">
        <v>37</v>
      </c>
      <c r="C211" s="122" t="s">
        <v>407</v>
      </c>
      <c r="D211" s="120" t="s">
        <v>366</v>
      </c>
      <c r="E211" s="120" t="s">
        <v>231</v>
      </c>
      <c r="F211" s="121">
        <v>63.9</v>
      </c>
      <c r="G211" s="121">
        <v>0</v>
      </c>
      <c r="H211" s="121">
        <v>63.9</v>
      </c>
      <c r="I211" s="121">
        <v>0</v>
      </c>
      <c r="J211" s="109">
        <v>0</v>
      </c>
    </row>
    <row r="212" spans="1:10" ht="19.5" customHeight="1">
      <c r="A212" s="122"/>
      <c r="B212" s="122"/>
      <c r="C212" s="122"/>
      <c r="D212" s="120" t="s">
        <v>284</v>
      </c>
      <c r="E212" s="120" t="s">
        <v>104</v>
      </c>
      <c r="F212" s="121">
        <v>244.16</v>
      </c>
      <c r="G212" s="121">
        <v>123.11</v>
      </c>
      <c r="H212" s="121">
        <v>121.05</v>
      </c>
      <c r="I212" s="121">
        <v>0</v>
      </c>
      <c r="J212" s="109">
        <v>0</v>
      </c>
    </row>
    <row r="213" spans="1:10" ht="19.5" customHeight="1">
      <c r="A213" s="122" t="s">
        <v>226</v>
      </c>
      <c r="B213" s="122" t="s">
        <v>402</v>
      </c>
      <c r="C213" s="122" t="s">
        <v>279</v>
      </c>
      <c r="D213" s="120" t="s">
        <v>109</v>
      </c>
      <c r="E213" s="120" t="s">
        <v>69</v>
      </c>
      <c r="F213" s="121">
        <v>6.18</v>
      </c>
      <c r="G213" s="121">
        <v>6.18</v>
      </c>
      <c r="H213" s="121">
        <v>0</v>
      </c>
      <c r="I213" s="121">
        <v>0</v>
      </c>
      <c r="J213" s="109">
        <v>0</v>
      </c>
    </row>
    <row r="214" spans="1:10" ht="19.5" customHeight="1">
      <c r="A214" s="122" t="s">
        <v>100</v>
      </c>
      <c r="B214" s="122" t="s">
        <v>144</v>
      </c>
      <c r="C214" s="122" t="s">
        <v>40</v>
      </c>
      <c r="D214" s="120" t="s">
        <v>109</v>
      </c>
      <c r="E214" s="120" t="s">
        <v>94</v>
      </c>
      <c r="F214" s="121">
        <v>214.78</v>
      </c>
      <c r="G214" s="121">
        <v>106.73</v>
      </c>
      <c r="H214" s="121">
        <v>108.05</v>
      </c>
      <c r="I214" s="121">
        <v>0</v>
      </c>
      <c r="J214" s="109">
        <v>0</v>
      </c>
    </row>
    <row r="215" spans="1:10" ht="19.5" customHeight="1">
      <c r="A215" s="122" t="s">
        <v>100</v>
      </c>
      <c r="B215" s="122" t="s">
        <v>144</v>
      </c>
      <c r="C215" s="122" t="s">
        <v>179</v>
      </c>
      <c r="D215" s="120" t="s">
        <v>109</v>
      </c>
      <c r="E215" s="120" t="s">
        <v>249</v>
      </c>
      <c r="F215" s="121">
        <v>8</v>
      </c>
      <c r="G215" s="121">
        <v>0</v>
      </c>
      <c r="H215" s="121">
        <v>8</v>
      </c>
      <c r="I215" s="121">
        <v>0</v>
      </c>
      <c r="J215" s="109">
        <v>0</v>
      </c>
    </row>
    <row r="216" spans="1:10" ht="19.5" customHeight="1">
      <c r="A216" s="122" t="s">
        <v>100</v>
      </c>
      <c r="B216" s="122" t="s">
        <v>144</v>
      </c>
      <c r="C216" s="122" t="s">
        <v>115</v>
      </c>
      <c r="D216" s="120" t="s">
        <v>109</v>
      </c>
      <c r="E216" s="120" t="s">
        <v>281</v>
      </c>
      <c r="F216" s="121">
        <v>5</v>
      </c>
      <c r="G216" s="121">
        <v>0</v>
      </c>
      <c r="H216" s="121">
        <v>5</v>
      </c>
      <c r="I216" s="121">
        <v>0</v>
      </c>
      <c r="J216" s="109">
        <v>0</v>
      </c>
    </row>
    <row r="217" spans="1:10" ht="19.5" customHeight="1">
      <c r="A217" s="122" t="s">
        <v>197</v>
      </c>
      <c r="B217" s="122" t="s">
        <v>279</v>
      </c>
      <c r="C217" s="122" t="s">
        <v>407</v>
      </c>
      <c r="D217" s="120" t="s">
        <v>109</v>
      </c>
      <c r="E217" s="120" t="s">
        <v>523</v>
      </c>
      <c r="F217" s="121">
        <v>10.2</v>
      </c>
      <c r="G217" s="121">
        <v>10.2</v>
      </c>
      <c r="H217" s="121">
        <v>0</v>
      </c>
      <c r="I217" s="121">
        <v>0</v>
      </c>
      <c r="J217" s="109">
        <v>0</v>
      </c>
    </row>
    <row r="218" spans="1:10" ht="19.5" customHeight="1">
      <c r="A218" s="122"/>
      <c r="B218" s="122"/>
      <c r="C218" s="122"/>
      <c r="D218" s="120"/>
      <c r="E218" s="120" t="s">
        <v>81</v>
      </c>
      <c r="F218" s="121">
        <v>30501.47</v>
      </c>
      <c r="G218" s="121">
        <v>19029.51</v>
      </c>
      <c r="H218" s="121">
        <v>11471.96</v>
      </c>
      <c r="I218" s="121">
        <v>0</v>
      </c>
      <c r="J218" s="109">
        <v>0</v>
      </c>
    </row>
    <row r="219" spans="1:10" ht="19.5" customHeight="1">
      <c r="A219" s="122"/>
      <c r="B219" s="122"/>
      <c r="C219" s="122"/>
      <c r="D219" s="120" t="s">
        <v>122</v>
      </c>
      <c r="E219" s="120" t="s">
        <v>108</v>
      </c>
      <c r="F219" s="121">
        <v>19816.92</v>
      </c>
      <c r="G219" s="121">
        <v>10535.28</v>
      </c>
      <c r="H219" s="121">
        <v>9281.64</v>
      </c>
      <c r="I219" s="121">
        <v>0</v>
      </c>
      <c r="J219" s="109">
        <v>0</v>
      </c>
    </row>
    <row r="220" spans="1:10" ht="19.5" customHeight="1">
      <c r="A220" s="122" t="s">
        <v>124</v>
      </c>
      <c r="B220" s="122" t="s">
        <v>402</v>
      </c>
      <c r="C220" s="122" t="s">
        <v>279</v>
      </c>
      <c r="D220" s="120" t="s">
        <v>319</v>
      </c>
      <c r="E220" s="120" t="s">
        <v>268</v>
      </c>
      <c r="F220" s="121">
        <v>162.01</v>
      </c>
      <c r="G220" s="121">
        <v>162.01</v>
      </c>
      <c r="H220" s="121">
        <v>0</v>
      </c>
      <c r="I220" s="121">
        <v>0</v>
      </c>
      <c r="J220" s="109">
        <v>0</v>
      </c>
    </row>
    <row r="221" spans="1:10" ht="19.5" customHeight="1">
      <c r="A221" s="122" t="s">
        <v>124</v>
      </c>
      <c r="B221" s="122" t="s">
        <v>5</v>
      </c>
      <c r="C221" s="122" t="s">
        <v>407</v>
      </c>
      <c r="D221" s="120" t="s">
        <v>319</v>
      </c>
      <c r="E221" s="120" t="s">
        <v>155</v>
      </c>
      <c r="F221" s="121">
        <v>80.2</v>
      </c>
      <c r="G221" s="121">
        <v>80.2</v>
      </c>
      <c r="H221" s="121">
        <v>0</v>
      </c>
      <c r="I221" s="121">
        <v>0</v>
      </c>
      <c r="J221" s="109">
        <v>0</v>
      </c>
    </row>
    <row r="222" spans="1:10" ht="19.5" customHeight="1">
      <c r="A222" s="122" t="s">
        <v>124</v>
      </c>
      <c r="B222" s="122" t="s">
        <v>37</v>
      </c>
      <c r="C222" s="122" t="s">
        <v>407</v>
      </c>
      <c r="D222" s="120" t="s">
        <v>319</v>
      </c>
      <c r="E222" s="120" t="s">
        <v>480</v>
      </c>
      <c r="F222" s="121">
        <v>5.66</v>
      </c>
      <c r="G222" s="121">
        <v>5.66</v>
      </c>
      <c r="H222" s="121">
        <v>0</v>
      </c>
      <c r="I222" s="121">
        <v>0</v>
      </c>
      <c r="J222" s="109">
        <v>0</v>
      </c>
    </row>
    <row r="223" spans="1:10" ht="19.5" customHeight="1">
      <c r="A223" s="122" t="s">
        <v>226</v>
      </c>
      <c r="B223" s="122" t="s">
        <v>402</v>
      </c>
      <c r="C223" s="122" t="s">
        <v>279</v>
      </c>
      <c r="D223" s="120" t="s">
        <v>319</v>
      </c>
      <c r="E223" s="120" t="s">
        <v>69</v>
      </c>
      <c r="F223" s="121">
        <v>611.42</v>
      </c>
      <c r="G223" s="121">
        <v>611.42</v>
      </c>
      <c r="H223" s="121">
        <v>0</v>
      </c>
      <c r="I223" s="121">
        <v>0</v>
      </c>
      <c r="J223" s="109">
        <v>0</v>
      </c>
    </row>
    <row r="224" spans="1:10" ht="19.5" customHeight="1">
      <c r="A224" s="122" t="s">
        <v>100</v>
      </c>
      <c r="B224" s="122" t="s">
        <v>144</v>
      </c>
      <c r="C224" s="122" t="s">
        <v>179</v>
      </c>
      <c r="D224" s="120" t="s">
        <v>319</v>
      </c>
      <c r="E224" s="120" t="s">
        <v>249</v>
      </c>
      <c r="F224" s="121">
        <v>205</v>
      </c>
      <c r="G224" s="121">
        <v>0</v>
      </c>
      <c r="H224" s="121">
        <v>205</v>
      </c>
      <c r="I224" s="121">
        <v>0</v>
      </c>
      <c r="J224" s="109">
        <v>0</v>
      </c>
    </row>
    <row r="225" spans="1:10" ht="19.5" customHeight="1">
      <c r="A225" s="122" t="s">
        <v>100</v>
      </c>
      <c r="B225" s="122" t="s">
        <v>144</v>
      </c>
      <c r="C225" s="122" t="s">
        <v>115</v>
      </c>
      <c r="D225" s="120" t="s">
        <v>319</v>
      </c>
      <c r="E225" s="120" t="s">
        <v>281</v>
      </c>
      <c r="F225" s="121">
        <v>380</v>
      </c>
      <c r="G225" s="121">
        <v>0</v>
      </c>
      <c r="H225" s="121">
        <v>380</v>
      </c>
      <c r="I225" s="121">
        <v>0</v>
      </c>
      <c r="J225" s="109">
        <v>0</v>
      </c>
    </row>
    <row r="226" spans="1:10" ht="19.5" customHeight="1">
      <c r="A226" s="122" t="s">
        <v>100</v>
      </c>
      <c r="B226" s="122" t="s">
        <v>144</v>
      </c>
      <c r="C226" s="122" t="s">
        <v>37</v>
      </c>
      <c r="D226" s="120" t="s">
        <v>319</v>
      </c>
      <c r="E226" s="120" t="s">
        <v>82</v>
      </c>
      <c r="F226" s="121">
        <v>16935.69</v>
      </c>
      <c r="G226" s="121">
        <v>8239.05</v>
      </c>
      <c r="H226" s="121">
        <v>8696.64</v>
      </c>
      <c r="I226" s="121">
        <v>0</v>
      </c>
      <c r="J226" s="109">
        <v>0</v>
      </c>
    </row>
    <row r="227" spans="1:10" ht="19.5" customHeight="1">
      <c r="A227" s="122" t="s">
        <v>197</v>
      </c>
      <c r="B227" s="122" t="s">
        <v>279</v>
      </c>
      <c r="C227" s="122" t="s">
        <v>407</v>
      </c>
      <c r="D227" s="120" t="s">
        <v>319</v>
      </c>
      <c r="E227" s="120" t="s">
        <v>523</v>
      </c>
      <c r="F227" s="121">
        <v>608.96</v>
      </c>
      <c r="G227" s="121">
        <v>608.96</v>
      </c>
      <c r="H227" s="121">
        <v>0</v>
      </c>
      <c r="I227" s="121">
        <v>0</v>
      </c>
      <c r="J227" s="109">
        <v>0</v>
      </c>
    </row>
    <row r="228" spans="1:10" ht="19.5" customHeight="1">
      <c r="A228" s="122" t="s">
        <v>197</v>
      </c>
      <c r="B228" s="122" t="s">
        <v>279</v>
      </c>
      <c r="C228" s="122" t="s">
        <v>144</v>
      </c>
      <c r="D228" s="120" t="s">
        <v>319</v>
      </c>
      <c r="E228" s="120" t="s">
        <v>62</v>
      </c>
      <c r="F228" s="121">
        <v>827.98</v>
      </c>
      <c r="G228" s="121">
        <v>827.98</v>
      </c>
      <c r="H228" s="121">
        <v>0</v>
      </c>
      <c r="I228" s="121">
        <v>0</v>
      </c>
      <c r="J228" s="109">
        <v>0</v>
      </c>
    </row>
    <row r="229" spans="1:10" ht="19.5" customHeight="1">
      <c r="A229" s="122"/>
      <c r="B229" s="122"/>
      <c r="C229" s="122"/>
      <c r="D229" s="120" t="s">
        <v>257</v>
      </c>
      <c r="E229" s="120" t="s">
        <v>510</v>
      </c>
      <c r="F229" s="121">
        <v>5148.22</v>
      </c>
      <c r="G229" s="121">
        <v>4155.72</v>
      </c>
      <c r="H229" s="121">
        <v>992.5</v>
      </c>
      <c r="I229" s="121">
        <v>0</v>
      </c>
      <c r="J229" s="109">
        <v>0</v>
      </c>
    </row>
    <row r="230" spans="1:10" ht="19.5" customHeight="1">
      <c r="A230" s="122" t="s">
        <v>124</v>
      </c>
      <c r="B230" s="122" t="s">
        <v>402</v>
      </c>
      <c r="C230" s="122" t="s">
        <v>279</v>
      </c>
      <c r="D230" s="120" t="s">
        <v>449</v>
      </c>
      <c r="E230" s="120" t="s">
        <v>268</v>
      </c>
      <c r="F230" s="121">
        <v>26.77</v>
      </c>
      <c r="G230" s="121">
        <v>26.77</v>
      </c>
      <c r="H230" s="121">
        <v>0</v>
      </c>
      <c r="I230" s="121">
        <v>0</v>
      </c>
      <c r="J230" s="109">
        <v>0</v>
      </c>
    </row>
    <row r="231" spans="1:10" ht="19.5" customHeight="1">
      <c r="A231" s="122" t="s">
        <v>124</v>
      </c>
      <c r="B231" s="122" t="s">
        <v>5</v>
      </c>
      <c r="C231" s="122" t="s">
        <v>407</v>
      </c>
      <c r="D231" s="120" t="s">
        <v>449</v>
      </c>
      <c r="E231" s="120" t="s">
        <v>155</v>
      </c>
      <c r="F231" s="121">
        <v>16</v>
      </c>
      <c r="G231" s="121">
        <v>16</v>
      </c>
      <c r="H231" s="121">
        <v>0</v>
      </c>
      <c r="I231" s="121">
        <v>0</v>
      </c>
      <c r="J231" s="109">
        <v>0</v>
      </c>
    </row>
    <row r="232" spans="1:10" ht="19.5" customHeight="1">
      <c r="A232" s="122" t="s">
        <v>226</v>
      </c>
      <c r="B232" s="122" t="s">
        <v>402</v>
      </c>
      <c r="C232" s="122" t="s">
        <v>279</v>
      </c>
      <c r="D232" s="120" t="s">
        <v>449</v>
      </c>
      <c r="E232" s="120" t="s">
        <v>69</v>
      </c>
      <c r="F232" s="121">
        <v>230.36</v>
      </c>
      <c r="G232" s="121">
        <v>230.36</v>
      </c>
      <c r="H232" s="121">
        <v>0</v>
      </c>
      <c r="I232" s="121">
        <v>0</v>
      </c>
      <c r="J232" s="109">
        <v>0</v>
      </c>
    </row>
    <row r="233" spans="1:10" ht="19.5" customHeight="1">
      <c r="A233" s="122" t="s">
        <v>100</v>
      </c>
      <c r="B233" s="122" t="s">
        <v>144</v>
      </c>
      <c r="C233" s="122" t="s">
        <v>37</v>
      </c>
      <c r="D233" s="120" t="s">
        <v>449</v>
      </c>
      <c r="E233" s="120" t="s">
        <v>82</v>
      </c>
      <c r="F233" s="121">
        <v>4505.03</v>
      </c>
      <c r="G233" s="121">
        <v>3512.53</v>
      </c>
      <c r="H233" s="121">
        <v>992.5</v>
      </c>
      <c r="I233" s="121">
        <v>0</v>
      </c>
      <c r="J233" s="109">
        <v>0</v>
      </c>
    </row>
    <row r="234" spans="1:10" ht="19.5" customHeight="1">
      <c r="A234" s="122" t="s">
        <v>197</v>
      </c>
      <c r="B234" s="122" t="s">
        <v>279</v>
      </c>
      <c r="C234" s="122" t="s">
        <v>407</v>
      </c>
      <c r="D234" s="120" t="s">
        <v>449</v>
      </c>
      <c r="E234" s="120" t="s">
        <v>523</v>
      </c>
      <c r="F234" s="121">
        <v>303.82</v>
      </c>
      <c r="G234" s="121">
        <v>303.82</v>
      </c>
      <c r="H234" s="121">
        <v>0</v>
      </c>
      <c r="I234" s="121">
        <v>0</v>
      </c>
      <c r="J234" s="109">
        <v>0</v>
      </c>
    </row>
    <row r="235" spans="1:10" ht="19.5" customHeight="1">
      <c r="A235" s="122" t="s">
        <v>197</v>
      </c>
      <c r="B235" s="122" t="s">
        <v>279</v>
      </c>
      <c r="C235" s="122" t="s">
        <v>144</v>
      </c>
      <c r="D235" s="120" t="s">
        <v>449</v>
      </c>
      <c r="E235" s="120" t="s">
        <v>62</v>
      </c>
      <c r="F235" s="121">
        <v>66.24</v>
      </c>
      <c r="G235" s="121">
        <v>66.24</v>
      </c>
      <c r="H235" s="121">
        <v>0</v>
      </c>
      <c r="I235" s="121">
        <v>0</v>
      </c>
      <c r="J235" s="109">
        <v>0</v>
      </c>
    </row>
    <row r="236" spans="1:10" ht="19.5" customHeight="1">
      <c r="A236" s="122"/>
      <c r="B236" s="122"/>
      <c r="C236" s="122"/>
      <c r="D236" s="120" t="s">
        <v>431</v>
      </c>
      <c r="E236" s="120" t="s">
        <v>12</v>
      </c>
      <c r="F236" s="121">
        <v>5536.33</v>
      </c>
      <c r="G236" s="121">
        <v>4338.51</v>
      </c>
      <c r="H236" s="121">
        <v>1197.82</v>
      </c>
      <c r="I236" s="121">
        <v>0</v>
      </c>
      <c r="J236" s="109">
        <v>0</v>
      </c>
    </row>
    <row r="237" spans="1:10" ht="19.5" customHeight="1">
      <c r="A237" s="122" t="s">
        <v>124</v>
      </c>
      <c r="B237" s="122" t="s">
        <v>402</v>
      </c>
      <c r="C237" s="122" t="s">
        <v>279</v>
      </c>
      <c r="D237" s="120" t="s">
        <v>313</v>
      </c>
      <c r="E237" s="120" t="s">
        <v>268</v>
      </c>
      <c r="F237" s="121">
        <v>96.98</v>
      </c>
      <c r="G237" s="121">
        <v>96.98</v>
      </c>
      <c r="H237" s="121">
        <v>0</v>
      </c>
      <c r="I237" s="121">
        <v>0</v>
      </c>
      <c r="J237" s="109">
        <v>0</v>
      </c>
    </row>
    <row r="238" spans="1:10" ht="19.5" customHeight="1">
      <c r="A238" s="122" t="s">
        <v>124</v>
      </c>
      <c r="B238" s="122" t="s">
        <v>37</v>
      </c>
      <c r="C238" s="122" t="s">
        <v>407</v>
      </c>
      <c r="D238" s="120" t="s">
        <v>313</v>
      </c>
      <c r="E238" s="120" t="s">
        <v>480</v>
      </c>
      <c r="F238" s="121">
        <v>3.24</v>
      </c>
      <c r="G238" s="121">
        <v>3.24</v>
      </c>
      <c r="H238" s="121">
        <v>0</v>
      </c>
      <c r="I238" s="121">
        <v>0</v>
      </c>
      <c r="J238" s="109">
        <v>0</v>
      </c>
    </row>
    <row r="239" spans="1:10" ht="19.5" customHeight="1">
      <c r="A239" s="122" t="s">
        <v>226</v>
      </c>
      <c r="B239" s="122" t="s">
        <v>402</v>
      </c>
      <c r="C239" s="122" t="s">
        <v>279</v>
      </c>
      <c r="D239" s="120" t="s">
        <v>313</v>
      </c>
      <c r="E239" s="120" t="s">
        <v>69</v>
      </c>
      <c r="F239" s="121">
        <v>222.26</v>
      </c>
      <c r="G239" s="121">
        <v>222.26</v>
      </c>
      <c r="H239" s="121">
        <v>0</v>
      </c>
      <c r="I239" s="121">
        <v>0</v>
      </c>
      <c r="J239" s="109">
        <v>0</v>
      </c>
    </row>
    <row r="240" spans="1:10" ht="19.5" customHeight="1">
      <c r="A240" s="122" t="s">
        <v>100</v>
      </c>
      <c r="B240" s="122" t="s">
        <v>144</v>
      </c>
      <c r="C240" s="122" t="s">
        <v>37</v>
      </c>
      <c r="D240" s="120" t="s">
        <v>313</v>
      </c>
      <c r="E240" s="120" t="s">
        <v>82</v>
      </c>
      <c r="F240" s="121">
        <v>5078.85</v>
      </c>
      <c r="G240" s="121">
        <v>3881.03</v>
      </c>
      <c r="H240" s="121">
        <v>1197.82</v>
      </c>
      <c r="I240" s="121">
        <v>0</v>
      </c>
      <c r="J240" s="109">
        <v>0</v>
      </c>
    </row>
    <row r="241" spans="1:10" ht="19.5" customHeight="1">
      <c r="A241" s="122" t="s">
        <v>197</v>
      </c>
      <c r="B241" s="122" t="s">
        <v>279</v>
      </c>
      <c r="C241" s="122" t="s">
        <v>407</v>
      </c>
      <c r="D241" s="120" t="s">
        <v>313</v>
      </c>
      <c r="E241" s="120" t="s">
        <v>523</v>
      </c>
      <c r="F241" s="121">
        <v>135</v>
      </c>
      <c r="G241" s="121">
        <v>135</v>
      </c>
      <c r="H241" s="121">
        <v>0</v>
      </c>
      <c r="I241" s="121">
        <v>0</v>
      </c>
      <c r="J241" s="109">
        <v>0</v>
      </c>
    </row>
    <row r="242" spans="1:10" ht="19.5" customHeight="1">
      <c r="A242" s="122"/>
      <c r="B242" s="122"/>
      <c r="C242" s="122"/>
      <c r="D242" s="120"/>
      <c r="E242" s="120" t="s">
        <v>59</v>
      </c>
      <c r="F242" s="121">
        <v>25011.55</v>
      </c>
      <c r="G242" s="121">
        <v>8591.24</v>
      </c>
      <c r="H242" s="121">
        <v>16420.31</v>
      </c>
      <c r="I242" s="121">
        <v>0</v>
      </c>
      <c r="J242" s="109">
        <v>0</v>
      </c>
    </row>
    <row r="243" spans="1:10" ht="19.5" customHeight="1">
      <c r="A243" s="122"/>
      <c r="B243" s="122"/>
      <c r="C243" s="122"/>
      <c r="D243" s="120" t="s">
        <v>382</v>
      </c>
      <c r="E243" s="120" t="s">
        <v>327</v>
      </c>
      <c r="F243" s="121">
        <v>8216.1</v>
      </c>
      <c r="G243" s="121">
        <v>2216.1</v>
      </c>
      <c r="H243" s="121">
        <v>6000</v>
      </c>
      <c r="I243" s="121">
        <v>0</v>
      </c>
      <c r="J243" s="109">
        <v>0</v>
      </c>
    </row>
    <row r="244" spans="1:10" ht="19.5" customHeight="1">
      <c r="A244" s="122" t="s">
        <v>124</v>
      </c>
      <c r="B244" s="122" t="s">
        <v>402</v>
      </c>
      <c r="C244" s="122" t="s">
        <v>279</v>
      </c>
      <c r="D244" s="120" t="s">
        <v>53</v>
      </c>
      <c r="E244" s="120" t="s">
        <v>268</v>
      </c>
      <c r="F244" s="121">
        <v>23.84</v>
      </c>
      <c r="G244" s="121">
        <v>23.84</v>
      </c>
      <c r="H244" s="121">
        <v>0</v>
      </c>
      <c r="I244" s="121">
        <v>0</v>
      </c>
      <c r="J244" s="109">
        <v>0</v>
      </c>
    </row>
    <row r="245" spans="1:10" ht="19.5" customHeight="1">
      <c r="A245" s="122" t="s">
        <v>226</v>
      </c>
      <c r="B245" s="122" t="s">
        <v>402</v>
      </c>
      <c r="C245" s="122" t="s">
        <v>279</v>
      </c>
      <c r="D245" s="120" t="s">
        <v>53</v>
      </c>
      <c r="E245" s="120" t="s">
        <v>69</v>
      </c>
      <c r="F245" s="121">
        <v>31.32</v>
      </c>
      <c r="G245" s="121">
        <v>31.32</v>
      </c>
      <c r="H245" s="121">
        <v>0</v>
      </c>
      <c r="I245" s="121">
        <v>0</v>
      </c>
      <c r="J245" s="109">
        <v>0</v>
      </c>
    </row>
    <row r="246" spans="1:10" ht="19.5" customHeight="1">
      <c r="A246" s="122" t="s">
        <v>100</v>
      </c>
      <c r="B246" s="122" t="s">
        <v>144</v>
      </c>
      <c r="C246" s="122" t="s">
        <v>37</v>
      </c>
      <c r="D246" s="120" t="s">
        <v>53</v>
      </c>
      <c r="E246" s="120" t="s">
        <v>82</v>
      </c>
      <c r="F246" s="121">
        <v>8077.2</v>
      </c>
      <c r="G246" s="121">
        <v>2077.2</v>
      </c>
      <c r="H246" s="121">
        <v>6000</v>
      </c>
      <c r="I246" s="121">
        <v>0</v>
      </c>
      <c r="J246" s="109">
        <v>0</v>
      </c>
    </row>
    <row r="247" spans="1:10" ht="19.5" customHeight="1">
      <c r="A247" s="122" t="s">
        <v>197</v>
      </c>
      <c r="B247" s="122" t="s">
        <v>279</v>
      </c>
      <c r="C247" s="122" t="s">
        <v>407</v>
      </c>
      <c r="D247" s="120" t="s">
        <v>53</v>
      </c>
      <c r="E247" s="120" t="s">
        <v>523</v>
      </c>
      <c r="F247" s="121">
        <v>44.74</v>
      </c>
      <c r="G247" s="121">
        <v>44.74</v>
      </c>
      <c r="H247" s="121">
        <v>0</v>
      </c>
      <c r="I247" s="121">
        <v>0</v>
      </c>
      <c r="J247" s="109">
        <v>0</v>
      </c>
    </row>
    <row r="248" spans="1:10" ht="19.5" customHeight="1">
      <c r="A248" s="122" t="s">
        <v>197</v>
      </c>
      <c r="B248" s="122" t="s">
        <v>279</v>
      </c>
      <c r="C248" s="122" t="s">
        <v>144</v>
      </c>
      <c r="D248" s="120" t="s">
        <v>53</v>
      </c>
      <c r="E248" s="120" t="s">
        <v>62</v>
      </c>
      <c r="F248" s="121">
        <v>39</v>
      </c>
      <c r="G248" s="121">
        <v>39</v>
      </c>
      <c r="H248" s="121">
        <v>0</v>
      </c>
      <c r="I248" s="121">
        <v>0</v>
      </c>
      <c r="J248" s="109">
        <v>0</v>
      </c>
    </row>
    <row r="249" spans="1:10" ht="19.5" customHeight="1">
      <c r="A249" s="122"/>
      <c r="B249" s="122"/>
      <c r="C249" s="122"/>
      <c r="D249" s="120" t="s">
        <v>503</v>
      </c>
      <c r="E249" s="120" t="s">
        <v>365</v>
      </c>
      <c r="F249" s="121">
        <v>2038.83</v>
      </c>
      <c r="G249" s="121">
        <v>1293.83</v>
      </c>
      <c r="H249" s="121">
        <v>745</v>
      </c>
      <c r="I249" s="121">
        <v>0</v>
      </c>
      <c r="J249" s="109">
        <v>0</v>
      </c>
    </row>
    <row r="250" spans="1:10" ht="19.5" customHeight="1">
      <c r="A250" s="122" t="s">
        <v>124</v>
      </c>
      <c r="B250" s="122" t="s">
        <v>402</v>
      </c>
      <c r="C250" s="122" t="s">
        <v>279</v>
      </c>
      <c r="D250" s="120" t="s">
        <v>189</v>
      </c>
      <c r="E250" s="120" t="s">
        <v>268</v>
      </c>
      <c r="F250" s="121">
        <v>10.04</v>
      </c>
      <c r="G250" s="121">
        <v>10.04</v>
      </c>
      <c r="H250" s="121">
        <v>0</v>
      </c>
      <c r="I250" s="121">
        <v>0</v>
      </c>
      <c r="J250" s="109">
        <v>0</v>
      </c>
    </row>
    <row r="251" spans="1:10" ht="19.5" customHeight="1">
      <c r="A251" s="122" t="s">
        <v>226</v>
      </c>
      <c r="B251" s="122" t="s">
        <v>402</v>
      </c>
      <c r="C251" s="122" t="s">
        <v>279</v>
      </c>
      <c r="D251" s="120" t="s">
        <v>189</v>
      </c>
      <c r="E251" s="120" t="s">
        <v>69</v>
      </c>
      <c r="F251" s="121">
        <v>29.45</v>
      </c>
      <c r="G251" s="121">
        <v>29.45</v>
      </c>
      <c r="H251" s="121">
        <v>0</v>
      </c>
      <c r="I251" s="121">
        <v>0</v>
      </c>
      <c r="J251" s="109">
        <v>0</v>
      </c>
    </row>
    <row r="252" spans="1:10" ht="19.5" customHeight="1">
      <c r="A252" s="122" t="s">
        <v>100</v>
      </c>
      <c r="B252" s="122" t="s">
        <v>144</v>
      </c>
      <c r="C252" s="122" t="s">
        <v>37</v>
      </c>
      <c r="D252" s="120" t="s">
        <v>189</v>
      </c>
      <c r="E252" s="120" t="s">
        <v>82</v>
      </c>
      <c r="F252" s="121">
        <v>1953.03</v>
      </c>
      <c r="G252" s="121">
        <v>1208.03</v>
      </c>
      <c r="H252" s="121">
        <v>745</v>
      </c>
      <c r="I252" s="121">
        <v>0</v>
      </c>
      <c r="J252" s="109">
        <v>0</v>
      </c>
    </row>
    <row r="253" spans="1:10" ht="19.5" customHeight="1">
      <c r="A253" s="122" t="s">
        <v>197</v>
      </c>
      <c r="B253" s="122" t="s">
        <v>279</v>
      </c>
      <c r="C253" s="122" t="s">
        <v>407</v>
      </c>
      <c r="D253" s="120" t="s">
        <v>189</v>
      </c>
      <c r="E253" s="120" t="s">
        <v>523</v>
      </c>
      <c r="F253" s="121">
        <v>46.31</v>
      </c>
      <c r="G253" s="121">
        <v>46.31</v>
      </c>
      <c r="H253" s="121">
        <v>0</v>
      </c>
      <c r="I253" s="121">
        <v>0</v>
      </c>
      <c r="J253" s="109">
        <v>0</v>
      </c>
    </row>
    <row r="254" spans="1:10" ht="19.5" customHeight="1">
      <c r="A254" s="122"/>
      <c r="B254" s="122"/>
      <c r="C254" s="122"/>
      <c r="D254" s="120" t="s">
        <v>428</v>
      </c>
      <c r="E254" s="120" t="s">
        <v>86</v>
      </c>
      <c r="F254" s="121">
        <v>3489.75</v>
      </c>
      <c r="G254" s="121">
        <v>14.75</v>
      </c>
      <c r="H254" s="121">
        <v>3475</v>
      </c>
      <c r="I254" s="121">
        <v>0</v>
      </c>
      <c r="J254" s="109">
        <v>0</v>
      </c>
    </row>
    <row r="255" spans="1:10" ht="19.5" customHeight="1">
      <c r="A255" s="122" t="s">
        <v>124</v>
      </c>
      <c r="B255" s="122" t="s">
        <v>402</v>
      </c>
      <c r="C255" s="122" t="s">
        <v>279</v>
      </c>
      <c r="D255" s="120" t="s">
        <v>316</v>
      </c>
      <c r="E255" s="120" t="s">
        <v>268</v>
      </c>
      <c r="F255" s="121">
        <v>7.57</v>
      </c>
      <c r="G255" s="121">
        <v>7.57</v>
      </c>
      <c r="H255" s="121">
        <v>0</v>
      </c>
      <c r="I255" s="121">
        <v>0</v>
      </c>
      <c r="J255" s="109">
        <v>0</v>
      </c>
    </row>
    <row r="256" spans="1:10" ht="19.5" customHeight="1">
      <c r="A256" s="122" t="s">
        <v>124</v>
      </c>
      <c r="B256" s="122" t="s">
        <v>37</v>
      </c>
      <c r="C256" s="122" t="s">
        <v>407</v>
      </c>
      <c r="D256" s="120" t="s">
        <v>316</v>
      </c>
      <c r="E256" s="120" t="s">
        <v>480</v>
      </c>
      <c r="F256" s="121">
        <v>7.18</v>
      </c>
      <c r="G256" s="121">
        <v>7.18</v>
      </c>
      <c r="H256" s="121">
        <v>0</v>
      </c>
      <c r="I256" s="121">
        <v>0</v>
      </c>
      <c r="J256" s="109">
        <v>0</v>
      </c>
    </row>
    <row r="257" spans="1:10" ht="19.5" customHeight="1">
      <c r="A257" s="122" t="s">
        <v>100</v>
      </c>
      <c r="B257" s="122" t="s">
        <v>144</v>
      </c>
      <c r="C257" s="122" t="s">
        <v>402</v>
      </c>
      <c r="D257" s="120" t="s">
        <v>316</v>
      </c>
      <c r="E257" s="120" t="s">
        <v>488</v>
      </c>
      <c r="F257" s="121">
        <v>3400</v>
      </c>
      <c r="G257" s="121">
        <v>0</v>
      </c>
      <c r="H257" s="121">
        <v>3400</v>
      </c>
      <c r="I257" s="121">
        <v>0</v>
      </c>
      <c r="J257" s="109">
        <v>0</v>
      </c>
    </row>
    <row r="258" spans="1:10" ht="19.5" customHeight="1">
      <c r="A258" s="122" t="s">
        <v>100</v>
      </c>
      <c r="B258" s="122" t="s">
        <v>144</v>
      </c>
      <c r="C258" s="122" t="s">
        <v>37</v>
      </c>
      <c r="D258" s="120" t="s">
        <v>316</v>
      </c>
      <c r="E258" s="120" t="s">
        <v>82</v>
      </c>
      <c r="F258" s="121">
        <v>75</v>
      </c>
      <c r="G258" s="121">
        <v>0</v>
      </c>
      <c r="H258" s="121">
        <v>75</v>
      </c>
      <c r="I258" s="121">
        <v>0</v>
      </c>
      <c r="J258" s="109">
        <v>0</v>
      </c>
    </row>
    <row r="259" spans="1:10" ht="19.5" customHeight="1">
      <c r="A259" s="122"/>
      <c r="B259" s="122"/>
      <c r="C259" s="122"/>
      <c r="D259" s="120" t="s">
        <v>30</v>
      </c>
      <c r="E259" s="120" t="s">
        <v>456</v>
      </c>
      <c r="F259" s="121">
        <v>750.91</v>
      </c>
      <c r="G259" s="121">
        <v>17.91</v>
      </c>
      <c r="H259" s="121">
        <v>733</v>
      </c>
      <c r="I259" s="121">
        <v>0</v>
      </c>
      <c r="J259" s="109">
        <v>0</v>
      </c>
    </row>
    <row r="260" spans="1:10" ht="19.5" customHeight="1">
      <c r="A260" s="122" t="s">
        <v>124</v>
      </c>
      <c r="B260" s="122" t="s">
        <v>402</v>
      </c>
      <c r="C260" s="122" t="s">
        <v>279</v>
      </c>
      <c r="D260" s="120" t="s">
        <v>183</v>
      </c>
      <c r="E260" s="120" t="s">
        <v>268</v>
      </c>
      <c r="F260" s="121">
        <v>17.91</v>
      </c>
      <c r="G260" s="121">
        <v>17.91</v>
      </c>
      <c r="H260" s="121">
        <v>0</v>
      </c>
      <c r="I260" s="121">
        <v>0</v>
      </c>
      <c r="J260" s="109">
        <v>0</v>
      </c>
    </row>
    <row r="261" spans="1:10" ht="19.5" customHeight="1">
      <c r="A261" s="122" t="s">
        <v>100</v>
      </c>
      <c r="B261" s="122" t="s">
        <v>144</v>
      </c>
      <c r="C261" s="122" t="s">
        <v>37</v>
      </c>
      <c r="D261" s="120" t="s">
        <v>183</v>
      </c>
      <c r="E261" s="120" t="s">
        <v>82</v>
      </c>
      <c r="F261" s="121">
        <v>733</v>
      </c>
      <c r="G261" s="121">
        <v>0</v>
      </c>
      <c r="H261" s="121">
        <v>733</v>
      </c>
      <c r="I261" s="121">
        <v>0</v>
      </c>
      <c r="J261" s="109">
        <v>0</v>
      </c>
    </row>
    <row r="262" spans="1:10" ht="19.5" customHeight="1">
      <c r="A262" s="122"/>
      <c r="B262" s="122"/>
      <c r="C262" s="122"/>
      <c r="D262" s="120" t="s">
        <v>176</v>
      </c>
      <c r="E262" s="120" t="s">
        <v>321</v>
      </c>
      <c r="F262" s="121">
        <v>945.85</v>
      </c>
      <c r="G262" s="121">
        <v>217.85</v>
      </c>
      <c r="H262" s="121">
        <v>728</v>
      </c>
      <c r="I262" s="121">
        <v>0</v>
      </c>
      <c r="J262" s="109">
        <v>0</v>
      </c>
    </row>
    <row r="263" spans="1:10" ht="19.5" customHeight="1">
      <c r="A263" s="122" t="s">
        <v>124</v>
      </c>
      <c r="B263" s="122" t="s">
        <v>402</v>
      </c>
      <c r="C263" s="122" t="s">
        <v>279</v>
      </c>
      <c r="D263" s="120" t="s">
        <v>45</v>
      </c>
      <c r="E263" s="120" t="s">
        <v>268</v>
      </c>
      <c r="F263" s="121">
        <v>5.25</v>
      </c>
      <c r="G263" s="121">
        <v>5.25</v>
      </c>
      <c r="H263" s="121">
        <v>0</v>
      </c>
      <c r="I263" s="121">
        <v>0</v>
      </c>
      <c r="J263" s="109">
        <v>0</v>
      </c>
    </row>
    <row r="264" spans="1:10" ht="19.5" customHeight="1">
      <c r="A264" s="122" t="s">
        <v>100</v>
      </c>
      <c r="B264" s="122" t="s">
        <v>144</v>
      </c>
      <c r="C264" s="122" t="s">
        <v>37</v>
      </c>
      <c r="D264" s="120" t="s">
        <v>45</v>
      </c>
      <c r="E264" s="120" t="s">
        <v>82</v>
      </c>
      <c r="F264" s="121">
        <v>940.6</v>
      </c>
      <c r="G264" s="121">
        <v>212.6</v>
      </c>
      <c r="H264" s="121">
        <v>728</v>
      </c>
      <c r="I264" s="121">
        <v>0</v>
      </c>
      <c r="J264" s="109">
        <v>0</v>
      </c>
    </row>
    <row r="265" spans="1:10" ht="19.5" customHeight="1">
      <c r="A265" s="122"/>
      <c r="B265" s="122"/>
      <c r="C265" s="122"/>
      <c r="D265" s="120" t="s">
        <v>301</v>
      </c>
      <c r="E265" s="120" t="s">
        <v>168</v>
      </c>
      <c r="F265" s="121">
        <v>608.27</v>
      </c>
      <c r="G265" s="121">
        <v>29.77</v>
      </c>
      <c r="H265" s="121">
        <v>578.5</v>
      </c>
      <c r="I265" s="121">
        <v>0</v>
      </c>
      <c r="J265" s="109">
        <v>0</v>
      </c>
    </row>
    <row r="266" spans="1:10" ht="19.5" customHeight="1">
      <c r="A266" s="122" t="s">
        <v>124</v>
      </c>
      <c r="B266" s="122" t="s">
        <v>402</v>
      </c>
      <c r="C266" s="122" t="s">
        <v>279</v>
      </c>
      <c r="D266" s="120" t="s">
        <v>445</v>
      </c>
      <c r="E266" s="120" t="s">
        <v>268</v>
      </c>
      <c r="F266" s="121">
        <v>29.77</v>
      </c>
      <c r="G266" s="121">
        <v>29.77</v>
      </c>
      <c r="H266" s="121">
        <v>0</v>
      </c>
      <c r="I266" s="121">
        <v>0</v>
      </c>
      <c r="J266" s="109">
        <v>0</v>
      </c>
    </row>
    <row r="267" spans="1:10" ht="19.5" customHeight="1">
      <c r="A267" s="122" t="s">
        <v>100</v>
      </c>
      <c r="B267" s="122" t="s">
        <v>144</v>
      </c>
      <c r="C267" s="122" t="s">
        <v>402</v>
      </c>
      <c r="D267" s="120" t="s">
        <v>445</v>
      </c>
      <c r="E267" s="120" t="s">
        <v>488</v>
      </c>
      <c r="F267" s="121">
        <v>106</v>
      </c>
      <c r="G267" s="121">
        <v>0</v>
      </c>
      <c r="H267" s="121">
        <v>106</v>
      </c>
      <c r="I267" s="121">
        <v>0</v>
      </c>
      <c r="J267" s="109">
        <v>0</v>
      </c>
    </row>
    <row r="268" spans="1:10" ht="19.5" customHeight="1">
      <c r="A268" s="122" t="s">
        <v>100</v>
      </c>
      <c r="B268" s="122" t="s">
        <v>144</v>
      </c>
      <c r="C268" s="122" t="s">
        <v>37</v>
      </c>
      <c r="D268" s="120" t="s">
        <v>445</v>
      </c>
      <c r="E268" s="120" t="s">
        <v>82</v>
      </c>
      <c r="F268" s="121">
        <v>472.5</v>
      </c>
      <c r="G268" s="121">
        <v>0</v>
      </c>
      <c r="H268" s="121">
        <v>472.5</v>
      </c>
      <c r="I268" s="121">
        <v>0</v>
      </c>
      <c r="J268" s="109">
        <v>0</v>
      </c>
    </row>
    <row r="269" spans="1:10" ht="19.5" customHeight="1">
      <c r="A269" s="122"/>
      <c r="B269" s="122"/>
      <c r="C269" s="122"/>
      <c r="D269" s="120" t="s">
        <v>427</v>
      </c>
      <c r="E269" s="120" t="s">
        <v>475</v>
      </c>
      <c r="F269" s="121">
        <v>5740.21</v>
      </c>
      <c r="G269" s="121">
        <v>3409.25</v>
      </c>
      <c r="H269" s="121">
        <v>2330.96</v>
      </c>
      <c r="I269" s="121">
        <v>0</v>
      </c>
      <c r="J269" s="109">
        <v>0</v>
      </c>
    </row>
    <row r="270" spans="1:10" ht="19.5" customHeight="1">
      <c r="A270" s="122" t="s">
        <v>124</v>
      </c>
      <c r="B270" s="122" t="s">
        <v>402</v>
      </c>
      <c r="C270" s="122" t="s">
        <v>279</v>
      </c>
      <c r="D270" s="120" t="s">
        <v>315</v>
      </c>
      <c r="E270" s="120" t="s">
        <v>268</v>
      </c>
      <c r="F270" s="121">
        <v>14.52</v>
      </c>
      <c r="G270" s="121">
        <v>14.52</v>
      </c>
      <c r="H270" s="121">
        <v>0</v>
      </c>
      <c r="I270" s="121">
        <v>0</v>
      </c>
      <c r="J270" s="109">
        <v>0</v>
      </c>
    </row>
    <row r="271" spans="1:10" ht="19.5" customHeight="1">
      <c r="A271" s="122" t="s">
        <v>124</v>
      </c>
      <c r="B271" s="122" t="s">
        <v>5</v>
      </c>
      <c r="C271" s="122" t="s">
        <v>407</v>
      </c>
      <c r="D271" s="120" t="s">
        <v>315</v>
      </c>
      <c r="E271" s="120" t="s">
        <v>155</v>
      </c>
      <c r="F271" s="121">
        <v>6</v>
      </c>
      <c r="G271" s="121">
        <v>6</v>
      </c>
      <c r="H271" s="121">
        <v>0</v>
      </c>
      <c r="I271" s="121">
        <v>0</v>
      </c>
      <c r="J271" s="109">
        <v>0</v>
      </c>
    </row>
    <row r="272" spans="1:10" ht="19.5" customHeight="1">
      <c r="A272" s="122" t="s">
        <v>226</v>
      </c>
      <c r="B272" s="122" t="s">
        <v>402</v>
      </c>
      <c r="C272" s="122" t="s">
        <v>279</v>
      </c>
      <c r="D272" s="120" t="s">
        <v>315</v>
      </c>
      <c r="E272" s="120" t="s">
        <v>69</v>
      </c>
      <c r="F272" s="121">
        <v>156</v>
      </c>
      <c r="G272" s="121">
        <v>156</v>
      </c>
      <c r="H272" s="121">
        <v>0</v>
      </c>
      <c r="I272" s="121">
        <v>0</v>
      </c>
      <c r="J272" s="109">
        <v>0</v>
      </c>
    </row>
    <row r="273" spans="1:10" ht="19.5" customHeight="1">
      <c r="A273" s="122" t="s">
        <v>100</v>
      </c>
      <c r="B273" s="122" t="s">
        <v>144</v>
      </c>
      <c r="C273" s="122" t="s">
        <v>402</v>
      </c>
      <c r="D273" s="120" t="s">
        <v>315</v>
      </c>
      <c r="E273" s="120" t="s">
        <v>488</v>
      </c>
      <c r="F273" s="121">
        <v>500</v>
      </c>
      <c r="G273" s="121">
        <v>0</v>
      </c>
      <c r="H273" s="121">
        <v>500</v>
      </c>
      <c r="I273" s="121">
        <v>0</v>
      </c>
      <c r="J273" s="109">
        <v>0</v>
      </c>
    </row>
    <row r="274" spans="1:10" ht="19.5" customHeight="1">
      <c r="A274" s="122" t="s">
        <v>100</v>
      </c>
      <c r="B274" s="122" t="s">
        <v>144</v>
      </c>
      <c r="C274" s="122" t="s">
        <v>179</v>
      </c>
      <c r="D274" s="120" t="s">
        <v>315</v>
      </c>
      <c r="E274" s="120" t="s">
        <v>249</v>
      </c>
      <c r="F274" s="121">
        <v>10</v>
      </c>
      <c r="G274" s="121">
        <v>0</v>
      </c>
      <c r="H274" s="121">
        <v>10</v>
      </c>
      <c r="I274" s="121">
        <v>0</v>
      </c>
      <c r="J274" s="109">
        <v>0</v>
      </c>
    </row>
    <row r="275" spans="1:10" ht="19.5" customHeight="1">
      <c r="A275" s="122" t="s">
        <v>100</v>
      </c>
      <c r="B275" s="122" t="s">
        <v>144</v>
      </c>
      <c r="C275" s="122" t="s">
        <v>37</v>
      </c>
      <c r="D275" s="120" t="s">
        <v>315</v>
      </c>
      <c r="E275" s="120" t="s">
        <v>82</v>
      </c>
      <c r="F275" s="121">
        <v>3959.67</v>
      </c>
      <c r="G275" s="121">
        <v>3020.73</v>
      </c>
      <c r="H275" s="121">
        <v>938.94</v>
      </c>
      <c r="I275" s="121">
        <v>0</v>
      </c>
      <c r="J275" s="109">
        <v>0</v>
      </c>
    </row>
    <row r="276" spans="1:10" ht="19.5" customHeight="1">
      <c r="A276" s="122" t="s">
        <v>197</v>
      </c>
      <c r="B276" s="122" t="s">
        <v>279</v>
      </c>
      <c r="C276" s="122" t="s">
        <v>407</v>
      </c>
      <c r="D276" s="120" t="s">
        <v>315</v>
      </c>
      <c r="E276" s="120" t="s">
        <v>523</v>
      </c>
      <c r="F276" s="121">
        <v>212</v>
      </c>
      <c r="G276" s="121">
        <v>212</v>
      </c>
      <c r="H276" s="121">
        <v>0</v>
      </c>
      <c r="I276" s="121">
        <v>0</v>
      </c>
      <c r="J276" s="109">
        <v>0</v>
      </c>
    </row>
    <row r="277" spans="1:10" ht="19.5" customHeight="1">
      <c r="A277" s="122" t="s">
        <v>195</v>
      </c>
      <c r="B277" s="122" t="s">
        <v>37</v>
      </c>
      <c r="C277" s="122" t="s">
        <v>407</v>
      </c>
      <c r="D277" s="120" t="s">
        <v>315</v>
      </c>
      <c r="E277" s="120" t="s">
        <v>231</v>
      </c>
      <c r="F277" s="121">
        <v>882.02</v>
      </c>
      <c r="G277" s="121">
        <v>0</v>
      </c>
      <c r="H277" s="121">
        <v>882.02</v>
      </c>
      <c r="I277" s="121">
        <v>0</v>
      </c>
      <c r="J277" s="109">
        <v>0</v>
      </c>
    </row>
    <row r="278" spans="1:10" ht="19.5" customHeight="1">
      <c r="A278" s="122"/>
      <c r="B278" s="122"/>
      <c r="C278" s="122"/>
      <c r="D278" s="120" t="s">
        <v>29</v>
      </c>
      <c r="E278" s="120" t="s">
        <v>479</v>
      </c>
      <c r="F278" s="121">
        <v>1090.41</v>
      </c>
      <c r="G278" s="121">
        <v>346.54</v>
      </c>
      <c r="H278" s="121">
        <v>743.87</v>
      </c>
      <c r="I278" s="121">
        <v>0</v>
      </c>
      <c r="J278" s="109">
        <v>0</v>
      </c>
    </row>
    <row r="279" spans="1:10" ht="19.5" customHeight="1">
      <c r="A279" s="122" t="s">
        <v>124</v>
      </c>
      <c r="B279" s="122" t="s">
        <v>402</v>
      </c>
      <c r="C279" s="122" t="s">
        <v>279</v>
      </c>
      <c r="D279" s="120" t="s">
        <v>182</v>
      </c>
      <c r="E279" s="120" t="s">
        <v>268</v>
      </c>
      <c r="F279" s="121">
        <v>17.63</v>
      </c>
      <c r="G279" s="121">
        <v>17.63</v>
      </c>
      <c r="H279" s="121">
        <v>0</v>
      </c>
      <c r="I279" s="121">
        <v>0</v>
      </c>
      <c r="J279" s="109">
        <v>0</v>
      </c>
    </row>
    <row r="280" spans="1:10" ht="19.5" customHeight="1">
      <c r="A280" s="122" t="s">
        <v>124</v>
      </c>
      <c r="B280" s="122" t="s">
        <v>37</v>
      </c>
      <c r="C280" s="122" t="s">
        <v>407</v>
      </c>
      <c r="D280" s="120" t="s">
        <v>182</v>
      </c>
      <c r="E280" s="120" t="s">
        <v>480</v>
      </c>
      <c r="F280" s="121">
        <v>0.81</v>
      </c>
      <c r="G280" s="121">
        <v>0.81</v>
      </c>
      <c r="H280" s="121">
        <v>0</v>
      </c>
      <c r="I280" s="121">
        <v>0</v>
      </c>
      <c r="J280" s="109">
        <v>0</v>
      </c>
    </row>
    <row r="281" spans="1:10" ht="19.5" customHeight="1">
      <c r="A281" s="122" t="s">
        <v>357</v>
      </c>
      <c r="B281" s="122" t="s">
        <v>436</v>
      </c>
      <c r="C281" s="122" t="s">
        <v>407</v>
      </c>
      <c r="D281" s="120" t="s">
        <v>182</v>
      </c>
      <c r="E281" s="120" t="s">
        <v>19</v>
      </c>
      <c r="F281" s="121">
        <v>12.27</v>
      </c>
      <c r="G281" s="121">
        <v>0</v>
      </c>
      <c r="H281" s="121">
        <v>12.27</v>
      </c>
      <c r="I281" s="121">
        <v>0</v>
      </c>
      <c r="J281" s="109">
        <v>0</v>
      </c>
    </row>
    <row r="282" spans="1:10" ht="19.5" customHeight="1">
      <c r="A282" s="122" t="s">
        <v>100</v>
      </c>
      <c r="B282" s="122" t="s">
        <v>144</v>
      </c>
      <c r="C282" s="122" t="s">
        <v>37</v>
      </c>
      <c r="D282" s="120" t="s">
        <v>182</v>
      </c>
      <c r="E282" s="120" t="s">
        <v>82</v>
      </c>
      <c r="F282" s="121">
        <v>1059.7</v>
      </c>
      <c r="G282" s="121">
        <v>328.1</v>
      </c>
      <c r="H282" s="121">
        <v>731.6</v>
      </c>
      <c r="I282" s="121">
        <v>0</v>
      </c>
      <c r="J282" s="109">
        <v>0</v>
      </c>
    </row>
    <row r="283" spans="1:10" ht="19.5" customHeight="1">
      <c r="A283" s="122"/>
      <c r="B283" s="122"/>
      <c r="C283" s="122"/>
      <c r="D283" s="120" t="s">
        <v>137</v>
      </c>
      <c r="E283" s="120" t="s">
        <v>308</v>
      </c>
      <c r="F283" s="121">
        <v>2131.22</v>
      </c>
      <c r="G283" s="121">
        <v>1045.24</v>
      </c>
      <c r="H283" s="121">
        <v>1085.98</v>
      </c>
      <c r="I283" s="121">
        <v>0</v>
      </c>
      <c r="J283" s="109">
        <v>0</v>
      </c>
    </row>
    <row r="284" spans="1:10" ht="19.5" customHeight="1">
      <c r="A284" s="122" t="s">
        <v>124</v>
      </c>
      <c r="B284" s="122" t="s">
        <v>402</v>
      </c>
      <c r="C284" s="122" t="s">
        <v>279</v>
      </c>
      <c r="D284" s="120" t="s">
        <v>216</v>
      </c>
      <c r="E284" s="120" t="s">
        <v>268</v>
      </c>
      <c r="F284" s="121">
        <v>0.81</v>
      </c>
      <c r="G284" s="121">
        <v>0.81</v>
      </c>
      <c r="H284" s="121">
        <v>0</v>
      </c>
      <c r="I284" s="121">
        <v>0</v>
      </c>
      <c r="J284" s="109">
        <v>0</v>
      </c>
    </row>
    <row r="285" spans="1:10" ht="19.5" customHeight="1">
      <c r="A285" s="122" t="s">
        <v>124</v>
      </c>
      <c r="B285" s="122" t="s">
        <v>5</v>
      </c>
      <c r="C285" s="122" t="s">
        <v>407</v>
      </c>
      <c r="D285" s="120" t="s">
        <v>216</v>
      </c>
      <c r="E285" s="120" t="s">
        <v>155</v>
      </c>
      <c r="F285" s="121">
        <v>20</v>
      </c>
      <c r="G285" s="121">
        <v>20</v>
      </c>
      <c r="H285" s="121">
        <v>0</v>
      </c>
      <c r="I285" s="121">
        <v>0</v>
      </c>
      <c r="J285" s="109">
        <v>0</v>
      </c>
    </row>
    <row r="286" spans="1:10" ht="19.5" customHeight="1">
      <c r="A286" s="122" t="s">
        <v>226</v>
      </c>
      <c r="B286" s="122" t="s">
        <v>402</v>
      </c>
      <c r="C286" s="122" t="s">
        <v>279</v>
      </c>
      <c r="D286" s="120" t="s">
        <v>216</v>
      </c>
      <c r="E286" s="120" t="s">
        <v>69</v>
      </c>
      <c r="F286" s="121">
        <v>60</v>
      </c>
      <c r="G286" s="121">
        <v>60</v>
      </c>
      <c r="H286" s="121">
        <v>0</v>
      </c>
      <c r="I286" s="121">
        <v>0</v>
      </c>
      <c r="J286" s="109">
        <v>0</v>
      </c>
    </row>
    <row r="287" spans="1:10" ht="19.5" customHeight="1">
      <c r="A287" s="122" t="s">
        <v>100</v>
      </c>
      <c r="B287" s="122" t="s">
        <v>144</v>
      </c>
      <c r="C287" s="122" t="s">
        <v>37</v>
      </c>
      <c r="D287" s="120" t="s">
        <v>216</v>
      </c>
      <c r="E287" s="120" t="s">
        <v>82</v>
      </c>
      <c r="F287" s="121">
        <v>1985.41</v>
      </c>
      <c r="G287" s="121">
        <v>899.43</v>
      </c>
      <c r="H287" s="121">
        <v>1085.98</v>
      </c>
      <c r="I287" s="121">
        <v>0</v>
      </c>
      <c r="J287" s="109">
        <v>0</v>
      </c>
    </row>
    <row r="288" spans="1:10" ht="19.5" customHeight="1">
      <c r="A288" s="122" t="s">
        <v>197</v>
      </c>
      <c r="B288" s="122" t="s">
        <v>279</v>
      </c>
      <c r="C288" s="122" t="s">
        <v>407</v>
      </c>
      <c r="D288" s="120" t="s">
        <v>216</v>
      </c>
      <c r="E288" s="120" t="s">
        <v>523</v>
      </c>
      <c r="F288" s="121">
        <v>65</v>
      </c>
      <c r="G288" s="121">
        <v>65</v>
      </c>
      <c r="H288" s="121">
        <v>0</v>
      </c>
      <c r="I288" s="121">
        <v>0</v>
      </c>
      <c r="J288" s="10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6299212598425197" right="0.5905511811023623" top="0.5905511811023623" bottom="0.5905511811023623" header="0.15748031496062992" footer="0"/>
  <pageSetup fitToHeight="10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showGridLines="0" showZeros="0" workbookViewId="0" topLeftCell="A40">
      <selection activeCell="E52" sqref="E5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9" width="10.16015625" style="0" customWidth="1"/>
    <col min="10" max="13" width="10.83203125" style="0" customWidth="1"/>
    <col min="14" max="32" width="8.33203125" style="0" customWidth="1"/>
    <col min="33" max="35" width="9.16015625" style="0" customWidth="1"/>
    <col min="36" max="38" width="8.33203125" style="0" customWidth="1"/>
    <col min="39" max="39" width="10.66015625" style="0" customWidth="1"/>
    <col min="40" max="45" width="9.16015625" style="0" customWidth="1"/>
  </cols>
  <sheetData>
    <row r="1" spans="1:39" ht="19.5" customHeight="1">
      <c r="A1" s="3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4" t="s">
        <v>101</v>
      </c>
      <c r="AM1" s="1"/>
    </row>
    <row r="2" spans="1:39" ht="19.5" customHeight="1">
      <c r="A2" s="63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1"/>
    </row>
    <row r="3" spans="1:39" ht="19.5" customHeight="1">
      <c r="A3" s="65" t="s">
        <v>524</v>
      </c>
      <c r="B3" s="65"/>
      <c r="C3" s="65"/>
      <c r="D3" s="65"/>
      <c r="E3" s="25"/>
      <c r="F3" s="25"/>
      <c r="G3" s="25"/>
      <c r="H3" s="25"/>
      <c r="I3" s="25"/>
      <c r="J3" s="25"/>
      <c r="K3" s="25"/>
      <c r="L3" s="25"/>
      <c r="M3" s="25"/>
      <c r="N3" s="25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78"/>
      <c r="AH3" s="78"/>
      <c r="AI3" s="78"/>
      <c r="AL3" s="21" t="s">
        <v>272</v>
      </c>
      <c r="AM3" s="78"/>
    </row>
    <row r="4" spans="1:39" ht="19.5" customHeight="1">
      <c r="A4" s="87" t="s">
        <v>126</v>
      </c>
      <c r="B4" s="87"/>
      <c r="C4" s="87"/>
      <c r="D4" s="89"/>
      <c r="E4" s="131" t="s">
        <v>420</v>
      </c>
      <c r="F4" s="126" t="s">
        <v>57</v>
      </c>
      <c r="G4" s="90"/>
      <c r="H4" s="90"/>
      <c r="I4" s="90"/>
      <c r="J4" s="90"/>
      <c r="K4" s="90"/>
      <c r="L4" s="90"/>
      <c r="M4" s="90"/>
      <c r="N4" s="90"/>
      <c r="O4" s="91"/>
      <c r="P4" s="93" t="s">
        <v>80</v>
      </c>
      <c r="Q4" s="90"/>
      <c r="R4" s="90"/>
      <c r="S4" s="90"/>
      <c r="T4" s="90"/>
      <c r="U4" s="90"/>
      <c r="V4" s="91"/>
      <c r="W4" s="93" t="s">
        <v>267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78"/>
    </row>
    <row r="5" spans="1:39" ht="19.5" customHeight="1">
      <c r="A5" s="44" t="s">
        <v>520</v>
      </c>
      <c r="B5" s="44"/>
      <c r="C5" s="45"/>
      <c r="D5" s="133" t="s">
        <v>159</v>
      </c>
      <c r="E5" s="131"/>
      <c r="F5" s="145" t="s">
        <v>120</v>
      </c>
      <c r="G5" s="92" t="s">
        <v>70</v>
      </c>
      <c r="H5" s="67"/>
      <c r="I5" s="67"/>
      <c r="J5" s="92" t="s">
        <v>496</v>
      </c>
      <c r="K5" s="67"/>
      <c r="L5" s="67"/>
      <c r="M5" s="92" t="s">
        <v>450</v>
      </c>
      <c r="N5" s="67"/>
      <c r="O5" s="66"/>
      <c r="P5" s="145" t="s">
        <v>120</v>
      </c>
      <c r="Q5" s="92" t="s">
        <v>70</v>
      </c>
      <c r="R5" s="67"/>
      <c r="S5" s="67"/>
      <c r="T5" s="92" t="s">
        <v>496</v>
      </c>
      <c r="U5" s="67"/>
      <c r="V5" s="66"/>
      <c r="W5" s="145" t="s">
        <v>120</v>
      </c>
      <c r="X5" s="92" t="s">
        <v>70</v>
      </c>
      <c r="Y5" s="67"/>
      <c r="Z5" s="67"/>
      <c r="AA5" s="92" t="s">
        <v>496</v>
      </c>
      <c r="AB5" s="67"/>
      <c r="AC5" s="67"/>
      <c r="AD5" s="92" t="s">
        <v>450</v>
      </c>
      <c r="AE5" s="67"/>
      <c r="AF5" s="67"/>
      <c r="AG5" s="92" t="s">
        <v>350</v>
      </c>
      <c r="AH5" s="67"/>
      <c r="AI5" s="67"/>
      <c r="AJ5" s="92" t="s">
        <v>39</v>
      </c>
      <c r="AK5" s="67"/>
      <c r="AL5" s="67"/>
      <c r="AM5" s="78"/>
    </row>
    <row r="6" spans="1:39" ht="29.25" customHeight="1">
      <c r="A6" s="41" t="s">
        <v>214</v>
      </c>
      <c r="B6" s="41" t="s">
        <v>368</v>
      </c>
      <c r="C6" s="73" t="s">
        <v>360</v>
      </c>
      <c r="D6" s="133"/>
      <c r="E6" s="131"/>
      <c r="F6" s="145"/>
      <c r="G6" s="74" t="s">
        <v>288</v>
      </c>
      <c r="H6" s="72" t="s">
        <v>52</v>
      </c>
      <c r="I6" s="72" t="s">
        <v>310</v>
      </c>
      <c r="J6" s="74" t="s">
        <v>288</v>
      </c>
      <c r="K6" s="72" t="s">
        <v>52</v>
      </c>
      <c r="L6" s="72" t="s">
        <v>310</v>
      </c>
      <c r="M6" s="74" t="s">
        <v>288</v>
      </c>
      <c r="N6" s="72" t="s">
        <v>52</v>
      </c>
      <c r="O6" s="73" t="s">
        <v>310</v>
      </c>
      <c r="P6" s="145"/>
      <c r="Q6" s="74" t="s">
        <v>288</v>
      </c>
      <c r="R6" s="41" t="s">
        <v>52</v>
      </c>
      <c r="S6" s="41" t="s">
        <v>310</v>
      </c>
      <c r="T6" s="74" t="s">
        <v>288</v>
      </c>
      <c r="U6" s="41" t="s">
        <v>52</v>
      </c>
      <c r="V6" s="73" t="s">
        <v>310</v>
      </c>
      <c r="W6" s="145"/>
      <c r="X6" s="74" t="s">
        <v>288</v>
      </c>
      <c r="Y6" s="41" t="s">
        <v>52</v>
      </c>
      <c r="Z6" s="72" t="s">
        <v>310</v>
      </c>
      <c r="AA6" s="74" t="s">
        <v>288</v>
      </c>
      <c r="AB6" s="72" t="s">
        <v>52</v>
      </c>
      <c r="AC6" s="72" t="s">
        <v>310</v>
      </c>
      <c r="AD6" s="74" t="s">
        <v>288</v>
      </c>
      <c r="AE6" s="72" t="s">
        <v>52</v>
      </c>
      <c r="AF6" s="72" t="s">
        <v>310</v>
      </c>
      <c r="AG6" s="74" t="s">
        <v>288</v>
      </c>
      <c r="AH6" s="41" t="s">
        <v>52</v>
      </c>
      <c r="AI6" s="72" t="s">
        <v>310</v>
      </c>
      <c r="AJ6" s="74" t="s">
        <v>288</v>
      </c>
      <c r="AK6" s="72" t="s">
        <v>52</v>
      </c>
      <c r="AL6" s="72" t="s">
        <v>310</v>
      </c>
      <c r="AM6" s="78"/>
    </row>
    <row r="7" spans="1:39" ht="19.5" customHeight="1">
      <c r="A7" s="75"/>
      <c r="B7" s="75"/>
      <c r="C7" s="75"/>
      <c r="D7" s="125" t="s">
        <v>120</v>
      </c>
      <c r="E7" s="116">
        <v>51274.27999999998</v>
      </c>
      <c r="F7" s="119">
        <v>43960.32</v>
      </c>
      <c r="G7" s="124">
        <v>43960.32</v>
      </c>
      <c r="H7" s="123">
        <v>25093.7</v>
      </c>
      <c r="I7" s="117">
        <v>18866.62</v>
      </c>
      <c r="J7" s="113">
        <v>0</v>
      </c>
      <c r="K7" s="123">
        <v>0</v>
      </c>
      <c r="L7" s="117">
        <v>0</v>
      </c>
      <c r="M7" s="113">
        <v>0</v>
      </c>
      <c r="N7" s="123">
        <v>0</v>
      </c>
      <c r="O7" s="117">
        <v>0</v>
      </c>
      <c r="P7" s="119">
        <v>1288.81</v>
      </c>
      <c r="Q7" s="124">
        <v>1288.81</v>
      </c>
      <c r="R7" s="123">
        <v>232</v>
      </c>
      <c r="S7" s="117">
        <v>1056.81</v>
      </c>
      <c r="T7" s="113">
        <v>0</v>
      </c>
      <c r="U7" s="123">
        <v>0</v>
      </c>
      <c r="V7" s="117">
        <v>0</v>
      </c>
      <c r="W7" s="119">
        <v>6025.15</v>
      </c>
      <c r="X7" s="124">
        <v>6012.88</v>
      </c>
      <c r="Y7" s="123">
        <v>34.55</v>
      </c>
      <c r="Z7" s="117">
        <v>5978.33</v>
      </c>
      <c r="AA7" s="113">
        <v>0</v>
      </c>
      <c r="AB7" s="123">
        <v>0</v>
      </c>
      <c r="AC7" s="117">
        <v>0</v>
      </c>
      <c r="AD7" s="113">
        <v>0</v>
      </c>
      <c r="AE7" s="123">
        <v>0</v>
      </c>
      <c r="AF7" s="117">
        <v>0</v>
      </c>
      <c r="AG7" s="117">
        <v>12.27</v>
      </c>
      <c r="AH7" s="117">
        <v>0</v>
      </c>
      <c r="AI7" s="113">
        <v>12.27</v>
      </c>
      <c r="AJ7" s="124">
        <v>0</v>
      </c>
      <c r="AK7" s="123">
        <v>0</v>
      </c>
      <c r="AL7" s="113">
        <v>0</v>
      </c>
      <c r="AM7" s="79"/>
    </row>
    <row r="8" spans="1:39" ht="19.5" customHeight="1">
      <c r="A8" s="75"/>
      <c r="B8" s="75"/>
      <c r="C8" s="75"/>
      <c r="D8" s="125" t="s">
        <v>385</v>
      </c>
      <c r="E8" s="116">
        <v>10419.07</v>
      </c>
      <c r="F8" s="119">
        <v>8912.74</v>
      </c>
      <c r="G8" s="124">
        <v>8912.74</v>
      </c>
      <c r="H8" s="123">
        <v>3046.04</v>
      </c>
      <c r="I8" s="117">
        <v>5866.7</v>
      </c>
      <c r="J8" s="113">
        <v>0</v>
      </c>
      <c r="K8" s="123">
        <v>0</v>
      </c>
      <c r="L8" s="117">
        <v>0</v>
      </c>
      <c r="M8" s="113">
        <v>0</v>
      </c>
      <c r="N8" s="123">
        <v>0</v>
      </c>
      <c r="O8" s="117">
        <v>0</v>
      </c>
      <c r="P8" s="119">
        <v>923.81</v>
      </c>
      <c r="Q8" s="124">
        <v>923.81</v>
      </c>
      <c r="R8" s="123">
        <v>232</v>
      </c>
      <c r="S8" s="117">
        <v>691.81</v>
      </c>
      <c r="T8" s="113">
        <v>0</v>
      </c>
      <c r="U8" s="123">
        <v>0</v>
      </c>
      <c r="V8" s="117">
        <v>0</v>
      </c>
      <c r="W8" s="119">
        <v>582.52</v>
      </c>
      <c r="X8" s="124">
        <v>582.52</v>
      </c>
      <c r="Y8" s="123">
        <v>0</v>
      </c>
      <c r="Z8" s="117">
        <v>582.52</v>
      </c>
      <c r="AA8" s="113">
        <v>0</v>
      </c>
      <c r="AB8" s="123">
        <v>0</v>
      </c>
      <c r="AC8" s="117">
        <v>0</v>
      </c>
      <c r="AD8" s="113">
        <v>0</v>
      </c>
      <c r="AE8" s="123">
        <v>0</v>
      </c>
      <c r="AF8" s="117">
        <v>0</v>
      </c>
      <c r="AG8" s="117">
        <v>0</v>
      </c>
      <c r="AH8" s="117">
        <v>0</v>
      </c>
      <c r="AI8" s="113">
        <v>0</v>
      </c>
      <c r="AJ8" s="124">
        <v>0</v>
      </c>
      <c r="AK8" s="123">
        <v>0</v>
      </c>
      <c r="AL8" s="113">
        <v>0</v>
      </c>
      <c r="AM8" s="80"/>
    </row>
    <row r="9" spans="1:39" ht="19.5" customHeight="1">
      <c r="A9" s="75"/>
      <c r="B9" s="75"/>
      <c r="C9" s="75"/>
      <c r="D9" s="125" t="s">
        <v>433</v>
      </c>
      <c r="E9" s="116">
        <v>10419.07</v>
      </c>
      <c r="F9" s="119">
        <v>8912.74</v>
      </c>
      <c r="G9" s="124">
        <v>8912.74</v>
      </c>
      <c r="H9" s="123">
        <v>3046.04</v>
      </c>
      <c r="I9" s="117">
        <v>5866.7</v>
      </c>
      <c r="J9" s="113">
        <v>0</v>
      </c>
      <c r="K9" s="123">
        <v>0</v>
      </c>
      <c r="L9" s="117">
        <v>0</v>
      </c>
      <c r="M9" s="113">
        <v>0</v>
      </c>
      <c r="N9" s="123">
        <v>0</v>
      </c>
      <c r="O9" s="117">
        <v>0</v>
      </c>
      <c r="P9" s="119">
        <v>923.81</v>
      </c>
      <c r="Q9" s="124">
        <v>923.81</v>
      </c>
      <c r="R9" s="123">
        <v>232</v>
      </c>
      <c r="S9" s="117">
        <v>691.81</v>
      </c>
      <c r="T9" s="113">
        <v>0</v>
      </c>
      <c r="U9" s="123">
        <v>0</v>
      </c>
      <c r="V9" s="117">
        <v>0</v>
      </c>
      <c r="W9" s="119">
        <v>582.52</v>
      </c>
      <c r="X9" s="124">
        <v>582.52</v>
      </c>
      <c r="Y9" s="123">
        <v>0</v>
      </c>
      <c r="Z9" s="117">
        <v>582.52</v>
      </c>
      <c r="AA9" s="113">
        <v>0</v>
      </c>
      <c r="AB9" s="123">
        <v>0</v>
      </c>
      <c r="AC9" s="117">
        <v>0</v>
      </c>
      <c r="AD9" s="113">
        <v>0</v>
      </c>
      <c r="AE9" s="123">
        <v>0</v>
      </c>
      <c r="AF9" s="117">
        <v>0</v>
      </c>
      <c r="AG9" s="117">
        <v>0</v>
      </c>
      <c r="AH9" s="117">
        <v>0</v>
      </c>
      <c r="AI9" s="113">
        <v>0</v>
      </c>
      <c r="AJ9" s="124">
        <v>0</v>
      </c>
      <c r="AK9" s="123">
        <v>0</v>
      </c>
      <c r="AL9" s="113">
        <v>0</v>
      </c>
      <c r="AM9" s="80"/>
    </row>
    <row r="10" spans="1:39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10419.07</v>
      </c>
      <c r="F10" s="119">
        <v>8912.74</v>
      </c>
      <c r="G10" s="124">
        <v>8912.74</v>
      </c>
      <c r="H10" s="123">
        <v>3046.04</v>
      </c>
      <c r="I10" s="117">
        <v>5866.7</v>
      </c>
      <c r="J10" s="113">
        <v>0</v>
      </c>
      <c r="K10" s="123">
        <v>0</v>
      </c>
      <c r="L10" s="117">
        <v>0</v>
      </c>
      <c r="M10" s="113">
        <v>0</v>
      </c>
      <c r="N10" s="123">
        <v>0</v>
      </c>
      <c r="O10" s="117">
        <v>0</v>
      </c>
      <c r="P10" s="119">
        <v>923.81</v>
      </c>
      <c r="Q10" s="124">
        <v>923.81</v>
      </c>
      <c r="R10" s="123">
        <v>232</v>
      </c>
      <c r="S10" s="117">
        <v>691.81</v>
      </c>
      <c r="T10" s="113">
        <v>0</v>
      </c>
      <c r="U10" s="123">
        <v>0</v>
      </c>
      <c r="V10" s="117">
        <v>0</v>
      </c>
      <c r="W10" s="119">
        <v>582.52</v>
      </c>
      <c r="X10" s="124">
        <v>582.52</v>
      </c>
      <c r="Y10" s="123">
        <v>0</v>
      </c>
      <c r="Z10" s="117">
        <v>582.52</v>
      </c>
      <c r="AA10" s="113">
        <v>0</v>
      </c>
      <c r="AB10" s="123">
        <v>0</v>
      </c>
      <c r="AC10" s="117">
        <v>0</v>
      </c>
      <c r="AD10" s="113">
        <v>0</v>
      </c>
      <c r="AE10" s="123">
        <v>0</v>
      </c>
      <c r="AF10" s="117">
        <v>0</v>
      </c>
      <c r="AG10" s="117">
        <v>0</v>
      </c>
      <c r="AH10" s="117">
        <v>0</v>
      </c>
      <c r="AI10" s="113">
        <v>0</v>
      </c>
      <c r="AJ10" s="124">
        <v>0</v>
      </c>
      <c r="AK10" s="123">
        <v>0</v>
      </c>
      <c r="AL10" s="113">
        <v>0</v>
      </c>
      <c r="AM10" s="80"/>
    </row>
    <row r="11" spans="1:39" ht="19.5" customHeight="1">
      <c r="A11" s="75"/>
      <c r="B11" s="75"/>
      <c r="C11" s="75"/>
      <c r="D11" s="125" t="s">
        <v>167</v>
      </c>
      <c r="E11" s="116">
        <v>735.74</v>
      </c>
      <c r="F11" s="119">
        <v>687.34</v>
      </c>
      <c r="G11" s="124">
        <v>687.34</v>
      </c>
      <c r="H11" s="123">
        <v>371.68</v>
      </c>
      <c r="I11" s="117">
        <v>315.66</v>
      </c>
      <c r="J11" s="113">
        <v>0</v>
      </c>
      <c r="K11" s="123">
        <v>0</v>
      </c>
      <c r="L11" s="117">
        <v>0</v>
      </c>
      <c r="M11" s="113">
        <v>0</v>
      </c>
      <c r="N11" s="123">
        <v>0</v>
      </c>
      <c r="O11" s="117">
        <v>0</v>
      </c>
      <c r="P11" s="119">
        <v>0</v>
      </c>
      <c r="Q11" s="124">
        <v>0</v>
      </c>
      <c r="R11" s="123">
        <v>0</v>
      </c>
      <c r="S11" s="117">
        <v>0</v>
      </c>
      <c r="T11" s="113">
        <v>0</v>
      </c>
      <c r="U11" s="123">
        <v>0</v>
      </c>
      <c r="V11" s="117">
        <v>0</v>
      </c>
      <c r="W11" s="119">
        <v>48.4</v>
      </c>
      <c r="X11" s="124">
        <v>48.4</v>
      </c>
      <c r="Y11" s="123">
        <v>0</v>
      </c>
      <c r="Z11" s="117">
        <v>48.4</v>
      </c>
      <c r="AA11" s="113">
        <v>0</v>
      </c>
      <c r="AB11" s="123">
        <v>0</v>
      </c>
      <c r="AC11" s="117">
        <v>0</v>
      </c>
      <c r="AD11" s="113">
        <v>0</v>
      </c>
      <c r="AE11" s="123">
        <v>0</v>
      </c>
      <c r="AF11" s="117">
        <v>0</v>
      </c>
      <c r="AG11" s="117">
        <v>0</v>
      </c>
      <c r="AH11" s="117">
        <v>0</v>
      </c>
      <c r="AI11" s="113">
        <v>0</v>
      </c>
      <c r="AJ11" s="124">
        <v>0</v>
      </c>
      <c r="AK11" s="123">
        <v>0</v>
      </c>
      <c r="AL11" s="113">
        <v>0</v>
      </c>
      <c r="AM11" s="80"/>
    </row>
    <row r="12" spans="1:39" ht="19.5" customHeight="1">
      <c r="A12" s="75"/>
      <c r="B12" s="75"/>
      <c r="C12" s="75"/>
      <c r="D12" s="125" t="s">
        <v>495</v>
      </c>
      <c r="E12" s="116">
        <v>371.68</v>
      </c>
      <c r="F12" s="119">
        <v>371.68</v>
      </c>
      <c r="G12" s="124">
        <v>371.68</v>
      </c>
      <c r="H12" s="123">
        <v>371.68</v>
      </c>
      <c r="I12" s="117">
        <v>0</v>
      </c>
      <c r="J12" s="113">
        <v>0</v>
      </c>
      <c r="K12" s="123">
        <v>0</v>
      </c>
      <c r="L12" s="117">
        <v>0</v>
      </c>
      <c r="M12" s="113">
        <v>0</v>
      </c>
      <c r="N12" s="123">
        <v>0</v>
      </c>
      <c r="O12" s="117">
        <v>0</v>
      </c>
      <c r="P12" s="119">
        <v>0</v>
      </c>
      <c r="Q12" s="124">
        <v>0</v>
      </c>
      <c r="R12" s="123">
        <v>0</v>
      </c>
      <c r="S12" s="117">
        <v>0</v>
      </c>
      <c r="T12" s="113">
        <v>0</v>
      </c>
      <c r="U12" s="123">
        <v>0</v>
      </c>
      <c r="V12" s="117">
        <v>0</v>
      </c>
      <c r="W12" s="119">
        <v>0</v>
      </c>
      <c r="X12" s="124">
        <v>0</v>
      </c>
      <c r="Y12" s="123">
        <v>0</v>
      </c>
      <c r="Z12" s="117">
        <v>0</v>
      </c>
      <c r="AA12" s="113">
        <v>0</v>
      </c>
      <c r="AB12" s="123">
        <v>0</v>
      </c>
      <c r="AC12" s="117">
        <v>0</v>
      </c>
      <c r="AD12" s="113">
        <v>0</v>
      </c>
      <c r="AE12" s="123">
        <v>0</v>
      </c>
      <c r="AF12" s="117">
        <v>0</v>
      </c>
      <c r="AG12" s="117">
        <v>0</v>
      </c>
      <c r="AH12" s="117">
        <v>0</v>
      </c>
      <c r="AI12" s="113">
        <v>0</v>
      </c>
      <c r="AJ12" s="124">
        <v>0</v>
      </c>
      <c r="AK12" s="123">
        <v>0</v>
      </c>
      <c r="AL12" s="113">
        <v>0</v>
      </c>
      <c r="AM12" s="80"/>
    </row>
    <row r="13" spans="1:39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371.68</v>
      </c>
      <c r="F13" s="119">
        <v>371.68</v>
      </c>
      <c r="G13" s="124">
        <v>371.68</v>
      </c>
      <c r="H13" s="123">
        <v>371.68</v>
      </c>
      <c r="I13" s="117">
        <v>0</v>
      </c>
      <c r="J13" s="113">
        <v>0</v>
      </c>
      <c r="K13" s="123">
        <v>0</v>
      </c>
      <c r="L13" s="117">
        <v>0</v>
      </c>
      <c r="M13" s="113">
        <v>0</v>
      </c>
      <c r="N13" s="123">
        <v>0</v>
      </c>
      <c r="O13" s="117">
        <v>0</v>
      </c>
      <c r="P13" s="119">
        <v>0</v>
      </c>
      <c r="Q13" s="124">
        <v>0</v>
      </c>
      <c r="R13" s="123">
        <v>0</v>
      </c>
      <c r="S13" s="117">
        <v>0</v>
      </c>
      <c r="T13" s="113">
        <v>0</v>
      </c>
      <c r="U13" s="123">
        <v>0</v>
      </c>
      <c r="V13" s="117">
        <v>0</v>
      </c>
      <c r="W13" s="119">
        <v>0</v>
      </c>
      <c r="X13" s="124">
        <v>0</v>
      </c>
      <c r="Y13" s="123">
        <v>0</v>
      </c>
      <c r="Z13" s="117">
        <v>0</v>
      </c>
      <c r="AA13" s="113">
        <v>0</v>
      </c>
      <c r="AB13" s="123">
        <v>0</v>
      </c>
      <c r="AC13" s="117">
        <v>0</v>
      </c>
      <c r="AD13" s="113">
        <v>0</v>
      </c>
      <c r="AE13" s="123">
        <v>0</v>
      </c>
      <c r="AF13" s="117">
        <v>0</v>
      </c>
      <c r="AG13" s="117">
        <v>0</v>
      </c>
      <c r="AH13" s="117">
        <v>0</v>
      </c>
      <c r="AI13" s="113">
        <v>0</v>
      </c>
      <c r="AJ13" s="124">
        <v>0</v>
      </c>
      <c r="AK13" s="123">
        <v>0</v>
      </c>
      <c r="AL13" s="113">
        <v>0</v>
      </c>
      <c r="AM13" s="80"/>
    </row>
    <row r="14" spans="1:39" ht="19.5" customHeight="1">
      <c r="A14" s="75"/>
      <c r="B14" s="75"/>
      <c r="C14" s="75"/>
      <c r="D14" s="125" t="s">
        <v>107</v>
      </c>
      <c r="E14" s="116">
        <v>364.06</v>
      </c>
      <c r="F14" s="119">
        <v>315.66</v>
      </c>
      <c r="G14" s="124">
        <v>315.66</v>
      </c>
      <c r="H14" s="123">
        <v>0</v>
      </c>
      <c r="I14" s="117">
        <v>315.66</v>
      </c>
      <c r="J14" s="113">
        <v>0</v>
      </c>
      <c r="K14" s="123">
        <v>0</v>
      </c>
      <c r="L14" s="117">
        <v>0</v>
      </c>
      <c r="M14" s="113">
        <v>0</v>
      </c>
      <c r="N14" s="123">
        <v>0</v>
      </c>
      <c r="O14" s="117">
        <v>0</v>
      </c>
      <c r="P14" s="119">
        <v>0</v>
      </c>
      <c r="Q14" s="124">
        <v>0</v>
      </c>
      <c r="R14" s="123">
        <v>0</v>
      </c>
      <c r="S14" s="117">
        <v>0</v>
      </c>
      <c r="T14" s="113">
        <v>0</v>
      </c>
      <c r="U14" s="123">
        <v>0</v>
      </c>
      <c r="V14" s="117">
        <v>0</v>
      </c>
      <c r="W14" s="119">
        <v>48.4</v>
      </c>
      <c r="X14" s="124">
        <v>48.4</v>
      </c>
      <c r="Y14" s="123">
        <v>0</v>
      </c>
      <c r="Z14" s="117">
        <v>48.4</v>
      </c>
      <c r="AA14" s="113">
        <v>0</v>
      </c>
      <c r="AB14" s="123">
        <v>0</v>
      </c>
      <c r="AC14" s="117">
        <v>0</v>
      </c>
      <c r="AD14" s="113">
        <v>0</v>
      </c>
      <c r="AE14" s="123">
        <v>0</v>
      </c>
      <c r="AF14" s="117">
        <v>0</v>
      </c>
      <c r="AG14" s="117">
        <v>0</v>
      </c>
      <c r="AH14" s="117">
        <v>0</v>
      </c>
      <c r="AI14" s="113">
        <v>0</v>
      </c>
      <c r="AJ14" s="124">
        <v>0</v>
      </c>
      <c r="AK14" s="123">
        <v>0</v>
      </c>
      <c r="AL14" s="113">
        <v>0</v>
      </c>
      <c r="AM14" s="80"/>
    </row>
    <row r="15" spans="1:39" ht="19.5" customHeight="1">
      <c r="A15" s="75" t="s">
        <v>383</v>
      </c>
      <c r="B15" s="75" t="s">
        <v>6</v>
      </c>
      <c r="C15" s="75" t="s">
        <v>279</v>
      </c>
      <c r="D15" s="125" t="s">
        <v>56</v>
      </c>
      <c r="E15" s="116">
        <v>364.06</v>
      </c>
      <c r="F15" s="119">
        <v>315.66</v>
      </c>
      <c r="G15" s="124">
        <v>315.66</v>
      </c>
      <c r="H15" s="123">
        <v>0</v>
      </c>
      <c r="I15" s="117">
        <v>315.66</v>
      </c>
      <c r="J15" s="113">
        <v>0</v>
      </c>
      <c r="K15" s="123">
        <v>0</v>
      </c>
      <c r="L15" s="117">
        <v>0</v>
      </c>
      <c r="M15" s="113">
        <v>0</v>
      </c>
      <c r="N15" s="123">
        <v>0</v>
      </c>
      <c r="O15" s="117">
        <v>0</v>
      </c>
      <c r="P15" s="119">
        <v>0</v>
      </c>
      <c r="Q15" s="124">
        <v>0</v>
      </c>
      <c r="R15" s="123">
        <v>0</v>
      </c>
      <c r="S15" s="117">
        <v>0</v>
      </c>
      <c r="T15" s="113">
        <v>0</v>
      </c>
      <c r="U15" s="123">
        <v>0</v>
      </c>
      <c r="V15" s="117">
        <v>0</v>
      </c>
      <c r="W15" s="119">
        <v>48.4</v>
      </c>
      <c r="X15" s="124">
        <v>48.4</v>
      </c>
      <c r="Y15" s="123">
        <v>0</v>
      </c>
      <c r="Z15" s="117">
        <v>48.4</v>
      </c>
      <c r="AA15" s="113">
        <v>0</v>
      </c>
      <c r="AB15" s="123">
        <v>0</v>
      </c>
      <c r="AC15" s="117">
        <v>0</v>
      </c>
      <c r="AD15" s="113">
        <v>0</v>
      </c>
      <c r="AE15" s="123">
        <v>0</v>
      </c>
      <c r="AF15" s="117">
        <v>0</v>
      </c>
      <c r="AG15" s="117">
        <v>0</v>
      </c>
      <c r="AH15" s="117">
        <v>0</v>
      </c>
      <c r="AI15" s="113">
        <v>0</v>
      </c>
      <c r="AJ15" s="124">
        <v>0</v>
      </c>
      <c r="AK15" s="123">
        <v>0</v>
      </c>
      <c r="AL15" s="113">
        <v>0</v>
      </c>
      <c r="AM15" s="13"/>
    </row>
    <row r="16" spans="1:39" ht="19.5" customHeight="1">
      <c r="A16" s="75"/>
      <c r="B16" s="75"/>
      <c r="C16" s="75"/>
      <c r="D16" s="125" t="s">
        <v>362</v>
      </c>
      <c r="E16" s="116">
        <v>948.33</v>
      </c>
      <c r="F16" s="119">
        <v>948.33</v>
      </c>
      <c r="G16" s="124">
        <v>948.33</v>
      </c>
      <c r="H16" s="123">
        <v>929.05</v>
      </c>
      <c r="I16" s="117">
        <v>19.28</v>
      </c>
      <c r="J16" s="113">
        <v>0</v>
      </c>
      <c r="K16" s="123">
        <v>0</v>
      </c>
      <c r="L16" s="117">
        <v>0</v>
      </c>
      <c r="M16" s="113">
        <v>0</v>
      </c>
      <c r="N16" s="123">
        <v>0</v>
      </c>
      <c r="O16" s="117">
        <v>0</v>
      </c>
      <c r="P16" s="119">
        <v>0</v>
      </c>
      <c r="Q16" s="124">
        <v>0</v>
      </c>
      <c r="R16" s="123">
        <v>0</v>
      </c>
      <c r="S16" s="117">
        <v>0</v>
      </c>
      <c r="T16" s="113">
        <v>0</v>
      </c>
      <c r="U16" s="123">
        <v>0</v>
      </c>
      <c r="V16" s="117">
        <v>0</v>
      </c>
      <c r="W16" s="119">
        <v>0</v>
      </c>
      <c r="X16" s="124">
        <v>0</v>
      </c>
      <c r="Y16" s="123">
        <v>0</v>
      </c>
      <c r="Z16" s="117">
        <v>0</v>
      </c>
      <c r="AA16" s="113">
        <v>0</v>
      </c>
      <c r="AB16" s="123">
        <v>0</v>
      </c>
      <c r="AC16" s="117">
        <v>0</v>
      </c>
      <c r="AD16" s="113">
        <v>0</v>
      </c>
      <c r="AE16" s="123">
        <v>0</v>
      </c>
      <c r="AF16" s="117">
        <v>0</v>
      </c>
      <c r="AG16" s="117">
        <v>0</v>
      </c>
      <c r="AH16" s="117">
        <v>0</v>
      </c>
      <c r="AI16" s="113">
        <v>0</v>
      </c>
      <c r="AJ16" s="124">
        <v>0</v>
      </c>
      <c r="AK16" s="123">
        <v>0</v>
      </c>
      <c r="AL16" s="113">
        <v>0</v>
      </c>
      <c r="AM16" s="13"/>
    </row>
    <row r="17" spans="1:39" ht="19.5" customHeight="1">
      <c r="A17" s="75"/>
      <c r="B17" s="75"/>
      <c r="C17" s="75"/>
      <c r="D17" s="125" t="s">
        <v>304</v>
      </c>
      <c r="E17" s="116">
        <v>821.03</v>
      </c>
      <c r="F17" s="119">
        <v>821.03</v>
      </c>
      <c r="G17" s="124">
        <v>821.03</v>
      </c>
      <c r="H17" s="123">
        <v>821.03</v>
      </c>
      <c r="I17" s="117">
        <v>0</v>
      </c>
      <c r="J17" s="113">
        <v>0</v>
      </c>
      <c r="K17" s="123">
        <v>0</v>
      </c>
      <c r="L17" s="117">
        <v>0</v>
      </c>
      <c r="M17" s="113">
        <v>0</v>
      </c>
      <c r="N17" s="123">
        <v>0</v>
      </c>
      <c r="O17" s="117">
        <v>0</v>
      </c>
      <c r="P17" s="119">
        <v>0</v>
      </c>
      <c r="Q17" s="124">
        <v>0</v>
      </c>
      <c r="R17" s="123">
        <v>0</v>
      </c>
      <c r="S17" s="117">
        <v>0</v>
      </c>
      <c r="T17" s="113">
        <v>0</v>
      </c>
      <c r="U17" s="123">
        <v>0</v>
      </c>
      <c r="V17" s="117">
        <v>0</v>
      </c>
      <c r="W17" s="119">
        <v>0</v>
      </c>
      <c r="X17" s="124">
        <v>0</v>
      </c>
      <c r="Y17" s="123">
        <v>0</v>
      </c>
      <c r="Z17" s="117">
        <v>0</v>
      </c>
      <c r="AA17" s="113">
        <v>0</v>
      </c>
      <c r="AB17" s="123">
        <v>0</v>
      </c>
      <c r="AC17" s="117">
        <v>0</v>
      </c>
      <c r="AD17" s="113">
        <v>0</v>
      </c>
      <c r="AE17" s="123">
        <v>0</v>
      </c>
      <c r="AF17" s="117">
        <v>0</v>
      </c>
      <c r="AG17" s="117">
        <v>0</v>
      </c>
      <c r="AH17" s="117">
        <v>0</v>
      </c>
      <c r="AI17" s="113">
        <v>0</v>
      </c>
      <c r="AJ17" s="124">
        <v>0</v>
      </c>
      <c r="AK17" s="123">
        <v>0</v>
      </c>
      <c r="AL17" s="113">
        <v>0</v>
      </c>
      <c r="AM17" s="13"/>
    </row>
    <row r="18" spans="1:39" ht="19.5" customHeight="1">
      <c r="A18" s="75" t="s">
        <v>124</v>
      </c>
      <c r="B18" s="75" t="s">
        <v>402</v>
      </c>
      <c r="C18" s="75" t="s">
        <v>279</v>
      </c>
      <c r="D18" s="125" t="s">
        <v>268</v>
      </c>
      <c r="E18" s="116">
        <v>461.4</v>
      </c>
      <c r="F18" s="119">
        <v>461.4</v>
      </c>
      <c r="G18" s="124">
        <v>461.4</v>
      </c>
      <c r="H18" s="123">
        <v>461.4</v>
      </c>
      <c r="I18" s="117">
        <v>0</v>
      </c>
      <c r="J18" s="113">
        <v>0</v>
      </c>
      <c r="K18" s="123">
        <v>0</v>
      </c>
      <c r="L18" s="117">
        <v>0</v>
      </c>
      <c r="M18" s="113">
        <v>0</v>
      </c>
      <c r="N18" s="123">
        <v>0</v>
      </c>
      <c r="O18" s="117">
        <v>0</v>
      </c>
      <c r="P18" s="119">
        <v>0</v>
      </c>
      <c r="Q18" s="124">
        <v>0</v>
      </c>
      <c r="R18" s="123">
        <v>0</v>
      </c>
      <c r="S18" s="117">
        <v>0</v>
      </c>
      <c r="T18" s="113">
        <v>0</v>
      </c>
      <c r="U18" s="123">
        <v>0</v>
      </c>
      <c r="V18" s="117">
        <v>0</v>
      </c>
      <c r="W18" s="119">
        <v>0</v>
      </c>
      <c r="X18" s="124">
        <v>0</v>
      </c>
      <c r="Y18" s="123">
        <v>0</v>
      </c>
      <c r="Z18" s="117">
        <v>0</v>
      </c>
      <c r="AA18" s="113">
        <v>0</v>
      </c>
      <c r="AB18" s="123">
        <v>0</v>
      </c>
      <c r="AC18" s="117">
        <v>0</v>
      </c>
      <c r="AD18" s="113">
        <v>0</v>
      </c>
      <c r="AE18" s="123">
        <v>0</v>
      </c>
      <c r="AF18" s="117">
        <v>0</v>
      </c>
      <c r="AG18" s="117">
        <v>0</v>
      </c>
      <c r="AH18" s="117">
        <v>0</v>
      </c>
      <c r="AI18" s="113">
        <v>0</v>
      </c>
      <c r="AJ18" s="124">
        <v>0</v>
      </c>
      <c r="AK18" s="123">
        <v>0</v>
      </c>
      <c r="AL18" s="113">
        <v>0</v>
      </c>
      <c r="AM18" s="13"/>
    </row>
    <row r="19" spans="1:39" ht="19.5" customHeight="1">
      <c r="A19" s="75" t="s">
        <v>124</v>
      </c>
      <c r="B19" s="75" t="s">
        <v>402</v>
      </c>
      <c r="C19" s="75" t="s">
        <v>6</v>
      </c>
      <c r="D19" s="125" t="s">
        <v>196</v>
      </c>
      <c r="E19" s="116">
        <v>359.63</v>
      </c>
      <c r="F19" s="119">
        <v>359.63</v>
      </c>
      <c r="G19" s="124">
        <v>359.63</v>
      </c>
      <c r="H19" s="123">
        <v>359.63</v>
      </c>
      <c r="I19" s="117">
        <v>0</v>
      </c>
      <c r="J19" s="113">
        <v>0</v>
      </c>
      <c r="K19" s="123">
        <v>0</v>
      </c>
      <c r="L19" s="117">
        <v>0</v>
      </c>
      <c r="M19" s="113">
        <v>0</v>
      </c>
      <c r="N19" s="123">
        <v>0</v>
      </c>
      <c r="O19" s="117">
        <v>0</v>
      </c>
      <c r="P19" s="119">
        <v>0</v>
      </c>
      <c r="Q19" s="124">
        <v>0</v>
      </c>
      <c r="R19" s="123">
        <v>0</v>
      </c>
      <c r="S19" s="117">
        <v>0</v>
      </c>
      <c r="T19" s="113">
        <v>0</v>
      </c>
      <c r="U19" s="123">
        <v>0</v>
      </c>
      <c r="V19" s="117">
        <v>0</v>
      </c>
      <c r="W19" s="119">
        <v>0</v>
      </c>
      <c r="X19" s="124">
        <v>0</v>
      </c>
      <c r="Y19" s="123">
        <v>0</v>
      </c>
      <c r="Z19" s="117">
        <v>0</v>
      </c>
      <c r="AA19" s="113">
        <v>0</v>
      </c>
      <c r="AB19" s="123">
        <v>0</v>
      </c>
      <c r="AC19" s="117">
        <v>0</v>
      </c>
      <c r="AD19" s="113">
        <v>0</v>
      </c>
      <c r="AE19" s="123">
        <v>0</v>
      </c>
      <c r="AF19" s="117">
        <v>0</v>
      </c>
      <c r="AG19" s="117">
        <v>0</v>
      </c>
      <c r="AH19" s="117">
        <v>0</v>
      </c>
      <c r="AI19" s="113">
        <v>0</v>
      </c>
      <c r="AJ19" s="124">
        <v>0</v>
      </c>
      <c r="AK19" s="123">
        <v>0</v>
      </c>
      <c r="AL19" s="113">
        <v>0</v>
      </c>
      <c r="AM19" s="13"/>
    </row>
    <row r="20" spans="1:39" ht="19.5" customHeight="1">
      <c r="A20" s="75"/>
      <c r="B20" s="75"/>
      <c r="C20" s="75"/>
      <c r="D20" s="125" t="s">
        <v>291</v>
      </c>
      <c r="E20" s="116">
        <v>19.28</v>
      </c>
      <c r="F20" s="119">
        <v>19.28</v>
      </c>
      <c r="G20" s="124">
        <v>19.28</v>
      </c>
      <c r="H20" s="123">
        <v>0</v>
      </c>
      <c r="I20" s="117">
        <v>19.28</v>
      </c>
      <c r="J20" s="113">
        <v>0</v>
      </c>
      <c r="K20" s="123">
        <v>0</v>
      </c>
      <c r="L20" s="117">
        <v>0</v>
      </c>
      <c r="M20" s="113">
        <v>0</v>
      </c>
      <c r="N20" s="123">
        <v>0</v>
      </c>
      <c r="O20" s="117">
        <v>0</v>
      </c>
      <c r="P20" s="119">
        <v>0</v>
      </c>
      <c r="Q20" s="124">
        <v>0</v>
      </c>
      <c r="R20" s="123">
        <v>0</v>
      </c>
      <c r="S20" s="117">
        <v>0</v>
      </c>
      <c r="T20" s="113">
        <v>0</v>
      </c>
      <c r="U20" s="123">
        <v>0</v>
      </c>
      <c r="V20" s="117">
        <v>0</v>
      </c>
      <c r="W20" s="119">
        <v>0</v>
      </c>
      <c r="X20" s="124">
        <v>0</v>
      </c>
      <c r="Y20" s="123">
        <v>0</v>
      </c>
      <c r="Z20" s="117">
        <v>0</v>
      </c>
      <c r="AA20" s="113">
        <v>0</v>
      </c>
      <c r="AB20" s="123">
        <v>0</v>
      </c>
      <c r="AC20" s="117">
        <v>0</v>
      </c>
      <c r="AD20" s="113">
        <v>0</v>
      </c>
      <c r="AE20" s="123">
        <v>0</v>
      </c>
      <c r="AF20" s="117">
        <v>0</v>
      </c>
      <c r="AG20" s="117">
        <v>0</v>
      </c>
      <c r="AH20" s="117">
        <v>0</v>
      </c>
      <c r="AI20" s="113">
        <v>0</v>
      </c>
      <c r="AJ20" s="124">
        <v>0</v>
      </c>
      <c r="AK20" s="123">
        <v>0</v>
      </c>
      <c r="AL20" s="113">
        <v>0</v>
      </c>
      <c r="AM20" s="13"/>
    </row>
    <row r="21" spans="1:39" ht="19.5" customHeight="1">
      <c r="A21" s="75" t="s">
        <v>124</v>
      </c>
      <c r="B21" s="75" t="s">
        <v>147</v>
      </c>
      <c r="C21" s="75" t="s">
        <v>40</v>
      </c>
      <c r="D21" s="125" t="s">
        <v>158</v>
      </c>
      <c r="E21" s="116">
        <v>19.28</v>
      </c>
      <c r="F21" s="119">
        <v>19.28</v>
      </c>
      <c r="G21" s="124">
        <v>19.28</v>
      </c>
      <c r="H21" s="123">
        <v>0</v>
      </c>
      <c r="I21" s="117">
        <v>19.28</v>
      </c>
      <c r="J21" s="113">
        <v>0</v>
      </c>
      <c r="K21" s="123">
        <v>0</v>
      </c>
      <c r="L21" s="117">
        <v>0</v>
      </c>
      <c r="M21" s="113">
        <v>0</v>
      </c>
      <c r="N21" s="123">
        <v>0</v>
      </c>
      <c r="O21" s="117">
        <v>0</v>
      </c>
      <c r="P21" s="119">
        <v>0</v>
      </c>
      <c r="Q21" s="124">
        <v>0</v>
      </c>
      <c r="R21" s="123">
        <v>0</v>
      </c>
      <c r="S21" s="117">
        <v>0</v>
      </c>
      <c r="T21" s="113">
        <v>0</v>
      </c>
      <c r="U21" s="123">
        <v>0</v>
      </c>
      <c r="V21" s="117">
        <v>0</v>
      </c>
      <c r="W21" s="119">
        <v>0</v>
      </c>
      <c r="X21" s="124">
        <v>0</v>
      </c>
      <c r="Y21" s="123">
        <v>0</v>
      </c>
      <c r="Z21" s="117">
        <v>0</v>
      </c>
      <c r="AA21" s="113">
        <v>0</v>
      </c>
      <c r="AB21" s="123">
        <v>0</v>
      </c>
      <c r="AC21" s="117">
        <v>0</v>
      </c>
      <c r="AD21" s="113">
        <v>0</v>
      </c>
      <c r="AE21" s="123">
        <v>0</v>
      </c>
      <c r="AF21" s="117">
        <v>0</v>
      </c>
      <c r="AG21" s="117">
        <v>0</v>
      </c>
      <c r="AH21" s="117">
        <v>0</v>
      </c>
      <c r="AI21" s="113">
        <v>0</v>
      </c>
      <c r="AJ21" s="124">
        <v>0</v>
      </c>
      <c r="AK21" s="123">
        <v>0</v>
      </c>
      <c r="AL21" s="113">
        <v>0</v>
      </c>
      <c r="AM21" s="13"/>
    </row>
    <row r="22" spans="1:39" ht="19.5" customHeight="1">
      <c r="A22" s="75"/>
      <c r="B22" s="75"/>
      <c r="C22" s="75"/>
      <c r="D22" s="125" t="s">
        <v>51</v>
      </c>
      <c r="E22" s="116">
        <v>108.02</v>
      </c>
      <c r="F22" s="119">
        <v>108.02</v>
      </c>
      <c r="G22" s="124">
        <v>108.02</v>
      </c>
      <c r="H22" s="123">
        <v>108.02</v>
      </c>
      <c r="I22" s="117">
        <v>0</v>
      </c>
      <c r="J22" s="113">
        <v>0</v>
      </c>
      <c r="K22" s="123">
        <v>0</v>
      </c>
      <c r="L22" s="117">
        <v>0</v>
      </c>
      <c r="M22" s="113">
        <v>0</v>
      </c>
      <c r="N22" s="123">
        <v>0</v>
      </c>
      <c r="O22" s="117">
        <v>0</v>
      </c>
      <c r="P22" s="119">
        <v>0</v>
      </c>
      <c r="Q22" s="124">
        <v>0</v>
      </c>
      <c r="R22" s="123">
        <v>0</v>
      </c>
      <c r="S22" s="117">
        <v>0</v>
      </c>
      <c r="T22" s="113">
        <v>0</v>
      </c>
      <c r="U22" s="123">
        <v>0</v>
      </c>
      <c r="V22" s="117">
        <v>0</v>
      </c>
      <c r="W22" s="119">
        <v>0</v>
      </c>
      <c r="X22" s="124">
        <v>0</v>
      </c>
      <c r="Y22" s="123">
        <v>0</v>
      </c>
      <c r="Z22" s="117">
        <v>0</v>
      </c>
      <c r="AA22" s="113">
        <v>0</v>
      </c>
      <c r="AB22" s="123">
        <v>0</v>
      </c>
      <c r="AC22" s="117">
        <v>0</v>
      </c>
      <c r="AD22" s="113">
        <v>0</v>
      </c>
      <c r="AE22" s="123">
        <v>0</v>
      </c>
      <c r="AF22" s="117">
        <v>0</v>
      </c>
      <c r="AG22" s="117">
        <v>0</v>
      </c>
      <c r="AH22" s="117">
        <v>0</v>
      </c>
      <c r="AI22" s="113">
        <v>0</v>
      </c>
      <c r="AJ22" s="124">
        <v>0</v>
      </c>
      <c r="AK22" s="123">
        <v>0</v>
      </c>
      <c r="AL22" s="113">
        <v>0</v>
      </c>
      <c r="AM22" s="13"/>
    </row>
    <row r="23" spans="1:39" ht="19.5" customHeight="1">
      <c r="A23" s="75" t="s">
        <v>124</v>
      </c>
      <c r="B23" s="75" t="s">
        <v>37</v>
      </c>
      <c r="C23" s="75" t="s">
        <v>407</v>
      </c>
      <c r="D23" s="125" t="s">
        <v>480</v>
      </c>
      <c r="E23" s="116">
        <v>108.02</v>
      </c>
      <c r="F23" s="119">
        <v>108.02</v>
      </c>
      <c r="G23" s="124">
        <v>108.02</v>
      </c>
      <c r="H23" s="123">
        <v>108.02</v>
      </c>
      <c r="I23" s="117">
        <v>0</v>
      </c>
      <c r="J23" s="113">
        <v>0</v>
      </c>
      <c r="K23" s="123">
        <v>0</v>
      </c>
      <c r="L23" s="117">
        <v>0</v>
      </c>
      <c r="M23" s="113">
        <v>0</v>
      </c>
      <c r="N23" s="123">
        <v>0</v>
      </c>
      <c r="O23" s="117">
        <v>0</v>
      </c>
      <c r="P23" s="119">
        <v>0</v>
      </c>
      <c r="Q23" s="124">
        <v>0</v>
      </c>
      <c r="R23" s="123">
        <v>0</v>
      </c>
      <c r="S23" s="117">
        <v>0</v>
      </c>
      <c r="T23" s="113">
        <v>0</v>
      </c>
      <c r="U23" s="123">
        <v>0</v>
      </c>
      <c r="V23" s="117">
        <v>0</v>
      </c>
      <c r="W23" s="119">
        <v>0</v>
      </c>
      <c r="X23" s="124">
        <v>0</v>
      </c>
      <c r="Y23" s="123">
        <v>0</v>
      </c>
      <c r="Z23" s="117">
        <v>0</v>
      </c>
      <c r="AA23" s="113">
        <v>0</v>
      </c>
      <c r="AB23" s="123">
        <v>0</v>
      </c>
      <c r="AC23" s="117">
        <v>0</v>
      </c>
      <c r="AD23" s="113">
        <v>0</v>
      </c>
      <c r="AE23" s="123">
        <v>0</v>
      </c>
      <c r="AF23" s="117">
        <v>0</v>
      </c>
      <c r="AG23" s="117">
        <v>0</v>
      </c>
      <c r="AH23" s="117">
        <v>0</v>
      </c>
      <c r="AI23" s="113">
        <v>0</v>
      </c>
      <c r="AJ23" s="124">
        <v>0</v>
      </c>
      <c r="AK23" s="123">
        <v>0</v>
      </c>
      <c r="AL23" s="113">
        <v>0</v>
      </c>
      <c r="AM23" s="13"/>
    </row>
    <row r="24" spans="1:39" ht="19.5" customHeight="1">
      <c r="A24" s="75"/>
      <c r="B24" s="75"/>
      <c r="C24" s="75"/>
      <c r="D24" s="125" t="s">
        <v>85</v>
      </c>
      <c r="E24" s="116">
        <v>1291.26</v>
      </c>
      <c r="F24" s="119">
        <v>1291.26</v>
      </c>
      <c r="G24" s="124">
        <v>1291.26</v>
      </c>
      <c r="H24" s="123">
        <v>1291.26</v>
      </c>
      <c r="I24" s="117">
        <v>0</v>
      </c>
      <c r="J24" s="113">
        <v>0</v>
      </c>
      <c r="K24" s="123">
        <v>0</v>
      </c>
      <c r="L24" s="117">
        <v>0</v>
      </c>
      <c r="M24" s="113">
        <v>0</v>
      </c>
      <c r="N24" s="123">
        <v>0</v>
      </c>
      <c r="O24" s="117">
        <v>0</v>
      </c>
      <c r="P24" s="119">
        <v>0</v>
      </c>
      <c r="Q24" s="124">
        <v>0</v>
      </c>
      <c r="R24" s="123">
        <v>0</v>
      </c>
      <c r="S24" s="117">
        <v>0</v>
      </c>
      <c r="T24" s="113">
        <v>0</v>
      </c>
      <c r="U24" s="123">
        <v>0</v>
      </c>
      <c r="V24" s="117">
        <v>0</v>
      </c>
      <c r="W24" s="119">
        <v>0</v>
      </c>
      <c r="X24" s="124">
        <v>0</v>
      </c>
      <c r="Y24" s="123">
        <v>0</v>
      </c>
      <c r="Z24" s="117">
        <v>0</v>
      </c>
      <c r="AA24" s="113">
        <v>0</v>
      </c>
      <c r="AB24" s="123">
        <v>0</v>
      </c>
      <c r="AC24" s="117">
        <v>0</v>
      </c>
      <c r="AD24" s="113">
        <v>0</v>
      </c>
      <c r="AE24" s="123">
        <v>0</v>
      </c>
      <c r="AF24" s="117">
        <v>0</v>
      </c>
      <c r="AG24" s="117">
        <v>0</v>
      </c>
      <c r="AH24" s="117">
        <v>0</v>
      </c>
      <c r="AI24" s="113">
        <v>0</v>
      </c>
      <c r="AJ24" s="124">
        <v>0</v>
      </c>
      <c r="AK24" s="123">
        <v>0</v>
      </c>
      <c r="AL24" s="113">
        <v>0</v>
      </c>
      <c r="AM24" s="13"/>
    </row>
    <row r="25" spans="1:39" ht="19.5" customHeight="1">
      <c r="A25" s="75"/>
      <c r="B25" s="75"/>
      <c r="C25" s="75"/>
      <c r="D25" s="125" t="s">
        <v>230</v>
      </c>
      <c r="E25" s="116">
        <v>1291.26</v>
      </c>
      <c r="F25" s="119">
        <v>1291.26</v>
      </c>
      <c r="G25" s="124">
        <v>1291.26</v>
      </c>
      <c r="H25" s="123">
        <v>1291.26</v>
      </c>
      <c r="I25" s="117">
        <v>0</v>
      </c>
      <c r="J25" s="113">
        <v>0</v>
      </c>
      <c r="K25" s="123">
        <v>0</v>
      </c>
      <c r="L25" s="117">
        <v>0</v>
      </c>
      <c r="M25" s="113">
        <v>0</v>
      </c>
      <c r="N25" s="123">
        <v>0</v>
      </c>
      <c r="O25" s="117">
        <v>0</v>
      </c>
      <c r="P25" s="119">
        <v>0</v>
      </c>
      <c r="Q25" s="124">
        <v>0</v>
      </c>
      <c r="R25" s="123">
        <v>0</v>
      </c>
      <c r="S25" s="117">
        <v>0</v>
      </c>
      <c r="T25" s="113">
        <v>0</v>
      </c>
      <c r="U25" s="123">
        <v>0</v>
      </c>
      <c r="V25" s="117">
        <v>0</v>
      </c>
      <c r="W25" s="119">
        <v>0</v>
      </c>
      <c r="X25" s="124">
        <v>0</v>
      </c>
      <c r="Y25" s="123">
        <v>0</v>
      </c>
      <c r="Z25" s="117">
        <v>0</v>
      </c>
      <c r="AA25" s="113">
        <v>0</v>
      </c>
      <c r="AB25" s="123">
        <v>0</v>
      </c>
      <c r="AC25" s="117">
        <v>0</v>
      </c>
      <c r="AD25" s="113">
        <v>0</v>
      </c>
      <c r="AE25" s="123">
        <v>0</v>
      </c>
      <c r="AF25" s="117">
        <v>0</v>
      </c>
      <c r="AG25" s="117">
        <v>0</v>
      </c>
      <c r="AH25" s="117">
        <v>0</v>
      </c>
      <c r="AI25" s="113">
        <v>0</v>
      </c>
      <c r="AJ25" s="124">
        <v>0</v>
      </c>
      <c r="AK25" s="123">
        <v>0</v>
      </c>
      <c r="AL25" s="113">
        <v>0</v>
      </c>
      <c r="AM25" s="13"/>
    </row>
    <row r="26" spans="1:39" ht="19.5" customHeight="1">
      <c r="A26" s="75" t="s">
        <v>226</v>
      </c>
      <c r="B26" s="75" t="s">
        <v>402</v>
      </c>
      <c r="C26" s="75" t="s">
        <v>407</v>
      </c>
      <c r="D26" s="125" t="s">
        <v>98</v>
      </c>
      <c r="E26" s="116">
        <v>305.58</v>
      </c>
      <c r="F26" s="119">
        <v>305.58</v>
      </c>
      <c r="G26" s="124">
        <v>305.58</v>
      </c>
      <c r="H26" s="123">
        <v>305.58</v>
      </c>
      <c r="I26" s="117">
        <v>0</v>
      </c>
      <c r="J26" s="113">
        <v>0</v>
      </c>
      <c r="K26" s="123">
        <v>0</v>
      </c>
      <c r="L26" s="117">
        <v>0</v>
      </c>
      <c r="M26" s="113">
        <v>0</v>
      </c>
      <c r="N26" s="123">
        <v>0</v>
      </c>
      <c r="O26" s="117">
        <v>0</v>
      </c>
      <c r="P26" s="119">
        <v>0</v>
      </c>
      <c r="Q26" s="124">
        <v>0</v>
      </c>
      <c r="R26" s="123">
        <v>0</v>
      </c>
      <c r="S26" s="117">
        <v>0</v>
      </c>
      <c r="T26" s="113">
        <v>0</v>
      </c>
      <c r="U26" s="123">
        <v>0</v>
      </c>
      <c r="V26" s="117">
        <v>0</v>
      </c>
      <c r="W26" s="119">
        <v>0</v>
      </c>
      <c r="X26" s="124">
        <v>0</v>
      </c>
      <c r="Y26" s="123">
        <v>0</v>
      </c>
      <c r="Z26" s="117">
        <v>0</v>
      </c>
      <c r="AA26" s="113">
        <v>0</v>
      </c>
      <c r="AB26" s="123">
        <v>0</v>
      </c>
      <c r="AC26" s="117">
        <v>0</v>
      </c>
      <c r="AD26" s="113">
        <v>0</v>
      </c>
      <c r="AE26" s="123">
        <v>0</v>
      </c>
      <c r="AF26" s="117">
        <v>0</v>
      </c>
      <c r="AG26" s="117">
        <v>0</v>
      </c>
      <c r="AH26" s="117">
        <v>0</v>
      </c>
      <c r="AI26" s="113">
        <v>0</v>
      </c>
      <c r="AJ26" s="124">
        <v>0</v>
      </c>
      <c r="AK26" s="123">
        <v>0</v>
      </c>
      <c r="AL26" s="113">
        <v>0</v>
      </c>
      <c r="AM26" s="13"/>
    </row>
    <row r="27" spans="1:39" ht="19.5" customHeight="1">
      <c r="A27" s="75" t="s">
        <v>226</v>
      </c>
      <c r="B27" s="75" t="s">
        <v>402</v>
      </c>
      <c r="C27" s="75" t="s">
        <v>279</v>
      </c>
      <c r="D27" s="125" t="s">
        <v>69</v>
      </c>
      <c r="E27" s="116">
        <v>907.02</v>
      </c>
      <c r="F27" s="119">
        <v>907.02</v>
      </c>
      <c r="G27" s="124">
        <v>907.02</v>
      </c>
      <c r="H27" s="123">
        <v>907.02</v>
      </c>
      <c r="I27" s="117">
        <v>0</v>
      </c>
      <c r="J27" s="113">
        <v>0</v>
      </c>
      <c r="K27" s="123">
        <v>0</v>
      </c>
      <c r="L27" s="117">
        <v>0</v>
      </c>
      <c r="M27" s="113">
        <v>0</v>
      </c>
      <c r="N27" s="123">
        <v>0</v>
      </c>
      <c r="O27" s="117">
        <v>0</v>
      </c>
      <c r="P27" s="119">
        <v>0</v>
      </c>
      <c r="Q27" s="124">
        <v>0</v>
      </c>
      <c r="R27" s="123">
        <v>0</v>
      </c>
      <c r="S27" s="117">
        <v>0</v>
      </c>
      <c r="T27" s="113">
        <v>0</v>
      </c>
      <c r="U27" s="123">
        <v>0</v>
      </c>
      <c r="V27" s="117">
        <v>0</v>
      </c>
      <c r="W27" s="119">
        <v>0</v>
      </c>
      <c r="X27" s="124">
        <v>0</v>
      </c>
      <c r="Y27" s="123">
        <v>0</v>
      </c>
      <c r="Z27" s="117">
        <v>0</v>
      </c>
      <c r="AA27" s="113">
        <v>0</v>
      </c>
      <c r="AB27" s="123">
        <v>0</v>
      </c>
      <c r="AC27" s="117">
        <v>0</v>
      </c>
      <c r="AD27" s="113">
        <v>0</v>
      </c>
      <c r="AE27" s="123">
        <v>0</v>
      </c>
      <c r="AF27" s="117">
        <v>0</v>
      </c>
      <c r="AG27" s="117">
        <v>0</v>
      </c>
      <c r="AH27" s="117">
        <v>0</v>
      </c>
      <c r="AI27" s="113">
        <v>0</v>
      </c>
      <c r="AJ27" s="124">
        <v>0</v>
      </c>
      <c r="AK27" s="123">
        <v>0</v>
      </c>
      <c r="AL27" s="113">
        <v>0</v>
      </c>
      <c r="AM27" s="13"/>
    </row>
    <row r="28" spans="1:39" ht="19.5" customHeight="1">
      <c r="A28" s="75" t="s">
        <v>226</v>
      </c>
      <c r="B28" s="75" t="s">
        <v>402</v>
      </c>
      <c r="C28" s="75" t="s">
        <v>144</v>
      </c>
      <c r="D28" s="125" t="s">
        <v>414</v>
      </c>
      <c r="E28" s="116">
        <v>78.66</v>
      </c>
      <c r="F28" s="119">
        <v>78.66</v>
      </c>
      <c r="G28" s="124">
        <v>78.66</v>
      </c>
      <c r="H28" s="123">
        <v>78.66</v>
      </c>
      <c r="I28" s="117">
        <v>0</v>
      </c>
      <c r="J28" s="113">
        <v>0</v>
      </c>
      <c r="K28" s="123">
        <v>0</v>
      </c>
      <c r="L28" s="117">
        <v>0</v>
      </c>
      <c r="M28" s="113">
        <v>0</v>
      </c>
      <c r="N28" s="123">
        <v>0</v>
      </c>
      <c r="O28" s="117">
        <v>0</v>
      </c>
      <c r="P28" s="119">
        <v>0</v>
      </c>
      <c r="Q28" s="124">
        <v>0</v>
      </c>
      <c r="R28" s="123">
        <v>0</v>
      </c>
      <c r="S28" s="117">
        <v>0</v>
      </c>
      <c r="T28" s="113">
        <v>0</v>
      </c>
      <c r="U28" s="123">
        <v>0</v>
      </c>
      <c r="V28" s="117">
        <v>0</v>
      </c>
      <c r="W28" s="119">
        <v>0</v>
      </c>
      <c r="X28" s="124">
        <v>0</v>
      </c>
      <c r="Y28" s="123">
        <v>0</v>
      </c>
      <c r="Z28" s="117">
        <v>0</v>
      </c>
      <c r="AA28" s="113">
        <v>0</v>
      </c>
      <c r="AB28" s="123">
        <v>0</v>
      </c>
      <c r="AC28" s="117">
        <v>0</v>
      </c>
      <c r="AD28" s="113">
        <v>0</v>
      </c>
      <c r="AE28" s="123">
        <v>0</v>
      </c>
      <c r="AF28" s="117">
        <v>0</v>
      </c>
      <c r="AG28" s="117">
        <v>0</v>
      </c>
      <c r="AH28" s="117">
        <v>0</v>
      </c>
      <c r="AI28" s="113">
        <v>0</v>
      </c>
      <c r="AJ28" s="124">
        <v>0</v>
      </c>
      <c r="AK28" s="123">
        <v>0</v>
      </c>
      <c r="AL28" s="113">
        <v>0</v>
      </c>
      <c r="AM28" s="13"/>
    </row>
    <row r="29" spans="1:39" ht="19.5" customHeight="1">
      <c r="A29" s="75"/>
      <c r="B29" s="75"/>
      <c r="C29" s="75"/>
      <c r="D29" s="125" t="s">
        <v>229</v>
      </c>
      <c r="E29" s="116">
        <v>12.27</v>
      </c>
      <c r="F29" s="119">
        <v>0</v>
      </c>
      <c r="G29" s="124">
        <v>0</v>
      </c>
      <c r="H29" s="123">
        <v>0</v>
      </c>
      <c r="I29" s="117">
        <v>0</v>
      </c>
      <c r="J29" s="113">
        <v>0</v>
      </c>
      <c r="K29" s="123">
        <v>0</v>
      </c>
      <c r="L29" s="117">
        <v>0</v>
      </c>
      <c r="M29" s="113">
        <v>0</v>
      </c>
      <c r="N29" s="123">
        <v>0</v>
      </c>
      <c r="O29" s="117">
        <v>0</v>
      </c>
      <c r="P29" s="119">
        <v>0</v>
      </c>
      <c r="Q29" s="124">
        <v>0</v>
      </c>
      <c r="R29" s="123">
        <v>0</v>
      </c>
      <c r="S29" s="117">
        <v>0</v>
      </c>
      <c r="T29" s="113">
        <v>0</v>
      </c>
      <c r="U29" s="123">
        <v>0</v>
      </c>
      <c r="V29" s="117">
        <v>0</v>
      </c>
      <c r="W29" s="119">
        <v>12.27</v>
      </c>
      <c r="X29" s="124">
        <v>0</v>
      </c>
      <c r="Y29" s="123">
        <v>0</v>
      </c>
      <c r="Z29" s="117">
        <v>0</v>
      </c>
      <c r="AA29" s="113">
        <v>0</v>
      </c>
      <c r="AB29" s="123">
        <v>0</v>
      </c>
      <c r="AC29" s="117">
        <v>0</v>
      </c>
      <c r="AD29" s="113">
        <v>0</v>
      </c>
      <c r="AE29" s="123">
        <v>0</v>
      </c>
      <c r="AF29" s="117">
        <v>0</v>
      </c>
      <c r="AG29" s="117">
        <v>12.27</v>
      </c>
      <c r="AH29" s="117">
        <v>0</v>
      </c>
      <c r="AI29" s="113">
        <v>12.27</v>
      </c>
      <c r="AJ29" s="124">
        <v>0</v>
      </c>
      <c r="AK29" s="123">
        <v>0</v>
      </c>
      <c r="AL29" s="113">
        <v>0</v>
      </c>
      <c r="AM29" s="13"/>
    </row>
    <row r="30" spans="1:39" ht="19.5" customHeight="1">
      <c r="A30" s="75"/>
      <c r="B30" s="75"/>
      <c r="C30" s="75"/>
      <c r="D30" s="125" t="s">
        <v>134</v>
      </c>
      <c r="E30" s="116">
        <v>12.27</v>
      </c>
      <c r="F30" s="119">
        <v>0</v>
      </c>
      <c r="G30" s="124">
        <v>0</v>
      </c>
      <c r="H30" s="123">
        <v>0</v>
      </c>
      <c r="I30" s="117">
        <v>0</v>
      </c>
      <c r="J30" s="113">
        <v>0</v>
      </c>
      <c r="K30" s="123">
        <v>0</v>
      </c>
      <c r="L30" s="117">
        <v>0</v>
      </c>
      <c r="M30" s="113">
        <v>0</v>
      </c>
      <c r="N30" s="123">
        <v>0</v>
      </c>
      <c r="O30" s="117">
        <v>0</v>
      </c>
      <c r="P30" s="119">
        <v>0</v>
      </c>
      <c r="Q30" s="124">
        <v>0</v>
      </c>
      <c r="R30" s="123">
        <v>0</v>
      </c>
      <c r="S30" s="117">
        <v>0</v>
      </c>
      <c r="T30" s="113">
        <v>0</v>
      </c>
      <c r="U30" s="123">
        <v>0</v>
      </c>
      <c r="V30" s="117">
        <v>0</v>
      </c>
      <c r="W30" s="119">
        <v>12.27</v>
      </c>
      <c r="X30" s="124">
        <v>0</v>
      </c>
      <c r="Y30" s="123">
        <v>0</v>
      </c>
      <c r="Z30" s="117">
        <v>0</v>
      </c>
      <c r="AA30" s="113">
        <v>0</v>
      </c>
      <c r="AB30" s="123">
        <v>0</v>
      </c>
      <c r="AC30" s="117">
        <v>0</v>
      </c>
      <c r="AD30" s="113">
        <v>0</v>
      </c>
      <c r="AE30" s="123">
        <v>0</v>
      </c>
      <c r="AF30" s="117">
        <v>0</v>
      </c>
      <c r="AG30" s="117">
        <v>12.27</v>
      </c>
      <c r="AH30" s="117">
        <v>0</v>
      </c>
      <c r="AI30" s="113">
        <v>12.27</v>
      </c>
      <c r="AJ30" s="124">
        <v>0</v>
      </c>
      <c r="AK30" s="123">
        <v>0</v>
      </c>
      <c r="AL30" s="113">
        <v>0</v>
      </c>
      <c r="AM30" s="13"/>
    </row>
    <row r="31" spans="1:39" ht="19.5" customHeight="1">
      <c r="A31" s="75" t="s">
        <v>357</v>
      </c>
      <c r="B31" s="75" t="s">
        <v>436</v>
      </c>
      <c r="C31" s="75" t="s">
        <v>407</v>
      </c>
      <c r="D31" s="125" t="s">
        <v>19</v>
      </c>
      <c r="E31" s="116">
        <v>12.27</v>
      </c>
      <c r="F31" s="119">
        <v>0</v>
      </c>
      <c r="G31" s="124">
        <v>0</v>
      </c>
      <c r="H31" s="123">
        <v>0</v>
      </c>
      <c r="I31" s="117">
        <v>0</v>
      </c>
      <c r="J31" s="113">
        <v>0</v>
      </c>
      <c r="K31" s="123">
        <v>0</v>
      </c>
      <c r="L31" s="117">
        <v>0</v>
      </c>
      <c r="M31" s="113">
        <v>0</v>
      </c>
      <c r="N31" s="123">
        <v>0</v>
      </c>
      <c r="O31" s="117">
        <v>0</v>
      </c>
      <c r="P31" s="119">
        <v>0</v>
      </c>
      <c r="Q31" s="124">
        <v>0</v>
      </c>
      <c r="R31" s="123">
        <v>0</v>
      </c>
      <c r="S31" s="117">
        <v>0</v>
      </c>
      <c r="T31" s="113">
        <v>0</v>
      </c>
      <c r="U31" s="123">
        <v>0</v>
      </c>
      <c r="V31" s="117">
        <v>0</v>
      </c>
      <c r="W31" s="119">
        <v>12.27</v>
      </c>
      <c r="X31" s="124">
        <v>0</v>
      </c>
      <c r="Y31" s="123">
        <v>0</v>
      </c>
      <c r="Z31" s="117">
        <v>0</v>
      </c>
      <c r="AA31" s="113">
        <v>0</v>
      </c>
      <c r="AB31" s="123">
        <v>0</v>
      </c>
      <c r="AC31" s="117">
        <v>0</v>
      </c>
      <c r="AD31" s="113">
        <v>0</v>
      </c>
      <c r="AE31" s="123">
        <v>0</v>
      </c>
      <c r="AF31" s="117">
        <v>0</v>
      </c>
      <c r="AG31" s="117">
        <v>12.27</v>
      </c>
      <c r="AH31" s="117">
        <v>0</v>
      </c>
      <c r="AI31" s="113">
        <v>12.27</v>
      </c>
      <c r="AJ31" s="124">
        <v>0</v>
      </c>
      <c r="AK31" s="123">
        <v>0</v>
      </c>
      <c r="AL31" s="113">
        <v>0</v>
      </c>
      <c r="AM31" s="13"/>
    </row>
    <row r="32" spans="1:39" ht="19.5" customHeight="1">
      <c r="A32" s="75"/>
      <c r="B32" s="75"/>
      <c r="C32" s="75"/>
      <c r="D32" s="125" t="s">
        <v>79</v>
      </c>
      <c r="E32" s="116">
        <v>33700.88</v>
      </c>
      <c r="F32" s="119">
        <v>30273.27</v>
      </c>
      <c r="G32" s="124">
        <v>30273.27</v>
      </c>
      <c r="H32" s="123">
        <v>17608.29</v>
      </c>
      <c r="I32" s="117">
        <v>12664.98</v>
      </c>
      <c r="J32" s="113"/>
      <c r="K32" s="113"/>
      <c r="L32" s="113"/>
      <c r="M32" s="113"/>
      <c r="N32" s="123">
        <v>0</v>
      </c>
      <c r="O32" s="117">
        <v>0</v>
      </c>
      <c r="P32" s="119">
        <v>365</v>
      </c>
      <c r="Q32" s="124">
        <v>365</v>
      </c>
      <c r="R32" s="123">
        <v>0</v>
      </c>
      <c r="S32" s="117">
        <v>365</v>
      </c>
      <c r="T32" s="113">
        <v>0</v>
      </c>
      <c r="U32" s="123">
        <v>0</v>
      </c>
      <c r="V32" s="117">
        <v>0</v>
      </c>
      <c r="W32" s="119">
        <v>3062.61</v>
      </c>
      <c r="X32" s="124">
        <v>3062.61</v>
      </c>
      <c r="Y32" s="123">
        <v>8.33</v>
      </c>
      <c r="Z32" s="117">
        <v>3054.28</v>
      </c>
      <c r="AA32" s="113">
        <v>0</v>
      </c>
      <c r="AB32" s="123">
        <v>0</v>
      </c>
      <c r="AC32" s="117">
        <v>0</v>
      </c>
      <c r="AD32" s="113">
        <v>0</v>
      </c>
      <c r="AE32" s="123">
        <v>0</v>
      </c>
      <c r="AF32" s="117">
        <v>0</v>
      </c>
      <c r="AG32" s="117">
        <v>0</v>
      </c>
      <c r="AH32" s="117">
        <v>0</v>
      </c>
      <c r="AI32" s="113">
        <v>0</v>
      </c>
      <c r="AJ32" s="124">
        <v>0</v>
      </c>
      <c r="AK32" s="123">
        <v>0</v>
      </c>
      <c r="AL32" s="113">
        <v>0</v>
      </c>
      <c r="AM32" s="13"/>
    </row>
    <row r="33" spans="1:39" ht="19.5" customHeight="1">
      <c r="A33" s="75"/>
      <c r="B33" s="75"/>
      <c r="C33" s="75"/>
      <c r="D33" s="125" t="s">
        <v>2</v>
      </c>
      <c r="E33" s="116">
        <v>33700.88</v>
      </c>
      <c r="F33" s="119">
        <v>30273.27</v>
      </c>
      <c r="G33" s="124">
        <v>30273.27</v>
      </c>
      <c r="H33" s="123">
        <v>17608.29</v>
      </c>
      <c r="I33" s="117">
        <v>12664.98</v>
      </c>
      <c r="J33" s="113"/>
      <c r="K33" s="113"/>
      <c r="L33" s="113"/>
      <c r="M33" s="113"/>
      <c r="N33" s="123">
        <v>0</v>
      </c>
      <c r="O33" s="117">
        <v>0</v>
      </c>
      <c r="P33" s="119">
        <v>365</v>
      </c>
      <c r="Q33" s="124">
        <v>365</v>
      </c>
      <c r="R33" s="123">
        <v>0</v>
      </c>
      <c r="S33" s="117">
        <v>365</v>
      </c>
      <c r="T33" s="113">
        <v>0</v>
      </c>
      <c r="U33" s="123">
        <v>0</v>
      </c>
      <c r="V33" s="117">
        <v>0</v>
      </c>
      <c r="W33" s="119">
        <v>3062.61</v>
      </c>
      <c r="X33" s="124">
        <v>3062.61</v>
      </c>
      <c r="Y33" s="123">
        <v>8.33</v>
      </c>
      <c r="Z33" s="117">
        <v>3054.28</v>
      </c>
      <c r="AA33" s="113">
        <v>0</v>
      </c>
      <c r="AB33" s="123">
        <v>0</v>
      </c>
      <c r="AC33" s="117">
        <v>0</v>
      </c>
      <c r="AD33" s="113">
        <v>0</v>
      </c>
      <c r="AE33" s="123">
        <v>0</v>
      </c>
      <c r="AF33" s="117">
        <v>0</v>
      </c>
      <c r="AG33" s="117">
        <v>0</v>
      </c>
      <c r="AH33" s="117">
        <v>0</v>
      </c>
      <c r="AI33" s="113">
        <v>0</v>
      </c>
      <c r="AJ33" s="124">
        <v>0</v>
      </c>
      <c r="AK33" s="123">
        <v>0</v>
      </c>
      <c r="AL33" s="113">
        <v>0</v>
      </c>
      <c r="AM33" s="13"/>
    </row>
    <row r="34" spans="1:38" ht="19.5" customHeight="1">
      <c r="A34" s="75" t="s">
        <v>100</v>
      </c>
      <c r="B34" s="75" t="s">
        <v>144</v>
      </c>
      <c r="C34" s="75" t="s">
        <v>407</v>
      </c>
      <c r="D34" s="125" t="s">
        <v>381</v>
      </c>
      <c r="E34" s="116">
        <v>3756.02</v>
      </c>
      <c r="F34" s="119">
        <v>3756.02</v>
      </c>
      <c r="G34" s="124">
        <v>3756.02</v>
      </c>
      <c r="H34" s="123">
        <v>3745.6200000000003</v>
      </c>
      <c r="I34" s="117">
        <v>10.4</v>
      </c>
      <c r="J34" s="113"/>
      <c r="K34" s="113"/>
      <c r="L34" s="113"/>
      <c r="M34" s="113"/>
      <c r="N34" s="123">
        <v>0</v>
      </c>
      <c r="O34" s="117">
        <v>0</v>
      </c>
      <c r="P34" s="119">
        <v>0</v>
      </c>
      <c r="Q34" s="124">
        <v>0</v>
      </c>
      <c r="R34" s="123">
        <v>0</v>
      </c>
      <c r="S34" s="117">
        <v>0</v>
      </c>
      <c r="T34" s="113">
        <v>0</v>
      </c>
      <c r="U34" s="123">
        <v>0</v>
      </c>
      <c r="V34" s="117">
        <v>0</v>
      </c>
      <c r="W34" s="119">
        <v>0</v>
      </c>
      <c r="X34" s="124">
        <v>0</v>
      </c>
      <c r="Y34" s="123">
        <v>0</v>
      </c>
      <c r="Z34" s="117">
        <v>0</v>
      </c>
      <c r="AA34" s="113">
        <v>0</v>
      </c>
      <c r="AB34" s="123">
        <v>0</v>
      </c>
      <c r="AC34" s="117">
        <v>0</v>
      </c>
      <c r="AD34" s="113">
        <v>0</v>
      </c>
      <c r="AE34" s="123">
        <v>0</v>
      </c>
      <c r="AF34" s="117">
        <v>0</v>
      </c>
      <c r="AG34" s="117">
        <v>0</v>
      </c>
      <c r="AH34" s="117">
        <v>0</v>
      </c>
      <c r="AI34" s="113">
        <v>0</v>
      </c>
      <c r="AJ34" s="124">
        <v>0</v>
      </c>
      <c r="AK34" s="123">
        <v>0</v>
      </c>
      <c r="AL34" s="113">
        <v>0</v>
      </c>
    </row>
    <row r="35" spans="1:38" ht="19.5" customHeight="1">
      <c r="A35" s="75" t="s">
        <v>100</v>
      </c>
      <c r="B35" s="75" t="s">
        <v>144</v>
      </c>
      <c r="C35" s="75" t="s">
        <v>279</v>
      </c>
      <c r="D35" s="125" t="s">
        <v>55</v>
      </c>
      <c r="E35" s="116">
        <v>1291.52</v>
      </c>
      <c r="F35" s="119">
        <v>1291.52</v>
      </c>
      <c r="G35" s="124">
        <v>1291.52</v>
      </c>
      <c r="H35" s="123">
        <v>0</v>
      </c>
      <c r="I35" s="117">
        <v>1291.52</v>
      </c>
      <c r="J35" s="113">
        <v>0</v>
      </c>
      <c r="K35" s="123">
        <v>0</v>
      </c>
      <c r="L35" s="117">
        <v>0</v>
      </c>
      <c r="M35" s="113">
        <v>0</v>
      </c>
      <c r="N35" s="123">
        <v>0</v>
      </c>
      <c r="O35" s="117">
        <v>0</v>
      </c>
      <c r="P35" s="119">
        <v>0</v>
      </c>
      <c r="Q35" s="124">
        <v>0</v>
      </c>
      <c r="R35" s="123">
        <v>0</v>
      </c>
      <c r="S35" s="117">
        <v>0</v>
      </c>
      <c r="T35" s="113">
        <v>0</v>
      </c>
      <c r="U35" s="123">
        <v>0</v>
      </c>
      <c r="V35" s="117">
        <v>0</v>
      </c>
      <c r="W35" s="119">
        <v>0</v>
      </c>
      <c r="X35" s="124">
        <v>0</v>
      </c>
      <c r="Y35" s="123">
        <v>0</v>
      </c>
      <c r="Z35" s="117">
        <v>0</v>
      </c>
      <c r="AA35" s="113">
        <v>0</v>
      </c>
      <c r="AB35" s="123">
        <v>0</v>
      </c>
      <c r="AC35" s="117">
        <v>0</v>
      </c>
      <c r="AD35" s="113">
        <v>0</v>
      </c>
      <c r="AE35" s="123">
        <v>0</v>
      </c>
      <c r="AF35" s="117">
        <v>0</v>
      </c>
      <c r="AG35" s="117">
        <v>0</v>
      </c>
      <c r="AH35" s="117">
        <v>0</v>
      </c>
      <c r="AI35" s="113">
        <v>0</v>
      </c>
      <c r="AJ35" s="124">
        <v>0</v>
      </c>
      <c r="AK35" s="123">
        <v>0</v>
      </c>
      <c r="AL35" s="113">
        <v>0</v>
      </c>
    </row>
    <row r="36" spans="1:38" ht="19.5" customHeight="1">
      <c r="A36" s="75" t="s">
        <v>100</v>
      </c>
      <c r="B36" s="75" t="s">
        <v>144</v>
      </c>
      <c r="C36" s="75" t="s">
        <v>144</v>
      </c>
      <c r="D36" s="125" t="s">
        <v>423</v>
      </c>
      <c r="E36" s="116">
        <v>280.14</v>
      </c>
      <c r="F36" s="119">
        <v>280.14</v>
      </c>
      <c r="G36" s="124">
        <v>280.14</v>
      </c>
      <c r="H36" s="123">
        <v>257.34</v>
      </c>
      <c r="I36" s="117">
        <v>22.8</v>
      </c>
      <c r="J36" s="113">
        <v>0</v>
      </c>
      <c r="K36" s="123">
        <v>0</v>
      </c>
      <c r="L36" s="117">
        <v>0</v>
      </c>
      <c r="M36" s="113">
        <v>0</v>
      </c>
      <c r="N36" s="123">
        <v>0</v>
      </c>
      <c r="O36" s="117">
        <v>0</v>
      </c>
      <c r="P36" s="119">
        <v>0</v>
      </c>
      <c r="Q36" s="124">
        <v>0</v>
      </c>
      <c r="R36" s="123">
        <v>0</v>
      </c>
      <c r="S36" s="117">
        <v>0</v>
      </c>
      <c r="T36" s="113">
        <v>0</v>
      </c>
      <c r="U36" s="123">
        <v>0</v>
      </c>
      <c r="V36" s="117">
        <v>0</v>
      </c>
      <c r="W36" s="119">
        <v>0</v>
      </c>
      <c r="X36" s="124">
        <v>0</v>
      </c>
      <c r="Y36" s="123">
        <v>0</v>
      </c>
      <c r="Z36" s="117">
        <v>0</v>
      </c>
      <c r="AA36" s="113">
        <v>0</v>
      </c>
      <c r="AB36" s="123">
        <v>0</v>
      </c>
      <c r="AC36" s="117">
        <v>0</v>
      </c>
      <c r="AD36" s="113">
        <v>0</v>
      </c>
      <c r="AE36" s="123">
        <v>0</v>
      </c>
      <c r="AF36" s="117">
        <v>0</v>
      </c>
      <c r="AG36" s="117">
        <v>0</v>
      </c>
      <c r="AH36" s="117">
        <v>0</v>
      </c>
      <c r="AI36" s="113">
        <v>0</v>
      </c>
      <c r="AJ36" s="124">
        <v>0</v>
      </c>
      <c r="AK36" s="123">
        <v>0</v>
      </c>
      <c r="AL36" s="113">
        <v>0</v>
      </c>
    </row>
    <row r="37" spans="1:38" ht="19.5" customHeight="1">
      <c r="A37" s="75" t="s">
        <v>100</v>
      </c>
      <c r="B37" s="75" t="s">
        <v>144</v>
      </c>
      <c r="C37" s="75" t="s">
        <v>6</v>
      </c>
      <c r="D37" s="125" t="s">
        <v>138</v>
      </c>
      <c r="E37" s="116">
        <v>122.4</v>
      </c>
      <c r="F37" s="119">
        <v>114.07</v>
      </c>
      <c r="G37" s="124">
        <v>114.07</v>
      </c>
      <c r="H37" s="123">
        <v>74.07</v>
      </c>
      <c r="I37" s="117">
        <v>40</v>
      </c>
      <c r="J37" s="113">
        <v>0</v>
      </c>
      <c r="K37" s="123">
        <v>0</v>
      </c>
      <c r="L37" s="117">
        <v>0</v>
      </c>
      <c r="M37" s="113">
        <v>0</v>
      </c>
      <c r="N37" s="123">
        <v>0</v>
      </c>
      <c r="O37" s="117">
        <v>0</v>
      </c>
      <c r="P37" s="119">
        <v>0</v>
      </c>
      <c r="Q37" s="124">
        <v>0</v>
      </c>
      <c r="R37" s="123">
        <v>0</v>
      </c>
      <c r="S37" s="117">
        <v>0</v>
      </c>
      <c r="T37" s="113">
        <v>0</v>
      </c>
      <c r="U37" s="123">
        <v>0</v>
      </c>
      <c r="V37" s="117">
        <v>0</v>
      </c>
      <c r="W37" s="119">
        <v>8.33</v>
      </c>
      <c r="X37" s="124">
        <v>8.33</v>
      </c>
      <c r="Y37" s="123">
        <v>8.33</v>
      </c>
      <c r="Z37" s="117">
        <v>0</v>
      </c>
      <c r="AA37" s="113">
        <v>0</v>
      </c>
      <c r="AB37" s="123">
        <v>0</v>
      </c>
      <c r="AC37" s="117">
        <v>0</v>
      </c>
      <c r="AD37" s="113">
        <v>0</v>
      </c>
      <c r="AE37" s="123">
        <v>0</v>
      </c>
      <c r="AF37" s="117">
        <v>0</v>
      </c>
      <c r="AG37" s="117">
        <v>0</v>
      </c>
      <c r="AH37" s="117">
        <v>0</v>
      </c>
      <c r="AI37" s="113">
        <v>0</v>
      </c>
      <c r="AJ37" s="124">
        <v>0</v>
      </c>
      <c r="AK37" s="123">
        <v>0</v>
      </c>
      <c r="AL37" s="113">
        <v>0</v>
      </c>
    </row>
    <row r="38" spans="1:38" ht="19.5" customHeight="1">
      <c r="A38" s="75" t="s">
        <v>100</v>
      </c>
      <c r="B38" s="75" t="s">
        <v>144</v>
      </c>
      <c r="C38" s="75" t="s">
        <v>402</v>
      </c>
      <c r="D38" s="125" t="s">
        <v>488</v>
      </c>
      <c r="E38" s="116">
        <v>4006</v>
      </c>
      <c r="F38" s="119">
        <v>3900</v>
      </c>
      <c r="G38" s="124">
        <v>3900</v>
      </c>
      <c r="H38" s="123">
        <v>0</v>
      </c>
      <c r="I38" s="117">
        <v>3900</v>
      </c>
      <c r="J38" s="113">
        <v>0</v>
      </c>
      <c r="K38" s="123">
        <v>0</v>
      </c>
      <c r="L38" s="117">
        <v>0</v>
      </c>
      <c r="M38" s="113">
        <v>0</v>
      </c>
      <c r="N38" s="123">
        <v>0</v>
      </c>
      <c r="O38" s="117">
        <v>0</v>
      </c>
      <c r="P38" s="119">
        <v>0</v>
      </c>
      <c r="Q38" s="124">
        <v>0</v>
      </c>
      <c r="R38" s="123">
        <v>0</v>
      </c>
      <c r="S38" s="117">
        <v>0</v>
      </c>
      <c r="T38" s="113">
        <v>0</v>
      </c>
      <c r="U38" s="123">
        <v>0</v>
      </c>
      <c r="V38" s="117">
        <v>0</v>
      </c>
      <c r="W38" s="119">
        <v>106</v>
      </c>
      <c r="X38" s="124">
        <v>106</v>
      </c>
      <c r="Y38" s="123">
        <v>0</v>
      </c>
      <c r="Z38" s="117">
        <v>106</v>
      </c>
      <c r="AA38" s="113">
        <v>0</v>
      </c>
      <c r="AB38" s="123">
        <v>0</v>
      </c>
      <c r="AC38" s="117">
        <v>0</v>
      </c>
      <c r="AD38" s="113">
        <v>0</v>
      </c>
      <c r="AE38" s="123">
        <v>0</v>
      </c>
      <c r="AF38" s="117">
        <v>0</v>
      </c>
      <c r="AG38" s="117">
        <v>0</v>
      </c>
      <c r="AH38" s="117">
        <v>0</v>
      </c>
      <c r="AI38" s="113">
        <v>0</v>
      </c>
      <c r="AJ38" s="124">
        <v>0</v>
      </c>
      <c r="AK38" s="123">
        <v>0</v>
      </c>
      <c r="AL38" s="113">
        <v>0</v>
      </c>
    </row>
    <row r="39" spans="1:38" ht="19.5" customHeight="1">
      <c r="A39" s="75" t="s">
        <v>100</v>
      </c>
      <c r="B39" s="75" t="s">
        <v>144</v>
      </c>
      <c r="C39" s="75" t="s">
        <v>400</v>
      </c>
      <c r="D39" s="125" t="s">
        <v>208</v>
      </c>
      <c r="E39" s="116">
        <v>127.88</v>
      </c>
      <c r="F39" s="119">
        <v>127.88</v>
      </c>
      <c r="G39" s="124">
        <v>127.88</v>
      </c>
      <c r="H39" s="123">
        <v>86.15</v>
      </c>
      <c r="I39" s="117">
        <v>41.73</v>
      </c>
      <c r="J39" s="113">
        <v>0</v>
      </c>
      <c r="K39" s="123">
        <v>0</v>
      </c>
      <c r="L39" s="117">
        <v>0</v>
      </c>
      <c r="M39" s="113">
        <v>0</v>
      </c>
      <c r="N39" s="123">
        <v>0</v>
      </c>
      <c r="O39" s="117">
        <v>0</v>
      </c>
      <c r="P39" s="119">
        <v>0</v>
      </c>
      <c r="Q39" s="124">
        <v>0</v>
      </c>
      <c r="R39" s="123">
        <v>0</v>
      </c>
      <c r="S39" s="117">
        <v>0</v>
      </c>
      <c r="T39" s="113">
        <v>0</v>
      </c>
      <c r="U39" s="123">
        <v>0</v>
      </c>
      <c r="V39" s="117">
        <v>0</v>
      </c>
      <c r="W39" s="119">
        <v>0</v>
      </c>
      <c r="X39" s="124">
        <v>0</v>
      </c>
      <c r="Y39" s="123">
        <v>0</v>
      </c>
      <c r="Z39" s="117">
        <v>0</v>
      </c>
      <c r="AA39" s="113">
        <v>0</v>
      </c>
      <c r="AB39" s="123">
        <v>0</v>
      </c>
      <c r="AC39" s="117">
        <v>0</v>
      </c>
      <c r="AD39" s="113">
        <v>0</v>
      </c>
      <c r="AE39" s="123">
        <v>0</v>
      </c>
      <c r="AF39" s="117">
        <v>0</v>
      </c>
      <c r="AG39" s="117">
        <v>0</v>
      </c>
      <c r="AH39" s="117">
        <v>0</v>
      </c>
      <c r="AI39" s="113">
        <v>0</v>
      </c>
      <c r="AJ39" s="124">
        <v>0</v>
      </c>
      <c r="AK39" s="123">
        <v>0</v>
      </c>
      <c r="AL39" s="113">
        <v>0</v>
      </c>
    </row>
    <row r="40" spans="1:38" ht="19.5" customHeight="1">
      <c r="A40" s="75" t="s">
        <v>100</v>
      </c>
      <c r="B40" s="75" t="s">
        <v>144</v>
      </c>
      <c r="C40" s="75" t="s">
        <v>181</v>
      </c>
      <c r="D40" s="125" t="s">
        <v>476</v>
      </c>
      <c r="E40" s="116">
        <v>331.98</v>
      </c>
      <c r="F40" s="119">
        <v>331.98</v>
      </c>
      <c r="G40" s="124">
        <v>331.98</v>
      </c>
      <c r="H40" s="123">
        <v>39.24</v>
      </c>
      <c r="I40" s="117">
        <v>292.74</v>
      </c>
      <c r="J40" s="113">
        <v>0</v>
      </c>
      <c r="K40" s="123">
        <v>0</v>
      </c>
      <c r="L40" s="117">
        <v>0</v>
      </c>
      <c r="M40" s="113">
        <v>0</v>
      </c>
      <c r="N40" s="123">
        <v>0</v>
      </c>
      <c r="O40" s="117">
        <v>0</v>
      </c>
      <c r="P40" s="119">
        <v>0</v>
      </c>
      <c r="Q40" s="124">
        <v>0</v>
      </c>
      <c r="R40" s="123">
        <v>0</v>
      </c>
      <c r="S40" s="117">
        <v>0</v>
      </c>
      <c r="T40" s="113">
        <v>0</v>
      </c>
      <c r="U40" s="123">
        <v>0</v>
      </c>
      <c r="V40" s="117">
        <v>0</v>
      </c>
      <c r="W40" s="119">
        <v>0</v>
      </c>
      <c r="X40" s="124">
        <v>0</v>
      </c>
      <c r="Y40" s="123">
        <v>0</v>
      </c>
      <c r="Z40" s="117">
        <v>0</v>
      </c>
      <c r="AA40" s="113">
        <v>0</v>
      </c>
      <c r="AB40" s="123">
        <v>0</v>
      </c>
      <c r="AC40" s="117">
        <v>0</v>
      </c>
      <c r="AD40" s="113">
        <v>0</v>
      </c>
      <c r="AE40" s="123">
        <v>0</v>
      </c>
      <c r="AF40" s="117">
        <v>0</v>
      </c>
      <c r="AG40" s="117">
        <v>0</v>
      </c>
      <c r="AH40" s="117">
        <v>0</v>
      </c>
      <c r="AI40" s="113">
        <v>0</v>
      </c>
      <c r="AJ40" s="124">
        <v>0</v>
      </c>
      <c r="AK40" s="123">
        <v>0</v>
      </c>
      <c r="AL40" s="113">
        <v>0</v>
      </c>
    </row>
    <row r="41" spans="1:38" ht="19.5" customHeight="1">
      <c r="A41" s="75" t="s">
        <v>100</v>
      </c>
      <c r="B41" s="75" t="s">
        <v>144</v>
      </c>
      <c r="C41" s="75" t="s">
        <v>436</v>
      </c>
      <c r="D41" s="125" t="s">
        <v>157</v>
      </c>
      <c r="E41" s="116">
        <v>110</v>
      </c>
      <c r="F41" s="119">
        <v>110</v>
      </c>
      <c r="G41" s="124">
        <v>110</v>
      </c>
      <c r="H41" s="123">
        <v>0</v>
      </c>
      <c r="I41" s="117">
        <v>110</v>
      </c>
      <c r="J41" s="113">
        <v>0</v>
      </c>
      <c r="K41" s="123">
        <v>0</v>
      </c>
      <c r="L41" s="117">
        <v>0</v>
      </c>
      <c r="M41" s="113">
        <v>0</v>
      </c>
      <c r="N41" s="123">
        <v>0</v>
      </c>
      <c r="O41" s="117">
        <v>0</v>
      </c>
      <c r="P41" s="119">
        <v>0</v>
      </c>
      <c r="Q41" s="124">
        <v>0</v>
      </c>
      <c r="R41" s="123">
        <v>0</v>
      </c>
      <c r="S41" s="117">
        <v>0</v>
      </c>
      <c r="T41" s="113">
        <v>0</v>
      </c>
      <c r="U41" s="123">
        <v>0</v>
      </c>
      <c r="V41" s="117">
        <v>0</v>
      </c>
      <c r="W41" s="119">
        <v>0</v>
      </c>
      <c r="X41" s="124">
        <v>0</v>
      </c>
      <c r="Y41" s="123">
        <v>0</v>
      </c>
      <c r="Z41" s="117">
        <v>0</v>
      </c>
      <c r="AA41" s="113">
        <v>0</v>
      </c>
      <c r="AB41" s="123">
        <v>0</v>
      </c>
      <c r="AC41" s="117">
        <v>0</v>
      </c>
      <c r="AD41" s="113">
        <v>0</v>
      </c>
      <c r="AE41" s="123">
        <v>0</v>
      </c>
      <c r="AF41" s="117">
        <v>0</v>
      </c>
      <c r="AG41" s="117">
        <v>0</v>
      </c>
      <c r="AH41" s="117">
        <v>0</v>
      </c>
      <c r="AI41" s="113">
        <v>0</v>
      </c>
      <c r="AJ41" s="124">
        <v>0</v>
      </c>
      <c r="AK41" s="123">
        <v>0</v>
      </c>
      <c r="AL41" s="113">
        <v>0</v>
      </c>
    </row>
    <row r="42" spans="1:38" ht="19.5" customHeight="1">
      <c r="A42" s="75" t="s">
        <v>100</v>
      </c>
      <c r="B42" s="75" t="s">
        <v>144</v>
      </c>
      <c r="C42" s="75" t="s">
        <v>40</v>
      </c>
      <c r="D42" s="125" t="s">
        <v>94</v>
      </c>
      <c r="E42" s="116">
        <v>8708</v>
      </c>
      <c r="F42" s="119">
        <v>7962.32</v>
      </c>
      <c r="G42" s="124">
        <v>7962.32</v>
      </c>
      <c r="H42" s="123">
        <v>7143.64</v>
      </c>
      <c r="I42" s="117">
        <v>818.68</v>
      </c>
      <c r="J42" s="113">
        <v>0</v>
      </c>
      <c r="K42" s="123">
        <v>0</v>
      </c>
      <c r="L42" s="117">
        <v>0</v>
      </c>
      <c r="M42" s="113">
        <v>0</v>
      </c>
      <c r="N42" s="123">
        <v>0</v>
      </c>
      <c r="O42" s="117">
        <v>0</v>
      </c>
      <c r="P42" s="119">
        <v>0</v>
      </c>
      <c r="Q42" s="124">
        <v>0</v>
      </c>
      <c r="R42" s="123">
        <v>0</v>
      </c>
      <c r="S42" s="117">
        <v>0</v>
      </c>
      <c r="T42" s="113">
        <v>0</v>
      </c>
      <c r="U42" s="123">
        <v>0</v>
      </c>
      <c r="V42" s="117">
        <v>0</v>
      </c>
      <c r="W42" s="119">
        <v>745.68</v>
      </c>
      <c r="X42" s="124">
        <v>745.68</v>
      </c>
      <c r="Y42" s="123">
        <v>0</v>
      </c>
      <c r="Z42" s="117">
        <v>745.68</v>
      </c>
      <c r="AA42" s="113">
        <v>0</v>
      </c>
      <c r="AB42" s="123">
        <v>0</v>
      </c>
      <c r="AC42" s="117">
        <v>0</v>
      </c>
      <c r="AD42" s="113">
        <v>0</v>
      </c>
      <c r="AE42" s="123">
        <v>0</v>
      </c>
      <c r="AF42" s="117">
        <v>0</v>
      </c>
      <c r="AG42" s="117">
        <v>0</v>
      </c>
      <c r="AH42" s="117">
        <v>0</v>
      </c>
      <c r="AI42" s="113">
        <v>0</v>
      </c>
      <c r="AJ42" s="124">
        <v>0</v>
      </c>
      <c r="AK42" s="123">
        <v>0</v>
      </c>
      <c r="AL42" s="113">
        <v>0</v>
      </c>
    </row>
    <row r="43" spans="1:38" ht="19.5" customHeight="1">
      <c r="A43" s="75" t="s">
        <v>100</v>
      </c>
      <c r="B43" s="75" t="s">
        <v>144</v>
      </c>
      <c r="C43" s="75" t="s">
        <v>179</v>
      </c>
      <c r="D43" s="125" t="s">
        <v>249</v>
      </c>
      <c r="E43" s="116">
        <v>2667.27</v>
      </c>
      <c r="F43" s="119">
        <v>1301.89</v>
      </c>
      <c r="G43" s="124">
        <v>1301.89</v>
      </c>
      <c r="H43" s="123">
        <v>0</v>
      </c>
      <c r="I43" s="117">
        <v>1301.89</v>
      </c>
      <c r="J43" s="113">
        <v>0</v>
      </c>
      <c r="K43" s="123">
        <v>0</v>
      </c>
      <c r="L43" s="117">
        <v>0</v>
      </c>
      <c r="M43" s="113">
        <v>0</v>
      </c>
      <c r="N43" s="123">
        <v>0</v>
      </c>
      <c r="O43" s="117">
        <v>0</v>
      </c>
      <c r="P43" s="119">
        <v>365</v>
      </c>
      <c r="Q43" s="124">
        <v>365</v>
      </c>
      <c r="R43" s="123">
        <v>0</v>
      </c>
      <c r="S43" s="117">
        <v>365</v>
      </c>
      <c r="T43" s="113">
        <v>0</v>
      </c>
      <c r="U43" s="123">
        <v>0</v>
      </c>
      <c r="V43" s="117">
        <v>0</v>
      </c>
      <c r="W43" s="119">
        <v>1000.38</v>
      </c>
      <c r="X43" s="124">
        <v>1000.38</v>
      </c>
      <c r="Y43" s="123">
        <v>0</v>
      </c>
      <c r="Z43" s="117">
        <v>1000.38</v>
      </c>
      <c r="AA43" s="113">
        <v>0</v>
      </c>
      <c r="AB43" s="123">
        <v>0</v>
      </c>
      <c r="AC43" s="117">
        <v>0</v>
      </c>
      <c r="AD43" s="113">
        <v>0</v>
      </c>
      <c r="AE43" s="123">
        <v>0</v>
      </c>
      <c r="AF43" s="117">
        <v>0</v>
      </c>
      <c r="AG43" s="117">
        <v>0</v>
      </c>
      <c r="AH43" s="117">
        <v>0</v>
      </c>
      <c r="AI43" s="113">
        <v>0</v>
      </c>
      <c r="AJ43" s="124">
        <v>0</v>
      </c>
      <c r="AK43" s="123">
        <v>0</v>
      </c>
      <c r="AL43" s="113">
        <v>0</v>
      </c>
    </row>
    <row r="44" spans="1:38" ht="19.5" customHeight="1">
      <c r="A44" s="75" t="s">
        <v>100</v>
      </c>
      <c r="B44" s="75" t="s">
        <v>144</v>
      </c>
      <c r="C44" s="75" t="s">
        <v>35</v>
      </c>
      <c r="D44" s="125" t="s">
        <v>461</v>
      </c>
      <c r="E44" s="116">
        <v>360.13</v>
      </c>
      <c r="F44" s="119">
        <v>360.13</v>
      </c>
      <c r="G44" s="124">
        <v>360.13</v>
      </c>
      <c r="H44" s="123">
        <v>287.04</v>
      </c>
      <c r="I44" s="117">
        <v>73.09</v>
      </c>
      <c r="J44" s="113">
        <v>0</v>
      </c>
      <c r="K44" s="123">
        <v>0</v>
      </c>
      <c r="L44" s="117">
        <v>0</v>
      </c>
      <c r="M44" s="113">
        <v>0</v>
      </c>
      <c r="N44" s="123">
        <v>0</v>
      </c>
      <c r="O44" s="117">
        <v>0</v>
      </c>
      <c r="P44" s="119">
        <v>0</v>
      </c>
      <c r="Q44" s="124">
        <v>0</v>
      </c>
      <c r="R44" s="123">
        <v>0</v>
      </c>
      <c r="S44" s="117">
        <v>0</v>
      </c>
      <c r="T44" s="113">
        <v>0</v>
      </c>
      <c r="U44" s="123">
        <v>0</v>
      </c>
      <c r="V44" s="117">
        <v>0</v>
      </c>
      <c r="W44" s="119">
        <v>0</v>
      </c>
      <c r="X44" s="124">
        <v>0</v>
      </c>
      <c r="Y44" s="123">
        <v>0</v>
      </c>
      <c r="Z44" s="117">
        <v>0</v>
      </c>
      <c r="AA44" s="113">
        <v>0</v>
      </c>
      <c r="AB44" s="123">
        <v>0</v>
      </c>
      <c r="AC44" s="117">
        <v>0</v>
      </c>
      <c r="AD44" s="113">
        <v>0</v>
      </c>
      <c r="AE44" s="123">
        <v>0</v>
      </c>
      <c r="AF44" s="117">
        <v>0</v>
      </c>
      <c r="AG44" s="117">
        <v>0</v>
      </c>
      <c r="AH44" s="117">
        <v>0</v>
      </c>
      <c r="AI44" s="113">
        <v>0</v>
      </c>
      <c r="AJ44" s="124">
        <v>0</v>
      </c>
      <c r="AK44" s="123">
        <v>0</v>
      </c>
      <c r="AL44" s="113">
        <v>0</v>
      </c>
    </row>
    <row r="45" spans="1:38" ht="19.5" customHeight="1">
      <c r="A45" s="75" t="s">
        <v>100</v>
      </c>
      <c r="B45" s="75" t="s">
        <v>144</v>
      </c>
      <c r="C45" s="75" t="s">
        <v>115</v>
      </c>
      <c r="D45" s="125" t="s">
        <v>281</v>
      </c>
      <c r="E45" s="116">
        <v>1300</v>
      </c>
      <c r="F45" s="119">
        <v>1300</v>
      </c>
      <c r="G45" s="124">
        <v>1300</v>
      </c>
      <c r="H45" s="123">
        <v>0</v>
      </c>
      <c r="I45" s="117">
        <v>1300</v>
      </c>
      <c r="J45" s="113">
        <v>0</v>
      </c>
      <c r="K45" s="123">
        <v>0</v>
      </c>
      <c r="L45" s="117">
        <v>0</v>
      </c>
      <c r="M45" s="113">
        <v>0</v>
      </c>
      <c r="N45" s="123">
        <v>0</v>
      </c>
      <c r="O45" s="117">
        <v>0</v>
      </c>
      <c r="P45" s="119">
        <v>0</v>
      </c>
      <c r="Q45" s="124">
        <v>0</v>
      </c>
      <c r="R45" s="123">
        <v>0</v>
      </c>
      <c r="S45" s="117">
        <v>0</v>
      </c>
      <c r="T45" s="113">
        <v>0</v>
      </c>
      <c r="U45" s="123">
        <v>0</v>
      </c>
      <c r="V45" s="117">
        <v>0</v>
      </c>
      <c r="W45" s="119">
        <v>0</v>
      </c>
      <c r="X45" s="124">
        <v>0</v>
      </c>
      <c r="Y45" s="123">
        <v>0</v>
      </c>
      <c r="Z45" s="117">
        <v>0</v>
      </c>
      <c r="AA45" s="113">
        <v>0</v>
      </c>
      <c r="AB45" s="123">
        <v>0</v>
      </c>
      <c r="AC45" s="117">
        <v>0</v>
      </c>
      <c r="AD45" s="113">
        <v>0</v>
      </c>
      <c r="AE45" s="123">
        <v>0</v>
      </c>
      <c r="AF45" s="117">
        <v>0</v>
      </c>
      <c r="AG45" s="117">
        <v>0</v>
      </c>
      <c r="AH45" s="117">
        <v>0</v>
      </c>
      <c r="AI45" s="113">
        <v>0</v>
      </c>
      <c r="AJ45" s="124">
        <v>0</v>
      </c>
      <c r="AK45" s="123">
        <v>0</v>
      </c>
      <c r="AL45" s="113">
        <v>0</v>
      </c>
    </row>
    <row r="46" spans="1:38" ht="19.5" customHeight="1">
      <c r="A46" s="75" t="s">
        <v>100</v>
      </c>
      <c r="B46" s="75" t="s">
        <v>144</v>
      </c>
      <c r="C46" s="75" t="s">
        <v>247</v>
      </c>
      <c r="D46" s="125" t="s">
        <v>401</v>
      </c>
      <c r="E46" s="116">
        <v>85</v>
      </c>
      <c r="F46" s="119">
        <v>85</v>
      </c>
      <c r="G46" s="124">
        <v>85</v>
      </c>
      <c r="H46" s="123">
        <v>0</v>
      </c>
      <c r="I46" s="117">
        <v>85</v>
      </c>
      <c r="J46" s="113">
        <v>0</v>
      </c>
      <c r="K46" s="123">
        <v>0</v>
      </c>
      <c r="L46" s="117">
        <v>0</v>
      </c>
      <c r="M46" s="113">
        <v>0</v>
      </c>
      <c r="N46" s="123">
        <v>0</v>
      </c>
      <c r="O46" s="117">
        <v>0</v>
      </c>
      <c r="P46" s="119">
        <v>0</v>
      </c>
      <c r="Q46" s="124">
        <v>0</v>
      </c>
      <c r="R46" s="123">
        <v>0</v>
      </c>
      <c r="S46" s="117">
        <v>0</v>
      </c>
      <c r="T46" s="113">
        <v>0</v>
      </c>
      <c r="U46" s="123">
        <v>0</v>
      </c>
      <c r="V46" s="117">
        <v>0</v>
      </c>
      <c r="W46" s="119">
        <v>0</v>
      </c>
      <c r="X46" s="124">
        <v>0</v>
      </c>
      <c r="Y46" s="123">
        <v>0</v>
      </c>
      <c r="Z46" s="117">
        <v>0</v>
      </c>
      <c r="AA46" s="113">
        <v>0</v>
      </c>
      <c r="AB46" s="123">
        <v>0</v>
      </c>
      <c r="AC46" s="117">
        <v>0</v>
      </c>
      <c r="AD46" s="113">
        <v>0</v>
      </c>
      <c r="AE46" s="123">
        <v>0</v>
      </c>
      <c r="AF46" s="117">
        <v>0</v>
      </c>
      <c r="AG46" s="117">
        <v>0</v>
      </c>
      <c r="AH46" s="117">
        <v>0</v>
      </c>
      <c r="AI46" s="113">
        <v>0</v>
      </c>
      <c r="AJ46" s="124">
        <v>0</v>
      </c>
      <c r="AK46" s="123">
        <v>0</v>
      </c>
      <c r="AL46" s="113">
        <v>0</v>
      </c>
    </row>
    <row r="47" spans="1:38" ht="19.5" customHeight="1">
      <c r="A47" s="75" t="s">
        <v>100</v>
      </c>
      <c r="B47" s="75" t="s">
        <v>144</v>
      </c>
      <c r="C47" s="75" t="s">
        <v>373</v>
      </c>
      <c r="D47" s="125" t="s">
        <v>481</v>
      </c>
      <c r="E47" s="116">
        <v>201.81</v>
      </c>
      <c r="F47" s="119">
        <v>201.81</v>
      </c>
      <c r="G47" s="124">
        <v>201.81</v>
      </c>
      <c r="H47" s="123">
        <v>84.05</v>
      </c>
      <c r="I47" s="117">
        <v>117.76</v>
      </c>
      <c r="J47" s="113">
        <v>0</v>
      </c>
      <c r="K47" s="123">
        <v>0</v>
      </c>
      <c r="L47" s="117">
        <v>0</v>
      </c>
      <c r="M47" s="113">
        <v>0</v>
      </c>
      <c r="N47" s="123">
        <v>0</v>
      </c>
      <c r="O47" s="117">
        <v>0</v>
      </c>
      <c r="P47" s="119">
        <v>0</v>
      </c>
      <c r="Q47" s="124">
        <v>0</v>
      </c>
      <c r="R47" s="123">
        <v>0</v>
      </c>
      <c r="S47" s="117">
        <v>0</v>
      </c>
      <c r="T47" s="113">
        <v>0</v>
      </c>
      <c r="U47" s="123">
        <v>0</v>
      </c>
      <c r="V47" s="117">
        <v>0</v>
      </c>
      <c r="W47" s="119">
        <v>0</v>
      </c>
      <c r="X47" s="124">
        <v>0</v>
      </c>
      <c r="Y47" s="123">
        <v>0</v>
      </c>
      <c r="Z47" s="117">
        <v>0</v>
      </c>
      <c r="AA47" s="113">
        <v>0</v>
      </c>
      <c r="AB47" s="123">
        <v>0</v>
      </c>
      <c r="AC47" s="117">
        <v>0</v>
      </c>
      <c r="AD47" s="113">
        <v>0</v>
      </c>
      <c r="AE47" s="123">
        <v>0</v>
      </c>
      <c r="AF47" s="117">
        <v>0</v>
      </c>
      <c r="AG47" s="117">
        <v>0</v>
      </c>
      <c r="AH47" s="117">
        <v>0</v>
      </c>
      <c r="AI47" s="113">
        <v>0</v>
      </c>
      <c r="AJ47" s="124">
        <v>0</v>
      </c>
      <c r="AK47" s="123">
        <v>0</v>
      </c>
      <c r="AL47" s="113">
        <v>0</v>
      </c>
    </row>
    <row r="48" spans="1:38" ht="19.5" customHeight="1">
      <c r="A48" s="75" t="s">
        <v>100</v>
      </c>
      <c r="B48" s="75" t="s">
        <v>144</v>
      </c>
      <c r="C48" s="75" t="s">
        <v>37</v>
      </c>
      <c r="D48" s="125" t="s">
        <v>82</v>
      </c>
      <c r="E48" s="116">
        <v>10352.73</v>
      </c>
      <c r="F48" s="119">
        <v>9150.51</v>
      </c>
      <c r="G48" s="124">
        <v>9150.51</v>
      </c>
      <c r="H48" s="123">
        <v>5891.14</v>
      </c>
      <c r="I48" s="117">
        <v>3259.37</v>
      </c>
      <c r="J48" s="113">
        <v>0</v>
      </c>
      <c r="K48" s="123">
        <v>0</v>
      </c>
      <c r="L48" s="117">
        <v>0</v>
      </c>
      <c r="M48" s="113">
        <v>0</v>
      </c>
      <c r="N48" s="123">
        <v>0</v>
      </c>
      <c r="O48" s="117">
        <v>0</v>
      </c>
      <c r="P48" s="119">
        <v>0</v>
      </c>
      <c r="Q48" s="124">
        <v>0</v>
      </c>
      <c r="R48" s="123">
        <v>0</v>
      </c>
      <c r="S48" s="117">
        <v>0</v>
      </c>
      <c r="T48" s="113">
        <v>0</v>
      </c>
      <c r="U48" s="123">
        <v>0</v>
      </c>
      <c r="V48" s="117">
        <v>0</v>
      </c>
      <c r="W48" s="119">
        <v>1202.22</v>
      </c>
      <c r="X48" s="124">
        <v>1202.22</v>
      </c>
      <c r="Y48" s="123">
        <v>0</v>
      </c>
      <c r="Z48" s="117">
        <v>1202.22</v>
      </c>
      <c r="AA48" s="113">
        <v>0</v>
      </c>
      <c r="AB48" s="123">
        <v>0</v>
      </c>
      <c r="AC48" s="117">
        <v>0</v>
      </c>
      <c r="AD48" s="113">
        <v>0</v>
      </c>
      <c r="AE48" s="123">
        <v>0</v>
      </c>
      <c r="AF48" s="117">
        <v>0</v>
      </c>
      <c r="AG48" s="117">
        <v>0</v>
      </c>
      <c r="AH48" s="117">
        <v>0</v>
      </c>
      <c r="AI48" s="113">
        <v>0</v>
      </c>
      <c r="AJ48" s="124">
        <v>0</v>
      </c>
      <c r="AK48" s="123">
        <v>0</v>
      </c>
      <c r="AL48" s="113">
        <v>0</v>
      </c>
    </row>
    <row r="49" spans="1:38" ht="19.5" customHeight="1">
      <c r="A49" s="75"/>
      <c r="B49" s="75"/>
      <c r="C49" s="75"/>
      <c r="D49" s="125" t="s">
        <v>441</v>
      </c>
      <c r="E49" s="116">
        <v>1873.6</v>
      </c>
      <c r="F49" s="119">
        <v>1847.38</v>
      </c>
      <c r="G49" s="124">
        <v>1847.38</v>
      </c>
      <c r="H49" s="123">
        <v>1847.38</v>
      </c>
      <c r="I49" s="117">
        <v>0</v>
      </c>
      <c r="J49" s="113">
        <v>0</v>
      </c>
      <c r="K49" s="123">
        <v>0</v>
      </c>
      <c r="L49" s="117">
        <v>0</v>
      </c>
      <c r="M49" s="113">
        <v>0</v>
      </c>
      <c r="N49" s="123">
        <v>0</v>
      </c>
      <c r="O49" s="117">
        <v>0</v>
      </c>
      <c r="P49" s="119">
        <v>0</v>
      </c>
      <c r="Q49" s="124">
        <v>0</v>
      </c>
      <c r="R49" s="123">
        <v>0</v>
      </c>
      <c r="S49" s="117">
        <v>0</v>
      </c>
      <c r="T49" s="113">
        <v>0</v>
      </c>
      <c r="U49" s="123">
        <v>0</v>
      </c>
      <c r="V49" s="117">
        <v>0</v>
      </c>
      <c r="W49" s="119">
        <v>26.22</v>
      </c>
      <c r="X49" s="124">
        <v>26.22</v>
      </c>
      <c r="Y49" s="123">
        <v>26.22</v>
      </c>
      <c r="Z49" s="117">
        <v>0</v>
      </c>
      <c r="AA49" s="113">
        <v>0</v>
      </c>
      <c r="AB49" s="123">
        <v>0</v>
      </c>
      <c r="AC49" s="117">
        <v>0</v>
      </c>
      <c r="AD49" s="113">
        <v>0</v>
      </c>
      <c r="AE49" s="123">
        <v>0</v>
      </c>
      <c r="AF49" s="117">
        <v>0</v>
      </c>
      <c r="AG49" s="117">
        <v>0</v>
      </c>
      <c r="AH49" s="117">
        <v>0</v>
      </c>
      <c r="AI49" s="113">
        <v>0</v>
      </c>
      <c r="AJ49" s="124">
        <v>0</v>
      </c>
      <c r="AK49" s="123">
        <v>0</v>
      </c>
      <c r="AL49" s="113">
        <v>0</v>
      </c>
    </row>
    <row r="50" spans="1:38" ht="19.5" customHeight="1">
      <c r="A50" s="75"/>
      <c r="B50" s="75"/>
      <c r="C50" s="75"/>
      <c r="D50" s="125" t="s">
        <v>91</v>
      </c>
      <c r="E50" s="116">
        <v>1873.6</v>
      </c>
      <c r="F50" s="119">
        <v>1847.38</v>
      </c>
      <c r="G50" s="124">
        <v>1847.38</v>
      </c>
      <c r="H50" s="123">
        <v>1847.38</v>
      </c>
      <c r="I50" s="117">
        <v>0</v>
      </c>
      <c r="J50" s="113">
        <v>0</v>
      </c>
      <c r="K50" s="123">
        <v>0</v>
      </c>
      <c r="L50" s="117">
        <v>0</v>
      </c>
      <c r="M50" s="113">
        <v>0</v>
      </c>
      <c r="N50" s="123">
        <v>0</v>
      </c>
      <c r="O50" s="117">
        <v>0</v>
      </c>
      <c r="P50" s="119">
        <v>0</v>
      </c>
      <c r="Q50" s="124">
        <v>0</v>
      </c>
      <c r="R50" s="123">
        <v>0</v>
      </c>
      <c r="S50" s="117">
        <v>0</v>
      </c>
      <c r="T50" s="113">
        <v>0</v>
      </c>
      <c r="U50" s="123">
        <v>0</v>
      </c>
      <c r="V50" s="117">
        <v>0</v>
      </c>
      <c r="W50" s="119">
        <v>26.22</v>
      </c>
      <c r="X50" s="124">
        <v>26.22</v>
      </c>
      <c r="Y50" s="123">
        <v>26.22</v>
      </c>
      <c r="Z50" s="117">
        <v>0</v>
      </c>
      <c r="AA50" s="113">
        <v>0</v>
      </c>
      <c r="AB50" s="123">
        <v>0</v>
      </c>
      <c r="AC50" s="117">
        <v>0</v>
      </c>
      <c r="AD50" s="113">
        <v>0</v>
      </c>
      <c r="AE50" s="123">
        <v>0</v>
      </c>
      <c r="AF50" s="117">
        <v>0</v>
      </c>
      <c r="AG50" s="117">
        <v>0</v>
      </c>
      <c r="AH50" s="117">
        <v>0</v>
      </c>
      <c r="AI50" s="113">
        <v>0</v>
      </c>
      <c r="AJ50" s="124">
        <v>0</v>
      </c>
      <c r="AK50" s="123">
        <v>0</v>
      </c>
      <c r="AL50" s="113">
        <v>0</v>
      </c>
    </row>
    <row r="51" spans="1:38" ht="19.5" customHeight="1">
      <c r="A51" s="75" t="s">
        <v>197</v>
      </c>
      <c r="B51" s="75" t="s">
        <v>279</v>
      </c>
      <c r="C51" s="75" t="s">
        <v>407</v>
      </c>
      <c r="D51" s="125" t="s">
        <v>523</v>
      </c>
      <c r="E51" s="116">
        <v>1675.86</v>
      </c>
      <c r="F51" s="119">
        <v>1675.86</v>
      </c>
      <c r="G51" s="124">
        <v>1675.86</v>
      </c>
      <c r="H51" s="123">
        <v>1675.86</v>
      </c>
      <c r="I51" s="117">
        <v>0</v>
      </c>
      <c r="J51" s="113">
        <v>0</v>
      </c>
      <c r="K51" s="123">
        <v>0</v>
      </c>
      <c r="L51" s="117">
        <v>0</v>
      </c>
      <c r="M51" s="113">
        <v>0</v>
      </c>
      <c r="N51" s="123">
        <v>0</v>
      </c>
      <c r="O51" s="117">
        <v>0</v>
      </c>
      <c r="P51" s="119">
        <v>0</v>
      </c>
      <c r="Q51" s="124">
        <v>0</v>
      </c>
      <c r="R51" s="123">
        <v>0</v>
      </c>
      <c r="S51" s="117">
        <v>0</v>
      </c>
      <c r="T51" s="113">
        <v>0</v>
      </c>
      <c r="U51" s="123">
        <v>0</v>
      </c>
      <c r="V51" s="117">
        <v>0</v>
      </c>
      <c r="W51" s="119">
        <v>0</v>
      </c>
      <c r="X51" s="124">
        <v>0</v>
      </c>
      <c r="Y51" s="123">
        <v>0</v>
      </c>
      <c r="Z51" s="117">
        <v>0</v>
      </c>
      <c r="AA51" s="113">
        <v>0</v>
      </c>
      <c r="AB51" s="123">
        <v>0</v>
      </c>
      <c r="AC51" s="117">
        <v>0</v>
      </c>
      <c r="AD51" s="113">
        <v>0</v>
      </c>
      <c r="AE51" s="123">
        <v>0</v>
      </c>
      <c r="AF51" s="117">
        <v>0</v>
      </c>
      <c r="AG51" s="117">
        <v>0</v>
      </c>
      <c r="AH51" s="117">
        <v>0</v>
      </c>
      <c r="AI51" s="113">
        <v>0</v>
      </c>
      <c r="AJ51" s="124">
        <v>0</v>
      </c>
      <c r="AK51" s="123">
        <v>0</v>
      </c>
      <c r="AL51" s="113">
        <v>0</v>
      </c>
    </row>
    <row r="52" spans="1:38" ht="19.5" customHeight="1">
      <c r="A52" s="75" t="s">
        <v>197</v>
      </c>
      <c r="B52" s="75" t="s">
        <v>279</v>
      </c>
      <c r="C52" s="75" t="s">
        <v>144</v>
      </c>
      <c r="D52" s="125" t="s">
        <v>62</v>
      </c>
      <c r="E52" s="116">
        <v>197.74</v>
      </c>
      <c r="F52" s="119">
        <v>171.52</v>
      </c>
      <c r="G52" s="124">
        <v>171.52</v>
      </c>
      <c r="H52" s="123">
        <v>171.52</v>
      </c>
      <c r="I52" s="117">
        <v>0</v>
      </c>
      <c r="J52" s="113">
        <v>0</v>
      </c>
      <c r="K52" s="123">
        <v>0</v>
      </c>
      <c r="L52" s="117">
        <v>0</v>
      </c>
      <c r="M52" s="113">
        <v>0</v>
      </c>
      <c r="N52" s="123">
        <v>0</v>
      </c>
      <c r="O52" s="117">
        <v>0</v>
      </c>
      <c r="P52" s="119">
        <v>0</v>
      </c>
      <c r="Q52" s="124">
        <v>0</v>
      </c>
      <c r="R52" s="123">
        <v>0</v>
      </c>
      <c r="S52" s="117">
        <v>0</v>
      </c>
      <c r="T52" s="113">
        <v>0</v>
      </c>
      <c r="U52" s="123">
        <v>0</v>
      </c>
      <c r="V52" s="117">
        <v>0</v>
      </c>
      <c r="W52" s="119">
        <v>26.22</v>
      </c>
      <c r="X52" s="124">
        <v>26.22</v>
      </c>
      <c r="Y52" s="123">
        <v>26.22</v>
      </c>
      <c r="Z52" s="117">
        <v>0</v>
      </c>
      <c r="AA52" s="113">
        <v>0</v>
      </c>
      <c r="AB52" s="123">
        <v>0</v>
      </c>
      <c r="AC52" s="117">
        <v>0</v>
      </c>
      <c r="AD52" s="113">
        <v>0</v>
      </c>
      <c r="AE52" s="123">
        <v>0</v>
      </c>
      <c r="AF52" s="117">
        <v>0</v>
      </c>
      <c r="AG52" s="117">
        <v>0</v>
      </c>
      <c r="AH52" s="117">
        <v>0</v>
      </c>
      <c r="AI52" s="113">
        <v>0</v>
      </c>
      <c r="AJ52" s="124">
        <v>0</v>
      </c>
      <c r="AK52" s="123">
        <v>0</v>
      </c>
      <c r="AL52" s="113">
        <v>0</v>
      </c>
    </row>
    <row r="53" spans="1:38" ht="19.5" customHeight="1">
      <c r="A53" s="75"/>
      <c r="B53" s="75"/>
      <c r="C53" s="75"/>
      <c r="D53" s="125" t="s">
        <v>20</v>
      </c>
      <c r="E53" s="116">
        <v>2293.13</v>
      </c>
      <c r="F53" s="119">
        <v>0</v>
      </c>
      <c r="G53" s="124">
        <v>0</v>
      </c>
      <c r="H53" s="123">
        <v>0</v>
      </c>
      <c r="I53" s="117">
        <v>0</v>
      </c>
      <c r="J53" s="113">
        <v>0</v>
      </c>
      <c r="K53" s="123">
        <v>0</v>
      </c>
      <c r="L53" s="117">
        <v>0</v>
      </c>
      <c r="M53" s="113">
        <v>0</v>
      </c>
      <c r="N53" s="123">
        <v>0</v>
      </c>
      <c r="O53" s="117">
        <v>0</v>
      </c>
      <c r="P53" s="119">
        <v>0</v>
      </c>
      <c r="Q53" s="124">
        <v>0</v>
      </c>
      <c r="R53" s="123">
        <v>0</v>
      </c>
      <c r="S53" s="117">
        <v>0</v>
      </c>
      <c r="T53" s="113">
        <v>0</v>
      </c>
      <c r="U53" s="123">
        <v>0</v>
      </c>
      <c r="V53" s="117">
        <v>0</v>
      </c>
      <c r="W53" s="119">
        <v>2293.13</v>
      </c>
      <c r="X53" s="124">
        <v>2293.13</v>
      </c>
      <c r="Y53" s="123">
        <v>0</v>
      </c>
      <c r="Z53" s="117">
        <v>2293.13</v>
      </c>
      <c r="AA53" s="113">
        <v>0</v>
      </c>
      <c r="AB53" s="123">
        <v>0</v>
      </c>
      <c r="AC53" s="117">
        <v>0</v>
      </c>
      <c r="AD53" s="113">
        <v>0</v>
      </c>
      <c r="AE53" s="123">
        <v>0</v>
      </c>
      <c r="AF53" s="117">
        <v>0</v>
      </c>
      <c r="AG53" s="117">
        <v>0</v>
      </c>
      <c r="AH53" s="117">
        <v>0</v>
      </c>
      <c r="AI53" s="113">
        <v>0</v>
      </c>
      <c r="AJ53" s="124">
        <v>0</v>
      </c>
      <c r="AK53" s="123">
        <v>0</v>
      </c>
      <c r="AL53" s="113">
        <v>0</v>
      </c>
    </row>
    <row r="54" spans="1:38" ht="19.5" customHeight="1">
      <c r="A54" s="75"/>
      <c r="B54" s="75"/>
      <c r="C54" s="75"/>
      <c r="D54" s="125" t="s">
        <v>119</v>
      </c>
      <c r="E54" s="116">
        <v>2293.13</v>
      </c>
      <c r="F54" s="119">
        <v>0</v>
      </c>
      <c r="G54" s="124">
        <v>0</v>
      </c>
      <c r="H54" s="123">
        <v>0</v>
      </c>
      <c r="I54" s="117">
        <v>0</v>
      </c>
      <c r="J54" s="113">
        <v>0</v>
      </c>
      <c r="K54" s="123">
        <v>0</v>
      </c>
      <c r="L54" s="117">
        <v>0</v>
      </c>
      <c r="M54" s="113">
        <v>0</v>
      </c>
      <c r="N54" s="123">
        <v>0</v>
      </c>
      <c r="O54" s="117">
        <v>0</v>
      </c>
      <c r="P54" s="119">
        <v>0</v>
      </c>
      <c r="Q54" s="124">
        <v>0</v>
      </c>
      <c r="R54" s="123">
        <v>0</v>
      </c>
      <c r="S54" s="117">
        <v>0</v>
      </c>
      <c r="T54" s="113">
        <v>0</v>
      </c>
      <c r="U54" s="123">
        <v>0</v>
      </c>
      <c r="V54" s="117">
        <v>0</v>
      </c>
      <c r="W54" s="119">
        <v>2293.13</v>
      </c>
      <c r="X54" s="124">
        <v>2293.13</v>
      </c>
      <c r="Y54" s="123">
        <v>0</v>
      </c>
      <c r="Z54" s="117">
        <v>2293.13</v>
      </c>
      <c r="AA54" s="113">
        <v>0</v>
      </c>
      <c r="AB54" s="123">
        <v>0</v>
      </c>
      <c r="AC54" s="117">
        <v>0</v>
      </c>
      <c r="AD54" s="113">
        <v>0</v>
      </c>
      <c r="AE54" s="123">
        <v>0</v>
      </c>
      <c r="AF54" s="117">
        <v>0</v>
      </c>
      <c r="AG54" s="117">
        <v>0</v>
      </c>
      <c r="AH54" s="117">
        <v>0</v>
      </c>
      <c r="AI54" s="113">
        <v>0</v>
      </c>
      <c r="AJ54" s="124">
        <v>0</v>
      </c>
      <c r="AK54" s="123">
        <v>0</v>
      </c>
      <c r="AL54" s="113">
        <v>0</v>
      </c>
    </row>
    <row r="55" spans="1:38" ht="19.5" customHeight="1">
      <c r="A55" s="75" t="s">
        <v>195</v>
      </c>
      <c r="B55" s="75" t="s">
        <v>37</v>
      </c>
      <c r="C55" s="75" t="s">
        <v>407</v>
      </c>
      <c r="D55" s="125" t="s">
        <v>231</v>
      </c>
      <c r="E55" s="116">
        <v>2293.13</v>
      </c>
      <c r="F55" s="119">
        <v>0</v>
      </c>
      <c r="G55" s="124">
        <v>0</v>
      </c>
      <c r="H55" s="123">
        <v>0</v>
      </c>
      <c r="I55" s="117">
        <v>0</v>
      </c>
      <c r="J55" s="113">
        <v>0</v>
      </c>
      <c r="K55" s="123">
        <v>0</v>
      </c>
      <c r="L55" s="117">
        <v>0</v>
      </c>
      <c r="M55" s="113">
        <v>0</v>
      </c>
      <c r="N55" s="123">
        <v>0</v>
      </c>
      <c r="O55" s="117">
        <v>0</v>
      </c>
      <c r="P55" s="119">
        <v>0</v>
      </c>
      <c r="Q55" s="124">
        <v>0</v>
      </c>
      <c r="R55" s="123">
        <v>0</v>
      </c>
      <c r="S55" s="117">
        <v>0</v>
      </c>
      <c r="T55" s="113">
        <v>0</v>
      </c>
      <c r="U55" s="123">
        <v>0</v>
      </c>
      <c r="V55" s="117">
        <v>0</v>
      </c>
      <c r="W55" s="119">
        <v>2293.13</v>
      </c>
      <c r="X55" s="124">
        <v>2293.13</v>
      </c>
      <c r="Y55" s="123">
        <v>0</v>
      </c>
      <c r="Z55" s="117">
        <v>2293.13</v>
      </c>
      <c r="AA55" s="113">
        <v>0</v>
      </c>
      <c r="AB55" s="123">
        <v>0</v>
      </c>
      <c r="AC55" s="117">
        <v>0</v>
      </c>
      <c r="AD55" s="113">
        <v>0</v>
      </c>
      <c r="AE55" s="123">
        <v>0</v>
      </c>
      <c r="AF55" s="117">
        <v>0</v>
      </c>
      <c r="AG55" s="117">
        <v>0</v>
      </c>
      <c r="AH55" s="117">
        <v>0</v>
      </c>
      <c r="AI55" s="113">
        <v>0</v>
      </c>
      <c r="AJ55" s="124">
        <v>0</v>
      </c>
      <c r="AK55" s="123">
        <v>0</v>
      </c>
      <c r="AL55" s="113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2" fitToWidth="1" horizontalDpi="300" verticalDpi="3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4">
      <selection activeCell="E30" sqref="E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2" t="s">
        <v>294</v>
      </c>
      <c r="N1" s="42"/>
    </row>
    <row r="2" spans="1:14" ht="22.5" customHeight="1">
      <c r="A2" s="63" t="s">
        <v>276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</row>
    <row r="3" spans="1:14" ht="19.5" customHeight="1">
      <c r="A3" s="76" t="s">
        <v>524</v>
      </c>
      <c r="B3" s="76"/>
      <c r="C3" s="76"/>
      <c r="D3" s="76"/>
      <c r="E3" s="30"/>
      <c r="F3" s="30"/>
      <c r="G3" s="30"/>
      <c r="H3" s="30"/>
      <c r="I3" s="30"/>
      <c r="J3" s="30"/>
      <c r="K3" s="30"/>
      <c r="L3" s="30"/>
      <c r="M3" s="21" t="s">
        <v>272</v>
      </c>
      <c r="N3" s="31"/>
    </row>
    <row r="4" spans="1:14" ht="19.5" customHeight="1">
      <c r="A4" s="94" t="s">
        <v>126</v>
      </c>
      <c r="B4" s="94"/>
      <c r="C4" s="94"/>
      <c r="D4" s="99"/>
      <c r="E4" s="144" t="s">
        <v>120</v>
      </c>
      <c r="F4" s="144" t="s">
        <v>466</v>
      </c>
      <c r="G4" s="146" t="s">
        <v>151</v>
      </c>
      <c r="H4" s="146" t="s">
        <v>209</v>
      </c>
      <c r="I4" s="144" t="s">
        <v>239</v>
      </c>
      <c r="J4" s="146" t="s">
        <v>352</v>
      </c>
      <c r="K4" s="146" t="s">
        <v>285</v>
      </c>
      <c r="L4" s="144" t="s">
        <v>244</v>
      </c>
      <c r="M4" s="141" t="s">
        <v>500</v>
      </c>
      <c r="N4" s="31"/>
    </row>
    <row r="5" spans="1:14" ht="19.5" customHeight="1">
      <c r="A5" s="86" t="s">
        <v>520</v>
      </c>
      <c r="B5" s="86"/>
      <c r="C5" s="96"/>
      <c r="D5" s="144" t="s">
        <v>159</v>
      </c>
      <c r="E5" s="144"/>
      <c r="F5" s="144"/>
      <c r="G5" s="146"/>
      <c r="H5" s="146"/>
      <c r="I5" s="144"/>
      <c r="J5" s="146"/>
      <c r="K5" s="146"/>
      <c r="L5" s="144"/>
      <c r="M5" s="141"/>
      <c r="N5" s="31"/>
    </row>
    <row r="6" spans="1:14" ht="18" customHeight="1">
      <c r="A6" s="40" t="s">
        <v>214</v>
      </c>
      <c r="B6" s="40" t="s">
        <v>368</v>
      </c>
      <c r="C6" s="39" t="s">
        <v>360</v>
      </c>
      <c r="D6" s="144"/>
      <c r="E6" s="144"/>
      <c r="F6" s="144"/>
      <c r="G6" s="146"/>
      <c r="H6" s="146"/>
      <c r="I6" s="144"/>
      <c r="J6" s="146"/>
      <c r="K6" s="146"/>
      <c r="L6" s="144"/>
      <c r="M6" s="141"/>
      <c r="N6" s="31"/>
    </row>
    <row r="7" spans="1:14" ht="19.5" customHeight="1">
      <c r="A7" s="75"/>
      <c r="B7" s="75"/>
      <c r="C7" s="75"/>
      <c r="D7" s="125" t="s">
        <v>120</v>
      </c>
      <c r="E7" s="116">
        <v>19339.29</v>
      </c>
      <c r="F7" s="116">
        <v>9121.77</v>
      </c>
      <c r="G7" s="116">
        <v>2118.32</v>
      </c>
      <c r="H7" s="116">
        <v>79.46</v>
      </c>
      <c r="I7" s="119">
        <v>1919.91</v>
      </c>
      <c r="J7" s="111">
        <v>0</v>
      </c>
      <c r="K7" s="119">
        <v>0</v>
      </c>
      <c r="L7" s="112">
        <v>6043.34</v>
      </c>
      <c r="M7" s="112">
        <v>56.49</v>
      </c>
      <c r="N7" s="50"/>
    </row>
    <row r="8" spans="1:14" ht="19.5" customHeight="1">
      <c r="A8" s="75"/>
      <c r="B8" s="75"/>
      <c r="C8" s="75"/>
      <c r="D8" s="125" t="s">
        <v>385</v>
      </c>
      <c r="E8" s="116">
        <v>2982.91</v>
      </c>
      <c r="F8" s="116">
        <v>1344.27</v>
      </c>
      <c r="G8" s="116">
        <v>49.03</v>
      </c>
      <c r="H8" s="116">
        <v>0</v>
      </c>
      <c r="I8" s="119">
        <v>39.17</v>
      </c>
      <c r="J8" s="111">
        <v>0</v>
      </c>
      <c r="K8" s="119">
        <v>0</v>
      </c>
      <c r="L8" s="112">
        <v>1550.44</v>
      </c>
      <c r="M8" s="112">
        <v>0</v>
      </c>
      <c r="N8" s="17"/>
    </row>
    <row r="9" spans="1:14" ht="19.5" customHeight="1">
      <c r="A9" s="75"/>
      <c r="B9" s="75"/>
      <c r="C9" s="75"/>
      <c r="D9" s="125" t="s">
        <v>433</v>
      </c>
      <c r="E9" s="116">
        <v>2982.91</v>
      </c>
      <c r="F9" s="116">
        <v>1344.27</v>
      </c>
      <c r="G9" s="116">
        <v>49.03</v>
      </c>
      <c r="H9" s="116">
        <v>0</v>
      </c>
      <c r="I9" s="119">
        <v>39.17</v>
      </c>
      <c r="J9" s="111">
        <v>0</v>
      </c>
      <c r="K9" s="119">
        <v>0</v>
      </c>
      <c r="L9" s="112">
        <v>1550.44</v>
      </c>
      <c r="M9" s="112">
        <v>0</v>
      </c>
      <c r="N9" s="17"/>
    </row>
    <row r="10" spans="1:14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2982.91</v>
      </c>
      <c r="F10" s="116">
        <v>1344.27</v>
      </c>
      <c r="G10" s="116">
        <v>49.03</v>
      </c>
      <c r="H10" s="116">
        <v>0</v>
      </c>
      <c r="I10" s="119">
        <v>39.17</v>
      </c>
      <c r="J10" s="111">
        <v>0</v>
      </c>
      <c r="K10" s="119">
        <v>0</v>
      </c>
      <c r="L10" s="112">
        <v>1550.44</v>
      </c>
      <c r="M10" s="112">
        <v>0</v>
      </c>
      <c r="N10" s="17"/>
    </row>
    <row r="11" spans="1:14" ht="19.5" customHeight="1">
      <c r="A11" s="75"/>
      <c r="B11" s="75"/>
      <c r="C11" s="75"/>
      <c r="D11" s="125" t="s">
        <v>167</v>
      </c>
      <c r="E11" s="116">
        <v>358.12</v>
      </c>
      <c r="F11" s="116">
        <v>316.67</v>
      </c>
      <c r="G11" s="116">
        <v>9.5</v>
      </c>
      <c r="H11" s="116">
        <v>0</v>
      </c>
      <c r="I11" s="119">
        <v>0</v>
      </c>
      <c r="J11" s="111">
        <v>0</v>
      </c>
      <c r="K11" s="119">
        <v>0</v>
      </c>
      <c r="L11" s="112">
        <v>31.95</v>
      </c>
      <c r="M11" s="112">
        <v>0</v>
      </c>
      <c r="N11" s="17"/>
    </row>
    <row r="12" spans="1:14" ht="19.5" customHeight="1">
      <c r="A12" s="75"/>
      <c r="B12" s="75"/>
      <c r="C12" s="75"/>
      <c r="D12" s="125" t="s">
        <v>495</v>
      </c>
      <c r="E12" s="116">
        <v>358.12</v>
      </c>
      <c r="F12" s="116">
        <v>316.67</v>
      </c>
      <c r="G12" s="116">
        <v>9.5</v>
      </c>
      <c r="H12" s="116">
        <v>0</v>
      </c>
      <c r="I12" s="119">
        <v>0</v>
      </c>
      <c r="J12" s="111">
        <v>0</v>
      </c>
      <c r="K12" s="119">
        <v>0</v>
      </c>
      <c r="L12" s="112">
        <v>31.95</v>
      </c>
      <c r="M12" s="112">
        <v>0</v>
      </c>
      <c r="N12" s="17"/>
    </row>
    <row r="13" spans="1:14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358.12</v>
      </c>
      <c r="F13" s="116">
        <v>316.67</v>
      </c>
      <c r="G13" s="116">
        <v>9.5</v>
      </c>
      <c r="H13" s="116">
        <v>0</v>
      </c>
      <c r="I13" s="119">
        <v>0</v>
      </c>
      <c r="J13" s="111">
        <v>0</v>
      </c>
      <c r="K13" s="119">
        <v>0</v>
      </c>
      <c r="L13" s="112">
        <v>31.95</v>
      </c>
      <c r="M13" s="112">
        <v>0</v>
      </c>
      <c r="N13" s="17"/>
    </row>
    <row r="14" spans="1:14" ht="19.5" customHeight="1">
      <c r="A14" s="75"/>
      <c r="B14" s="75"/>
      <c r="C14" s="75"/>
      <c r="D14" s="125" t="s">
        <v>85</v>
      </c>
      <c r="E14" s="116">
        <v>1291.26</v>
      </c>
      <c r="F14" s="116">
        <v>0</v>
      </c>
      <c r="G14" s="116">
        <v>0</v>
      </c>
      <c r="H14" s="116">
        <v>0</v>
      </c>
      <c r="I14" s="119">
        <v>1291.26</v>
      </c>
      <c r="J14" s="111">
        <v>0</v>
      </c>
      <c r="K14" s="119">
        <v>0</v>
      </c>
      <c r="L14" s="112">
        <v>0</v>
      </c>
      <c r="M14" s="112">
        <v>0</v>
      </c>
      <c r="N14" s="17"/>
    </row>
    <row r="15" spans="1:14" ht="19.5" customHeight="1">
      <c r="A15" s="75"/>
      <c r="B15" s="75"/>
      <c r="C15" s="75"/>
      <c r="D15" s="125" t="s">
        <v>230</v>
      </c>
      <c r="E15" s="116">
        <v>1291.26</v>
      </c>
      <c r="F15" s="116">
        <v>0</v>
      </c>
      <c r="G15" s="116">
        <v>0</v>
      </c>
      <c r="H15" s="116">
        <v>0</v>
      </c>
      <c r="I15" s="119">
        <v>1291.26</v>
      </c>
      <c r="J15" s="111">
        <v>0</v>
      </c>
      <c r="K15" s="119">
        <v>0</v>
      </c>
      <c r="L15" s="112">
        <v>0</v>
      </c>
      <c r="M15" s="112">
        <v>0</v>
      </c>
      <c r="N15" s="17"/>
    </row>
    <row r="16" spans="1:14" ht="19.5" customHeight="1">
      <c r="A16" s="75" t="s">
        <v>226</v>
      </c>
      <c r="B16" s="75" t="s">
        <v>402</v>
      </c>
      <c r="C16" s="75" t="s">
        <v>407</v>
      </c>
      <c r="D16" s="125" t="s">
        <v>98</v>
      </c>
      <c r="E16" s="116">
        <v>305.58</v>
      </c>
      <c r="F16" s="116">
        <v>0</v>
      </c>
      <c r="G16" s="116">
        <v>0</v>
      </c>
      <c r="H16" s="116">
        <v>0</v>
      </c>
      <c r="I16" s="119">
        <v>305.58</v>
      </c>
      <c r="J16" s="111">
        <v>0</v>
      </c>
      <c r="K16" s="119">
        <v>0</v>
      </c>
      <c r="L16" s="112">
        <v>0</v>
      </c>
      <c r="M16" s="112">
        <v>0</v>
      </c>
      <c r="N16" s="17"/>
    </row>
    <row r="17" spans="1:14" ht="19.5" customHeight="1">
      <c r="A17" s="75" t="s">
        <v>226</v>
      </c>
      <c r="B17" s="75" t="s">
        <v>402</v>
      </c>
      <c r="C17" s="75" t="s">
        <v>279</v>
      </c>
      <c r="D17" s="125" t="s">
        <v>69</v>
      </c>
      <c r="E17" s="116">
        <v>907.02</v>
      </c>
      <c r="F17" s="116">
        <v>0</v>
      </c>
      <c r="G17" s="116">
        <v>0</v>
      </c>
      <c r="H17" s="116">
        <v>0</v>
      </c>
      <c r="I17" s="119">
        <v>907.02</v>
      </c>
      <c r="J17" s="111">
        <v>0</v>
      </c>
      <c r="K17" s="119">
        <v>0</v>
      </c>
      <c r="L17" s="112">
        <v>0</v>
      </c>
      <c r="M17" s="112">
        <v>0</v>
      </c>
      <c r="N17" s="17"/>
    </row>
    <row r="18" spans="1:14" ht="19.5" customHeight="1">
      <c r="A18" s="75" t="s">
        <v>226</v>
      </c>
      <c r="B18" s="75" t="s">
        <v>402</v>
      </c>
      <c r="C18" s="75" t="s">
        <v>144</v>
      </c>
      <c r="D18" s="125" t="s">
        <v>414</v>
      </c>
      <c r="E18" s="116">
        <v>78.66</v>
      </c>
      <c r="F18" s="116">
        <v>0</v>
      </c>
      <c r="G18" s="116">
        <v>0</v>
      </c>
      <c r="H18" s="116">
        <v>0</v>
      </c>
      <c r="I18" s="119">
        <v>78.66</v>
      </c>
      <c r="J18" s="111">
        <v>0</v>
      </c>
      <c r="K18" s="119">
        <v>0</v>
      </c>
      <c r="L18" s="112">
        <v>0</v>
      </c>
      <c r="M18" s="112">
        <v>0</v>
      </c>
      <c r="N18" s="17"/>
    </row>
    <row r="19" spans="1:14" ht="19.5" customHeight="1">
      <c r="A19" s="75"/>
      <c r="B19" s="75"/>
      <c r="C19" s="75"/>
      <c r="D19" s="125" t="s">
        <v>79</v>
      </c>
      <c r="E19" s="116">
        <v>14707</v>
      </c>
      <c r="F19" s="116">
        <v>7460.83</v>
      </c>
      <c r="G19" s="116">
        <v>2059.79</v>
      </c>
      <c r="H19" s="116">
        <v>79.46</v>
      </c>
      <c r="I19" s="119">
        <v>589.48</v>
      </c>
      <c r="J19" s="111">
        <v>0</v>
      </c>
      <c r="K19" s="119">
        <v>0</v>
      </c>
      <c r="L19" s="112">
        <v>4460.950000000001</v>
      </c>
      <c r="M19" s="112">
        <v>56.49</v>
      </c>
      <c r="N19" s="17"/>
    </row>
    <row r="20" spans="1:14" ht="19.5" customHeight="1">
      <c r="A20" s="75"/>
      <c r="B20" s="75"/>
      <c r="C20" s="75"/>
      <c r="D20" s="125" t="s">
        <v>2</v>
      </c>
      <c r="E20" s="116">
        <v>14707</v>
      </c>
      <c r="F20" s="116">
        <v>7460.83</v>
      </c>
      <c r="G20" s="116">
        <v>2059.79</v>
      </c>
      <c r="H20" s="116">
        <v>79.46</v>
      </c>
      <c r="I20" s="119">
        <v>589.48</v>
      </c>
      <c r="J20" s="111">
        <v>0</v>
      </c>
      <c r="K20" s="119">
        <v>0</v>
      </c>
      <c r="L20" s="112">
        <v>4460.950000000001</v>
      </c>
      <c r="M20" s="112">
        <v>56.49</v>
      </c>
      <c r="N20" s="16"/>
    </row>
    <row r="21" spans="1:14" ht="19.5" customHeight="1">
      <c r="A21" s="75" t="s">
        <v>100</v>
      </c>
      <c r="B21" s="75" t="s">
        <v>144</v>
      </c>
      <c r="C21" s="75" t="s">
        <v>407</v>
      </c>
      <c r="D21" s="125" t="s">
        <v>381</v>
      </c>
      <c r="E21" s="116">
        <v>2661.58</v>
      </c>
      <c r="F21" s="116">
        <v>1007.29</v>
      </c>
      <c r="G21" s="116">
        <v>1479.6200000000001</v>
      </c>
      <c r="H21" s="116">
        <v>79.46</v>
      </c>
      <c r="I21" s="119">
        <v>3.33</v>
      </c>
      <c r="J21" s="111">
        <v>0</v>
      </c>
      <c r="K21" s="119">
        <v>0</v>
      </c>
      <c r="L21" s="112">
        <v>51.49</v>
      </c>
      <c r="M21" s="112">
        <v>40.39</v>
      </c>
      <c r="N21" s="16"/>
    </row>
    <row r="22" spans="1:14" ht="19.5" customHeight="1">
      <c r="A22" s="75" t="s">
        <v>100</v>
      </c>
      <c r="B22" s="75" t="s">
        <v>144</v>
      </c>
      <c r="C22" s="75" t="s">
        <v>144</v>
      </c>
      <c r="D22" s="125" t="s">
        <v>423</v>
      </c>
      <c r="E22" s="116">
        <v>223.83</v>
      </c>
      <c r="F22" s="116">
        <v>90</v>
      </c>
      <c r="G22" s="116">
        <v>35.89</v>
      </c>
      <c r="H22" s="116">
        <v>0</v>
      </c>
      <c r="I22" s="119">
        <v>4.98</v>
      </c>
      <c r="J22" s="111">
        <v>0</v>
      </c>
      <c r="K22" s="119">
        <v>0</v>
      </c>
      <c r="L22" s="112">
        <v>92.67</v>
      </c>
      <c r="M22" s="112">
        <v>0.29</v>
      </c>
      <c r="N22" s="16"/>
    </row>
    <row r="23" spans="1:14" ht="19.5" customHeight="1">
      <c r="A23" s="75" t="s">
        <v>100</v>
      </c>
      <c r="B23" s="75" t="s">
        <v>144</v>
      </c>
      <c r="C23" s="75" t="s">
        <v>6</v>
      </c>
      <c r="D23" s="125" t="s">
        <v>138</v>
      </c>
      <c r="E23" s="116">
        <v>69.19</v>
      </c>
      <c r="F23" s="116">
        <v>33.55</v>
      </c>
      <c r="G23" s="116">
        <v>0.83</v>
      </c>
      <c r="H23" s="116">
        <v>0</v>
      </c>
      <c r="I23" s="119">
        <v>2.13</v>
      </c>
      <c r="J23" s="111">
        <v>0</v>
      </c>
      <c r="K23" s="119">
        <v>0</v>
      </c>
      <c r="L23" s="112">
        <v>29.68</v>
      </c>
      <c r="M23" s="112">
        <v>3</v>
      </c>
      <c r="N23" s="16"/>
    </row>
    <row r="24" spans="1:14" ht="19.5" customHeight="1">
      <c r="A24" s="75" t="s">
        <v>100</v>
      </c>
      <c r="B24" s="75" t="s">
        <v>144</v>
      </c>
      <c r="C24" s="75" t="s">
        <v>400</v>
      </c>
      <c r="D24" s="125" t="s">
        <v>208</v>
      </c>
      <c r="E24" s="116">
        <v>62.05</v>
      </c>
      <c r="F24" s="116">
        <v>25.48</v>
      </c>
      <c r="G24" s="116">
        <v>35.76</v>
      </c>
      <c r="H24" s="116">
        <v>0</v>
      </c>
      <c r="I24" s="119">
        <v>0</v>
      </c>
      <c r="J24" s="111">
        <v>0</v>
      </c>
      <c r="K24" s="119">
        <v>0</v>
      </c>
      <c r="L24" s="112">
        <v>0</v>
      </c>
      <c r="M24" s="112">
        <v>0.81</v>
      </c>
      <c r="N24" s="16"/>
    </row>
    <row r="25" spans="1:14" ht="19.5" customHeight="1">
      <c r="A25" s="75" t="s">
        <v>100</v>
      </c>
      <c r="B25" s="75" t="s">
        <v>144</v>
      </c>
      <c r="C25" s="75" t="s">
        <v>181</v>
      </c>
      <c r="D25" s="125" t="s">
        <v>476</v>
      </c>
      <c r="E25" s="116">
        <v>30.48</v>
      </c>
      <c r="F25" s="116">
        <v>28.5</v>
      </c>
      <c r="G25" s="116">
        <v>0.82</v>
      </c>
      <c r="H25" s="116">
        <v>0</v>
      </c>
      <c r="I25" s="119">
        <v>1.16</v>
      </c>
      <c r="J25" s="111">
        <v>0</v>
      </c>
      <c r="K25" s="119">
        <v>0</v>
      </c>
      <c r="L25" s="112">
        <v>0</v>
      </c>
      <c r="M25" s="112">
        <v>0</v>
      </c>
      <c r="N25" s="16"/>
    </row>
    <row r="26" spans="1:14" ht="19.5" customHeight="1">
      <c r="A26" s="75" t="s">
        <v>100</v>
      </c>
      <c r="B26" s="75" t="s">
        <v>144</v>
      </c>
      <c r="C26" s="75" t="s">
        <v>40</v>
      </c>
      <c r="D26" s="125" t="s">
        <v>94</v>
      </c>
      <c r="E26" s="116">
        <v>5811.4</v>
      </c>
      <c r="F26" s="116">
        <v>3584.26</v>
      </c>
      <c r="G26" s="116">
        <v>319.53</v>
      </c>
      <c r="H26" s="116">
        <v>0</v>
      </c>
      <c r="I26" s="119">
        <v>115.78</v>
      </c>
      <c r="J26" s="111">
        <v>0</v>
      </c>
      <c r="K26" s="119">
        <v>0</v>
      </c>
      <c r="L26" s="112">
        <v>1779.83</v>
      </c>
      <c r="M26" s="112">
        <v>12</v>
      </c>
      <c r="N26" s="16"/>
    </row>
    <row r="27" spans="1:14" ht="19.5" customHeight="1">
      <c r="A27" s="75" t="s">
        <v>100</v>
      </c>
      <c r="B27" s="75" t="s">
        <v>144</v>
      </c>
      <c r="C27" s="75" t="s">
        <v>35</v>
      </c>
      <c r="D27" s="125" t="s">
        <v>461</v>
      </c>
      <c r="E27" s="116">
        <v>206.74</v>
      </c>
      <c r="F27" s="116">
        <v>199.11</v>
      </c>
      <c r="G27" s="116">
        <v>5.96</v>
      </c>
      <c r="H27" s="116">
        <v>0</v>
      </c>
      <c r="I27" s="119">
        <v>1.67</v>
      </c>
      <c r="J27" s="111">
        <v>0</v>
      </c>
      <c r="K27" s="119">
        <v>0</v>
      </c>
      <c r="L27" s="112">
        <v>0</v>
      </c>
      <c r="M27" s="112">
        <v>0</v>
      </c>
      <c r="N27" s="16"/>
    </row>
    <row r="28" spans="1:14" ht="19.5" customHeight="1">
      <c r="A28" s="75" t="s">
        <v>100</v>
      </c>
      <c r="B28" s="75" t="s">
        <v>144</v>
      </c>
      <c r="C28" s="75" t="s">
        <v>373</v>
      </c>
      <c r="D28" s="125" t="s">
        <v>481</v>
      </c>
      <c r="E28" s="116">
        <v>71.67</v>
      </c>
      <c r="F28" s="116">
        <v>33.93</v>
      </c>
      <c r="G28" s="116">
        <v>1.03</v>
      </c>
      <c r="H28" s="116">
        <v>0</v>
      </c>
      <c r="I28" s="119">
        <v>1.2</v>
      </c>
      <c r="J28" s="111">
        <v>0</v>
      </c>
      <c r="K28" s="119">
        <v>0</v>
      </c>
      <c r="L28" s="112">
        <v>35.51</v>
      </c>
      <c r="M28" s="112">
        <v>0</v>
      </c>
      <c r="N28" s="16"/>
    </row>
    <row r="29" spans="1:14" ht="19.5" customHeight="1">
      <c r="A29" s="75" t="s">
        <v>100</v>
      </c>
      <c r="B29" s="75" t="s">
        <v>144</v>
      </c>
      <c r="C29" s="75" t="s">
        <v>37</v>
      </c>
      <c r="D29" s="125" t="s">
        <v>82</v>
      </c>
      <c r="E29" s="116">
        <v>5570.06</v>
      </c>
      <c r="F29" s="116">
        <v>2458.71</v>
      </c>
      <c r="G29" s="116">
        <v>180.35</v>
      </c>
      <c r="H29" s="116">
        <v>0</v>
      </c>
      <c r="I29" s="119">
        <v>459.23</v>
      </c>
      <c r="J29" s="111">
        <v>0</v>
      </c>
      <c r="K29" s="119">
        <v>0</v>
      </c>
      <c r="L29" s="112">
        <v>2471.77</v>
      </c>
      <c r="M29" s="112">
        <v>0</v>
      </c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5:13" ht="12.75" customHeight="1">
      <c r="E31" s="16"/>
      <c r="F31" s="16"/>
      <c r="G31" s="16"/>
      <c r="H31" s="16"/>
      <c r="I31" s="16"/>
      <c r="J31" s="16"/>
      <c r="K31" s="16"/>
      <c r="L31" s="16"/>
      <c r="M31" s="16"/>
    </row>
    <row r="32" spans="5:13" ht="12.75" customHeight="1">
      <c r="E32" s="16"/>
      <c r="F32" s="16"/>
      <c r="G32" s="16"/>
      <c r="H32" s="16"/>
      <c r="I32" s="16"/>
      <c r="J32" s="16"/>
      <c r="K32" s="16"/>
      <c r="L32" s="16"/>
      <c r="M32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A5">
      <selection activeCell="E29" sqref="E2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00" width="9.16015625" style="0" customWidth="1"/>
  </cols>
  <sheetData>
    <row r="1" spans="1:25" ht="19.5" customHeight="1">
      <c r="A1" s="33"/>
      <c r="B1" s="33"/>
      <c r="C1" s="33"/>
      <c r="D1" s="3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 t="s">
        <v>419</v>
      </c>
    </row>
    <row r="2" spans="1:25" ht="25.5" customHeight="1">
      <c r="A2" s="107" t="s">
        <v>380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9.5" customHeight="1">
      <c r="A3" s="65" t="s">
        <v>524</v>
      </c>
      <c r="B3" s="65"/>
      <c r="C3" s="65"/>
      <c r="D3" s="6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1" t="s">
        <v>272</v>
      </c>
    </row>
    <row r="4" spans="1:25" ht="19.5" customHeight="1">
      <c r="A4" s="82" t="s">
        <v>126</v>
      </c>
      <c r="B4" s="82"/>
      <c r="C4" s="82"/>
      <c r="D4" s="103"/>
      <c r="E4" s="133" t="s">
        <v>120</v>
      </c>
      <c r="F4" s="133" t="s">
        <v>440</v>
      </c>
      <c r="G4" s="133" t="s">
        <v>166</v>
      </c>
      <c r="H4" s="133" t="s">
        <v>149</v>
      </c>
      <c r="I4" s="133" t="s">
        <v>278</v>
      </c>
      <c r="J4" s="133" t="s">
        <v>505</v>
      </c>
      <c r="K4" s="133" t="s">
        <v>371</v>
      </c>
      <c r="L4" s="133" t="s">
        <v>202</v>
      </c>
      <c r="M4" s="133" t="s">
        <v>72</v>
      </c>
      <c r="N4" s="133" t="s">
        <v>177</v>
      </c>
      <c r="O4" s="133" t="s">
        <v>200</v>
      </c>
      <c r="P4" s="133" t="s">
        <v>142</v>
      </c>
      <c r="Q4" s="133" t="s">
        <v>379</v>
      </c>
      <c r="R4" s="133" t="s">
        <v>303</v>
      </c>
      <c r="S4" s="133" t="s">
        <v>483</v>
      </c>
      <c r="T4" s="133" t="s">
        <v>307</v>
      </c>
      <c r="U4" s="133" t="s">
        <v>359</v>
      </c>
      <c r="V4" s="133" t="s">
        <v>132</v>
      </c>
      <c r="W4" s="133" t="s">
        <v>348</v>
      </c>
      <c r="X4" s="133" t="s">
        <v>522</v>
      </c>
      <c r="Y4" s="127" t="s">
        <v>406</v>
      </c>
    </row>
    <row r="5" spans="1:25" ht="19.5" customHeight="1">
      <c r="A5" s="88" t="s">
        <v>520</v>
      </c>
      <c r="B5" s="83"/>
      <c r="C5" s="101"/>
      <c r="D5" s="133" t="s">
        <v>159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27"/>
    </row>
    <row r="6" spans="1:25" ht="20.25" customHeight="1">
      <c r="A6" s="51" t="s">
        <v>214</v>
      </c>
      <c r="B6" s="48" t="s">
        <v>368</v>
      </c>
      <c r="C6" s="102" t="s">
        <v>360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133"/>
      <c r="Q6" s="133"/>
      <c r="R6" s="133"/>
      <c r="S6" s="133"/>
      <c r="T6" s="133"/>
      <c r="U6" s="133"/>
      <c r="V6" s="133"/>
      <c r="W6" s="134"/>
      <c r="X6" s="134"/>
      <c r="Y6" s="127"/>
    </row>
    <row r="7" spans="1:25" ht="19.5" customHeight="1">
      <c r="A7" s="75"/>
      <c r="B7" s="75"/>
      <c r="C7" s="75"/>
      <c r="D7" s="125" t="s">
        <v>120</v>
      </c>
      <c r="E7" s="116">
        <v>3159.77</v>
      </c>
      <c r="F7" s="116">
        <v>345.29</v>
      </c>
      <c r="G7" s="116">
        <v>83.73</v>
      </c>
      <c r="H7" s="116">
        <v>7.2</v>
      </c>
      <c r="I7" s="116">
        <v>1.86</v>
      </c>
      <c r="J7" s="116">
        <v>102.79</v>
      </c>
      <c r="K7" s="116">
        <v>341.86</v>
      </c>
      <c r="L7" s="116">
        <v>202.68</v>
      </c>
      <c r="M7" s="116">
        <v>7.35</v>
      </c>
      <c r="N7" s="116">
        <v>478.9</v>
      </c>
      <c r="O7" s="113">
        <v>128.99</v>
      </c>
      <c r="P7" s="111">
        <v>14</v>
      </c>
      <c r="Q7" s="116">
        <v>92.85</v>
      </c>
      <c r="R7" s="116">
        <v>93.61</v>
      </c>
      <c r="S7" s="116">
        <v>200.05</v>
      </c>
      <c r="T7" s="116">
        <v>25</v>
      </c>
      <c r="U7" s="116">
        <v>241.7</v>
      </c>
      <c r="V7" s="116">
        <v>273.46</v>
      </c>
      <c r="W7" s="113">
        <v>252.44</v>
      </c>
      <c r="X7" s="124">
        <v>0</v>
      </c>
      <c r="Y7" s="112">
        <v>266.01</v>
      </c>
    </row>
    <row r="8" spans="1:25" ht="19.5" customHeight="1">
      <c r="A8" s="75"/>
      <c r="B8" s="75"/>
      <c r="C8" s="75"/>
      <c r="D8" s="125" t="s">
        <v>385</v>
      </c>
      <c r="E8" s="116">
        <v>265.96</v>
      </c>
      <c r="F8" s="116">
        <v>10</v>
      </c>
      <c r="G8" s="116">
        <v>10</v>
      </c>
      <c r="H8" s="116">
        <v>5</v>
      </c>
      <c r="I8" s="116">
        <v>0</v>
      </c>
      <c r="J8" s="116">
        <v>22</v>
      </c>
      <c r="K8" s="116">
        <v>88</v>
      </c>
      <c r="L8" s="116">
        <v>5</v>
      </c>
      <c r="M8" s="116">
        <v>0</v>
      </c>
      <c r="N8" s="116">
        <v>15.5</v>
      </c>
      <c r="O8" s="113">
        <v>0</v>
      </c>
      <c r="P8" s="111">
        <v>0</v>
      </c>
      <c r="Q8" s="116">
        <v>5</v>
      </c>
      <c r="R8" s="116">
        <v>5</v>
      </c>
      <c r="S8" s="116">
        <v>10</v>
      </c>
      <c r="T8" s="116">
        <v>0</v>
      </c>
      <c r="U8" s="116">
        <v>30.13</v>
      </c>
      <c r="V8" s="116">
        <v>40.33</v>
      </c>
      <c r="W8" s="113">
        <v>0</v>
      </c>
      <c r="X8" s="124">
        <v>0</v>
      </c>
      <c r="Y8" s="112">
        <v>20</v>
      </c>
    </row>
    <row r="9" spans="1:25" ht="19.5" customHeight="1">
      <c r="A9" s="75"/>
      <c r="B9" s="75"/>
      <c r="C9" s="75"/>
      <c r="D9" s="125" t="s">
        <v>433</v>
      </c>
      <c r="E9" s="116">
        <v>265.96</v>
      </c>
      <c r="F9" s="116">
        <v>10</v>
      </c>
      <c r="G9" s="116">
        <v>10</v>
      </c>
      <c r="H9" s="116">
        <v>5</v>
      </c>
      <c r="I9" s="116">
        <v>0</v>
      </c>
      <c r="J9" s="116">
        <v>22</v>
      </c>
      <c r="K9" s="116">
        <v>88</v>
      </c>
      <c r="L9" s="116">
        <v>5</v>
      </c>
      <c r="M9" s="116">
        <v>0</v>
      </c>
      <c r="N9" s="116">
        <v>15.5</v>
      </c>
      <c r="O9" s="113">
        <v>0</v>
      </c>
      <c r="P9" s="111">
        <v>0</v>
      </c>
      <c r="Q9" s="116">
        <v>5</v>
      </c>
      <c r="R9" s="116">
        <v>5</v>
      </c>
      <c r="S9" s="116">
        <v>10</v>
      </c>
      <c r="T9" s="116">
        <v>0</v>
      </c>
      <c r="U9" s="116">
        <v>30.13</v>
      </c>
      <c r="V9" s="116">
        <v>40.33</v>
      </c>
      <c r="W9" s="113">
        <v>0</v>
      </c>
      <c r="X9" s="124">
        <v>0</v>
      </c>
      <c r="Y9" s="112">
        <v>20</v>
      </c>
    </row>
    <row r="10" spans="1:25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265.96</v>
      </c>
      <c r="F10" s="116">
        <v>10</v>
      </c>
      <c r="G10" s="116">
        <v>10</v>
      </c>
      <c r="H10" s="116">
        <v>5</v>
      </c>
      <c r="I10" s="116">
        <v>0</v>
      </c>
      <c r="J10" s="116">
        <v>22</v>
      </c>
      <c r="K10" s="116">
        <v>88</v>
      </c>
      <c r="L10" s="116">
        <v>5</v>
      </c>
      <c r="M10" s="116">
        <v>0</v>
      </c>
      <c r="N10" s="116">
        <v>15.5</v>
      </c>
      <c r="O10" s="113">
        <v>0</v>
      </c>
      <c r="P10" s="111">
        <v>0</v>
      </c>
      <c r="Q10" s="116">
        <v>5</v>
      </c>
      <c r="R10" s="116">
        <v>5</v>
      </c>
      <c r="S10" s="116">
        <v>10</v>
      </c>
      <c r="T10" s="116">
        <v>0</v>
      </c>
      <c r="U10" s="116">
        <v>30.13</v>
      </c>
      <c r="V10" s="116">
        <v>40.33</v>
      </c>
      <c r="W10" s="113">
        <v>0</v>
      </c>
      <c r="X10" s="124">
        <v>0</v>
      </c>
      <c r="Y10" s="112">
        <v>20</v>
      </c>
    </row>
    <row r="11" spans="1:25" ht="19.5" customHeight="1">
      <c r="A11" s="75"/>
      <c r="B11" s="75"/>
      <c r="C11" s="75"/>
      <c r="D11" s="125" t="s">
        <v>167</v>
      </c>
      <c r="E11" s="116">
        <v>13.56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3">
        <v>0</v>
      </c>
      <c r="P11" s="111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4.06</v>
      </c>
      <c r="V11" s="116">
        <v>9.5</v>
      </c>
      <c r="W11" s="113">
        <v>0</v>
      </c>
      <c r="X11" s="124">
        <v>0</v>
      </c>
      <c r="Y11" s="112">
        <v>0</v>
      </c>
    </row>
    <row r="12" spans="1:25" ht="19.5" customHeight="1">
      <c r="A12" s="75"/>
      <c r="B12" s="75"/>
      <c r="C12" s="75"/>
      <c r="D12" s="125" t="s">
        <v>495</v>
      </c>
      <c r="E12" s="116">
        <v>13.56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3">
        <v>0</v>
      </c>
      <c r="P12" s="111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4.06</v>
      </c>
      <c r="V12" s="116">
        <v>9.5</v>
      </c>
      <c r="W12" s="113">
        <v>0</v>
      </c>
      <c r="X12" s="124">
        <v>0</v>
      </c>
      <c r="Y12" s="112">
        <v>0</v>
      </c>
    </row>
    <row r="13" spans="1:25" ht="19.5" customHeight="1">
      <c r="A13" s="75" t="s">
        <v>383</v>
      </c>
      <c r="B13" s="75" t="s">
        <v>144</v>
      </c>
      <c r="C13" s="75" t="s">
        <v>407</v>
      </c>
      <c r="D13" s="125" t="s">
        <v>14</v>
      </c>
      <c r="E13" s="116">
        <v>13.56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3">
        <v>0</v>
      </c>
      <c r="P13" s="111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4.06</v>
      </c>
      <c r="V13" s="116">
        <v>9.5</v>
      </c>
      <c r="W13" s="113">
        <v>0</v>
      </c>
      <c r="X13" s="124">
        <v>0</v>
      </c>
      <c r="Y13" s="112">
        <v>0</v>
      </c>
    </row>
    <row r="14" spans="1:25" ht="19.5" customHeight="1">
      <c r="A14" s="75"/>
      <c r="B14" s="75"/>
      <c r="C14" s="75"/>
      <c r="D14" s="125" t="s">
        <v>362</v>
      </c>
      <c r="E14" s="116">
        <v>8.09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3">
        <v>0</v>
      </c>
      <c r="P14" s="111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3">
        <v>0</v>
      </c>
      <c r="X14" s="124">
        <v>0</v>
      </c>
      <c r="Y14" s="112">
        <v>8.09</v>
      </c>
    </row>
    <row r="15" spans="1:25" ht="19.5" customHeight="1">
      <c r="A15" s="75"/>
      <c r="B15" s="75"/>
      <c r="C15" s="75"/>
      <c r="D15" s="125" t="s">
        <v>304</v>
      </c>
      <c r="E15" s="116">
        <v>8.09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3">
        <v>0</v>
      </c>
      <c r="P15" s="111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3">
        <v>0</v>
      </c>
      <c r="X15" s="124">
        <v>0</v>
      </c>
      <c r="Y15" s="112">
        <v>8.09</v>
      </c>
    </row>
    <row r="16" spans="1:25" ht="19.5" customHeight="1">
      <c r="A16" s="75" t="s">
        <v>124</v>
      </c>
      <c r="B16" s="75" t="s">
        <v>402</v>
      </c>
      <c r="C16" s="75" t="s">
        <v>279</v>
      </c>
      <c r="D16" s="125" t="s">
        <v>268</v>
      </c>
      <c r="E16" s="116">
        <v>7.54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3">
        <v>0</v>
      </c>
      <c r="P16" s="111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3">
        <v>0</v>
      </c>
      <c r="X16" s="124">
        <v>0</v>
      </c>
      <c r="Y16" s="112">
        <v>7.54</v>
      </c>
    </row>
    <row r="17" spans="1:25" ht="19.5" customHeight="1">
      <c r="A17" s="75" t="s">
        <v>124</v>
      </c>
      <c r="B17" s="75" t="s">
        <v>402</v>
      </c>
      <c r="C17" s="75" t="s">
        <v>6</v>
      </c>
      <c r="D17" s="125" t="s">
        <v>196</v>
      </c>
      <c r="E17" s="116">
        <v>0.55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3">
        <v>0</v>
      </c>
      <c r="P17" s="111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3">
        <v>0</v>
      </c>
      <c r="X17" s="124">
        <v>0</v>
      </c>
      <c r="Y17" s="112">
        <v>0.55</v>
      </c>
    </row>
    <row r="18" spans="1:25" ht="19.5" customHeight="1">
      <c r="A18" s="75"/>
      <c r="B18" s="75"/>
      <c r="C18" s="75"/>
      <c r="D18" s="125" t="s">
        <v>79</v>
      </c>
      <c r="E18" s="116">
        <v>2872.16</v>
      </c>
      <c r="F18" s="116">
        <v>335.29</v>
      </c>
      <c r="G18" s="116">
        <v>73.73</v>
      </c>
      <c r="H18" s="116">
        <v>2.2</v>
      </c>
      <c r="I18" s="116">
        <v>1.86</v>
      </c>
      <c r="J18" s="116">
        <v>80.79</v>
      </c>
      <c r="K18" s="116">
        <v>253.86</v>
      </c>
      <c r="L18" s="116">
        <v>197.68</v>
      </c>
      <c r="M18" s="116">
        <v>7.35</v>
      </c>
      <c r="N18" s="116">
        <v>463.4</v>
      </c>
      <c r="O18" s="113">
        <v>128.99</v>
      </c>
      <c r="P18" s="111">
        <v>14</v>
      </c>
      <c r="Q18" s="116">
        <v>87.85</v>
      </c>
      <c r="R18" s="116">
        <v>88.61</v>
      </c>
      <c r="S18" s="116">
        <v>190.05</v>
      </c>
      <c r="T18" s="116">
        <v>25</v>
      </c>
      <c r="U18" s="116">
        <v>207.51</v>
      </c>
      <c r="V18" s="116">
        <v>223.63000000000002</v>
      </c>
      <c r="W18" s="113">
        <v>252.44</v>
      </c>
      <c r="X18" s="124">
        <v>0</v>
      </c>
      <c r="Y18" s="112">
        <v>237.92</v>
      </c>
    </row>
    <row r="19" spans="1:25" ht="19.5" customHeight="1">
      <c r="A19" s="75"/>
      <c r="B19" s="75"/>
      <c r="C19" s="75"/>
      <c r="D19" s="125" t="s">
        <v>2</v>
      </c>
      <c r="E19" s="116">
        <v>2872.16</v>
      </c>
      <c r="F19" s="116">
        <v>335.29</v>
      </c>
      <c r="G19" s="116">
        <v>73.73</v>
      </c>
      <c r="H19" s="116">
        <v>2.2</v>
      </c>
      <c r="I19" s="116">
        <v>1.86</v>
      </c>
      <c r="J19" s="116">
        <v>80.79</v>
      </c>
      <c r="K19" s="116">
        <v>253.86</v>
      </c>
      <c r="L19" s="116">
        <v>197.68</v>
      </c>
      <c r="M19" s="116">
        <v>7.35</v>
      </c>
      <c r="N19" s="116">
        <v>463.4</v>
      </c>
      <c r="O19" s="113">
        <v>128.99</v>
      </c>
      <c r="P19" s="111">
        <v>14</v>
      </c>
      <c r="Q19" s="116">
        <v>87.85</v>
      </c>
      <c r="R19" s="116">
        <v>88.61</v>
      </c>
      <c r="S19" s="116">
        <v>190.05</v>
      </c>
      <c r="T19" s="116">
        <v>25</v>
      </c>
      <c r="U19" s="116">
        <v>207.51</v>
      </c>
      <c r="V19" s="116">
        <v>223.63000000000002</v>
      </c>
      <c r="W19" s="113">
        <v>252.44</v>
      </c>
      <c r="X19" s="124">
        <v>0</v>
      </c>
      <c r="Y19" s="112">
        <v>237.92</v>
      </c>
    </row>
    <row r="20" spans="1:25" ht="19.5" customHeight="1">
      <c r="A20" s="75" t="s">
        <v>100</v>
      </c>
      <c r="B20" s="75" t="s">
        <v>144</v>
      </c>
      <c r="C20" s="75" t="s">
        <v>407</v>
      </c>
      <c r="D20" s="125" t="s">
        <v>381</v>
      </c>
      <c r="E20" s="116">
        <v>1080.54</v>
      </c>
      <c r="F20" s="116">
        <v>128.51</v>
      </c>
      <c r="G20" s="116">
        <v>50.480000000000004</v>
      </c>
      <c r="H20" s="116">
        <v>0</v>
      </c>
      <c r="I20" s="116">
        <v>1</v>
      </c>
      <c r="J20" s="116">
        <v>25.5</v>
      </c>
      <c r="K20" s="116">
        <v>47</v>
      </c>
      <c r="L20" s="116">
        <v>57</v>
      </c>
      <c r="M20" s="116">
        <v>0</v>
      </c>
      <c r="N20" s="116">
        <v>106</v>
      </c>
      <c r="O20" s="113">
        <v>35</v>
      </c>
      <c r="P20" s="111">
        <v>0</v>
      </c>
      <c r="Q20" s="116">
        <v>59</v>
      </c>
      <c r="R20" s="116">
        <v>50</v>
      </c>
      <c r="S20" s="116">
        <v>85</v>
      </c>
      <c r="T20" s="116">
        <v>25</v>
      </c>
      <c r="U20" s="116">
        <v>55.8</v>
      </c>
      <c r="V20" s="116">
        <v>30.22</v>
      </c>
      <c r="W20" s="113">
        <v>245.83999999999997</v>
      </c>
      <c r="X20" s="124">
        <v>0</v>
      </c>
      <c r="Y20" s="112">
        <v>79.19</v>
      </c>
    </row>
    <row r="21" spans="1:25" ht="19.5" customHeight="1">
      <c r="A21" s="75" t="s">
        <v>100</v>
      </c>
      <c r="B21" s="75" t="s">
        <v>144</v>
      </c>
      <c r="C21" s="75" t="s">
        <v>144</v>
      </c>
      <c r="D21" s="125" t="s">
        <v>423</v>
      </c>
      <c r="E21" s="116">
        <v>33.47</v>
      </c>
      <c r="F21" s="116">
        <v>5.83</v>
      </c>
      <c r="G21" s="116">
        <v>1</v>
      </c>
      <c r="H21" s="116">
        <v>0</v>
      </c>
      <c r="I21" s="116">
        <v>0</v>
      </c>
      <c r="J21" s="116">
        <v>0</v>
      </c>
      <c r="K21" s="116">
        <v>0.6</v>
      </c>
      <c r="L21" s="116">
        <v>0.96</v>
      </c>
      <c r="M21" s="116">
        <v>0</v>
      </c>
      <c r="N21" s="116">
        <v>6</v>
      </c>
      <c r="O21" s="113">
        <v>0</v>
      </c>
      <c r="P21" s="111">
        <v>0</v>
      </c>
      <c r="Q21" s="116">
        <v>0</v>
      </c>
      <c r="R21" s="116">
        <v>1</v>
      </c>
      <c r="S21" s="116">
        <v>8</v>
      </c>
      <c r="T21" s="116">
        <v>0</v>
      </c>
      <c r="U21" s="116">
        <v>4.71</v>
      </c>
      <c r="V21" s="116">
        <v>2.7</v>
      </c>
      <c r="W21" s="113">
        <v>0</v>
      </c>
      <c r="X21" s="124">
        <v>0</v>
      </c>
      <c r="Y21" s="112">
        <v>2.67</v>
      </c>
    </row>
    <row r="22" spans="1:25" ht="19.5" customHeight="1">
      <c r="A22" s="75" t="s">
        <v>100</v>
      </c>
      <c r="B22" s="75" t="s">
        <v>144</v>
      </c>
      <c r="C22" s="75" t="s">
        <v>6</v>
      </c>
      <c r="D22" s="125" t="s">
        <v>138</v>
      </c>
      <c r="E22" s="116">
        <v>13.19</v>
      </c>
      <c r="F22" s="116">
        <v>3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2.4</v>
      </c>
      <c r="O22" s="113">
        <v>0</v>
      </c>
      <c r="P22" s="111">
        <v>0</v>
      </c>
      <c r="Q22" s="116">
        <v>0</v>
      </c>
      <c r="R22" s="116">
        <v>0</v>
      </c>
      <c r="S22" s="116">
        <v>4.56</v>
      </c>
      <c r="T22" s="116">
        <v>0</v>
      </c>
      <c r="U22" s="116">
        <v>0.63</v>
      </c>
      <c r="V22" s="116">
        <v>0.8</v>
      </c>
      <c r="W22" s="113">
        <v>0</v>
      </c>
      <c r="X22" s="124">
        <v>0</v>
      </c>
      <c r="Y22" s="112">
        <v>1.8</v>
      </c>
    </row>
    <row r="23" spans="1:25" ht="19.5" customHeight="1">
      <c r="A23" s="75" t="s">
        <v>100</v>
      </c>
      <c r="B23" s="75" t="s">
        <v>144</v>
      </c>
      <c r="C23" s="75" t="s">
        <v>400</v>
      </c>
      <c r="D23" s="125" t="s">
        <v>208</v>
      </c>
      <c r="E23" s="116">
        <v>24.1</v>
      </c>
      <c r="F23" s="116">
        <v>4</v>
      </c>
      <c r="G23" s="116">
        <v>1.5</v>
      </c>
      <c r="H23" s="116">
        <v>0</v>
      </c>
      <c r="I23" s="116">
        <v>0</v>
      </c>
      <c r="J23" s="116">
        <v>0.4</v>
      </c>
      <c r="K23" s="116">
        <v>0.8</v>
      </c>
      <c r="L23" s="116">
        <v>1</v>
      </c>
      <c r="M23" s="116">
        <v>0</v>
      </c>
      <c r="N23" s="116">
        <v>1.5</v>
      </c>
      <c r="O23" s="113">
        <v>1.3</v>
      </c>
      <c r="P23" s="111">
        <v>0</v>
      </c>
      <c r="Q23" s="116">
        <v>2</v>
      </c>
      <c r="R23" s="116">
        <v>0</v>
      </c>
      <c r="S23" s="116">
        <v>0</v>
      </c>
      <c r="T23" s="116">
        <v>0</v>
      </c>
      <c r="U23" s="116">
        <v>1.33</v>
      </c>
      <c r="V23" s="116">
        <v>0.77</v>
      </c>
      <c r="W23" s="113">
        <v>6.6</v>
      </c>
      <c r="X23" s="124">
        <v>0</v>
      </c>
      <c r="Y23" s="112">
        <v>2.9</v>
      </c>
    </row>
    <row r="24" spans="1:25" ht="19.5" customHeight="1">
      <c r="A24" s="75" t="s">
        <v>100</v>
      </c>
      <c r="B24" s="75" t="s">
        <v>144</v>
      </c>
      <c r="C24" s="75" t="s">
        <v>181</v>
      </c>
      <c r="D24" s="125" t="s">
        <v>476</v>
      </c>
      <c r="E24" s="116">
        <v>8.72</v>
      </c>
      <c r="F24" s="116">
        <v>2.05</v>
      </c>
      <c r="G24" s="116">
        <v>0</v>
      </c>
      <c r="H24" s="116">
        <v>0</v>
      </c>
      <c r="I24" s="116">
        <v>0.04</v>
      </c>
      <c r="J24" s="116">
        <v>0.2</v>
      </c>
      <c r="K24" s="116">
        <v>0.3</v>
      </c>
      <c r="L24" s="116">
        <v>1.6</v>
      </c>
      <c r="M24" s="116">
        <v>0</v>
      </c>
      <c r="N24" s="116">
        <v>0</v>
      </c>
      <c r="O24" s="113">
        <v>0</v>
      </c>
      <c r="P24" s="111">
        <v>0</v>
      </c>
      <c r="Q24" s="116">
        <v>0</v>
      </c>
      <c r="R24" s="116">
        <v>1.23</v>
      </c>
      <c r="S24" s="116">
        <v>0</v>
      </c>
      <c r="T24" s="116">
        <v>0</v>
      </c>
      <c r="U24" s="116">
        <v>1.54</v>
      </c>
      <c r="V24" s="116">
        <v>0.87</v>
      </c>
      <c r="W24" s="113">
        <v>0</v>
      </c>
      <c r="X24" s="124">
        <v>0</v>
      </c>
      <c r="Y24" s="112">
        <v>0.89</v>
      </c>
    </row>
    <row r="25" spans="1:25" ht="19.5" customHeight="1">
      <c r="A25" s="75" t="s">
        <v>100</v>
      </c>
      <c r="B25" s="75" t="s">
        <v>144</v>
      </c>
      <c r="C25" s="75" t="s">
        <v>40</v>
      </c>
      <c r="D25" s="125" t="s">
        <v>94</v>
      </c>
      <c r="E25" s="116">
        <v>1330.85</v>
      </c>
      <c r="F25" s="116">
        <v>151.39</v>
      </c>
      <c r="G25" s="116">
        <v>11.1</v>
      </c>
      <c r="H25" s="116">
        <v>2.2</v>
      </c>
      <c r="I25" s="116">
        <v>0.6</v>
      </c>
      <c r="J25" s="116">
        <v>38.12</v>
      </c>
      <c r="K25" s="116">
        <v>177.1</v>
      </c>
      <c r="L25" s="116">
        <v>125.98</v>
      </c>
      <c r="M25" s="116">
        <v>7.05</v>
      </c>
      <c r="N25" s="116">
        <v>254.73</v>
      </c>
      <c r="O25" s="113">
        <v>67.19</v>
      </c>
      <c r="P25" s="111">
        <v>14</v>
      </c>
      <c r="Q25" s="116">
        <v>26</v>
      </c>
      <c r="R25" s="116">
        <v>32.8</v>
      </c>
      <c r="S25" s="116">
        <v>92.49</v>
      </c>
      <c r="T25" s="116">
        <v>0</v>
      </c>
      <c r="U25" s="116">
        <v>83.31</v>
      </c>
      <c r="V25" s="116">
        <v>107.52</v>
      </c>
      <c r="W25" s="113">
        <v>0</v>
      </c>
      <c r="X25" s="124">
        <v>0</v>
      </c>
      <c r="Y25" s="112">
        <v>139.27</v>
      </c>
    </row>
    <row r="26" spans="1:25" ht="19.5" customHeight="1">
      <c r="A26" s="75" t="s">
        <v>100</v>
      </c>
      <c r="B26" s="75" t="s">
        <v>144</v>
      </c>
      <c r="C26" s="75" t="s">
        <v>35</v>
      </c>
      <c r="D26" s="125" t="s">
        <v>461</v>
      </c>
      <c r="E26" s="116">
        <v>80.2</v>
      </c>
      <c r="F26" s="116">
        <v>5.76</v>
      </c>
      <c r="G26" s="116">
        <v>0</v>
      </c>
      <c r="H26" s="116">
        <v>0</v>
      </c>
      <c r="I26" s="116">
        <v>0.14</v>
      </c>
      <c r="J26" s="116">
        <v>6</v>
      </c>
      <c r="K26" s="116">
        <v>12.75</v>
      </c>
      <c r="L26" s="116">
        <v>8.5</v>
      </c>
      <c r="M26" s="116">
        <v>0.3</v>
      </c>
      <c r="N26" s="116">
        <v>9.8</v>
      </c>
      <c r="O26" s="113">
        <v>15.5</v>
      </c>
      <c r="P26" s="111">
        <v>0</v>
      </c>
      <c r="Q26" s="116">
        <v>0</v>
      </c>
      <c r="R26" s="116">
        <v>3</v>
      </c>
      <c r="S26" s="116">
        <v>0</v>
      </c>
      <c r="T26" s="116">
        <v>0</v>
      </c>
      <c r="U26" s="116">
        <v>2.28</v>
      </c>
      <c r="V26" s="116">
        <v>5.97</v>
      </c>
      <c r="W26" s="113">
        <v>0</v>
      </c>
      <c r="X26" s="124">
        <v>0</v>
      </c>
      <c r="Y26" s="112">
        <v>10.2</v>
      </c>
    </row>
    <row r="27" spans="1:25" ht="19.5" customHeight="1">
      <c r="A27" s="75" t="s">
        <v>100</v>
      </c>
      <c r="B27" s="75" t="s">
        <v>144</v>
      </c>
      <c r="C27" s="75" t="s">
        <v>373</v>
      </c>
      <c r="D27" s="125" t="s">
        <v>481</v>
      </c>
      <c r="E27" s="116">
        <v>12.36</v>
      </c>
      <c r="F27" s="116">
        <v>5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0.8</v>
      </c>
      <c r="M27" s="116">
        <v>0</v>
      </c>
      <c r="N27" s="116">
        <v>3.5</v>
      </c>
      <c r="O27" s="113">
        <v>0</v>
      </c>
      <c r="P27" s="111">
        <v>0</v>
      </c>
      <c r="Q27" s="116">
        <v>0</v>
      </c>
      <c r="R27" s="116">
        <v>0.5</v>
      </c>
      <c r="S27" s="116">
        <v>0</v>
      </c>
      <c r="T27" s="116">
        <v>0</v>
      </c>
      <c r="U27" s="116">
        <v>0.54</v>
      </c>
      <c r="V27" s="116">
        <v>1.02</v>
      </c>
      <c r="W27" s="113">
        <v>0</v>
      </c>
      <c r="X27" s="124">
        <v>0</v>
      </c>
      <c r="Y27" s="112">
        <v>1</v>
      </c>
    </row>
    <row r="28" spans="1:25" ht="19.5" customHeight="1">
      <c r="A28" s="75" t="s">
        <v>100</v>
      </c>
      <c r="B28" s="75" t="s">
        <v>144</v>
      </c>
      <c r="C28" s="75" t="s">
        <v>37</v>
      </c>
      <c r="D28" s="125" t="s">
        <v>82</v>
      </c>
      <c r="E28" s="116">
        <v>288.73</v>
      </c>
      <c r="F28" s="116">
        <v>29.75</v>
      </c>
      <c r="G28" s="116">
        <v>9.65</v>
      </c>
      <c r="H28" s="116">
        <v>0</v>
      </c>
      <c r="I28" s="116">
        <v>0.08</v>
      </c>
      <c r="J28" s="116">
        <v>10.57</v>
      </c>
      <c r="K28" s="116">
        <v>15.31</v>
      </c>
      <c r="L28" s="116">
        <v>1.84</v>
      </c>
      <c r="M28" s="116">
        <v>0</v>
      </c>
      <c r="N28" s="116">
        <v>79.47</v>
      </c>
      <c r="O28" s="113">
        <v>10</v>
      </c>
      <c r="P28" s="111">
        <v>0</v>
      </c>
      <c r="Q28" s="116">
        <v>0.85</v>
      </c>
      <c r="R28" s="116">
        <v>0.08</v>
      </c>
      <c r="S28" s="116">
        <v>0</v>
      </c>
      <c r="T28" s="116">
        <v>0</v>
      </c>
      <c r="U28" s="116">
        <v>57.37</v>
      </c>
      <c r="V28" s="116">
        <v>73.76</v>
      </c>
      <c r="W28" s="113">
        <v>0</v>
      </c>
      <c r="X28" s="124">
        <v>0</v>
      </c>
      <c r="Y28" s="112">
        <v>0</v>
      </c>
    </row>
  </sheetData>
  <sheetProtection/>
  <mergeCells count="22">
    <mergeCell ref="D5:D6"/>
    <mergeCell ref="E4:E6"/>
    <mergeCell ref="F4:F6"/>
    <mergeCell ref="G4:G6"/>
    <mergeCell ref="H4:H6"/>
    <mergeCell ref="K4:K6"/>
    <mergeCell ref="L4:L6"/>
    <mergeCell ref="I4:I6"/>
    <mergeCell ref="J4:J6"/>
    <mergeCell ref="T4:T6"/>
    <mergeCell ref="Y4:Y6"/>
    <mergeCell ref="P4:P6"/>
    <mergeCell ref="Q4:Q6"/>
    <mergeCell ref="R4:R6"/>
    <mergeCell ref="S4:S6"/>
    <mergeCell ref="U4:U6"/>
    <mergeCell ref="X4:X6"/>
    <mergeCell ref="M4:M6"/>
    <mergeCell ref="N4:N6"/>
    <mergeCell ref="W4:W6"/>
    <mergeCell ref="V4:V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6">
      <selection activeCell="I37" sqref="I3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0"/>
      <c r="B1" s="20"/>
      <c r="C1" s="20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2" t="s">
        <v>23</v>
      </c>
      <c r="T1" s="2"/>
    </row>
    <row r="2" spans="1:20" ht="25.5" customHeight="1">
      <c r="A2" s="63" t="s">
        <v>68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"/>
    </row>
    <row r="3" spans="1:20" ht="19.5" customHeight="1">
      <c r="A3" s="65" t="s">
        <v>524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1" t="s">
        <v>272</v>
      </c>
      <c r="T3" s="2"/>
    </row>
    <row r="4" spans="1:20" ht="19.5" customHeight="1">
      <c r="A4" s="98" t="s">
        <v>126</v>
      </c>
      <c r="B4" s="98"/>
      <c r="C4" s="98"/>
      <c r="D4" s="105"/>
      <c r="E4" s="133" t="s">
        <v>120</v>
      </c>
      <c r="F4" s="129" t="s">
        <v>27</v>
      </c>
      <c r="G4" s="129" t="s">
        <v>517</v>
      </c>
      <c r="H4" s="133" t="s">
        <v>375</v>
      </c>
      <c r="I4" s="133" t="s">
        <v>341</v>
      </c>
      <c r="J4" s="133" t="s">
        <v>9</v>
      </c>
      <c r="K4" s="133" t="s">
        <v>103</v>
      </c>
      <c r="L4" s="133" t="s">
        <v>473</v>
      </c>
      <c r="M4" s="133" t="s">
        <v>33</v>
      </c>
      <c r="N4" s="133" t="s">
        <v>356</v>
      </c>
      <c r="O4" s="133" t="s">
        <v>173</v>
      </c>
      <c r="P4" s="133" t="s">
        <v>44</v>
      </c>
      <c r="Q4" s="133" t="s">
        <v>192</v>
      </c>
      <c r="R4" s="133" t="s">
        <v>254</v>
      </c>
      <c r="S4" s="147" t="s">
        <v>290</v>
      </c>
      <c r="T4" s="2"/>
    </row>
    <row r="5" spans="1:20" ht="19.5" customHeight="1">
      <c r="A5" s="82" t="s">
        <v>520</v>
      </c>
      <c r="B5" s="81"/>
      <c r="C5" s="104"/>
      <c r="D5" s="133" t="s">
        <v>159</v>
      </c>
      <c r="E5" s="133"/>
      <c r="F5" s="129"/>
      <c r="G5" s="129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47"/>
      <c r="T5" s="2"/>
    </row>
    <row r="6" spans="1:20" ht="33.75" customHeight="1">
      <c r="A6" s="38" t="s">
        <v>214</v>
      </c>
      <c r="B6" s="38" t="s">
        <v>368</v>
      </c>
      <c r="C6" s="102" t="s">
        <v>360</v>
      </c>
      <c r="D6" s="133"/>
      <c r="E6" s="133"/>
      <c r="F6" s="129"/>
      <c r="G6" s="129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47"/>
      <c r="T6" s="2"/>
    </row>
    <row r="7" spans="1:20" ht="19.5" customHeight="1">
      <c r="A7" s="75"/>
      <c r="B7" s="75"/>
      <c r="C7" s="75"/>
      <c r="D7" s="125" t="s">
        <v>120</v>
      </c>
      <c r="E7" s="116">
        <v>2861.19</v>
      </c>
      <c r="F7" s="116">
        <v>625.95</v>
      </c>
      <c r="G7" s="116">
        <v>47.75</v>
      </c>
      <c r="H7" s="116">
        <v>0</v>
      </c>
      <c r="I7" s="116">
        <v>0</v>
      </c>
      <c r="J7" s="119">
        <v>3.97</v>
      </c>
      <c r="K7" s="111">
        <v>0</v>
      </c>
      <c r="L7" s="116">
        <v>0</v>
      </c>
      <c r="M7" s="116">
        <v>0</v>
      </c>
      <c r="N7" s="116">
        <v>4.73</v>
      </c>
      <c r="O7" s="116">
        <v>0</v>
      </c>
      <c r="P7" s="116">
        <v>1675.86</v>
      </c>
      <c r="Q7" s="116">
        <v>0</v>
      </c>
      <c r="R7" s="119">
        <v>197.74</v>
      </c>
      <c r="S7" s="112">
        <v>305.19</v>
      </c>
      <c r="T7" s="50"/>
    </row>
    <row r="8" spans="1:20" ht="19.5" customHeight="1">
      <c r="A8" s="75"/>
      <c r="B8" s="75"/>
      <c r="C8" s="75"/>
      <c r="D8" s="125" t="s">
        <v>385</v>
      </c>
      <c r="E8" s="116">
        <v>29.17</v>
      </c>
      <c r="F8" s="116">
        <v>28.17</v>
      </c>
      <c r="G8" s="116">
        <v>0</v>
      </c>
      <c r="H8" s="116">
        <v>0</v>
      </c>
      <c r="I8" s="116">
        <v>0</v>
      </c>
      <c r="J8" s="119">
        <v>0</v>
      </c>
      <c r="K8" s="111">
        <v>0</v>
      </c>
      <c r="L8" s="116">
        <v>0</v>
      </c>
      <c r="M8" s="116">
        <v>0</v>
      </c>
      <c r="N8" s="116">
        <v>1</v>
      </c>
      <c r="O8" s="116">
        <v>0</v>
      </c>
      <c r="P8" s="116">
        <v>0</v>
      </c>
      <c r="Q8" s="116">
        <v>0</v>
      </c>
      <c r="R8" s="119">
        <v>0</v>
      </c>
      <c r="S8" s="112">
        <v>0</v>
      </c>
      <c r="T8" s="19"/>
    </row>
    <row r="9" spans="1:20" ht="19.5" customHeight="1">
      <c r="A9" s="75"/>
      <c r="B9" s="75"/>
      <c r="C9" s="75"/>
      <c r="D9" s="125" t="s">
        <v>433</v>
      </c>
      <c r="E9" s="116">
        <v>29.17</v>
      </c>
      <c r="F9" s="116">
        <v>28.17</v>
      </c>
      <c r="G9" s="116">
        <v>0</v>
      </c>
      <c r="H9" s="116">
        <v>0</v>
      </c>
      <c r="I9" s="116">
        <v>0</v>
      </c>
      <c r="J9" s="119">
        <v>0</v>
      </c>
      <c r="K9" s="111">
        <v>0</v>
      </c>
      <c r="L9" s="116">
        <v>0</v>
      </c>
      <c r="M9" s="116">
        <v>0</v>
      </c>
      <c r="N9" s="116">
        <v>1</v>
      </c>
      <c r="O9" s="116">
        <v>0</v>
      </c>
      <c r="P9" s="116">
        <v>0</v>
      </c>
      <c r="Q9" s="116">
        <v>0</v>
      </c>
      <c r="R9" s="119">
        <v>0</v>
      </c>
      <c r="S9" s="112">
        <v>0</v>
      </c>
      <c r="T9" s="19"/>
    </row>
    <row r="10" spans="1:20" ht="19.5" customHeight="1">
      <c r="A10" s="75" t="s">
        <v>506</v>
      </c>
      <c r="B10" s="75" t="s">
        <v>144</v>
      </c>
      <c r="C10" s="75" t="s">
        <v>402</v>
      </c>
      <c r="D10" s="125" t="s">
        <v>143</v>
      </c>
      <c r="E10" s="116">
        <v>29.17</v>
      </c>
      <c r="F10" s="116">
        <v>28.17</v>
      </c>
      <c r="G10" s="116">
        <v>0</v>
      </c>
      <c r="H10" s="116">
        <v>0</v>
      </c>
      <c r="I10" s="116">
        <v>0</v>
      </c>
      <c r="J10" s="119">
        <v>0</v>
      </c>
      <c r="K10" s="111">
        <v>0</v>
      </c>
      <c r="L10" s="116">
        <v>0</v>
      </c>
      <c r="M10" s="116">
        <v>0</v>
      </c>
      <c r="N10" s="116">
        <v>1</v>
      </c>
      <c r="O10" s="116">
        <v>0</v>
      </c>
      <c r="P10" s="116">
        <v>0</v>
      </c>
      <c r="Q10" s="116">
        <v>0</v>
      </c>
      <c r="R10" s="119">
        <v>0</v>
      </c>
      <c r="S10" s="112">
        <v>0</v>
      </c>
      <c r="T10" s="19"/>
    </row>
    <row r="11" spans="1:20" ht="19.5" customHeight="1">
      <c r="A11" s="75"/>
      <c r="B11" s="75"/>
      <c r="C11" s="75"/>
      <c r="D11" s="125" t="s">
        <v>362</v>
      </c>
      <c r="E11" s="116">
        <v>920.96</v>
      </c>
      <c r="F11" s="116">
        <v>597.78</v>
      </c>
      <c r="G11" s="116">
        <v>47.75</v>
      </c>
      <c r="H11" s="116">
        <v>0</v>
      </c>
      <c r="I11" s="116">
        <v>0</v>
      </c>
      <c r="J11" s="119">
        <v>1.2</v>
      </c>
      <c r="K11" s="111">
        <v>0</v>
      </c>
      <c r="L11" s="116">
        <v>0</v>
      </c>
      <c r="M11" s="116">
        <v>0</v>
      </c>
      <c r="N11" s="116">
        <v>0.14</v>
      </c>
      <c r="O11" s="116">
        <v>0</v>
      </c>
      <c r="P11" s="116">
        <v>0</v>
      </c>
      <c r="Q11" s="116">
        <v>0</v>
      </c>
      <c r="R11" s="119">
        <v>0</v>
      </c>
      <c r="S11" s="112">
        <v>274.09</v>
      </c>
      <c r="T11" s="19"/>
    </row>
    <row r="12" spans="1:20" ht="19.5" customHeight="1">
      <c r="A12" s="75"/>
      <c r="B12" s="75"/>
      <c r="C12" s="75"/>
      <c r="D12" s="125" t="s">
        <v>304</v>
      </c>
      <c r="E12" s="116">
        <v>812.94</v>
      </c>
      <c r="F12" s="116">
        <v>597.78</v>
      </c>
      <c r="G12" s="116">
        <v>47.75</v>
      </c>
      <c r="H12" s="116">
        <v>0</v>
      </c>
      <c r="I12" s="116">
        <v>0</v>
      </c>
      <c r="J12" s="119">
        <v>0</v>
      </c>
      <c r="K12" s="111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9">
        <v>0</v>
      </c>
      <c r="S12" s="112">
        <v>167.41</v>
      </c>
      <c r="T12" s="19"/>
    </row>
    <row r="13" spans="1:20" ht="19.5" customHeight="1">
      <c r="A13" s="75" t="s">
        <v>124</v>
      </c>
      <c r="B13" s="75" t="s">
        <v>402</v>
      </c>
      <c r="C13" s="75" t="s">
        <v>279</v>
      </c>
      <c r="D13" s="125" t="s">
        <v>268</v>
      </c>
      <c r="E13" s="116">
        <v>453.86</v>
      </c>
      <c r="F13" s="116">
        <v>297.26</v>
      </c>
      <c r="G13" s="116">
        <v>0.35</v>
      </c>
      <c r="H13" s="116">
        <v>0</v>
      </c>
      <c r="I13" s="116">
        <v>0</v>
      </c>
      <c r="J13" s="119">
        <v>0</v>
      </c>
      <c r="K13" s="111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9">
        <v>0</v>
      </c>
      <c r="S13" s="112">
        <v>156.25</v>
      </c>
      <c r="T13" s="19"/>
    </row>
    <row r="14" spans="1:20" ht="19.5" customHeight="1">
      <c r="A14" s="75" t="s">
        <v>124</v>
      </c>
      <c r="B14" s="75" t="s">
        <v>402</v>
      </c>
      <c r="C14" s="75" t="s">
        <v>6</v>
      </c>
      <c r="D14" s="125" t="s">
        <v>196</v>
      </c>
      <c r="E14" s="116">
        <v>359.08</v>
      </c>
      <c r="F14" s="116">
        <v>300.52</v>
      </c>
      <c r="G14" s="116">
        <v>47.4</v>
      </c>
      <c r="H14" s="116">
        <v>0</v>
      </c>
      <c r="I14" s="116">
        <v>0</v>
      </c>
      <c r="J14" s="119">
        <v>0</v>
      </c>
      <c r="K14" s="111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9">
        <v>0</v>
      </c>
      <c r="S14" s="112">
        <v>11.16</v>
      </c>
      <c r="T14" s="19"/>
    </row>
    <row r="15" spans="1:20" ht="19.5" customHeight="1">
      <c r="A15" s="75"/>
      <c r="B15" s="75"/>
      <c r="C15" s="75"/>
      <c r="D15" s="125" t="s">
        <v>51</v>
      </c>
      <c r="E15" s="116">
        <v>108.02</v>
      </c>
      <c r="F15" s="116">
        <v>0</v>
      </c>
      <c r="G15" s="116">
        <v>0</v>
      </c>
      <c r="H15" s="116">
        <v>0</v>
      </c>
      <c r="I15" s="116">
        <v>0</v>
      </c>
      <c r="J15" s="119">
        <v>1.2</v>
      </c>
      <c r="K15" s="111">
        <v>0</v>
      </c>
      <c r="L15" s="116">
        <v>0</v>
      </c>
      <c r="M15" s="116">
        <v>0</v>
      </c>
      <c r="N15" s="116">
        <v>0.14</v>
      </c>
      <c r="O15" s="116">
        <v>0</v>
      </c>
      <c r="P15" s="116">
        <v>0</v>
      </c>
      <c r="Q15" s="116">
        <v>0</v>
      </c>
      <c r="R15" s="119">
        <v>0</v>
      </c>
      <c r="S15" s="112">
        <v>106.68</v>
      </c>
      <c r="T15" s="19"/>
    </row>
    <row r="16" spans="1:20" ht="19.5" customHeight="1">
      <c r="A16" s="75" t="s">
        <v>124</v>
      </c>
      <c r="B16" s="75" t="s">
        <v>37</v>
      </c>
      <c r="C16" s="75" t="s">
        <v>407</v>
      </c>
      <c r="D16" s="125" t="s">
        <v>480</v>
      </c>
      <c r="E16" s="116">
        <v>108.02</v>
      </c>
      <c r="F16" s="116">
        <v>0</v>
      </c>
      <c r="G16" s="116">
        <v>0</v>
      </c>
      <c r="H16" s="116">
        <v>0</v>
      </c>
      <c r="I16" s="116">
        <v>0</v>
      </c>
      <c r="J16" s="119">
        <v>1.2</v>
      </c>
      <c r="K16" s="111">
        <v>0</v>
      </c>
      <c r="L16" s="116">
        <v>0</v>
      </c>
      <c r="M16" s="116">
        <v>0</v>
      </c>
      <c r="N16" s="116">
        <v>0.14</v>
      </c>
      <c r="O16" s="116">
        <v>0</v>
      </c>
      <c r="P16" s="116">
        <v>0</v>
      </c>
      <c r="Q16" s="116">
        <v>0</v>
      </c>
      <c r="R16" s="119">
        <v>0</v>
      </c>
      <c r="S16" s="112">
        <v>106.68</v>
      </c>
      <c r="T16" s="19"/>
    </row>
    <row r="17" spans="1:20" ht="19.5" customHeight="1">
      <c r="A17" s="75"/>
      <c r="B17" s="75"/>
      <c r="C17" s="75"/>
      <c r="D17" s="125" t="s">
        <v>79</v>
      </c>
      <c r="E17" s="116">
        <v>37.46</v>
      </c>
      <c r="F17" s="116">
        <v>0</v>
      </c>
      <c r="G17" s="116">
        <v>0</v>
      </c>
      <c r="H17" s="116">
        <v>0</v>
      </c>
      <c r="I17" s="116">
        <v>0</v>
      </c>
      <c r="J17" s="119">
        <v>2.77</v>
      </c>
      <c r="K17" s="111">
        <v>0</v>
      </c>
      <c r="L17" s="116">
        <v>0</v>
      </c>
      <c r="M17" s="116">
        <v>0</v>
      </c>
      <c r="N17" s="116">
        <v>3.59</v>
      </c>
      <c r="O17" s="116">
        <v>0</v>
      </c>
      <c r="P17" s="116">
        <v>0</v>
      </c>
      <c r="Q17" s="116">
        <v>0</v>
      </c>
      <c r="R17" s="119">
        <v>0</v>
      </c>
      <c r="S17" s="112">
        <v>31.1</v>
      </c>
      <c r="T17" s="19"/>
    </row>
    <row r="18" spans="1:20" ht="19.5" customHeight="1">
      <c r="A18" s="75"/>
      <c r="B18" s="75"/>
      <c r="C18" s="75"/>
      <c r="D18" s="125" t="s">
        <v>2</v>
      </c>
      <c r="E18" s="116">
        <v>37.46</v>
      </c>
      <c r="F18" s="116">
        <v>0</v>
      </c>
      <c r="G18" s="116">
        <v>0</v>
      </c>
      <c r="H18" s="116">
        <v>0</v>
      </c>
      <c r="I18" s="116">
        <v>0</v>
      </c>
      <c r="J18" s="119">
        <v>2.77</v>
      </c>
      <c r="K18" s="111">
        <v>0</v>
      </c>
      <c r="L18" s="116">
        <v>0</v>
      </c>
      <c r="M18" s="116">
        <v>0</v>
      </c>
      <c r="N18" s="116">
        <v>3.59</v>
      </c>
      <c r="O18" s="116">
        <v>0</v>
      </c>
      <c r="P18" s="116">
        <v>0</v>
      </c>
      <c r="Q18" s="116">
        <v>0</v>
      </c>
      <c r="R18" s="119">
        <v>0</v>
      </c>
      <c r="S18" s="112">
        <v>31.1</v>
      </c>
      <c r="T18" s="19"/>
    </row>
    <row r="19" spans="1:20" ht="19.5" customHeight="1">
      <c r="A19" s="75" t="s">
        <v>100</v>
      </c>
      <c r="B19" s="75" t="s">
        <v>144</v>
      </c>
      <c r="C19" s="75" t="s">
        <v>407</v>
      </c>
      <c r="D19" s="125" t="s">
        <v>381</v>
      </c>
      <c r="E19" s="116">
        <v>3.5</v>
      </c>
      <c r="F19" s="116">
        <v>0</v>
      </c>
      <c r="G19" s="116">
        <v>0</v>
      </c>
      <c r="H19" s="116">
        <v>0</v>
      </c>
      <c r="I19" s="116">
        <v>0</v>
      </c>
      <c r="J19" s="119">
        <v>2.77</v>
      </c>
      <c r="K19" s="111">
        <v>0</v>
      </c>
      <c r="L19" s="116">
        <v>0</v>
      </c>
      <c r="M19" s="116">
        <v>0</v>
      </c>
      <c r="N19" s="116">
        <v>0.73</v>
      </c>
      <c r="O19" s="116">
        <v>0</v>
      </c>
      <c r="P19" s="116">
        <v>0</v>
      </c>
      <c r="Q19" s="116">
        <v>0</v>
      </c>
      <c r="R19" s="119">
        <v>0</v>
      </c>
      <c r="S19" s="112">
        <v>0</v>
      </c>
      <c r="T19" s="19"/>
    </row>
    <row r="20" spans="1:20" ht="19.5" customHeight="1">
      <c r="A20" s="75" t="s">
        <v>100</v>
      </c>
      <c r="B20" s="75" t="s">
        <v>144</v>
      </c>
      <c r="C20" s="75" t="s">
        <v>144</v>
      </c>
      <c r="D20" s="125" t="s">
        <v>423</v>
      </c>
      <c r="E20" s="116">
        <v>0.04</v>
      </c>
      <c r="F20" s="116">
        <v>0</v>
      </c>
      <c r="G20" s="116">
        <v>0</v>
      </c>
      <c r="H20" s="116">
        <v>0</v>
      </c>
      <c r="I20" s="116">
        <v>0</v>
      </c>
      <c r="J20" s="119">
        <v>0</v>
      </c>
      <c r="K20" s="111">
        <v>0</v>
      </c>
      <c r="L20" s="116">
        <v>0</v>
      </c>
      <c r="M20" s="116">
        <v>0</v>
      </c>
      <c r="N20" s="116">
        <v>0.04</v>
      </c>
      <c r="O20" s="116">
        <v>0</v>
      </c>
      <c r="P20" s="116">
        <v>0</v>
      </c>
      <c r="Q20" s="116">
        <v>0</v>
      </c>
      <c r="R20" s="119">
        <v>0</v>
      </c>
      <c r="S20" s="112">
        <v>0</v>
      </c>
      <c r="T20" s="19"/>
    </row>
    <row r="21" spans="1:20" ht="19.5" customHeight="1">
      <c r="A21" s="75" t="s">
        <v>100</v>
      </c>
      <c r="B21" s="75" t="s">
        <v>144</v>
      </c>
      <c r="C21" s="75" t="s">
        <v>6</v>
      </c>
      <c r="D21" s="125" t="s">
        <v>138</v>
      </c>
      <c r="E21" s="116">
        <v>0.02</v>
      </c>
      <c r="F21" s="116">
        <v>0</v>
      </c>
      <c r="G21" s="116">
        <v>0</v>
      </c>
      <c r="H21" s="116">
        <v>0</v>
      </c>
      <c r="I21" s="116">
        <v>0</v>
      </c>
      <c r="J21" s="119">
        <v>0</v>
      </c>
      <c r="K21" s="111">
        <v>0</v>
      </c>
      <c r="L21" s="116">
        <v>0</v>
      </c>
      <c r="M21" s="116">
        <v>0</v>
      </c>
      <c r="N21" s="116">
        <v>0.02</v>
      </c>
      <c r="O21" s="116">
        <v>0</v>
      </c>
      <c r="P21" s="116">
        <v>0</v>
      </c>
      <c r="Q21" s="116">
        <v>0</v>
      </c>
      <c r="R21" s="119">
        <v>0</v>
      </c>
      <c r="S21" s="112">
        <v>0</v>
      </c>
      <c r="T21" s="19"/>
    </row>
    <row r="22" spans="1:20" ht="19.5" customHeight="1">
      <c r="A22" s="75" t="s">
        <v>100</v>
      </c>
      <c r="B22" s="75" t="s">
        <v>144</v>
      </c>
      <c r="C22" s="75" t="s">
        <v>181</v>
      </c>
      <c r="D22" s="125" t="s">
        <v>476</v>
      </c>
      <c r="E22" s="116">
        <v>0.04</v>
      </c>
      <c r="F22" s="116">
        <v>0</v>
      </c>
      <c r="G22" s="116">
        <v>0</v>
      </c>
      <c r="H22" s="116">
        <v>0</v>
      </c>
      <c r="I22" s="116">
        <v>0</v>
      </c>
      <c r="J22" s="119">
        <v>0</v>
      </c>
      <c r="K22" s="111">
        <v>0</v>
      </c>
      <c r="L22" s="116">
        <v>0</v>
      </c>
      <c r="M22" s="116">
        <v>0</v>
      </c>
      <c r="N22" s="116">
        <v>0.04</v>
      </c>
      <c r="O22" s="116">
        <v>0</v>
      </c>
      <c r="P22" s="116">
        <v>0</v>
      </c>
      <c r="Q22" s="116">
        <v>0</v>
      </c>
      <c r="R22" s="119">
        <v>0</v>
      </c>
      <c r="S22" s="112">
        <v>0</v>
      </c>
      <c r="T22" s="19"/>
    </row>
    <row r="23" spans="1:20" ht="19.5" customHeight="1">
      <c r="A23" s="75" t="s">
        <v>100</v>
      </c>
      <c r="B23" s="75" t="s">
        <v>144</v>
      </c>
      <c r="C23" s="75" t="s">
        <v>40</v>
      </c>
      <c r="D23" s="125" t="s">
        <v>94</v>
      </c>
      <c r="E23" s="116">
        <v>1.39</v>
      </c>
      <c r="F23" s="116">
        <v>0</v>
      </c>
      <c r="G23" s="116">
        <v>0</v>
      </c>
      <c r="H23" s="116">
        <v>0</v>
      </c>
      <c r="I23" s="116">
        <v>0</v>
      </c>
      <c r="J23" s="119">
        <v>0</v>
      </c>
      <c r="K23" s="111">
        <v>0</v>
      </c>
      <c r="L23" s="116">
        <v>0</v>
      </c>
      <c r="M23" s="116">
        <v>0</v>
      </c>
      <c r="N23" s="116">
        <v>1.39</v>
      </c>
      <c r="O23" s="116">
        <v>0</v>
      </c>
      <c r="P23" s="116">
        <v>0</v>
      </c>
      <c r="Q23" s="116">
        <v>0</v>
      </c>
      <c r="R23" s="119">
        <v>0</v>
      </c>
      <c r="S23" s="112">
        <v>0</v>
      </c>
      <c r="T23" s="19"/>
    </row>
    <row r="24" spans="1:20" ht="19.5" customHeight="1">
      <c r="A24" s="75" t="s">
        <v>100</v>
      </c>
      <c r="B24" s="75" t="s">
        <v>144</v>
      </c>
      <c r="C24" s="75" t="s">
        <v>35</v>
      </c>
      <c r="D24" s="125" t="s">
        <v>461</v>
      </c>
      <c r="E24" s="116">
        <v>0.1</v>
      </c>
      <c r="F24" s="116">
        <v>0</v>
      </c>
      <c r="G24" s="116">
        <v>0</v>
      </c>
      <c r="H24" s="116">
        <v>0</v>
      </c>
      <c r="I24" s="116">
        <v>0</v>
      </c>
      <c r="J24" s="119">
        <v>0</v>
      </c>
      <c r="K24" s="111">
        <v>0</v>
      </c>
      <c r="L24" s="116">
        <v>0</v>
      </c>
      <c r="M24" s="116">
        <v>0</v>
      </c>
      <c r="N24" s="116">
        <v>0.1</v>
      </c>
      <c r="O24" s="116">
        <v>0</v>
      </c>
      <c r="P24" s="116">
        <v>0</v>
      </c>
      <c r="Q24" s="116">
        <v>0</v>
      </c>
      <c r="R24" s="119">
        <v>0</v>
      </c>
      <c r="S24" s="112">
        <v>0</v>
      </c>
      <c r="T24" s="19"/>
    </row>
    <row r="25" spans="1:20" ht="19.5" customHeight="1">
      <c r="A25" s="75" t="s">
        <v>100</v>
      </c>
      <c r="B25" s="75" t="s">
        <v>144</v>
      </c>
      <c r="C25" s="75" t="s">
        <v>373</v>
      </c>
      <c r="D25" s="125" t="s">
        <v>481</v>
      </c>
      <c r="E25" s="116">
        <v>0.02</v>
      </c>
      <c r="F25" s="116">
        <v>0</v>
      </c>
      <c r="G25" s="116">
        <v>0</v>
      </c>
      <c r="H25" s="116">
        <v>0</v>
      </c>
      <c r="I25" s="116">
        <v>0</v>
      </c>
      <c r="J25" s="119">
        <v>0</v>
      </c>
      <c r="K25" s="111">
        <v>0</v>
      </c>
      <c r="L25" s="116">
        <v>0</v>
      </c>
      <c r="M25" s="116">
        <v>0</v>
      </c>
      <c r="N25" s="116">
        <v>0.02</v>
      </c>
      <c r="O25" s="116">
        <v>0</v>
      </c>
      <c r="P25" s="116">
        <v>0</v>
      </c>
      <c r="Q25" s="116">
        <v>0</v>
      </c>
      <c r="R25" s="119">
        <v>0</v>
      </c>
      <c r="S25" s="112">
        <v>0</v>
      </c>
      <c r="T25" s="19"/>
    </row>
    <row r="26" spans="1:20" ht="19.5" customHeight="1">
      <c r="A26" s="75" t="s">
        <v>100</v>
      </c>
      <c r="B26" s="75" t="s">
        <v>144</v>
      </c>
      <c r="C26" s="75" t="s">
        <v>37</v>
      </c>
      <c r="D26" s="125" t="s">
        <v>82</v>
      </c>
      <c r="E26" s="116">
        <v>32.35</v>
      </c>
      <c r="F26" s="116">
        <v>0</v>
      </c>
      <c r="G26" s="116">
        <v>0</v>
      </c>
      <c r="H26" s="116">
        <v>0</v>
      </c>
      <c r="I26" s="116">
        <v>0</v>
      </c>
      <c r="J26" s="119">
        <v>0</v>
      </c>
      <c r="K26" s="111">
        <v>0</v>
      </c>
      <c r="L26" s="116">
        <v>0</v>
      </c>
      <c r="M26" s="116">
        <v>0</v>
      </c>
      <c r="N26" s="116">
        <v>1.25</v>
      </c>
      <c r="O26" s="116">
        <v>0</v>
      </c>
      <c r="P26" s="116">
        <v>0</v>
      </c>
      <c r="Q26" s="116">
        <v>0</v>
      </c>
      <c r="R26" s="119">
        <v>0</v>
      </c>
      <c r="S26" s="112">
        <v>31.1</v>
      </c>
      <c r="T26" s="19"/>
    </row>
    <row r="27" spans="1:20" ht="19.5" customHeight="1">
      <c r="A27" s="75"/>
      <c r="B27" s="75"/>
      <c r="C27" s="75"/>
      <c r="D27" s="125" t="s">
        <v>441</v>
      </c>
      <c r="E27" s="116">
        <v>1873.6</v>
      </c>
      <c r="F27" s="116">
        <v>0</v>
      </c>
      <c r="G27" s="116">
        <v>0</v>
      </c>
      <c r="H27" s="116">
        <v>0</v>
      </c>
      <c r="I27" s="116">
        <v>0</v>
      </c>
      <c r="J27" s="119">
        <v>0</v>
      </c>
      <c r="K27" s="111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1675.86</v>
      </c>
      <c r="Q27" s="116">
        <v>0</v>
      </c>
      <c r="R27" s="119">
        <v>197.74</v>
      </c>
      <c r="S27" s="112">
        <v>0</v>
      </c>
      <c r="T27" s="19"/>
    </row>
    <row r="28" spans="1:19" ht="19.5" customHeight="1">
      <c r="A28" s="75"/>
      <c r="B28" s="75"/>
      <c r="C28" s="75"/>
      <c r="D28" s="125" t="s">
        <v>91</v>
      </c>
      <c r="E28" s="116">
        <v>1873.6</v>
      </c>
      <c r="F28" s="116">
        <v>0</v>
      </c>
      <c r="G28" s="116">
        <v>0</v>
      </c>
      <c r="H28" s="116">
        <v>0</v>
      </c>
      <c r="I28" s="116">
        <v>0</v>
      </c>
      <c r="J28" s="119">
        <v>0</v>
      </c>
      <c r="K28" s="111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1675.86</v>
      </c>
      <c r="Q28" s="116">
        <v>0</v>
      </c>
      <c r="R28" s="119">
        <v>197.74</v>
      </c>
      <c r="S28" s="112">
        <v>0</v>
      </c>
    </row>
    <row r="29" spans="1:19" ht="19.5" customHeight="1">
      <c r="A29" s="75" t="s">
        <v>197</v>
      </c>
      <c r="B29" s="75" t="s">
        <v>279</v>
      </c>
      <c r="C29" s="75" t="s">
        <v>407</v>
      </c>
      <c r="D29" s="125" t="s">
        <v>523</v>
      </c>
      <c r="E29" s="116">
        <v>1675.86</v>
      </c>
      <c r="F29" s="116">
        <v>0</v>
      </c>
      <c r="G29" s="116">
        <v>0</v>
      </c>
      <c r="H29" s="116">
        <v>0</v>
      </c>
      <c r="I29" s="116">
        <v>0</v>
      </c>
      <c r="J29" s="119">
        <v>0</v>
      </c>
      <c r="K29" s="111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1675.86</v>
      </c>
      <c r="Q29" s="116">
        <v>0</v>
      </c>
      <c r="R29" s="119">
        <v>0</v>
      </c>
      <c r="S29" s="112">
        <v>0</v>
      </c>
    </row>
    <row r="30" spans="1:19" ht="19.5" customHeight="1">
      <c r="A30" s="75" t="s">
        <v>197</v>
      </c>
      <c r="B30" s="75" t="s">
        <v>279</v>
      </c>
      <c r="C30" s="75" t="s">
        <v>144</v>
      </c>
      <c r="D30" s="125" t="s">
        <v>62</v>
      </c>
      <c r="E30" s="116">
        <v>197.74</v>
      </c>
      <c r="F30" s="116">
        <v>0</v>
      </c>
      <c r="G30" s="116">
        <v>0</v>
      </c>
      <c r="H30" s="116">
        <v>0</v>
      </c>
      <c r="I30" s="116">
        <v>0</v>
      </c>
      <c r="J30" s="119">
        <v>0</v>
      </c>
      <c r="K30" s="111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9">
        <v>197.74</v>
      </c>
      <c r="S30" s="112">
        <v>0</v>
      </c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3"/>
      <c r="B1" s="23"/>
      <c r="C1" s="23"/>
      <c r="D1" s="23"/>
      <c r="E1" s="23"/>
      <c r="F1" s="24" t="s">
        <v>163</v>
      </c>
    </row>
    <row r="2" spans="1:6" ht="19.5" customHeight="1">
      <c r="A2" s="63" t="s">
        <v>165</v>
      </c>
      <c r="B2" s="97"/>
      <c r="C2" s="97"/>
      <c r="D2" s="97"/>
      <c r="E2" s="97"/>
      <c r="F2" s="97"/>
    </row>
    <row r="3" spans="1:6" ht="19.5" customHeight="1">
      <c r="A3" s="65" t="s">
        <v>524</v>
      </c>
      <c r="B3" s="65"/>
      <c r="C3" s="65"/>
      <c r="D3" s="65"/>
      <c r="E3" s="65"/>
      <c r="F3" s="21" t="s">
        <v>272</v>
      </c>
    </row>
    <row r="4" spans="1:6" ht="19.5" customHeight="1">
      <c r="A4" s="82" t="s">
        <v>126</v>
      </c>
      <c r="B4" s="82"/>
      <c r="C4" s="82"/>
      <c r="D4" s="100"/>
      <c r="E4" s="103"/>
      <c r="F4" s="131" t="s">
        <v>452</v>
      </c>
    </row>
    <row r="5" spans="1:6" ht="19.5" customHeight="1">
      <c r="A5" s="87" t="s">
        <v>520</v>
      </c>
      <c r="B5" s="83"/>
      <c r="C5" s="101"/>
      <c r="D5" s="148" t="s">
        <v>225</v>
      </c>
      <c r="E5" s="133" t="s">
        <v>99</v>
      </c>
      <c r="F5" s="131"/>
    </row>
    <row r="6" spans="1:6" ht="19.5" customHeight="1">
      <c r="A6" s="36" t="s">
        <v>214</v>
      </c>
      <c r="B6" s="38" t="s">
        <v>368</v>
      </c>
      <c r="C6" s="102" t="s">
        <v>360</v>
      </c>
      <c r="D6" s="148"/>
      <c r="E6" s="133"/>
      <c r="F6" s="149"/>
    </row>
    <row r="7" spans="1:6" ht="19.5" customHeight="1">
      <c r="A7" s="115"/>
      <c r="B7" s="115"/>
      <c r="C7" s="115"/>
      <c r="D7" s="125"/>
      <c r="E7" s="125" t="s">
        <v>120</v>
      </c>
      <c r="F7" s="113">
        <v>25914.03</v>
      </c>
    </row>
    <row r="8" spans="1:6" ht="19.5" customHeight="1">
      <c r="A8" s="115"/>
      <c r="B8" s="115"/>
      <c r="C8" s="115"/>
      <c r="D8" s="125"/>
      <c r="E8" s="125" t="s">
        <v>160</v>
      </c>
      <c r="F8" s="113">
        <v>792.36</v>
      </c>
    </row>
    <row r="9" spans="1:6" ht="19.5" customHeight="1">
      <c r="A9" s="115"/>
      <c r="B9" s="115"/>
      <c r="C9" s="115"/>
      <c r="D9" s="125" t="s">
        <v>415</v>
      </c>
      <c r="E9" s="125" t="s">
        <v>237</v>
      </c>
      <c r="F9" s="113">
        <v>792.36</v>
      </c>
    </row>
    <row r="10" spans="1:6" ht="19.5" customHeight="1">
      <c r="A10" s="115"/>
      <c r="B10" s="115"/>
      <c r="C10" s="115"/>
      <c r="D10" s="125"/>
      <c r="E10" s="125" t="s">
        <v>55</v>
      </c>
      <c r="F10" s="113">
        <v>637.36</v>
      </c>
    </row>
    <row r="11" spans="1:6" ht="19.5" customHeight="1">
      <c r="A11" s="115" t="s">
        <v>100</v>
      </c>
      <c r="B11" s="115" t="s">
        <v>144</v>
      </c>
      <c r="C11" s="115" t="s">
        <v>279</v>
      </c>
      <c r="D11" s="125" t="s">
        <v>330</v>
      </c>
      <c r="E11" s="125" t="s">
        <v>502</v>
      </c>
      <c r="F11" s="113">
        <v>120</v>
      </c>
    </row>
    <row r="12" spans="1:6" ht="19.5" customHeight="1">
      <c r="A12" s="115" t="s">
        <v>100</v>
      </c>
      <c r="B12" s="115" t="s">
        <v>144</v>
      </c>
      <c r="C12" s="115" t="s">
        <v>279</v>
      </c>
      <c r="D12" s="125" t="s">
        <v>330</v>
      </c>
      <c r="E12" s="125" t="s">
        <v>213</v>
      </c>
      <c r="F12" s="113">
        <v>25</v>
      </c>
    </row>
    <row r="13" spans="1:6" ht="19.5" customHeight="1">
      <c r="A13" s="115" t="s">
        <v>100</v>
      </c>
      <c r="B13" s="115" t="s">
        <v>144</v>
      </c>
      <c r="C13" s="115" t="s">
        <v>279</v>
      </c>
      <c r="D13" s="125" t="s">
        <v>330</v>
      </c>
      <c r="E13" s="125" t="s">
        <v>127</v>
      </c>
      <c r="F13" s="113">
        <v>4.29</v>
      </c>
    </row>
    <row r="14" spans="1:6" ht="19.5" customHeight="1">
      <c r="A14" s="115" t="s">
        <v>100</v>
      </c>
      <c r="B14" s="115" t="s">
        <v>144</v>
      </c>
      <c r="C14" s="115" t="s">
        <v>279</v>
      </c>
      <c r="D14" s="125" t="s">
        <v>330</v>
      </c>
      <c r="E14" s="125" t="s">
        <v>269</v>
      </c>
      <c r="F14" s="113">
        <v>23.8</v>
      </c>
    </row>
    <row r="15" spans="1:6" ht="19.5" customHeight="1">
      <c r="A15" s="115" t="s">
        <v>100</v>
      </c>
      <c r="B15" s="115" t="s">
        <v>144</v>
      </c>
      <c r="C15" s="115" t="s">
        <v>279</v>
      </c>
      <c r="D15" s="125" t="s">
        <v>330</v>
      </c>
      <c r="E15" s="125" t="s">
        <v>337</v>
      </c>
      <c r="F15" s="113">
        <v>12</v>
      </c>
    </row>
    <row r="16" spans="1:6" ht="19.5" customHeight="1">
      <c r="A16" s="115" t="s">
        <v>100</v>
      </c>
      <c r="B16" s="115" t="s">
        <v>144</v>
      </c>
      <c r="C16" s="115" t="s">
        <v>279</v>
      </c>
      <c r="D16" s="125" t="s">
        <v>330</v>
      </c>
      <c r="E16" s="125" t="s">
        <v>201</v>
      </c>
      <c r="F16" s="113">
        <v>28.5</v>
      </c>
    </row>
    <row r="17" spans="1:6" ht="19.5" customHeight="1">
      <c r="A17" s="115" t="s">
        <v>100</v>
      </c>
      <c r="B17" s="115" t="s">
        <v>144</v>
      </c>
      <c r="C17" s="115" t="s">
        <v>279</v>
      </c>
      <c r="D17" s="125" t="s">
        <v>330</v>
      </c>
      <c r="E17" s="125" t="s">
        <v>417</v>
      </c>
      <c r="F17" s="113">
        <v>4</v>
      </c>
    </row>
    <row r="18" spans="1:6" ht="19.5" customHeight="1">
      <c r="A18" s="115" t="s">
        <v>100</v>
      </c>
      <c r="B18" s="115" t="s">
        <v>144</v>
      </c>
      <c r="C18" s="115" t="s">
        <v>279</v>
      </c>
      <c r="D18" s="125" t="s">
        <v>330</v>
      </c>
      <c r="E18" s="125" t="s">
        <v>43</v>
      </c>
      <c r="F18" s="113">
        <v>77</v>
      </c>
    </row>
    <row r="19" spans="1:6" ht="19.5" customHeight="1">
      <c r="A19" s="115" t="s">
        <v>100</v>
      </c>
      <c r="B19" s="115" t="s">
        <v>144</v>
      </c>
      <c r="C19" s="115" t="s">
        <v>279</v>
      </c>
      <c r="D19" s="125" t="s">
        <v>330</v>
      </c>
      <c r="E19" s="125" t="s">
        <v>370</v>
      </c>
      <c r="F19" s="113">
        <v>12</v>
      </c>
    </row>
    <row r="20" spans="1:6" ht="19.5" customHeight="1">
      <c r="A20" s="115" t="s">
        <v>100</v>
      </c>
      <c r="B20" s="115" t="s">
        <v>144</v>
      </c>
      <c r="C20" s="115" t="s">
        <v>279</v>
      </c>
      <c r="D20" s="125" t="s">
        <v>330</v>
      </c>
      <c r="E20" s="125" t="s">
        <v>296</v>
      </c>
      <c r="F20" s="113">
        <v>18</v>
      </c>
    </row>
    <row r="21" spans="1:6" ht="19.5" customHeight="1">
      <c r="A21" s="115" t="s">
        <v>100</v>
      </c>
      <c r="B21" s="115" t="s">
        <v>144</v>
      </c>
      <c r="C21" s="115" t="s">
        <v>279</v>
      </c>
      <c r="D21" s="125" t="s">
        <v>330</v>
      </c>
      <c r="E21" s="125" t="s">
        <v>42</v>
      </c>
      <c r="F21" s="113">
        <v>26</v>
      </c>
    </row>
    <row r="22" spans="1:6" ht="19.5" customHeight="1">
      <c r="A22" s="115" t="s">
        <v>100</v>
      </c>
      <c r="B22" s="115" t="s">
        <v>144</v>
      </c>
      <c r="C22" s="115" t="s">
        <v>279</v>
      </c>
      <c r="D22" s="125" t="s">
        <v>330</v>
      </c>
      <c r="E22" s="125" t="s">
        <v>430</v>
      </c>
      <c r="F22" s="113">
        <v>13</v>
      </c>
    </row>
    <row r="23" spans="1:6" ht="19.5" customHeight="1">
      <c r="A23" s="115" t="s">
        <v>100</v>
      </c>
      <c r="B23" s="115" t="s">
        <v>144</v>
      </c>
      <c r="C23" s="115" t="s">
        <v>279</v>
      </c>
      <c r="D23" s="125" t="s">
        <v>330</v>
      </c>
      <c r="E23" s="125" t="s">
        <v>460</v>
      </c>
      <c r="F23" s="113">
        <v>67.02</v>
      </c>
    </row>
    <row r="24" spans="1:6" ht="19.5" customHeight="1">
      <c r="A24" s="115" t="s">
        <v>100</v>
      </c>
      <c r="B24" s="115" t="s">
        <v>144</v>
      </c>
      <c r="C24" s="115" t="s">
        <v>279</v>
      </c>
      <c r="D24" s="125" t="s">
        <v>330</v>
      </c>
      <c r="E24" s="125" t="s">
        <v>64</v>
      </c>
      <c r="F24" s="113">
        <v>159.76</v>
      </c>
    </row>
    <row r="25" spans="1:6" ht="19.5" customHeight="1">
      <c r="A25" s="115" t="s">
        <v>100</v>
      </c>
      <c r="B25" s="115" t="s">
        <v>144</v>
      </c>
      <c r="C25" s="115" t="s">
        <v>279</v>
      </c>
      <c r="D25" s="125" t="s">
        <v>330</v>
      </c>
      <c r="E25" s="125" t="s">
        <v>335</v>
      </c>
      <c r="F25" s="113">
        <v>36.99</v>
      </c>
    </row>
    <row r="26" spans="1:6" ht="19.5" customHeight="1">
      <c r="A26" s="115" t="s">
        <v>100</v>
      </c>
      <c r="B26" s="115" t="s">
        <v>144</v>
      </c>
      <c r="C26" s="115" t="s">
        <v>279</v>
      </c>
      <c r="D26" s="125" t="s">
        <v>330</v>
      </c>
      <c r="E26" s="125" t="s">
        <v>487</v>
      </c>
      <c r="F26" s="113">
        <v>10</v>
      </c>
    </row>
    <row r="27" spans="1:6" ht="19.5" customHeight="1">
      <c r="A27" s="115"/>
      <c r="B27" s="115"/>
      <c r="C27" s="115"/>
      <c r="D27" s="125"/>
      <c r="E27" s="125" t="s">
        <v>281</v>
      </c>
      <c r="F27" s="113">
        <v>70</v>
      </c>
    </row>
    <row r="28" spans="1:6" ht="19.5" customHeight="1">
      <c r="A28" s="115" t="s">
        <v>100</v>
      </c>
      <c r="B28" s="115" t="s">
        <v>144</v>
      </c>
      <c r="C28" s="115" t="s">
        <v>115</v>
      </c>
      <c r="D28" s="125" t="s">
        <v>330</v>
      </c>
      <c r="E28" s="125" t="s">
        <v>64</v>
      </c>
      <c r="F28" s="113">
        <v>22</v>
      </c>
    </row>
    <row r="29" spans="1:6" ht="19.5" customHeight="1">
      <c r="A29" s="115" t="s">
        <v>100</v>
      </c>
      <c r="B29" s="115" t="s">
        <v>144</v>
      </c>
      <c r="C29" s="115" t="s">
        <v>115</v>
      </c>
      <c r="D29" s="125" t="s">
        <v>330</v>
      </c>
      <c r="E29" s="125" t="s">
        <v>460</v>
      </c>
      <c r="F29" s="113">
        <v>12</v>
      </c>
    </row>
    <row r="30" spans="1:6" ht="19.5" customHeight="1">
      <c r="A30" s="115" t="s">
        <v>100</v>
      </c>
      <c r="B30" s="115" t="s">
        <v>144</v>
      </c>
      <c r="C30" s="115" t="s">
        <v>115</v>
      </c>
      <c r="D30" s="125" t="s">
        <v>330</v>
      </c>
      <c r="E30" s="125" t="s">
        <v>417</v>
      </c>
      <c r="F30" s="113">
        <v>36</v>
      </c>
    </row>
    <row r="31" spans="1:6" ht="19.5" customHeight="1">
      <c r="A31" s="115"/>
      <c r="B31" s="115"/>
      <c r="C31" s="115"/>
      <c r="D31" s="125"/>
      <c r="E31" s="125" t="s">
        <v>401</v>
      </c>
      <c r="F31" s="113">
        <v>85</v>
      </c>
    </row>
    <row r="32" spans="1:6" ht="19.5" customHeight="1">
      <c r="A32" s="115" t="s">
        <v>100</v>
      </c>
      <c r="B32" s="115" t="s">
        <v>144</v>
      </c>
      <c r="C32" s="115" t="s">
        <v>247</v>
      </c>
      <c r="D32" s="125" t="s">
        <v>330</v>
      </c>
      <c r="E32" s="125" t="s">
        <v>460</v>
      </c>
      <c r="F32" s="113">
        <v>18</v>
      </c>
    </row>
    <row r="33" spans="1:6" ht="19.5" customHeight="1">
      <c r="A33" s="115" t="s">
        <v>100</v>
      </c>
      <c r="B33" s="115" t="s">
        <v>144</v>
      </c>
      <c r="C33" s="115" t="s">
        <v>247</v>
      </c>
      <c r="D33" s="125" t="s">
        <v>330</v>
      </c>
      <c r="E33" s="125" t="s">
        <v>146</v>
      </c>
      <c r="F33" s="113">
        <v>30</v>
      </c>
    </row>
    <row r="34" spans="1:6" ht="19.5" customHeight="1">
      <c r="A34" s="115" t="s">
        <v>100</v>
      </c>
      <c r="B34" s="115" t="s">
        <v>144</v>
      </c>
      <c r="C34" s="115" t="s">
        <v>247</v>
      </c>
      <c r="D34" s="125" t="s">
        <v>330</v>
      </c>
      <c r="E34" s="125" t="s">
        <v>64</v>
      </c>
      <c r="F34" s="113">
        <v>25</v>
      </c>
    </row>
    <row r="35" spans="1:6" ht="19.5" customHeight="1">
      <c r="A35" s="115" t="s">
        <v>100</v>
      </c>
      <c r="B35" s="115" t="s">
        <v>144</v>
      </c>
      <c r="C35" s="115" t="s">
        <v>247</v>
      </c>
      <c r="D35" s="125" t="s">
        <v>330</v>
      </c>
      <c r="E35" s="125" t="s">
        <v>335</v>
      </c>
      <c r="F35" s="113">
        <v>12</v>
      </c>
    </row>
    <row r="36" spans="1:6" ht="19.5" customHeight="1">
      <c r="A36" s="115"/>
      <c r="B36" s="115"/>
      <c r="C36" s="115"/>
      <c r="D36" s="125"/>
      <c r="E36" s="125" t="s">
        <v>193</v>
      </c>
      <c r="F36" s="113">
        <v>3047.76</v>
      </c>
    </row>
    <row r="37" spans="1:6" ht="19.5" customHeight="1">
      <c r="A37" s="115"/>
      <c r="B37" s="115"/>
      <c r="C37" s="115"/>
      <c r="D37" s="125" t="s">
        <v>333</v>
      </c>
      <c r="E37" s="125" t="s">
        <v>233</v>
      </c>
      <c r="F37" s="113">
        <v>627.41</v>
      </c>
    </row>
    <row r="38" spans="1:6" ht="19.5" customHeight="1">
      <c r="A38" s="115"/>
      <c r="B38" s="115"/>
      <c r="C38" s="115"/>
      <c r="D38" s="125"/>
      <c r="E38" s="125" t="s">
        <v>55</v>
      </c>
      <c r="F38" s="113">
        <v>576.41</v>
      </c>
    </row>
    <row r="39" spans="1:6" ht="19.5" customHeight="1">
      <c r="A39" s="115" t="s">
        <v>100</v>
      </c>
      <c r="B39" s="115" t="s">
        <v>144</v>
      </c>
      <c r="C39" s="115" t="s">
        <v>279</v>
      </c>
      <c r="D39" s="125" t="s">
        <v>409</v>
      </c>
      <c r="E39" s="125" t="s">
        <v>201</v>
      </c>
      <c r="F39" s="113">
        <v>32.2</v>
      </c>
    </row>
    <row r="40" spans="1:6" ht="19.5" customHeight="1">
      <c r="A40" s="115" t="s">
        <v>100</v>
      </c>
      <c r="B40" s="115" t="s">
        <v>144</v>
      </c>
      <c r="C40" s="115" t="s">
        <v>279</v>
      </c>
      <c r="D40" s="125" t="s">
        <v>409</v>
      </c>
      <c r="E40" s="125" t="s">
        <v>171</v>
      </c>
      <c r="F40" s="113">
        <v>32</v>
      </c>
    </row>
    <row r="41" spans="1:6" ht="19.5" customHeight="1">
      <c r="A41" s="115" t="s">
        <v>100</v>
      </c>
      <c r="B41" s="115" t="s">
        <v>144</v>
      </c>
      <c r="C41" s="115" t="s">
        <v>279</v>
      </c>
      <c r="D41" s="125" t="s">
        <v>409</v>
      </c>
      <c r="E41" s="125" t="s">
        <v>64</v>
      </c>
      <c r="F41" s="113">
        <v>180</v>
      </c>
    </row>
    <row r="42" spans="1:6" ht="19.5" customHeight="1">
      <c r="A42" s="115" t="s">
        <v>100</v>
      </c>
      <c r="B42" s="115" t="s">
        <v>144</v>
      </c>
      <c r="C42" s="115" t="s">
        <v>279</v>
      </c>
      <c r="D42" s="125" t="s">
        <v>409</v>
      </c>
      <c r="E42" s="125" t="s">
        <v>127</v>
      </c>
      <c r="F42" s="113">
        <v>18.1</v>
      </c>
    </row>
    <row r="43" spans="1:6" ht="19.5" customHeight="1">
      <c r="A43" s="115" t="s">
        <v>100</v>
      </c>
      <c r="B43" s="115" t="s">
        <v>144</v>
      </c>
      <c r="C43" s="115" t="s">
        <v>279</v>
      </c>
      <c r="D43" s="125" t="s">
        <v>409</v>
      </c>
      <c r="E43" s="125" t="s">
        <v>460</v>
      </c>
      <c r="F43" s="113">
        <v>60</v>
      </c>
    </row>
    <row r="44" spans="1:6" ht="19.5" customHeight="1">
      <c r="A44" s="115" t="s">
        <v>100</v>
      </c>
      <c r="B44" s="115" t="s">
        <v>144</v>
      </c>
      <c r="C44" s="115" t="s">
        <v>279</v>
      </c>
      <c r="D44" s="125" t="s">
        <v>409</v>
      </c>
      <c r="E44" s="125" t="s">
        <v>340</v>
      </c>
      <c r="F44" s="113">
        <v>22</v>
      </c>
    </row>
    <row r="45" spans="1:6" ht="19.5" customHeight="1">
      <c r="A45" s="115" t="s">
        <v>100</v>
      </c>
      <c r="B45" s="115" t="s">
        <v>144</v>
      </c>
      <c r="C45" s="115" t="s">
        <v>279</v>
      </c>
      <c r="D45" s="125" t="s">
        <v>409</v>
      </c>
      <c r="E45" s="125" t="s">
        <v>502</v>
      </c>
      <c r="F45" s="113">
        <v>70</v>
      </c>
    </row>
    <row r="46" spans="1:6" ht="19.5" customHeight="1">
      <c r="A46" s="115" t="s">
        <v>100</v>
      </c>
      <c r="B46" s="115" t="s">
        <v>144</v>
      </c>
      <c r="C46" s="115" t="s">
        <v>279</v>
      </c>
      <c r="D46" s="125" t="s">
        <v>409</v>
      </c>
      <c r="E46" s="125" t="s">
        <v>439</v>
      </c>
      <c r="F46" s="113">
        <v>10</v>
      </c>
    </row>
    <row r="47" spans="1:6" ht="19.5" customHeight="1">
      <c r="A47" s="115" t="s">
        <v>100</v>
      </c>
      <c r="B47" s="115" t="s">
        <v>144</v>
      </c>
      <c r="C47" s="115" t="s">
        <v>279</v>
      </c>
      <c r="D47" s="125" t="s">
        <v>409</v>
      </c>
      <c r="E47" s="125" t="s">
        <v>42</v>
      </c>
      <c r="F47" s="113">
        <v>4.5</v>
      </c>
    </row>
    <row r="48" spans="1:6" ht="19.5" customHeight="1">
      <c r="A48" s="115" t="s">
        <v>100</v>
      </c>
      <c r="B48" s="115" t="s">
        <v>144</v>
      </c>
      <c r="C48" s="115" t="s">
        <v>279</v>
      </c>
      <c r="D48" s="125" t="s">
        <v>409</v>
      </c>
      <c r="E48" s="125" t="s">
        <v>187</v>
      </c>
      <c r="F48" s="113">
        <v>7.81</v>
      </c>
    </row>
    <row r="49" spans="1:6" ht="19.5" customHeight="1">
      <c r="A49" s="115" t="s">
        <v>100</v>
      </c>
      <c r="B49" s="115" t="s">
        <v>144</v>
      </c>
      <c r="C49" s="115" t="s">
        <v>279</v>
      </c>
      <c r="D49" s="125" t="s">
        <v>409</v>
      </c>
      <c r="E49" s="125" t="s">
        <v>335</v>
      </c>
      <c r="F49" s="113">
        <v>32.8</v>
      </c>
    </row>
    <row r="50" spans="1:6" ht="19.5" customHeight="1">
      <c r="A50" s="115" t="s">
        <v>100</v>
      </c>
      <c r="B50" s="115" t="s">
        <v>144</v>
      </c>
      <c r="C50" s="115" t="s">
        <v>279</v>
      </c>
      <c r="D50" s="125" t="s">
        <v>409</v>
      </c>
      <c r="E50" s="125" t="s">
        <v>487</v>
      </c>
      <c r="F50" s="113">
        <v>40</v>
      </c>
    </row>
    <row r="51" spans="1:6" ht="19.5" customHeight="1">
      <c r="A51" s="115" t="s">
        <v>100</v>
      </c>
      <c r="B51" s="115" t="s">
        <v>144</v>
      </c>
      <c r="C51" s="115" t="s">
        <v>279</v>
      </c>
      <c r="D51" s="125" t="s">
        <v>409</v>
      </c>
      <c r="E51" s="125" t="s">
        <v>162</v>
      </c>
      <c r="F51" s="113">
        <v>67</v>
      </c>
    </row>
    <row r="52" spans="1:6" ht="19.5" customHeight="1">
      <c r="A52" s="115"/>
      <c r="B52" s="115"/>
      <c r="C52" s="115"/>
      <c r="D52" s="125"/>
      <c r="E52" s="125" t="s">
        <v>249</v>
      </c>
      <c r="F52" s="113">
        <v>51</v>
      </c>
    </row>
    <row r="53" spans="1:6" ht="19.5" customHeight="1">
      <c r="A53" s="115" t="s">
        <v>100</v>
      </c>
      <c r="B53" s="115" t="s">
        <v>144</v>
      </c>
      <c r="C53" s="115" t="s">
        <v>179</v>
      </c>
      <c r="D53" s="125" t="s">
        <v>409</v>
      </c>
      <c r="E53" s="125" t="s">
        <v>299</v>
      </c>
      <c r="F53" s="113">
        <v>51</v>
      </c>
    </row>
    <row r="54" spans="1:6" ht="19.5" customHeight="1">
      <c r="A54" s="115"/>
      <c r="B54" s="115"/>
      <c r="C54" s="115"/>
      <c r="D54" s="125" t="s">
        <v>204</v>
      </c>
      <c r="E54" s="125" t="s">
        <v>484</v>
      </c>
      <c r="F54" s="113">
        <v>269.59</v>
      </c>
    </row>
    <row r="55" spans="1:6" ht="19.5" customHeight="1">
      <c r="A55" s="115"/>
      <c r="B55" s="115"/>
      <c r="C55" s="115"/>
      <c r="D55" s="125"/>
      <c r="E55" s="125" t="s">
        <v>476</v>
      </c>
      <c r="F55" s="113">
        <v>269.59</v>
      </c>
    </row>
    <row r="56" spans="1:6" ht="19.5" customHeight="1">
      <c r="A56" s="115" t="s">
        <v>100</v>
      </c>
      <c r="B56" s="115" t="s">
        <v>144</v>
      </c>
      <c r="C56" s="115" t="s">
        <v>181</v>
      </c>
      <c r="D56" s="125" t="s">
        <v>13</v>
      </c>
      <c r="E56" s="125" t="s">
        <v>187</v>
      </c>
      <c r="F56" s="113">
        <v>2.91</v>
      </c>
    </row>
    <row r="57" spans="1:6" ht="19.5" customHeight="1">
      <c r="A57" s="115" t="s">
        <v>100</v>
      </c>
      <c r="B57" s="115" t="s">
        <v>144</v>
      </c>
      <c r="C57" s="115" t="s">
        <v>181</v>
      </c>
      <c r="D57" s="125" t="s">
        <v>13</v>
      </c>
      <c r="E57" s="125" t="s">
        <v>460</v>
      </c>
      <c r="F57" s="113">
        <v>36.2</v>
      </c>
    </row>
    <row r="58" spans="1:6" ht="19.5" customHeight="1">
      <c r="A58" s="115" t="s">
        <v>100</v>
      </c>
      <c r="B58" s="115" t="s">
        <v>144</v>
      </c>
      <c r="C58" s="115" t="s">
        <v>181</v>
      </c>
      <c r="D58" s="125" t="s">
        <v>13</v>
      </c>
      <c r="E58" s="125" t="s">
        <v>171</v>
      </c>
      <c r="F58" s="113">
        <v>22</v>
      </c>
    </row>
    <row r="59" spans="1:6" ht="19.5" customHeight="1">
      <c r="A59" s="115" t="s">
        <v>100</v>
      </c>
      <c r="B59" s="115" t="s">
        <v>144</v>
      </c>
      <c r="C59" s="115" t="s">
        <v>181</v>
      </c>
      <c r="D59" s="125" t="s">
        <v>13</v>
      </c>
      <c r="E59" s="125" t="s">
        <v>127</v>
      </c>
      <c r="F59" s="113">
        <v>3</v>
      </c>
    </row>
    <row r="60" spans="1:6" ht="19.5" customHeight="1">
      <c r="A60" s="115" t="s">
        <v>100</v>
      </c>
      <c r="B60" s="115" t="s">
        <v>144</v>
      </c>
      <c r="C60" s="115" t="s">
        <v>181</v>
      </c>
      <c r="D60" s="125" t="s">
        <v>13</v>
      </c>
      <c r="E60" s="125" t="s">
        <v>439</v>
      </c>
      <c r="F60" s="113">
        <v>30.83</v>
      </c>
    </row>
    <row r="61" spans="1:6" ht="19.5" customHeight="1">
      <c r="A61" s="115" t="s">
        <v>100</v>
      </c>
      <c r="B61" s="115" t="s">
        <v>144</v>
      </c>
      <c r="C61" s="115" t="s">
        <v>181</v>
      </c>
      <c r="D61" s="125" t="s">
        <v>13</v>
      </c>
      <c r="E61" s="125" t="s">
        <v>335</v>
      </c>
      <c r="F61" s="113">
        <v>10.4</v>
      </c>
    </row>
    <row r="62" spans="1:6" ht="19.5" customHeight="1">
      <c r="A62" s="115" t="s">
        <v>100</v>
      </c>
      <c r="B62" s="115" t="s">
        <v>144</v>
      </c>
      <c r="C62" s="115" t="s">
        <v>181</v>
      </c>
      <c r="D62" s="125" t="s">
        <v>13</v>
      </c>
      <c r="E62" s="125" t="s">
        <v>295</v>
      </c>
      <c r="F62" s="113">
        <v>10</v>
      </c>
    </row>
    <row r="63" spans="1:6" ht="19.5" customHeight="1">
      <c r="A63" s="115" t="s">
        <v>100</v>
      </c>
      <c r="B63" s="115" t="s">
        <v>144</v>
      </c>
      <c r="C63" s="115" t="s">
        <v>181</v>
      </c>
      <c r="D63" s="125" t="s">
        <v>13</v>
      </c>
      <c r="E63" s="125" t="s">
        <v>201</v>
      </c>
      <c r="F63" s="113">
        <v>8.75</v>
      </c>
    </row>
    <row r="64" spans="1:6" ht="19.5" customHeight="1">
      <c r="A64" s="115" t="s">
        <v>100</v>
      </c>
      <c r="B64" s="115" t="s">
        <v>144</v>
      </c>
      <c r="C64" s="115" t="s">
        <v>181</v>
      </c>
      <c r="D64" s="125" t="s">
        <v>13</v>
      </c>
      <c r="E64" s="125" t="s">
        <v>328</v>
      </c>
      <c r="F64" s="113">
        <v>41</v>
      </c>
    </row>
    <row r="65" spans="1:6" ht="19.5" customHeight="1">
      <c r="A65" s="115" t="s">
        <v>100</v>
      </c>
      <c r="B65" s="115" t="s">
        <v>144</v>
      </c>
      <c r="C65" s="115" t="s">
        <v>181</v>
      </c>
      <c r="D65" s="125" t="s">
        <v>13</v>
      </c>
      <c r="E65" s="125" t="s">
        <v>42</v>
      </c>
      <c r="F65" s="113">
        <v>4.5</v>
      </c>
    </row>
    <row r="66" spans="1:6" ht="19.5" customHeight="1">
      <c r="A66" s="115" t="s">
        <v>100</v>
      </c>
      <c r="B66" s="115" t="s">
        <v>144</v>
      </c>
      <c r="C66" s="115" t="s">
        <v>181</v>
      </c>
      <c r="D66" s="125" t="s">
        <v>13</v>
      </c>
      <c r="E66" s="125" t="s">
        <v>64</v>
      </c>
      <c r="F66" s="113">
        <v>85</v>
      </c>
    </row>
    <row r="67" spans="1:6" ht="19.5" customHeight="1">
      <c r="A67" s="115" t="s">
        <v>100</v>
      </c>
      <c r="B67" s="115" t="s">
        <v>144</v>
      </c>
      <c r="C67" s="115" t="s">
        <v>181</v>
      </c>
      <c r="D67" s="125" t="s">
        <v>13</v>
      </c>
      <c r="E67" s="125" t="s">
        <v>502</v>
      </c>
      <c r="F67" s="113">
        <v>15</v>
      </c>
    </row>
    <row r="68" spans="1:6" ht="19.5" customHeight="1">
      <c r="A68" s="115"/>
      <c r="B68" s="115"/>
      <c r="C68" s="115"/>
      <c r="D68" s="125" t="s">
        <v>463</v>
      </c>
      <c r="E68" s="125" t="s">
        <v>339</v>
      </c>
      <c r="F68" s="113">
        <v>93.7</v>
      </c>
    </row>
    <row r="69" spans="1:6" ht="19.5" customHeight="1">
      <c r="A69" s="115"/>
      <c r="B69" s="115"/>
      <c r="C69" s="115"/>
      <c r="D69" s="125"/>
      <c r="E69" s="125" t="s">
        <v>82</v>
      </c>
      <c r="F69" s="113">
        <v>93.7</v>
      </c>
    </row>
    <row r="70" spans="1:6" ht="19.5" customHeight="1">
      <c r="A70" s="115" t="s">
        <v>100</v>
      </c>
      <c r="B70" s="115" t="s">
        <v>144</v>
      </c>
      <c r="C70" s="115" t="s">
        <v>37</v>
      </c>
      <c r="D70" s="125" t="s">
        <v>280</v>
      </c>
      <c r="E70" s="125" t="s">
        <v>507</v>
      </c>
      <c r="F70" s="113">
        <v>11</v>
      </c>
    </row>
    <row r="71" spans="1:6" ht="19.5" customHeight="1">
      <c r="A71" s="115" t="s">
        <v>100</v>
      </c>
      <c r="B71" s="115" t="s">
        <v>144</v>
      </c>
      <c r="C71" s="115" t="s">
        <v>37</v>
      </c>
      <c r="D71" s="125" t="s">
        <v>280</v>
      </c>
      <c r="E71" s="125" t="s">
        <v>502</v>
      </c>
      <c r="F71" s="113">
        <v>13.1</v>
      </c>
    </row>
    <row r="72" spans="1:6" ht="19.5" customHeight="1">
      <c r="A72" s="115" t="s">
        <v>100</v>
      </c>
      <c r="B72" s="115" t="s">
        <v>144</v>
      </c>
      <c r="C72" s="115" t="s">
        <v>37</v>
      </c>
      <c r="D72" s="125" t="s">
        <v>280</v>
      </c>
      <c r="E72" s="125" t="s">
        <v>127</v>
      </c>
      <c r="F72" s="113">
        <v>3</v>
      </c>
    </row>
    <row r="73" spans="1:6" ht="19.5" customHeight="1">
      <c r="A73" s="115" t="s">
        <v>100</v>
      </c>
      <c r="B73" s="115" t="s">
        <v>144</v>
      </c>
      <c r="C73" s="115" t="s">
        <v>37</v>
      </c>
      <c r="D73" s="125" t="s">
        <v>280</v>
      </c>
      <c r="E73" s="125" t="s">
        <v>335</v>
      </c>
      <c r="F73" s="113">
        <v>19.6</v>
      </c>
    </row>
    <row r="74" spans="1:6" ht="19.5" customHeight="1">
      <c r="A74" s="115" t="s">
        <v>100</v>
      </c>
      <c r="B74" s="115" t="s">
        <v>144</v>
      </c>
      <c r="C74" s="115" t="s">
        <v>37</v>
      </c>
      <c r="D74" s="125" t="s">
        <v>280</v>
      </c>
      <c r="E74" s="125" t="s">
        <v>64</v>
      </c>
      <c r="F74" s="113">
        <v>9</v>
      </c>
    </row>
    <row r="75" spans="1:6" ht="19.5" customHeight="1">
      <c r="A75" s="115" t="s">
        <v>100</v>
      </c>
      <c r="B75" s="115" t="s">
        <v>144</v>
      </c>
      <c r="C75" s="115" t="s">
        <v>37</v>
      </c>
      <c r="D75" s="125" t="s">
        <v>280</v>
      </c>
      <c r="E75" s="125" t="s">
        <v>201</v>
      </c>
      <c r="F75" s="113">
        <v>20</v>
      </c>
    </row>
    <row r="76" spans="1:6" ht="19.5" customHeight="1">
      <c r="A76" s="115" t="s">
        <v>100</v>
      </c>
      <c r="B76" s="115" t="s">
        <v>144</v>
      </c>
      <c r="C76" s="115" t="s">
        <v>37</v>
      </c>
      <c r="D76" s="125" t="s">
        <v>280</v>
      </c>
      <c r="E76" s="125" t="s">
        <v>460</v>
      </c>
      <c r="F76" s="113">
        <v>18</v>
      </c>
    </row>
    <row r="77" spans="1:6" ht="19.5" customHeight="1">
      <c r="A77" s="115"/>
      <c r="B77" s="115"/>
      <c r="C77" s="115"/>
      <c r="D77" s="125" t="s">
        <v>332</v>
      </c>
      <c r="E77" s="125" t="s">
        <v>36</v>
      </c>
      <c r="F77" s="113">
        <v>2057.06</v>
      </c>
    </row>
    <row r="78" spans="1:6" ht="19.5" customHeight="1">
      <c r="A78" s="115"/>
      <c r="B78" s="115"/>
      <c r="C78" s="115"/>
      <c r="D78" s="125"/>
      <c r="E78" s="125" t="s">
        <v>55</v>
      </c>
      <c r="F78" s="113">
        <v>77.75</v>
      </c>
    </row>
    <row r="79" spans="1:6" ht="19.5" customHeight="1">
      <c r="A79" s="115" t="s">
        <v>100</v>
      </c>
      <c r="B79" s="115" t="s">
        <v>144</v>
      </c>
      <c r="C79" s="115" t="s">
        <v>279</v>
      </c>
      <c r="D79" s="125" t="s">
        <v>408</v>
      </c>
      <c r="E79" s="125" t="s">
        <v>64</v>
      </c>
      <c r="F79" s="113">
        <v>5</v>
      </c>
    </row>
    <row r="80" spans="1:6" ht="19.5" customHeight="1">
      <c r="A80" s="115" t="s">
        <v>100</v>
      </c>
      <c r="B80" s="115" t="s">
        <v>144</v>
      </c>
      <c r="C80" s="115" t="s">
        <v>279</v>
      </c>
      <c r="D80" s="125" t="s">
        <v>408</v>
      </c>
      <c r="E80" s="125" t="s">
        <v>113</v>
      </c>
      <c r="F80" s="113">
        <v>15</v>
      </c>
    </row>
    <row r="81" spans="1:6" ht="19.5" customHeight="1">
      <c r="A81" s="115" t="s">
        <v>100</v>
      </c>
      <c r="B81" s="115" t="s">
        <v>144</v>
      </c>
      <c r="C81" s="115" t="s">
        <v>279</v>
      </c>
      <c r="D81" s="125" t="s">
        <v>408</v>
      </c>
      <c r="E81" s="125" t="s">
        <v>312</v>
      </c>
      <c r="F81" s="113">
        <v>5</v>
      </c>
    </row>
    <row r="82" spans="1:6" ht="19.5" customHeight="1">
      <c r="A82" s="115" t="s">
        <v>100</v>
      </c>
      <c r="B82" s="115" t="s">
        <v>144</v>
      </c>
      <c r="C82" s="115" t="s">
        <v>279</v>
      </c>
      <c r="D82" s="125" t="s">
        <v>408</v>
      </c>
      <c r="E82" s="125" t="s">
        <v>335</v>
      </c>
      <c r="F82" s="113">
        <v>22.75</v>
      </c>
    </row>
    <row r="83" spans="1:6" ht="19.5" customHeight="1">
      <c r="A83" s="115" t="s">
        <v>100</v>
      </c>
      <c r="B83" s="115" t="s">
        <v>144</v>
      </c>
      <c r="C83" s="115" t="s">
        <v>279</v>
      </c>
      <c r="D83" s="125" t="s">
        <v>408</v>
      </c>
      <c r="E83" s="125" t="s">
        <v>487</v>
      </c>
      <c r="F83" s="113">
        <v>30</v>
      </c>
    </row>
    <row r="84" spans="1:6" ht="19.5" customHeight="1">
      <c r="A84" s="115"/>
      <c r="B84" s="115"/>
      <c r="C84" s="115"/>
      <c r="D84" s="125"/>
      <c r="E84" s="125" t="s">
        <v>249</v>
      </c>
      <c r="F84" s="113">
        <v>1676.78</v>
      </c>
    </row>
    <row r="85" spans="1:6" ht="19.5" customHeight="1">
      <c r="A85" s="115" t="s">
        <v>100</v>
      </c>
      <c r="B85" s="115" t="s">
        <v>144</v>
      </c>
      <c r="C85" s="115" t="s">
        <v>179</v>
      </c>
      <c r="D85" s="125" t="s">
        <v>408</v>
      </c>
      <c r="E85" s="125" t="s">
        <v>345</v>
      </c>
      <c r="F85" s="113">
        <v>40</v>
      </c>
    </row>
    <row r="86" spans="1:6" ht="19.5" customHeight="1">
      <c r="A86" s="115" t="s">
        <v>100</v>
      </c>
      <c r="B86" s="115" t="s">
        <v>144</v>
      </c>
      <c r="C86" s="115" t="s">
        <v>179</v>
      </c>
      <c r="D86" s="125" t="s">
        <v>408</v>
      </c>
      <c r="E86" s="125" t="s">
        <v>113</v>
      </c>
      <c r="F86" s="113">
        <v>15</v>
      </c>
    </row>
    <row r="87" spans="1:6" ht="19.5" customHeight="1">
      <c r="A87" s="115" t="s">
        <v>100</v>
      </c>
      <c r="B87" s="115" t="s">
        <v>144</v>
      </c>
      <c r="C87" s="115" t="s">
        <v>179</v>
      </c>
      <c r="D87" s="125" t="s">
        <v>408</v>
      </c>
      <c r="E87" s="125" t="s">
        <v>388</v>
      </c>
      <c r="F87" s="113">
        <v>22</v>
      </c>
    </row>
    <row r="88" spans="1:6" ht="19.5" customHeight="1">
      <c r="A88" s="115" t="s">
        <v>100</v>
      </c>
      <c r="B88" s="115" t="s">
        <v>144</v>
      </c>
      <c r="C88" s="115" t="s">
        <v>179</v>
      </c>
      <c r="D88" s="125" t="s">
        <v>408</v>
      </c>
      <c r="E88" s="125" t="s">
        <v>312</v>
      </c>
      <c r="F88" s="113">
        <v>25</v>
      </c>
    </row>
    <row r="89" spans="1:6" ht="19.5" customHeight="1">
      <c r="A89" s="115" t="s">
        <v>100</v>
      </c>
      <c r="B89" s="115" t="s">
        <v>144</v>
      </c>
      <c r="C89" s="115" t="s">
        <v>179</v>
      </c>
      <c r="D89" s="125" t="s">
        <v>408</v>
      </c>
      <c r="E89" s="125" t="s">
        <v>444</v>
      </c>
      <c r="F89" s="113">
        <v>135</v>
      </c>
    </row>
    <row r="90" spans="1:6" ht="19.5" customHeight="1">
      <c r="A90" s="115" t="s">
        <v>100</v>
      </c>
      <c r="B90" s="115" t="s">
        <v>144</v>
      </c>
      <c r="C90" s="115" t="s">
        <v>179</v>
      </c>
      <c r="D90" s="125" t="s">
        <v>408</v>
      </c>
      <c r="E90" s="125" t="s">
        <v>329</v>
      </c>
      <c r="F90" s="113">
        <v>57.2</v>
      </c>
    </row>
    <row r="91" spans="1:6" ht="19.5" customHeight="1">
      <c r="A91" s="115" t="s">
        <v>100</v>
      </c>
      <c r="B91" s="115" t="s">
        <v>144</v>
      </c>
      <c r="C91" s="115" t="s">
        <v>179</v>
      </c>
      <c r="D91" s="125" t="s">
        <v>408</v>
      </c>
      <c r="E91" s="125" t="s">
        <v>1</v>
      </c>
      <c r="F91" s="113">
        <v>19</v>
      </c>
    </row>
    <row r="92" spans="1:6" ht="19.5" customHeight="1">
      <c r="A92" s="115" t="s">
        <v>100</v>
      </c>
      <c r="B92" s="115" t="s">
        <v>144</v>
      </c>
      <c r="C92" s="115" t="s">
        <v>179</v>
      </c>
      <c r="D92" s="125" t="s">
        <v>408</v>
      </c>
      <c r="E92" s="125" t="s">
        <v>486</v>
      </c>
      <c r="F92" s="113">
        <v>18.72</v>
      </c>
    </row>
    <row r="93" spans="1:6" ht="19.5" customHeight="1">
      <c r="A93" s="115" t="s">
        <v>100</v>
      </c>
      <c r="B93" s="115" t="s">
        <v>144</v>
      </c>
      <c r="C93" s="115" t="s">
        <v>179</v>
      </c>
      <c r="D93" s="125" t="s">
        <v>408</v>
      </c>
      <c r="E93" s="125" t="s">
        <v>259</v>
      </c>
      <c r="F93" s="113">
        <v>563.15</v>
      </c>
    </row>
    <row r="94" spans="1:6" ht="19.5" customHeight="1">
      <c r="A94" s="115" t="s">
        <v>100</v>
      </c>
      <c r="B94" s="115" t="s">
        <v>144</v>
      </c>
      <c r="C94" s="115" t="s">
        <v>179</v>
      </c>
      <c r="D94" s="125" t="s">
        <v>408</v>
      </c>
      <c r="E94" s="125" t="s">
        <v>460</v>
      </c>
      <c r="F94" s="113">
        <v>19.9</v>
      </c>
    </row>
    <row r="95" spans="1:6" ht="19.5" customHeight="1">
      <c r="A95" s="115" t="s">
        <v>100</v>
      </c>
      <c r="B95" s="115" t="s">
        <v>144</v>
      </c>
      <c r="C95" s="115" t="s">
        <v>179</v>
      </c>
      <c r="D95" s="125" t="s">
        <v>408</v>
      </c>
      <c r="E95" s="125" t="s">
        <v>228</v>
      </c>
      <c r="F95" s="113">
        <v>140</v>
      </c>
    </row>
    <row r="96" spans="1:6" ht="19.5" customHeight="1">
      <c r="A96" s="115" t="s">
        <v>100</v>
      </c>
      <c r="B96" s="115" t="s">
        <v>144</v>
      </c>
      <c r="C96" s="115" t="s">
        <v>179</v>
      </c>
      <c r="D96" s="125" t="s">
        <v>408</v>
      </c>
      <c r="E96" s="125" t="s">
        <v>478</v>
      </c>
      <c r="F96" s="113">
        <v>37.75</v>
      </c>
    </row>
    <row r="97" spans="1:6" ht="19.5" customHeight="1">
      <c r="A97" s="115" t="s">
        <v>100</v>
      </c>
      <c r="B97" s="115" t="s">
        <v>144</v>
      </c>
      <c r="C97" s="115" t="s">
        <v>179</v>
      </c>
      <c r="D97" s="125" t="s">
        <v>408</v>
      </c>
      <c r="E97" s="125" t="s">
        <v>127</v>
      </c>
      <c r="F97" s="113">
        <v>1.84</v>
      </c>
    </row>
    <row r="98" spans="1:6" ht="19.5" customHeight="1">
      <c r="A98" s="115" t="s">
        <v>100</v>
      </c>
      <c r="B98" s="115" t="s">
        <v>144</v>
      </c>
      <c r="C98" s="115" t="s">
        <v>179</v>
      </c>
      <c r="D98" s="125" t="s">
        <v>408</v>
      </c>
      <c r="E98" s="125" t="s">
        <v>374</v>
      </c>
      <c r="F98" s="113">
        <v>582.22</v>
      </c>
    </row>
    <row r="99" spans="1:6" ht="19.5" customHeight="1">
      <c r="A99" s="115"/>
      <c r="B99" s="115"/>
      <c r="C99" s="115"/>
      <c r="D99" s="125"/>
      <c r="E99" s="125" t="s">
        <v>82</v>
      </c>
      <c r="F99" s="113">
        <v>302.53</v>
      </c>
    </row>
    <row r="100" spans="1:6" ht="19.5" customHeight="1">
      <c r="A100" s="115" t="s">
        <v>100</v>
      </c>
      <c r="B100" s="115" t="s">
        <v>144</v>
      </c>
      <c r="C100" s="115" t="s">
        <v>37</v>
      </c>
      <c r="D100" s="125" t="s">
        <v>408</v>
      </c>
      <c r="E100" s="125" t="s">
        <v>425</v>
      </c>
      <c r="F100" s="113">
        <v>302.53</v>
      </c>
    </row>
    <row r="101" spans="1:6" ht="19.5" customHeight="1">
      <c r="A101" s="115"/>
      <c r="B101" s="115"/>
      <c r="C101" s="115"/>
      <c r="D101" s="125"/>
      <c r="E101" s="125" t="s">
        <v>34</v>
      </c>
      <c r="F101" s="113">
        <v>52.13</v>
      </c>
    </row>
    <row r="102" spans="1:6" ht="19.5" customHeight="1">
      <c r="A102" s="115"/>
      <c r="B102" s="115"/>
      <c r="C102" s="115"/>
      <c r="D102" s="125" t="s">
        <v>71</v>
      </c>
      <c r="E102" s="125" t="s">
        <v>111</v>
      </c>
      <c r="F102" s="113">
        <v>52.13</v>
      </c>
    </row>
    <row r="103" spans="1:6" ht="19.5" customHeight="1">
      <c r="A103" s="115"/>
      <c r="B103" s="115"/>
      <c r="C103" s="115"/>
      <c r="D103" s="125"/>
      <c r="E103" s="125" t="s">
        <v>381</v>
      </c>
      <c r="F103" s="113">
        <v>10.4</v>
      </c>
    </row>
    <row r="104" spans="1:6" ht="19.5" customHeight="1">
      <c r="A104" s="115" t="s">
        <v>100</v>
      </c>
      <c r="B104" s="115" t="s">
        <v>144</v>
      </c>
      <c r="C104" s="115" t="s">
        <v>407</v>
      </c>
      <c r="D104" s="125" t="s">
        <v>150</v>
      </c>
      <c r="E104" s="125" t="s">
        <v>335</v>
      </c>
      <c r="F104" s="113">
        <v>10.4</v>
      </c>
    </row>
    <row r="105" spans="1:6" ht="19.5" customHeight="1">
      <c r="A105" s="115"/>
      <c r="B105" s="115"/>
      <c r="C105" s="115"/>
      <c r="D105" s="125"/>
      <c r="E105" s="125" t="s">
        <v>208</v>
      </c>
      <c r="F105" s="113">
        <v>41.73</v>
      </c>
    </row>
    <row r="106" spans="1:6" ht="19.5" customHeight="1">
      <c r="A106" s="115" t="s">
        <v>100</v>
      </c>
      <c r="B106" s="115" t="s">
        <v>144</v>
      </c>
      <c r="C106" s="115" t="s">
        <v>400</v>
      </c>
      <c r="D106" s="125" t="s">
        <v>150</v>
      </c>
      <c r="E106" s="125" t="s">
        <v>201</v>
      </c>
      <c r="F106" s="113">
        <v>2.6</v>
      </c>
    </row>
    <row r="107" spans="1:6" ht="19.5" customHeight="1">
      <c r="A107" s="115" t="s">
        <v>100</v>
      </c>
      <c r="B107" s="115" t="s">
        <v>144</v>
      </c>
      <c r="C107" s="115" t="s">
        <v>400</v>
      </c>
      <c r="D107" s="125" t="s">
        <v>150</v>
      </c>
      <c r="E107" s="125" t="s">
        <v>64</v>
      </c>
      <c r="F107" s="113">
        <v>11.34</v>
      </c>
    </row>
    <row r="108" spans="1:6" ht="19.5" customHeight="1">
      <c r="A108" s="115" t="s">
        <v>100</v>
      </c>
      <c r="B108" s="115" t="s">
        <v>144</v>
      </c>
      <c r="C108" s="115" t="s">
        <v>400</v>
      </c>
      <c r="D108" s="125" t="s">
        <v>150</v>
      </c>
      <c r="E108" s="125" t="s">
        <v>78</v>
      </c>
      <c r="F108" s="113">
        <v>7</v>
      </c>
    </row>
    <row r="109" spans="1:6" ht="19.5" customHeight="1">
      <c r="A109" s="115" t="s">
        <v>100</v>
      </c>
      <c r="B109" s="115" t="s">
        <v>144</v>
      </c>
      <c r="C109" s="115" t="s">
        <v>400</v>
      </c>
      <c r="D109" s="125" t="s">
        <v>150</v>
      </c>
      <c r="E109" s="125" t="s">
        <v>460</v>
      </c>
      <c r="F109" s="113">
        <v>15.5</v>
      </c>
    </row>
    <row r="110" spans="1:6" ht="19.5" customHeight="1">
      <c r="A110" s="115" t="s">
        <v>100</v>
      </c>
      <c r="B110" s="115" t="s">
        <v>144</v>
      </c>
      <c r="C110" s="115" t="s">
        <v>400</v>
      </c>
      <c r="D110" s="125" t="s">
        <v>150</v>
      </c>
      <c r="E110" s="125" t="s">
        <v>187</v>
      </c>
      <c r="F110" s="113">
        <v>0.7</v>
      </c>
    </row>
    <row r="111" spans="1:6" ht="19.5" customHeight="1">
      <c r="A111" s="115" t="s">
        <v>100</v>
      </c>
      <c r="B111" s="115" t="s">
        <v>144</v>
      </c>
      <c r="C111" s="115" t="s">
        <v>400</v>
      </c>
      <c r="D111" s="125" t="s">
        <v>150</v>
      </c>
      <c r="E111" s="125" t="s">
        <v>38</v>
      </c>
      <c r="F111" s="113">
        <v>4.5</v>
      </c>
    </row>
    <row r="112" spans="1:6" ht="19.5" customHeight="1">
      <c r="A112" s="115" t="s">
        <v>100</v>
      </c>
      <c r="B112" s="115" t="s">
        <v>144</v>
      </c>
      <c r="C112" s="115" t="s">
        <v>400</v>
      </c>
      <c r="D112" s="125" t="s">
        <v>150</v>
      </c>
      <c r="E112" s="125" t="s">
        <v>127</v>
      </c>
      <c r="F112" s="113">
        <v>0.09</v>
      </c>
    </row>
    <row r="113" spans="1:6" ht="19.5" customHeight="1">
      <c r="A113" s="115"/>
      <c r="B113" s="115"/>
      <c r="C113" s="115"/>
      <c r="D113" s="125"/>
      <c r="E113" s="125" t="s">
        <v>206</v>
      </c>
      <c r="F113" s="113">
        <v>22.8</v>
      </c>
    </row>
    <row r="114" spans="1:6" ht="19.5" customHeight="1">
      <c r="A114" s="115"/>
      <c r="B114" s="115"/>
      <c r="C114" s="115"/>
      <c r="D114" s="125" t="s">
        <v>474</v>
      </c>
      <c r="E114" s="125" t="s">
        <v>251</v>
      </c>
      <c r="F114" s="113">
        <v>22.8</v>
      </c>
    </row>
    <row r="115" spans="1:6" ht="19.5" customHeight="1">
      <c r="A115" s="115"/>
      <c r="B115" s="115"/>
      <c r="C115" s="115"/>
      <c r="D115" s="125"/>
      <c r="E115" s="125" t="s">
        <v>423</v>
      </c>
      <c r="F115" s="113">
        <v>22.8</v>
      </c>
    </row>
    <row r="116" spans="1:6" ht="19.5" customHeight="1">
      <c r="A116" s="115" t="s">
        <v>100</v>
      </c>
      <c r="B116" s="115" t="s">
        <v>144</v>
      </c>
      <c r="C116" s="115" t="s">
        <v>144</v>
      </c>
      <c r="D116" s="125" t="s">
        <v>377</v>
      </c>
      <c r="E116" s="125" t="s">
        <v>335</v>
      </c>
      <c r="F116" s="113">
        <v>0.45</v>
      </c>
    </row>
    <row r="117" spans="1:6" ht="19.5" customHeight="1">
      <c r="A117" s="115" t="s">
        <v>100</v>
      </c>
      <c r="B117" s="115" t="s">
        <v>144</v>
      </c>
      <c r="C117" s="115" t="s">
        <v>144</v>
      </c>
      <c r="D117" s="125" t="s">
        <v>377</v>
      </c>
      <c r="E117" s="125" t="s">
        <v>502</v>
      </c>
      <c r="F117" s="113">
        <v>17</v>
      </c>
    </row>
    <row r="118" spans="1:6" ht="19.5" customHeight="1">
      <c r="A118" s="115" t="s">
        <v>100</v>
      </c>
      <c r="B118" s="115" t="s">
        <v>144</v>
      </c>
      <c r="C118" s="115" t="s">
        <v>144</v>
      </c>
      <c r="D118" s="125" t="s">
        <v>377</v>
      </c>
      <c r="E118" s="125" t="s">
        <v>201</v>
      </c>
      <c r="F118" s="113">
        <v>5</v>
      </c>
    </row>
    <row r="119" spans="1:6" ht="19.5" customHeight="1">
      <c r="A119" s="115" t="s">
        <v>100</v>
      </c>
      <c r="B119" s="115" t="s">
        <v>144</v>
      </c>
      <c r="C119" s="115" t="s">
        <v>144</v>
      </c>
      <c r="D119" s="125" t="s">
        <v>377</v>
      </c>
      <c r="E119" s="125" t="s">
        <v>64</v>
      </c>
      <c r="F119" s="113">
        <v>0.35</v>
      </c>
    </row>
    <row r="120" spans="1:6" ht="19.5" customHeight="1">
      <c r="A120" s="115"/>
      <c r="B120" s="115"/>
      <c r="C120" s="115"/>
      <c r="D120" s="125"/>
      <c r="E120" s="125" t="s">
        <v>61</v>
      </c>
      <c r="F120" s="113">
        <v>7160.31</v>
      </c>
    </row>
    <row r="121" spans="1:6" ht="19.5" customHeight="1">
      <c r="A121" s="115"/>
      <c r="B121" s="115"/>
      <c r="C121" s="115"/>
      <c r="D121" s="125" t="s">
        <v>175</v>
      </c>
      <c r="E121" s="125" t="s">
        <v>389</v>
      </c>
      <c r="F121" s="113">
        <v>7160.31</v>
      </c>
    </row>
    <row r="122" spans="1:6" ht="19.5" customHeight="1">
      <c r="A122" s="115"/>
      <c r="B122" s="115"/>
      <c r="C122" s="115"/>
      <c r="D122" s="125"/>
      <c r="E122" s="125" t="s">
        <v>143</v>
      </c>
      <c r="F122" s="113">
        <v>7141.03</v>
      </c>
    </row>
    <row r="123" spans="1:6" ht="19.5" customHeight="1">
      <c r="A123" s="115" t="s">
        <v>506</v>
      </c>
      <c r="B123" s="115" t="s">
        <v>144</v>
      </c>
      <c r="C123" s="115" t="s">
        <v>402</v>
      </c>
      <c r="D123" s="125" t="s">
        <v>48</v>
      </c>
      <c r="E123" s="125" t="s">
        <v>323</v>
      </c>
      <c r="F123" s="113">
        <v>506</v>
      </c>
    </row>
    <row r="124" spans="1:6" ht="19.5" customHeight="1">
      <c r="A124" s="115" t="s">
        <v>506</v>
      </c>
      <c r="B124" s="115" t="s">
        <v>144</v>
      </c>
      <c r="C124" s="115" t="s">
        <v>402</v>
      </c>
      <c r="D124" s="125" t="s">
        <v>48</v>
      </c>
      <c r="E124" s="125" t="s">
        <v>127</v>
      </c>
      <c r="F124" s="113">
        <v>1.88</v>
      </c>
    </row>
    <row r="125" spans="1:6" ht="19.5" customHeight="1">
      <c r="A125" s="115" t="s">
        <v>506</v>
      </c>
      <c r="B125" s="115" t="s">
        <v>144</v>
      </c>
      <c r="C125" s="115" t="s">
        <v>402</v>
      </c>
      <c r="D125" s="125" t="s">
        <v>48</v>
      </c>
      <c r="E125" s="125" t="s">
        <v>485</v>
      </c>
      <c r="F125" s="113">
        <v>160.5</v>
      </c>
    </row>
    <row r="126" spans="1:6" ht="19.5" customHeight="1">
      <c r="A126" s="115" t="s">
        <v>506</v>
      </c>
      <c r="B126" s="115" t="s">
        <v>144</v>
      </c>
      <c r="C126" s="115" t="s">
        <v>402</v>
      </c>
      <c r="D126" s="125" t="s">
        <v>48</v>
      </c>
      <c r="E126" s="125" t="s">
        <v>201</v>
      </c>
      <c r="F126" s="113">
        <v>567.81</v>
      </c>
    </row>
    <row r="127" spans="1:6" ht="19.5" customHeight="1">
      <c r="A127" s="115" t="s">
        <v>506</v>
      </c>
      <c r="B127" s="115" t="s">
        <v>144</v>
      </c>
      <c r="C127" s="115" t="s">
        <v>402</v>
      </c>
      <c r="D127" s="125" t="s">
        <v>48</v>
      </c>
      <c r="E127" s="125" t="s">
        <v>413</v>
      </c>
      <c r="F127" s="113">
        <v>58</v>
      </c>
    </row>
    <row r="128" spans="1:6" ht="19.5" customHeight="1">
      <c r="A128" s="115" t="s">
        <v>506</v>
      </c>
      <c r="B128" s="115" t="s">
        <v>144</v>
      </c>
      <c r="C128" s="115" t="s">
        <v>402</v>
      </c>
      <c r="D128" s="125" t="s">
        <v>48</v>
      </c>
      <c r="E128" s="125" t="s">
        <v>64</v>
      </c>
      <c r="F128" s="113">
        <v>109.8</v>
      </c>
    </row>
    <row r="129" spans="1:6" ht="19.5" customHeight="1">
      <c r="A129" s="115" t="s">
        <v>506</v>
      </c>
      <c r="B129" s="115" t="s">
        <v>144</v>
      </c>
      <c r="C129" s="115" t="s">
        <v>402</v>
      </c>
      <c r="D129" s="125" t="s">
        <v>48</v>
      </c>
      <c r="E129" s="125" t="s">
        <v>322</v>
      </c>
      <c r="F129" s="113">
        <v>1826.16</v>
      </c>
    </row>
    <row r="130" spans="1:6" ht="19.5" customHeight="1">
      <c r="A130" s="115" t="s">
        <v>506</v>
      </c>
      <c r="B130" s="115" t="s">
        <v>144</v>
      </c>
      <c r="C130" s="115" t="s">
        <v>402</v>
      </c>
      <c r="D130" s="125" t="s">
        <v>48</v>
      </c>
      <c r="E130" s="125" t="s">
        <v>335</v>
      </c>
      <c r="F130" s="113">
        <v>23.98</v>
      </c>
    </row>
    <row r="131" spans="1:6" ht="19.5" customHeight="1">
      <c r="A131" s="115" t="s">
        <v>506</v>
      </c>
      <c r="B131" s="115" t="s">
        <v>144</v>
      </c>
      <c r="C131" s="115" t="s">
        <v>402</v>
      </c>
      <c r="D131" s="125" t="s">
        <v>48</v>
      </c>
      <c r="E131" s="125" t="s">
        <v>435</v>
      </c>
      <c r="F131" s="113">
        <v>335</v>
      </c>
    </row>
    <row r="132" spans="1:6" ht="19.5" customHeight="1">
      <c r="A132" s="115" t="s">
        <v>506</v>
      </c>
      <c r="B132" s="115" t="s">
        <v>144</v>
      </c>
      <c r="C132" s="115" t="s">
        <v>402</v>
      </c>
      <c r="D132" s="125" t="s">
        <v>48</v>
      </c>
      <c r="E132" s="125" t="s">
        <v>97</v>
      </c>
      <c r="F132" s="113">
        <v>863.5</v>
      </c>
    </row>
    <row r="133" spans="1:6" ht="19.5" customHeight="1">
      <c r="A133" s="115" t="s">
        <v>506</v>
      </c>
      <c r="B133" s="115" t="s">
        <v>144</v>
      </c>
      <c r="C133" s="115" t="s">
        <v>402</v>
      </c>
      <c r="D133" s="125" t="s">
        <v>48</v>
      </c>
      <c r="E133" s="125" t="s">
        <v>462</v>
      </c>
      <c r="F133" s="113">
        <v>132.72</v>
      </c>
    </row>
    <row r="134" spans="1:6" ht="19.5" customHeight="1">
      <c r="A134" s="115" t="s">
        <v>506</v>
      </c>
      <c r="B134" s="115" t="s">
        <v>144</v>
      </c>
      <c r="C134" s="115" t="s">
        <v>402</v>
      </c>
      <c r="D134" s="125" t="s">
        <v>48</v>
      </c>
      <c r="E134" s="125" t="s">
        <v>41</v>
      </c>
      <c r="F134" s="113">
        <v>254</v>
      </c>
    </row>
    <row r="135" spans="1:6" ht="19.5" customHeight="1">
      <c r="A135" s="115" t="s">
        <v>506</v>
      </c>
      <c r="B135" s="115" t="s">
        <v>144</v>
      </c>
      <c r="C135" s="115" t="s">
        <v>402</v>
      </c>
      <c r="D135" s="125" t="s">
        <v>48</v>
      </c>
      <c r="E135" s="125" t="s">
        <v>54</v>
      </c>
      <c r="F135" s="113">
        <v>242</v>
      </c>
    </row>
    <row r="136" spans="1:6" ht="19.5" customHeight="1">
      <c r="A136" s="115" t="s">
        <v>506</v>
      </c>
      <c r="B136" s="115" t="s">
        <v>144</v>
      </c>
      <c r="C136" s="115" t="s">
        <v>402</v>
      </c>
      <c r="D136" s="125" t="s">
        <v>48</v>
      </c>
      <c r="E136" s="125" t="s">
        <v>222</v>
      </c>
      <c r="F136" s="113">
        <v>1449.41</v>
      </c>
    </row>
    <row r="137" spans="1:6" ht="19.5" customHeight="1">
      <c r="A137" s="115" t="s">
        <v>506</v>
      </c>
      <c r="B137" s="115" t="s">
        <v>144</v>
      </c>
      <c r="C137" s="115" t="s">
        <v>402</v>
      </c>
      <c r="D137" s="125" t="s">
        <v>48</v>
      </c>
      <c r="E137" s="125" t="s">
        <v>460</v>
      </c>
      <c r="F137" s="113">
        <v>92.07</v>
      </c>
    </row>
    <row r="138" spans="1:6" ht="19.5" customHeight="1">
      <c r="A138" s="115" t="s">
        <v>506</v>
      </c>
      <c r="B138" s="115" t="s">
        <v>144</v>
      </c>
      <c r="C138" s="115" t="s">
        <v>402</v>
      </c>
      <c r="D138" s="125" t="s">
        <v>48</v>
      </c>
      <c r="E138" s="125" t="s">
        <v>384</v>
      </c>
      <c r="F138" s="113">
        <v>518.2</v>
      </c>
    </row>
    <row r="139" spans="1:6" ht="19.5" customHeight="1">
      <c r="A139" s="115"/>
      <c r="B139" s="115"/>
      <c r="C139" s="115"/>
      <c r="D139" s="125"/>
      <c r="E139" s="125" t="s">
        <v>158</v>
      </c>
      <c r="F139" s="113">
        <v>19.28</v>
      </c>
    </row>
    <row r="140" spans="1:6" ht="19.5" customHeight="1">
      <c r="A140" s="115" t="s">
        <v>124</v>
      </c>
      <c r="B140" s="115" t="s">
        <v>147</v>
      </c>
      <c r="C140" s="115" t="s">
        <v>40</v>
      </c>
      <c r="D140" s="125" t="s">
        <v>48</v>
      </c>
      <c r="E140" s="125" t="s">
        <v>283</v>
      </c>
      <c r="F140" s="113">
        <v>19.28</v>
      </c>
    </row>
    <row r="141" spans="1:6" ht="19.5" customHeight="1">
      <c r="A141" s="115"/>
      <c r="B141" s="115"/>
      <c r="C141" s="115"/>
      <c r="D141" s="125"/>
      <c r="E141" s="125" t="s">
        <v>422</v>
      </c>
      <c r="F141" s="113">
        <v>73.09</v>
      </c>
    </row>
    <row r="142" spans="1:6" ht="19.5" customHeight="1">
      <c r="A142" s="115"/>
      <c r="B142" s="115"/>
      <c r="C142" s="115"/>
      <c r="D142" s="125" t="s">
        <v>28</v>
      </c>
      <c r="E142" s="125" t="s">
        <v>264</v>
      </c>
      <c r="F142" s="113">
        <v>73.09</v>
      </c>
    </row>
    <row r="143" spans="1:6" ht="19.5" customHeight="1">
      <c r="A143" s="115"/>
      <c r="B143" s="115"/>
      <c r="C143" s="115"/>
      <c r="D143" s="125"/>
      <c r="E143" s="125" t="s">
        <v>461</v>
      </c>
      <c r="F143" s="113">
        <v>73.09</v>
      </c>
    </row>
    <row r="144" spans="1:6" ht="19.5" customHeight="1">
      <c r="A144" s="115" t="s">
        <v>100</v>
      </c>
      <c r="B144" s="115" t="s">
        <v>144</v>
      </c>
      <c r="C144" s="115" t="s">
        <v>35</v>
      </c>
      <c r="D144" s="125" t="s">
        <v>188</v>
      </c>
      <c r="E144" s="125" t="s">
        <v>127</v>
      </c>
      <c r="F144" s="113">
        <v>1.12</v>
      </c>
    </row>
    <row r="145" spans="1:6" ht="19.5" customHeight="1">
      <c r="A145" s="115" t="s">
        <v>100</v>
      </c>
      <c r="B145" s="115" t="s">
        <v>144</v>
      </c>
      <c r="C145" s="115" t="s">
        <v>35</v>
      </c>
      <c r="D145" s="125" t="s">
        <v>188</v>
      </c>
      <c r="E145" s="125" t="s">
        <v>451</v>
      </c>
      <c r="F145" s="113">
        <v>30</v>
      </c>
    </row>
    <row r="146" spans="1:6" ht="19.5" customHeight="1">
      <c r="A146" s="115" t="s">
        <v>100</v>
      </c>
      <c r="B146" s="115" t="s">
        <v>144</v>
      </c>
      <c r="C146" s="115" t="s">
        <v>35</v>
      </c>
      <c r="D146" s="125" t="s">
        <v>188</v>
      </c>
      <c r="E146" s="125" t="s">
        <v>502</v>
      </c>
      <c r="F146" s="113">
        <v>25.09</v>
      </c>
    </row>
    <row r="147" spans="1:6" ht="19.5" customHeight="1">
      <c r="A147" s="115" t="s">
        <v>100</v>
      </c>
      <c r="B147" s="115" t="s">
        <v>144</v>
      </c>
      <c r="C147" s="115" t="s">
        <v>35</v>
      </c>
      <c r="D147" s="125" t="s">
        <v>188</v>
      </c>
      <c r="E147" s="125" t="s">
        <v>335</v>
      </c>
      <c r="F147" s="113">
        <v>16.53</v>
      </c>
    </row>
    <row r="148" spans="1:6" ht="19.5" customHeight="1">
      <c r="A148" s="115" t="s">
        <v>100</v>
      </c>
      <c r="B148" s="115" t="s">
        <v>144</v>
      </c>
      <c r="C148" s="115" t="s">
        <v>35</v>
      </c>
      <c r="D148" s="125" t="s">
        <v>188</v>
      </c>
      <c r="E148" s="125" t="s">
        <v>187</v>
      </c>
      <c r="F148" s="113">
        <v>0.35</v>
      </c>
    </row>
    <row r="149" spans="1:6" ht="19.5" customHeight="1">
      <c r="A149" s="115"/>
      <c r="B149" s="115"/>
      <c r="C149" s="115"/>
      <c r="D149" s="125"/>
      <c r="E149" s="125" t="s">
        <v>311</v>
      </c>
      <c r="F149" s="113">
        <v>2407.51</v>
      </c>
    </row>
    <row r="150" spans="1:6" ht="19.5" customHeight="1">
      <c r="A150" s="115"/>
      <c r="B150" s="115"/>
      <c r="C150" s="115"/>
      <c r="D150" s="125" t="s">
        <v>314</v>
      </c>
      <c r="E150" s="125" t="s">
        <v>336</v>
      </c>
      <c r="F150" s="113">
        <v>1372.99</v>
      </c>
    </row>
    <row r="151" spans="1:6" ht="19.5" customHeight="1">
      <c r="A151" s="115"/>
      <c r="B151" s="115"/>
      <c r="C151" s="115"/>
      <c r="D151" s="125"/>
      <c r="E151" s="125" t="s">
        <v>157</v>
      </c>
      <c r="F151" s="113">
        <v>24</v>
      </c>
    </row>
    <row r="152" spans="1:6" ht="19.5" customHeight="1">
      <c r="A152" s="115" t="s">
        <v>100</v>
      </c>
      <c r="B152" s="115" t="s">
        <v>144</v>
      </c>
      <c r="C152" s="115" t="s">
        <v>436</v>
      </c>
      <c r="D152" s="125" t="s">
        <v>139</v>
      </c>
      <c r="E152" s="125" t="s">
        <v>243</v>
      </c>
      <c r="F152" s="113">
        <v>5</v>
      </c>
    </row>
    <row r="153" spans="1:6" ht="19.5" customHeight="1">
      <c r="A153" s="115" t="s">
        <v>100</v>
      </c>
      <c r="B153" s="115" t="s">
        <v>144</v>
      </c>
      <c r="C153" s="115" t="s">
        <v>436</v>
      </c>
      <c r="D153" s="125" t="s">
        <v>139</v>
      </c>
      <c r="E153" s="125" t="s">
        <v>64</v>
      </c>
      <c r="F153" s="113">
        <v>10</v>
      </c>
    </row>
    <row r="154" spans="1:6" ht="19.5" customHeight="1">
      <c r="A154" s="115" t="s">
        <v>100</v>
      </c>
      <c r="B154" s="115" t="s">
        <v>144</v>
      </c>
      <c r="C154" s="115" t="s">
        <v>436</v>
      </c>
      <c r="D154" s="125" t="s">
        <v>139</v>
      </c>
      <c r="E154" s="125" t="s">
        <v>460</v>
      </c>
      <c r="F154" s="113">
        <v>6</v>
      </c>
    </row>
    <row r="155" spans="1:6" ht="19.5" customHeight="1">
      <c r="A155" s="115" t="s">
        <v>100</v>
      </c>
      <c r="B155" s="115" t="s">
        <v>144</v>
      </c>
      <c r="C155" s="115" t="s">
        <v>436</v>
      </c>
      <c r="D155" s="125" t="s">
        <v>139</v>
      </c>
      <c r="E155" s="125" t="s">
        <v>201</v>
      </c>
      <c r="F155" s="113">
        <v>3</v>
      </c>
    </row>
    <row r="156" spans="1:6" ht="19.5" customHeight="1">
      <c r="A156" s="115"/>
      <c r="B156" s="115"/>
      <c r="C156" s="115"/>
      <c r="D156" s="125"/>
      <c r="E156" s="125" t="s">
        <v>94</v>
      </c>
      <c r="F156" s="113">
        <v>823.42</v>
      </c>
    </row>
    <row r="157" spans="1:6" ht="19.5" customHeight="1">
      <c r="A157" s="115" t="s">
        <v>100</v>
      </c>
      <c r="B157" s="115" t="s">
        <v>144</v>
      </c>
      <c r="C157" s="115" t="s">
        <v>40</v>
      </c>
      <c r="D157" s="125" t="s">
        <v>139</v>
      </c>
      <c r="E157" s="125" t="s">
        <v>191</v>
      </c>
      <c r="F157" s="113">
        <v>3</v>
      </c>
    </row>
    <row r="158" spans="1:6" ht="19.5" customHeight="1">
      <c r="A158" s="115" t="s">
        <v>100</v>
      </c>
      <c r="B158" s="115" t="s">
        <v>144</v>
      </c>
      <c r="C158" s="115" t="s">
        <v>40</v>
      </c>
      <c r="D158" s="125" t="s">
        <v>139</v>
      </c>
      <c r="E158" s="125" t="s">
        <v>309</v>
      </c>
      <c r="F158" s="113">
        <v>622.57</v>
      </c>
    </row>
    <row r="159" spans="1:6" ht="19.5" customHeight="1">
      <c r="A159" s="115" t="s">
        <v>100</v>
      </c>
      <c r="B159" s="115" t="s">
        <v>144</v>
      </c>
      <c r="C159" s="115" t="s">
        <v>40</v>
      </c>
      <c r="D159" s="125" t="s">
        <v>139</v>
      </c>
      <c r="E159" s="125" t="s">
        <v>127</v>
      </c>
      <c r="F159" s="113">
        <v>1</v>
      </c>
    </row>
    <row r="160" spans="1:6" ht="19.5" customHeight="1">
      <c r="A160" s="115" t="s">
        <v>100</v>
      </c>
      <c r="B160" s="115" t="s">
        <v>144</v>
      </c>
      <c r="C160" s="115" t="s">
        <v>40</v>
      </c>
      <c r="D160" s="125" t="s">
        <v>139</v>
      </c>
      <c r="E160" s="125" t="s">
        <v>460</v>
      </c>
      <c r="F160" s="113">
        <v>38</v>
      </c>
    </row>
    <row r="161" spans="1:6" ht="19.5" customHeight="1">
      <c r="A161" s="115" t="s">
        <v>100</v>
      </c>
      <c r="B161" s="115" t="s">
        <v>144</v>
      </c>
      <c r="C161" s="115" t="s">
        <v>40</v>
      </c>
      <c r="D161" s="125" t="s">
        <v>139</v>
      </c>
      <c r="E161" s="125" t="s">
        <v>335</v>
      </c>
      <c r="F161" s="113">
        <v>66.01</v>
      </c>
    </row>
    <row r="162" spans="1:6" ht="19.5" customHeight="1">
      <c r="A162" s="115" t="s">
        <v>100</v>
      </c>
      <c r="B162" s="115" t="s">
        <v>144</v>
      </c>
      <c r="C162" s="115" t="s">
        <v>40</v>
      </c>
      <c r="D162" s="125" t="s">
        <v>139</v>
      </c>
      <c r="E162" s="125" t="s">
        <v>502</v>
      </c>
      <c r="F162" s="113">
        <v>15</v>
      </c>
    </row>
    <row r="163" spans="1:6" ht="19.5" customHeight="1">
      <c r="A163" s="115" t="s">
        <v>100</v>
      </c>
      <c r="B163" s="115" t="s">
        <v>144</v>
      </c>
      <c r="C163" s="115" t="s">
        <v>40</v>
      </c>
      <c r="D163" s="125" t="s">
        <v>139</v>
      </c>
      <c r="E163" s="125" t="s">
        <v>439</v>
      </c>
      <c r="F163" s="113">
        <v>12.11</v>
      </c>
    </row>
    <row r="164" spans="1:6" ht="19.5" customHeight="1">
      <c r="A164" s="115" t="s">
        <v>100</v>
      </c>
      <c r="B164" s="115" t="s">
        <v>144</v>
      </c>
      <c r="C164" s="115" t="s">
        <v>40</v>
      </c>
      <c r="D164" s="125" t="s">
        <v>139</v>
      </c>
      <c r="E164" s="125" t="s">
        <v>67</v>
      </c>
      <c r="F164" s="113">
        <v>22.39</v>
      </c>
    </row>
    <row r="165" spans="1:6" ht="19.5" customHeight="1">
      <c r="A165" s="115" t="s">
        <v>100</v>
      </c>
      <c r="B165" s="115" t="s">
        <v>144</v>
      </c>
      <c r="C165" s="115" t="s">
        <v>40</v>
      </c>
      <c r="D165" s="125" t="s">
        <v>139</v>
      </c>
      <c r="E165" s="125" t="s">
        <v>187</v>
      </c>
      <c r="F165" s="113">
        <v>10</v>
      </c>
    </row>
    <row r="166" spans="1:6" ht="19.5" customHeight="1">
      <c r="A166" s="115" t="s">
        <v>100</v>
      </c>
      <c r="B166" s="115" t="s">
        <v>144</v>
      </c>
      <c r="C166" s="115" t="s">
        <v>40</v>
      </c>
      <c r="D166" s="125" t="s">
        <v>139</v>
      </c>
      <c r="E166" s="125" t="s">
        <v>64</v>
      </c>
      <c r="F166" s="113">
        <v>14.14</v>
      </c>
    </row>
    <row r="167" spans="1:6" ht="19.5" customHeight="1">
      <c r="A167" s="115" t="s">
        <v>100</v>
      </c>
      <c r="B167" s="115" t="s">
        <v>144</v>
      </c>
      <c r="C167" s="115" t="s">
        <v>40</v>
      </c>
      <c r="D167" s="125" t="s">
        <v>139</v>
      </c>
      <c r="E167" s="125" t="s">
        <v>201</v>
      </c>
      <c r="F167" s="113">
        <v>19.2</v>
      </c>
    </row>
    <row r="168" spans="1:6" ht="19.5" customHeight="1">
      <c r="A168" s="115"/>
      <c r="B168" s="115"/>
      <c r="C168" s="115"/>
      <c r="D168" s="125"/>
      <c r="E168" s="125" t="s">
        <v>249</v>
      </c>
      <c r="F168" s="113">
        <v>347.57</v>
      </c>
    </row>
    <row r="169" spans="1:6" ht="19.5" customHeight="1">
      <c r="A169" s="115" t="s">
        <v>100</v>
      </c>
      <c r="B169" s="115" t="s">
        <v>144</v>
      </c>
      <c r="C169" s="115" t="s">
        <v>179</v>
      </c>
      <c r="D169" s="125" t="s">
        <v>139</v>
      </c>
      <c r="E169" s="125" t="s">
        <v>201</v>
      </c>
      <c r="F169" s="113">
        <v>1.1</v>
      </c>
    </row>
    <row r="170" spans="1:6" ht="19.5" customHeight="1">
      <c r="A170" s="115" t="s">
        <v>100</v>
      </c>
      <c r="B170" s="115" t="s">
        <v>144</v>
      </c>
      <c r="C170" s="115" t="s">
        <v>179</v>
      </c>
      <c r="D170" s="125" t="s">
        <v>139</v>
      </c>
      <c r="E170" s="125" t="s">
        <v>131</v>
      </c>
      <c r="F170" s="113">
        <v>46.37</v>
      </c>
    </row>
    <row r="171" spans="1:6" ht="19.5" customHeight="1">
      <c r="A171" s="115" t="s">
        <v>100</v>
      </c>
      <c r="B171" s="115" t="s">
        <v>144</v>
      </c>
      <c r="C171" s="115" t="s">
        <v>179</v>
      </c>
      <c r="D171" s="125" t="s">
        <v>139</v>
      </c>
      <c r="E171" s="125" t="s">
        <v>299</v>
      </c>
      <c r="F171" s="113">
        <v>43.25</v>
      </c>
    </row>
    <row r="172" spans="1:6" ht="19.5" customHeight="1">
      <c r="A172" s="115" t="s">
        <v>100</v>
      </c>
      <c r="B172" s="115" t="s">
        <v>144</v>
      </c>
      <c r="C172" s="115" t="s">
        <v>179</v>
      </c>
      <c r="D172" s="125" t="s">
        <v>139</v>
      </c>
      <c r="E172" s="125" t="s">
        <v>521</v>
      </c>
      <c r="F172" s="113">
        <v>20</v>
      </c>
    </row>
    <row r="173" spans="1:6" ht="19.5" customHeight="1">
      <c r="A173" s="115" t="s">
        <v>100</v>
      </c>
      <c r="B173" s="115" t="s">
        <v>144</v>
      </c>
      <c r="C173" s="115" t="s">
        <v>179</v>
      </c>
      <c r="D173" s="125" t="s">
        <v>139</v>
      </c>
      <c r="E173" s="125" t="s">
        <v>410</v>
      </c>
      <c r="F173" s="113">
        <v>43.85</v>
      </c>
    </row>
    <row r="174" spans="1:6" ht="19.5" customHeight="1">
      <c r="A174" s="115" t="s">
        <v>100</v>
      </c>
      <c r="B174" s="115" t="s">
        <v>144</v>
      </c>
      <c r="C174" s="115" t="s">
        <v>179</v>
      </c>
      <c r="D174" s="125" t="s">
        <v>139</v>
      </c>
      <c r="E174" s="125" t="s">
        <v>220</v>
      </c>
      <c r="F174" s="113">
        <v>90</v>
      </c>
    </row>
    <row r="175" spans="1:6" ht="19.5" customHeight="1">
      <c r="A175" s="115" t="s">
        <v>100</v>
      </c>
      <c r="B175" s="115" t="s">
        <v>144</v>
      </c>
      <c r="C175" s="115" t="s">
        <v>179</v>
      </c>
      <c r="D175" s="125" t="s">
        <v>139</v>
      </c>
      <c r="E175" s="125" t="s">
        <v>64</v>
      </c>
      <c r="F175" s="113">
        <v>5.85</v>
      </c>
    </row>
    <row r="176" spans="1:6" ht="19.5" customHeight="1">
      <c r="A176" s="115" t="s">
        <v>100</v>
      </c>
      <c r="B176" s="115" t="s">
        <v>144</v>
      </c>
      <c r="C176" s="115" t="s">
        <v>179</v>
      </c>
      <c r="D176" s="125" t="s">
        <v>139</v>
      </c>
      <c r="E176" s="125" t="s">
        <v>460</v>
      </c>
      <c r="F176" s="113">
        <v>4.8</v>
      </c>
    </row>
    <row r="177" spans="1:6" ht="19.5" customHeight="1">
      <c r="A177" s="115" t="s">
        <v>100</v>
      </c>
      <c r="B177" s="115" t="s">
        <v>144</v>
      </c>
      <c r="C177" s="115" t="s">
        <v>179</v>
      </c>
      <c r="D177" s="125" t="s">
        <v>139</v>
      </c>
      <c r="E177" s="125" t="s">
        <v>439</v>
      </c>
      <c r="F177" s="113">
        <v>7</v>
      </c>
    </row>
    <row r="178" spans="1:6" ht="19.5" customHeight="1">
      <c r="A178" s="115" t="s">
        <v>100</v>
      </c>
      <c r="B178" s="115" t="s">
        <v>144</v>
      </c>
      <c r="C178" s="115" t="s">
        <v>179</v>
      </c>
      <c r="D178" s="125" t="s">
        <v>139</v>
      </c>
      <c r="E178" s="125" t="s">
        <v>306</v>
      </c>
      <c r="F178" s="113">
        <v>60.35</v>
      </c>
    </row>
    <row r="179" spans="1:6" ht="19.5" customHeight="1">
      <c r="A179" s="115" t="s">
        <v>100</v>
      </c>
      <c r="B179" s="115" t="s">
        <v>144</v>
      </c>
      <c r="C179" s="115" t="s">
        <v>179</v>
      </c>
      <c r="D179" s="125" t="s">
        <v>139</v>
      </c>
      <c r="E179" s="125" t="s">
        <v>178</v>
      </c>
      <c r="F179" s="113">
        <v>25</v>
      </c>
    </row>
    <row r="180" spans="1:6" ht="19.5" customHeight="1">
      <c r="A180" s="115"/>
      <c r="B180" s="115"/>
      <c r="C180" s="115"/>
      <c r="D180" s="125"/>
      <c r="E180" s="125" t="s">
        <v>281</v>
      </c>
      <c r="F180" s="113">
        <v>178</v>
      </c>
    </row>
    <row r="181" spans="1:6" ht="19.5" customHeight="1">
      <c r="A181" s="115" t="s">
        <v>100</v>
      </c>
      <c r="B181" s="115" t="s">
        <v>144</v>
      </c>
      <c r="C181" s="115" t="s">
        <v>115</v>
      </c>
      <c r="D181" s="125" t="s">
        <v>139</v>
      </c>
      <c r="E181" s="125" t="s">
        <v>349</v>
      </c>
      <c r="F181" s="113">
        <v>21.2</v>
      </c>
    </row>
    <row r="182" spans="1:6" ht="19.5" customHeight="1">
      <c r="A182" s="115" t="s">
        <v>100</v>
      </c>
      <c r="B182" s="115" t="s">
        <v>144</v>
      </c>
      <c r="C182" s="115" t="s">
        <v>115</v>
      </c>
      <c r="D182" s="125" t="s">
        <v>139</v>
      </c>
      <c r="E182" s="125" t="s">
        <v>201</v>
      </c>
      <c r="F182" s="113">
        <v>28</v>
      </c>
    </row>
    <row r="183" spans="1:6" ht="19.5" customHeight="1">
      <c r="A183" s="115" t="s">
        <v>100</v>
      </c>
      <c r="B183" s="115" t="s">
        <v>144</v>
      </c>
      <c r="C183" s="115" t="s">
        <v>115</v>
      </c>
      <c r="D183" s="125" t="s">
        <v>139</v>
      </c>
      <c r="E183" s="125" t="s">
        <v>494</v>
      </c>
      <c r="F183" s="113">
        <v>55</v>
      </c>
    </row>
    <row r="184" spans="1:6" ht="19.5" customHeight="1">
      <c r="A184" s="115" t="s">
        <v>100</v>
      </c>
      <c r="B184" s="115" t="s">
        <v>144</v>
      </c>
      <c r="C184" s="115" t="s">
        <v>115</v>
      </c>
      <c r="D184" s="125" t="s">
        <v>139</v>
      </c>
      <c r="E184" s="125" t="s">
        <v>64</v>
      </c>
      <c r="F184" s="113">
        <v>47</v>
      </c>
    </row>
    <row r="185" spans="1:6" ht="19.5" customHeight="1">
      <c r="A185" s="115" t="s">
        <v>100</v>
      </c>
      <c r="B185" s="115" t="s">
        <v>144</v>
      </c>
      <c r="C185" s="115" t="s">
        <v>115</v>
      </c>
      <c r="D185" s="125" t="s">
        <v>139</v>
      </c>
      <c r="E185" s="125" t="s">
        <v>67</v>
      </c>
      <c r="F185" s="113">
        <v>16</v>
      </c>
    </row>
    <row r="186" spans="1:6" ht="19.5" customHeight="1">
      <c r="A186" s="115" t="s">
        <v>100</v>
      </c>
      <c r="B186" s="115" t="s">
        <v>144</v>
      </c>
      <c r="C186" s="115" t="s">
        <v>115</v>
      </c>
      <c r="D186" s="125" t="s">
        <v>139</v>
      </c>
      <c r="E186" s="125" t="s">
        <v>460</v>
      </c>
      <c r="F186" s="113">
        <v>7.8</v>
      </c>
    </row>
    <row r="187" spans="1:6" ht="19.5" customHeight="1">
      <c r="A187" s="115" t="s">
        <v>100</v>
      </c>
      <c r="B187" s="115" t="s">
        <v>144</v>
      </c>
      <c r="C187" s="115" t="s">
        <v>115</v>
      </c>
      <c r="D187" s="125" t="s">
        <v>139</v>
      </c>
      <c r="E187" s="125" t="s">
        <v>89</v>
      </c>
      <c r="F187" s="113">
        <v>3</v>
      </c>
    </row>
    <row r="188" spans="1:6" ht="19.5" customHeight="1">
      <c r="A188" s="115"/>
      <c r="B188" s="115"/>
      <c r="C188" s="115"/>
      <c r="D188" s="125" t="s">
        <v>412</v>
      </c>
      <c r="E188" s="125" t="s">
        <v>289</v>
      </c>
      <c r="F188" s="113">
        <v>6.02</v>
      </c>
    </row>
    <row r="189" spans="1:6" ht="19.5" customHeight="1">
      <c r="A189" s="115"/>
      <c r="B189" s="115"/>
      <c r="C189" s="115"/>
      <c r="D189" s="125"/>
      <c r="E189" s="125" t="s">
        <v>94</v>
      </c>
      <c r="F189" s="113">
        <v>6.02</v>
      </c>
    </row>
    <row r="190" spans="1:6" ht="19.5" customHeight="1">
      <c r="A190" s="115" t="s">
        <v>100</v>
      </c>
      <c r="B190" s="115" t="s">
        <v>144</v>
      </c>
      <c r="C190" s="115" t="s">
        <v>40</v>
      </c>
      <c r="D190" s="125" t="s">
        <v>241</v>
      </c>
      <c r="E190" s="125" t="s">
        <v>201</v>
      </c>
      <c r="F190" s="113">
        <v>0.5</v>
      </c>
    </row>
    <row r="191" spans="1:6" ht="19.5" customHeight="1">
      <c r="A191" s="115" t="s">
        <v>100</v>
      </c>
      <c r="B191" s="115" t="s">
        <v>144</v>
      </c>
      <c r="C191" s="115" t="s">
        <v>40</v>
      </c>
      <c r="D191" s="125" t="s">
        <v>241</v>
      </c>
      <c r="E191" s="125" t="s">
        <v>439</v>
      </c>
      <c r="F191" s="113">
        <v>0.34</v>
      </c>
    </row>
    <row r="192" spans="1:6" ht="19.5" customHeight="1">
      <c r="A192" s="115" t="s">
        <v>100</v>
      </c>
      <c r="B192" s="115" t="s">
        <v>144</v>
      </c>
      <c r="C192" s="115" t="s">
        <v>40</v>
      </c>
      <c r="D192" s="125" t="s">
        <v>241</v>
      </c>
      <c r="E192" s="125" t="s">
        <v>335</v>
      </c>
      <c r="F192" s="113">
        <v>5.18</v>
      </c>
    </row>
    <row r="193" spans="1:6" ht="19.5" customHeight="1">
      <c r="A193" s="115"/>
      <c r="B193" s="115"/>
      <c r="C193" s="115"/>
      <c r="D193" s="125" t="s">
        <v>511</v>
      </c>
      <c r="E193" s="125" t="s">
        <v>492</v>
      </c>
      <c r="F193" s="113">
        <v>177.76</v>
      </c>
    </row>
    <row r="194" spans="1:6" ht="19.5" customHeight="1">
      <c r="A194" s="115"/>
      <c r="B194" s="115"/>
      <c r="C194" s="115"/>
      <c r="D194" s="125"/>
      <c r="E194" s="125" t="s">
        <v>281</v>
      </c>
      <c r="F194" s="113">
        <v>60</v>
      </c>
    </row>
    <row r="195" spans="1:6" ht="19.5" customHeight="1">
      <c r="A195" s="115" t="s">
        <v>100</v>
      </c>
      <c r="B195" s="115" t="s">
        <v>144</v>
      </c>
      <c r="C195" s="115" t="s">
        <v>115</v>
      </c>
      <c r="D195" s="125" t="s">
        <v>346</v>
      </c>
      <c r="E195" s="125" t="s">
        <v>171</v>
      </c>
      <c r="F195" s="113">
        <v>15</v>
      </c>
    </row>
    <row r="196" spans="1:6" ht="19.5" customHeight="1">
      <c r="A196" s="115" t="s">
        <v>100</v>
      </c>
      <c r="B196" s="115" t="s">
        <v>144</v>
      </c>
      <c r="C196" s="115" t="s">
        <v>115</v>
      </c>
      <c r="D196" s="125" t="s">
        <v>346</v>
      </c>
      <c r="E196" s="125" t="s">
        <v>439</v>
      </c>
      <c r="F196" s="113">
        <v>45</v>
      </c>
    </row>
    <row r="197" spans="1:6" ht="19.5" customHeight="1">
      <c r="A197" s="115"/>
      <c r="B197" s="115"/>
      <c r="C197" s="115"/>
      <c r="D197" s="125"/>
      <c r="E197" s="125" t="s">
        <v>481</v>
      </c>
      <c r="F197" s="113">
        <v>117.76</v>
      </c>
    </row>
    <row r="198" spans="1:6" ht="19.5" customHeight="1">
      <c r="A198" s="115" t="s">
        <v>100</v>
      </c>
      <c r="B198" s="115" t="s">
        <v>144</v>
      </c>
      <c r="C198" s="115" t="s">
        <v>373</v>
      </c>
      <c r="D198" s="125" t="s">
        <v>346</v>
      </c>
      <c r="E198" s="125" t="s">
        <v>171</v>
      </c>
      <c r="F198" s="113">
        <v>24</v>
      </c>
    </row>
    <row r="199" spans="1:6" ht="19.5" customHeight="1">
      <c r="A199" s="115" t="s">
        <v>100</v>
      </c>
      <c r="B199" s="115" t="s">
        <v>144</v>
      </c>
      <c r="C199" s="115" t="s">
        <v>373</v>
      </c>
      <c r="D199" s="125" t="s">
        <v>346</v>
      </c>
      <c r="E199" s="125" t="s">
        <v>201</v>
      </c>
      <c r="F199" s="113">
        <v>7</v>
      </c>
    </row>
    <row r="200" spans="1:6" ht="19.5" customHeight="1">
      <c r="A200" s="115" t="s">
        <v>100</v>
      </c>
      <c r="B200" s="115" t="s">
        <v>144</v>
      </c>
      <c r="C200" s="115" t="s">
        <v>373</v>
      </c>
      <c r="D200" s="125" t="s">
        <v>346</v>
      </c>
      <c r="E200" s="125" t="s">
        <v>335</v>
      </c>
      <c r="F200" s="113">
        <v>6.83</v>
      </c>
    </row>
    <row r="201" spans="1:6" ht="19.5" customHeight="1">
      <c r="A201" s="115" t="s">
        <v>100</v>
      </c>
      <c r="B201" s="115" t="s">
        <v>144</v>
      </c>
      <c r="C201" s="115" t="s">
        <v>373</v>
      </c>
      <c r="D201" s="125" t="s">
        <v>346</v>
      </c>
      <c r="E201" s="125" t="s">
        <v>64</v>
      </c>
      <c r="F201" s="113">
        <v>6</v>
      </c>
    </row>
    <row r="202" spans="1:6" ht="19.5" customHeight="1">
      <c r="A202" s="115" t="s">
        <v>100</v>
      </c>
      <c r="B202" s="115" t="s">
        <v>144</v>
      </c>
      <c r="C202" s="115" t="s">
        <v>373</v>
      </c>
      <c r="D202" s="125" t="s">
        <v>346</v>
      </c>
      <c r="E202" s="125" t="s">
        <v>187</v>
      </c>
      <c r="F202" s="113">
        <v>0.63</v>
      </c>
    </row>
    <row r="203" spans="1:6" ht="19.5" customHeight="1">
      <c r="A203" s="115" t="s">
        <v>100</v>
      </c>
      <c r="B203" s="115" t="s">
        <v>144</v>
      </c>
      <c r="C203" s="115" t="s">
        <v>373</v>
      </c>
      <c r="D203" s="125" t="s">
        <v>346</v>
      </c>
      <c r="E203" s="125" t="s">
        <v>439</v>
      </c>
      <c r="F203" s="113">
        <v>73</v>
      </c>
    </row>
    <row r="204" spans="1:6" ht="19.5" customHeight="1">
      <c r="A204" s="115" t="s">
        <v>100</v>
      </c>
      <c r="B204" s="115" t="s">
        <v>144</v>
      </c>
      <c r="C204" s="115" t="s">
        <v>373</v>
      </c>
      <c r="D204" s="125" t="s">
        <v>346</v>
      </c>
      <c r="E204" s="125" t="s">
        <v>127</v>
      </c>
      <c r="F204" s="113">
        <v>0.3</v>
      </c>
    </row>
    <row r="205" spans="1:6" ht="19.5" customHeight="1">
      <c r="A205" s="115"/>
      <c r="B205" s="115"/>
      <c r="C205" s="115"/>
      <c r="D205" s="125" t="s">
        <v>270</v>
      </c>
      <c r="E205" s="125" t="s">
        <v>353</v>
      </c>
      <c r="F205" s="113">
        <v>213.53</v>
      </c>
    </row>
    <row r="206" spans="1:6" ht="19.5" customHeight="1">
      <c r="A206" s="115"/>
      <c r="B206" s="115"/>
      <c r="C206" s="115"/>
      <c r="D206" s="125"/>
      <c r="E206" s="125" t="s">
        <v>82</v>
      </c>
      <c r="F206" s="113">
        <v>213.53</v>
      </c>
    </row>
    <row r="207" spans="1:6" ht="19.5" customHeight="1">
      <c r="A207" s="115" t="s">
        <v>100</v>
      </c>
      <c r="B207" s="115" t="s">
        <v>144</v>
      </c>
      <c r="C207" s="115" t="s">
        <v>37</v>
      </c>
      <c r="D207" s="125" t="s">
        <v>87</v>
      </c>
      <c r="E207" s="125" t="s">
        <v>460</v>
      </c>
      <c r="F207" s="113">
        <v>29.76</v>
      </c>
    </row>
    <row r="208" spans="1:6" ht="19.5" customHeight="1">
      <c r="A208" s="115" t="s">
        <v>100</v>
      </c>
      <c r="B208" s="115" t="s">
        <v>144</v>
      </c>
      <c r="C208" s="115" t="s">
        <v>37</v>
      </c>
      <c r="D208" s="125" t="s">
        <v>87</v>
      </c>
      <c r="E208" s="125" t="s">
        <v>127</v>
      </c>
      <c r="F208" s="113">
        <v>0.41</v>
      </c>
    </row>
    <row r="209" spans="1:6" ht="19.5" customHeight="1">
      <c r="A209" s="115" t="s">
        <v>100</v>
      </c>
      <c r="B209" s="115" t="s">
        <v>144</v>
      </c>
      <c r="C209" s="115" t="s">
        <v>37</v>
      </c>
      <c r="D209" s="125" t="s">
        <v>87</v>
      </c>
      <c r="E209" s="125" t="s">
        <v>201</v>
      </c>
      <c r="F209" s="113">
        <v>2.8</v>
      </c>
    </row>
    <row r="210" spans="1:6" ht="19.5" customHeight="1">
      <c r="A210" s="115" t="s">
        <v>100</v>
      </c>
      <c r="B210" s="115" t="s">
        <v>144</v>
      </c>
      <c r="C210" s="115" t="s">
        <v>37</v>
      </c>
      <c r="D210" s="125" t="s">
        <v>87</v>
      </c>
      <c r="E210" s="125" t="s">
        <v>465</v>
      </c>
      <c r="F210" s="113">
        <v>16</v>
      </c>
    </row>
    <row r="211" spans="1:6" ht="19.5" customHeight="1">
      <c r="A211" s="115" t="s">
        <v>100</v>
      </c>
      <c r="B211" s="115" t="s">
        <v>144</v>
      </c>
      <c r="C211" s="115" t="s">
        <v>37</v>
      </c>
      <c r="D211" s="125" t="s">
        <v>87</v>
      </c>
      <c r="E211" s="125" t="s">
        <v>335</v>
      </c>
      <c r="F211" s="113">
        <v>2</v>
      </c>
    </row>
    <row r="212" spans="1:6" ht="19.5" customHeight="1">
      <c r="A212" s="115" t="s">
        <v>100</v>
      </c>
      <c r="B212" s="115" t="s">
        <v>144</v>
      </c>
      <c r="C212" s="115" t="s">
        <v>37</v>
      </c>
      <c r="D212" s="125" t="s">
        <v>87</v>
      </c>
      <c r="E212" s="125" t="s">
        <v>187</v>
      </c>
      <c r="F212" s="113">
        <v>155.26</v>
      </c>
    </row>
    <row r="213" spans="1:6" ht="19.5" customHeight="1">
      <c r="A213" s="115" t="s">
        <v>100</v>
      </c>
      <c r="B213" s="115" t="s">
        <v>144</v>
      </c>
      <c r="C213" s="115" t="s">
        <v>37</v>
      </c>
      <c r="D213" s="125" t="s">
        <v>87</v>
      </c>
      <c r="E213" s="125" t="s">
        <v>439</v>
      </c>
      <c r="F213" s="113">
        <v>7.3</v>
      </c>
    </row>
    <row r="214" spans="1:6" ht="19.5" customHeight="1">
      <c r="A214" s="115"/>
      <c r="B214" s="115"/>
      <c r="C214" s="115"/>
      <c r="D214" s="125" t="s">
        <v>135</v>
      </c>
      <c r="E214" s="125" t="s">
        <v>60</v>
      </c>
      <c r="F214" s="113">
        <v>70</v>
      </c>
    </row>
    <row r="215" spans="1:6" ht="19.5" customHeight="1">
      <c r="A215" s="115"/>
      <c r="B215" s="115"/>
      <c r="C215" s="115"/>
      <c r="D215" s="125"/>
      <c r="E215" s="125" t="s">
        <v>138</v>
      </c>
      <c r="F215" s="113">
        <v>40</v>
      </c>
    </row>
    <row r="216" spans="1:6" ht="19.5" customHeight="1">
      <c r="A216" s="115" t="s">
        <v>100</v>
      </c>
      <c r="B216" s="115" t="s">
        <v>144</v>
      </c>
      <c r="C216" s="115" t="s">
        <v>6</v>
      </c>
      <c r="D216" s="125" t="s">
        <v>217</v>
      </c>
      <c r="E216" s="125" t="s">
        <v>199</v>
      </c>
      <c r="F216" s="113">
        <v>4</v>
      </c>
    </row>
    <row r="217" spans="1:6" ht="19.5" customHeight="1">
      <c r="A217" s="115" t="s">
        <v>100</v>
      </c>
      <c r="B217" s="115" t="s">
        <v>144</v>
      </c>
      <c r="C217" s="115" t="s">
        <v>6</v>
      </c>
      <c r="D217" s="125" t="s">
        <v>217</v>
      </c>
      <c r="E217" s="125" t="s">
        <v>335</v>
      </c>
      <c r="F217" s="113">
        <v>7</v>
      </c>
    </row>
    <row r="218" spans="1:6" ht="19.5" customHeight="1">
      <c r="A218" s="115" t="s">
        <v>100</v>
      </c>
      <c r="B218" s="115" t="s">
        <v>144</v>
      </c>
      <c r="C218" s="115" t="s">
        <v>6</v>
      </c>
      <c r="D218" s="125" t="s">
        <v>217</v>
      </c>
      <c r="E218" s="125" t="s">
        <v>187</v>
      </c>
      <c r="F218" s="113">
        <v>2</v>
      </c>
    </row>
    <row r="219" spans="1:6" ht="19.5" customHeight="1">
      <c r="A219" s="115" t="s">
        <v>100</v>
      </c>
      <c r="B219" s="115" t="s">
        <v>144</v>
      </c>
      <c r="C219" s="115" t="s">
        <v>6</v>
      </c>
      <c r="D219" s="125" t="s">
        <v>217</v>
      </c>
      <c r="E219" s="125" t="s">
        <v>64</v>
      </c>
      <c r="F219" s="113">
        <v>27</v>
      </c>
    </row>
    <row r="220" spans="1:6" ht="19.5" customHeight="1">
      <c r="A220" s="115"/>
      <c r="B220" s="115"/>
      <c r="C220" s="115"/>
      <c r="D220" s="125"/>
      <c r="E220" s="125" t="s">
        <v>281</v>
      </c>
      <c r="F220" s="113">
        <v>30</v>
      </c>
    </row>
    <row r="221" spans="1:6" ht="19.5" customHeight="1">
      <c r="A221" s="115" t="s">
        <v>100</v>
      </c>
      <c r="B221" s="115" t="s">
        <v>144</v>
      </c>
      <c r="C221" s="115" t="s">
        <v>115</v>
      </c>
      <c r="D221" s="125" t="s">
        <v>217</v>
      </c>
      <c r="E221" s="125" t="s">
        <v>199</v>
      </c>
      <c r="F221" s="113">
        <v>30</v>
      </c>
    </row>
    <row r="222" spans="1:6" ht="19.5" customHeight="1">
      <c r="A222" s="115"/>
      <c r="B222" s="115"/>
      <c r="C222" s="115"/>
      <c r="D222" s="125" t="s">
        <v>514</v>
      </c>
      <c r="E222" s="125" t="s">
        <v>367</v>
      </c>
      <c r="F222" s="113">
        <v>23.15</v>
      </c>
    </row>
    <row r="223" spans="1:6" ht="19.5" customHeight="1">
      <c r="A223" s="115"/>
      <c r="B223" s="115"/>
      <c r="C223" s="115"/>
      <c r="D223" s="125"/>
      <c r="E223" s="125" t="s">
        <v>476</v>
      </c>
      <c r="F223" s="113">
        <v>23.15</v>
      </c>
    </row>
    <row r="224" spans="1:6" ht="19.5" customHeight="1">
      <c r="A224" s="115" t="s">
        <v>100</v>
      </c>
      <c r="B224" s="115" t="s">
        <v>144</v>
      </c>
      <c r="C224" s="115" t="s">
        <v>181</v>
      </c>
      <c r="D224" s="125" t="s">
        <v>342</v>
      </c>
      <c r="E224" s="125" t="s">
        <v>460</v>
      </c>
      <c r="F224" s="113">
        <v>3</v>
      </c>
    </row>
    <row r="225" spans="1:6" ht="19.5" customHeight="1">
      <c r="A225" s="115" t="s">
        <v>100</v>
      </c>
      <c r="B225" s="115" t="s">
        <v>144</v>
      </c>
      <c r="C225" s="115" t="s">
        <v>181</v>
      </c>
      <c r="D225" s="125" t="s">
        <v>342</v>
      </c>
      <c r="E225" s="125" t="s">
        <v>127</v>
      </c>
      <c r="F225" s="113">
        <v>0.3</v>
      </c>
    </row>
    <row r="226" spans="1:6" ht="19.5" customHeight="1">
      <c r="A226" s="115" t="s">
        <v>100</v>
      </c>
      <c r="B226" s="115" t="s">
        <v>144</v>
      </c>
      <c r="C226" s="115" t="s">
        <v>181</v>
      </c>
      <c r="D226" s="125" t="s">
        <v>342</v>
      </c>
      <c r="E226" s="125" t="s">
        <v>201</v>
      </c>
      <c r="F226" s="113">
        <v>0.6</v>
      </c>
    </row>
    <row r="227" spans="1:6" ht="19.5" customHeight="1">
      <c r="A227" s="115" t="s">
        <v>100</v>
      </c>
      <c r="B227" s="115" t="s">
        <v>144</v>
      </c>
      <c r="C227" s="115" t="s">
        <v>181</v>
      </c>
      <c r="D227" s="125" t="s">
        <v>342</v>
      </c>
      <c r="E227" s="125" t="s">
        <v>405</v>
      </c>
      <c r="F227" s="113">
        <v>5.1</v>
      </c>
    </row>
    <row r="228" spans="1:6" ht="19.5" customHeight="1">
      <c r="A228" s="115" t="s">
        <v>100</v>
      </c>
      <c r="B228" s="115" t="s">
        <v>144</v>
      </c>
      <c r="C228" s="115" t="s">
        <v>181</v>
      </c>
      <c r="D228" s="125" t="s">
        <v>342</v>
      </c>
      <c r="E228" s="125" t="s">
        <v>502</v>
      </c>
      <c r="F228" s="113">
        <v>0.9</v>
      </c>
    </row>
    <row r="229" spans="1:6" ht="19.5" customHeight="1">
      <c r="A229" s="115" t="s">
        <v>100</v>
      </c>
      <c r="B229" s="115" t="s">
        <v>144</v>
      </c>
      <c r="C229" s="115" t="s">
        <v>181</v>
      </c>
      <c r="D229" s="125" t="s">
        <v>342</v>
      </c>
      <c r="E229" s="125" t="s">
        <v>64</v>
      </c>
      <c r="F229" s="113">
        <v>5.93</v>
      </c>
    </row>
    <row r="230" spans="1:6" ht="19.5" customHeight="1">
      <c r="A230" s="115" t="s">
        <v>100</v>
      </c>
      <c r="B230" s="115" t="s">
        <v>144</v>
      </c>
      <c r="C230" s="115" t="s">
        <v>181</v>
      </c>
      <c r="D230" s="125" t="s">
        <v>342</v>
      </c>
      <c r="E230" s="125" t="s">
        <v>335</v>
      </c>
      <c r="F230" s="113">
        <v>6.12</v>
      </c>
    </row>
    <row r="231" spans="1:6" ht="19.5" customHeight="1">
      <c r="A231" s="115" t="s">
        <v>100</v>
      </c>
      <c r="B231" s="115" t="s">
        <v>144</v>
      </c>
      <c r="C231" s="115" t="s">
        <v>181</v>
      </c>
      <c r="D231" s="125" t="s">
        <v>342</v>
      </c>
      <c r="E231" s="125" t="s">
        <v>296</v>
      </c>
      <c r="F231" s="113">
        <v>1.2</v>
      </c>
    </row>
    <row r="232" spans="1:6" ht="19.5" customHeight="1">
      <c r="A232" s="115"/>
      <c r="B232" s="115"/>
      <c r="C232" s="115"/>
      <c r="D232" s="125" t="s">
        <v>102</v>
      </c>
      <c r="E232" s="125" t="s">
        <v>504</v>
      </c>
      <c r="F232" s="113">
        <v>544.06</v>
      </c>
    </row>
    <row r="233" spans="1:6" ht="19.5" customHeight="1">
      <c r="A233" s="115"/>
      <c r="B233" s="115"/>
      <c r="C233" s="115"/>
      <c r="D233" s="125"/>
      <c r="E233" s="125" t="s">
        <v>56</v>
      </c>
      <c r="F233" s="113">
        <v>364.06</v>
      </c>
    </row>
    <row r="234" spans="1:6" ht="19.5" customHeight="1">
      <c r="A234" s="115" t="s">
        <v>383</v>
      </c>
      <c r="B234" s="115" t="s">
        <v>6</v>
      </c>
      <c r="C234" s="115" t="s">
        <v>279</v>
      </c>
      <c r="D234" s="125" t="s">
        <v>250</v>
      </c>
      <c r="E234" s="125" t="s">
        <v>201</v>
      </c>
      <c r="F234" s="113">
        <v>115.66</v>
      </c>
    </row>
    <row r="235" spans="1:6" ht="19.5" customHeight="1">
      <c r="A235" s="115" t="s">
        <v>383</v>
      </c>
      <c r="B235" s="115" t="s">
        <v>6</v>
      </c>
      <c r="C235" s="115" t="s">
        <v>279</v>
      </c>
      <c r="D235" s="125" t="s">
        <v>250</v>
      </c>
      <c r="E235" s="125" t="s">
        <v>312</v>
      </c>
      <c r="F235" s="113">
        <v>48.4</v>
      </c>
    </row>
    <row r="236" spans="1:6" ht="19.5" customHeight="1">
      <c r="A236" s="115" t="s">
        <v>383</v>
      </c>
      <c r="B236" s="115" t="s">
        <v>6</v>
      </c>
      <c r="C236" s="115" t="s">
        <v>279</v>
      </c>
      <c r="D236" s="125" t="s">
        <v>250</v>
      </c>
      <c r="E236" s="125" t="s">
        <v>460</v>
      </c>
      <c r="F236" s="113">
        <v>9.4</v>
      </c>
    </row>
    <row r="237" spans="1:6" ht="19.5" customHeight="1">
      <c r="A237" s="115" t="s">
        <v>383</v>
      </c>
      <c r="B237" s="115" t="s">
        <v>6</v>
      </c>
      <c r="C237" s="115" t="s">
        <v>279</v>
      </c>
      <c r="D237" s="125" t="s">
        <v>250</v>
      </c>
      <c r="E237" s="125" t="s">
        <v>64</v>
      </c>
      <c r="F237" s="113">
        <v>55</v>
      </c>
    </row>
    <row r="238" spans="1:6" ht="19.5" customHeight="1">
      <c r="A238" s="115" t="s">
        <v>383</v>
      </c>
      <c r="B238" s="115" t="s">
        <v>6</v>
      </c>
      <c r="C238" s="115" t="s">
        <v>279</v>
      </c>
      <c r="D238" s="125" t="s">
        <v>250</v>
      </c>
      <c r="E238" s="125" t="s">
        <v>472</v>
      </c>
      <c r="F238" s="113">
        <v>135.6</v>
      </c>
    </row>
    <row r="239" spans="1:6" ht="19.5" customHeight="1">
      <c r="A239" s="115"/>
      <c r="B239" s="115"/>
      <c r="C239" s="115"/>
      <c r="D239" s="125"/>
      <c r="E239" s="125" t="s">
        <v>281</v>
      </c>
      <c r="F239" s="113">
        <v>160</v>
      </c>
    </row>
    <row r="240" spans="1:6" ht="19.5" customHeight="1">
      <c r="A240" s="115" t="s">
        <v>100</v>
      </c>
      <c r="B240" s="115" t="s">
        <v>144</v>
      </c>
      <c r="C240" s="115" t="s">
        <v>115</v>
      </c>
      <c r="D240" s="125" t="s">
        <v>250</v>
      </c>
      <c r="E240" s="125" t="s">
        <v>460</v>
      </c>
      <c r="F240" s="113">
        <v>7.4</v>
      </c>
    </row>
    <row r="241" spans="1:6" ht="19.5" customHeight="1">
      <c r="A241" s="115" t="s">
        <v>100</v>
      </c>
      <c r="B241" s="115" t="s">
        <v>144</v>
      </c>
      <c r="C241" s="115" t="s">
        <v>115</v>
      </c>
      <c r="D241" s="125" t="s">
        <v>250</v>
      </c>
      <c r="E241" s="125" t="s">
        <v>26</v>
      </c>
      <c r="F241" s="113">
        <v>20.8</v>
      </c>
    </row>
    <row r="242" spans="1:6" ht="19.5" customHeight="1">
      <c r="A242" s="115" t="s">
        <v>100</v>
      </c>
      <c r="B242" s="115" t="s">
        <v>144</v>
      </c>
      <c r="C242" s="115" t="s">
        <v>115</v>
      </c>
      <c r="D242" s="125" t="s">
        <v>250</v>
      </c>
      <c r="E242" s="125" t="s">
        <v>516</v>
      </c>
      <c r="F242" s="113">
        <v>15.8</v>
      </c>
    </row>
    <row r="243" spans="1:6" ht="19.5" customHeight="1">
      <c r="A243" s="115" t="s">
        <v>100</v>
      </c>
      <c r="B243" s="115" t="s">
        <v>144</v>
      </c>
      <c r="C243" s="115" t="s">
        <v>115</v>
      </c>
      <c r="D243" s="125" t="s">
        <v>250</v>
      </c>
      <c r="E243" s="125" t="s">
        <v>64</v>
      </c>
      <c r="F243" s="113">
        <v>30.16</v>
      </c>
    </row>
    <row r="244" spans="1:6" ht="19.5" customHeight="1">
      <c r="A244" s="115" t="s">
        <v>100</v>
      </c>
      <c r="B244" s="115" t="s">
        <v>144</v>
      </c>
      <c r="C244" s="115" t="s">
        <v>115</v>
      </c>
      <c r="D244" s="125" t="s">
        <v>250</v>
      </c>
      <c r="E244" s="125" t="s">
        <v>261</v>
      </c>
      <c r="F244" s="113">
        <v>31.64</v>
      </c>
    </row>
    <row r="245" spans="1:6" ht="19.5" customHeight="1">
      <c r="A245" s="115" t="s">
        <v>100</v>
      </c>
      <c r="B245" s="115" t="s">
        <v>144</v>
      </c>
      <c r="C245" s="115" t="s">
        <v>115</v>
      </c>
      <c r="D245" s="125" t="s">
        <v>250</v>
      </c>
      <c r="E245" s="125" t="s">
        <v>212</v>
      </c>
      <c r="F245" s="113">
        <v>30.4</v>
      </c>
    </row>
    <row r="246" spans="1:6" ht="19.5" customHeight="1">
      <c r="A246" s="115" t="s">
        <v>100</v>
      </c>
      <c r="B246" s="115" t="s">
        <v>144</v>
      </c>
      <c r="C246" s="115" t="s">
        <v>115</v>
      </c>
      <c r="D246" s="125" t="s">
        <v>250</v>
      </c>
      <c r="E246" s="125" t="s">
        <v>438</v>
      </c>
      <c r="F246" s="113">
        <v>23.8</v>
      </c>
    </row>
    <row r="247" spans="1:6" ht="19.5" customHeight="1">
      <c r="A247" s="115"/>
      <c r="B247" s="115"/>
      <c r="C247" s="115"/>
      <c r="D247" s="125"/>
      <c r="E247" s="125" t="s">
        <v>82</v>
      </c>
      <c r="F247" s="113">
        <v>20</v>
      </c>
    </row>
    <row r="248" spans="1:6" ht="19.5" customHeight="1">
      <c r="A248" s="115" t="s">
        <v>100</v>
      </c>
      <c r="B248" s="115" t="s">
        <v>144</v>
      </c>
      <c r="C248" s="115" t="s">
        <v>37</v>
      </c>
      <c r="D248" s="125" t="s">
        <v>250</v>
      </c>
      <c r="E248" s="125" t="s">
        <v>312</v>
      </c>
      <c r="F248" s="113">
        <v>20</v>
      </c>
    </row>
    <row r="249" spans="1:6" ht="19.5" customHeight="1">
      <c r="A249" s="115"/>
      <c r="B249" s="115"/>
      <c r="C249" s="115"/>
      <c r="D249" s="125"/>
      <c r="E249" s="125" t="s">
        <v>110</v>
      </c>
      <c r="F249" s="113">
        <v>3320.64</v>
      </c>
    </row>
    <row r="250" spans="1:6" ht="19.5" customHeight="1">
      <c r="A250" s="115"/>
      <c r="B250" s="115"/>
      <c r="C250" s="115"/>
      <c r="D250" s="125" t="s">
        <v>442</v>
      </c>
      <c r="E250" s="125" t="s">
        <v>236</v>
      </c>
      <c r="F250" s="113">
        <v>135.45</v>
      </c>
    </row>
    <row r="251" spans="1:6" ht="19.5" customHeight="1">
      <c r="A251" s="115"/>
      <c r="B251" s="115"/>
      <c r="C251" s="115"/>
      <c r="D251" s="125"/>
      <c r="E251" s="125" t="s">
        <v>157</v>
      </c>
      <c r="F251" s="113">
        <v>8</v>
      </c>
    </row>
    <row r="252" spans="1:6" ht="19.5" customHeight="1">
      <c r="A252" s="115" t="s">
        <v>100</v>
      </c>
      <c r="B252" s="115" t="s">
        <v>144</v>
      </c>
      <c r="C252" s="115" t="s">
        <v>436</v>
      </c>
      <c r="D252" s="125" t="s">
        <v>271</v>
      </c>
      <c r="E252" s="125" t="s">
        <v>335</v>
      </c>
      <c r="F252" s="113">
        <v>2.4</v>
      </c>
    </row>
    <row r="253" spans="1:6" ht="19.5" customHeight="1">
      <c r="A253" s="115" t="s">
        <v>100</v>
      </c>
      <c r="B253" s="115" t="s">
        <v>144</v>
      </c>
      <c r="C253" s="115" t="s">
        <v>436</v>
      </c>
      <c r="D253" s="125" t="s">
        <v>271</v>
      </c>
      <c r="E253" s="125" t="s">
        <v>64</v>
      </c>
      <c r="F253" s="113">
        <v>2.16</v>
      </c>
    </row>
    <row r="254" spans="1:6" ht="19.5" customHeight="1">
      <c r="A254" s="115" t="s">
        <v>100</v>
      </c>
      <c r="B254" s="115" t="s">
        <v>144</v>
      </c>
      <c r="C254" s="115" t="s">
        <v>436</v>
      </c>
      <c r="D254" s="125" t="s">
        <v>271</v>
      </c>
      <c r="E254" s="125" t="s">
        <v>243</v>
      </c>
      <c r="F254" s="113">
        <v>3.44</v>
      </c>
    </row>
    <row r="255" spans="1:6" ht="19.5" customHeight="1">
      <c r="A255" s="115"/>
      <c r="B255" s="115"/>
      <c r="C255" s="115"/>
      <c r="D255" s="125"/>
      <c r="E255" s="125" t="s">
        <v>94</v>
      </c>
      <c r="F255" s="113">
        <v>85.25</v>
      </c>
    </row>
    <row r="256" spans="1:6" ht="19.5" customHeight="1">
      <c r="A256" s="115" t="s">
        <v>100</v>
      </c>
      <c r="B256" s="115" t="s">
        <v>144</v>
      </c>
      <c r="C256" s="115" t="s">
        <v>40</v>
      </c>
      <c r="D256" s="125" t="s">
        <v>271</v>
      </c>
      <c r="E256" s="125" t="s">
        <v>201</v>
      </c>
      <c r="F256" s="113">
        <v>10.96</v>
      </c>
    </row>
    <row r="257" spans="1:6" ht="19.5" customHeight="1">
      <c r="A257" s="115" t="s">
        <v>100</v>
      </c>
      <c r="B257" s="115" t="s">
        <v>144</v>
      </c>
      <c r="C257" s="115" t="s">
        <v>40</v>
      </c>
      <c r="D257" s="125" t="s">
        <v>271</v>
      </c>
      <c r="E257" s="125" t="s">
        <v>127</v>
      </c>
      <c r="F257" s="113">
        <v>0.5</v>
      </c>
    </row>
    <row r="258" spans="1:6" ht="19.5" customHeight="1">
      <c r="A258" s="115" t="s">
        <v>100</v>
      </c>
      <c r="B258" s="115" t="s">
        <v>144</v>
      </c>
      <c r="C258" s="115" t="s">
        <v>40</v>
      </c>
      <c r="D258" s="125" t="s">
        <v>271</v>
      </c>
      <c r="E258" s="125" t="s">
        <v>502</v>
      </c>
      <c r="F258" s="113">
        <v>2.46</v>
      </c>
    </row>
    <row r="259" spans="1:6" ht="19.5" customHeight="1">
      <c r="A259" s="115" t="s">
        <v>100</v>
      </c>
      <c r="B259" s="115" t="s">
        <v>144</v>
      </c>
      <c r="C259" s="115" t="s">
        <v>40</v>
      </c>
      <c r="D259" s="125" t="s">
        <v>271</v>
      </c>
      <c r="E259" s="125" t="s">
        <v>335</v>
      </c>
      <c r="F259" s="113">
        <v>11.25</v>
      </c>
    </row>
    <row r="260" spans="1:6" ht="19.5" customHeight="1">
      <c r="A260" s="115" t="s">
        <v>100</v>
      </c>
      <c r="B260" s="115" t="s">
        <v>144</v>
      </c>
      <c r="C260" s="115" t="s">
        <v>40</v>
      </c>
      <c r="D260" s="125" t="s">
        <v>271</v>
      </c>
      <c r="E260" s="125" t="s">
        <v>191</v>
      </c>
      <c r="F260" s="113">
        <v>3</v>
      </c>
    </row>
    <row r="261" spans="1:6" ht="19.5" customHeight="1">
      <c r="A261" s="115" t="s">
        <v>100</v>
      </c>
      <c r="B261" s="115" t="s">
        <v>144</v>
      </c>
      <c r="C261" s="115" t="s">
        <v>40</v>
      </c>
      <c r="D261" s="125" t="s">
        <v>271</v>
      </c>
      <c r="E261" s="125" t="s">
        <v>64</v>
      </c>
      <c r="F261" s="113">
        <v>9.45</v>
      </c>
    </row>
    <row r="262" spans="1:6" ht="19.5" customHeight="1">
      <c r="A262" s="115" t="s">
        <v>100</v>
      </c>
      <c r="B262" s="115" t="s">
        <v>144</v>
      </c>
      <c r="C262" s="115" t="s">
        <v>40</v>
      </c>
      <c r="D262" s="125" t="s">
        <v>271</v>
      </c>
      <c r="E262" s="125" t="s">
        <v>194</v>
      </c>
      <c r="F262" s="113">
        <v>32.66</v>
      </c>
    </row>
    <row r="263" spans="1:6" ht="19.5" customHeight="1">
      <c r="A263" s="115" t="s">
        <v>100</v>
      </c>
      <c r="B263" s="115" t="s">
        <v>144</v>
      </c>
      <c r="C263" s="115" t="s">
        <v>40</v>
      </c>
      <c r="D263" s="125" t="s">
        <v>271</v>
      </c>
      <c r="E263" s="125" t="s">
        <v>161</v>
      </c>
      <c r="F263" s="113">
        <v>9.28</v>
      </c>
    </row>
    <row r="264" spans="1:6" ht="19.5" customHeight="1">
      <c r="A264" s="115" t="s">
        <v>100</v>
      </c>
      <c r="B264" s="115" t="s">
        <v>144</v>
      </c>
      <c r="C264" s="115" t="s">
        <v>40</v>
      </c>
      <c r="D264" s="125" t="s">
        <v>271</v>
      </c>
      <c r="E264" s="125" t="s">
        <v>460</v>
      </c>
      <c r="F264" s="113">
        <v>1.52</v>
      </c>
    </row>
    <row r="265" spans="1:6" ht="19.5" customHeight="1">
      <c r="A265" s="115" t="s">
        <v>100</v>
      </c>
      <c r="B265" s="115" t="s">
        <v>144</v>
      </c>
      <c r="C265" s="115" t="s">
        <v>40</v>
      </c>
      <c r="D265" s="125" t="s">
        <v>271</v>
      </c>
      <c r="E265" s="125" t="s">
        <v>67</v>
      </c>
      <c r="F265" s="113">
        <v>4.17</v>
      </c>
    </row>
    <row r="266" spans="1:6" ht="19.5" customHeight="1">
      <c r="A266" s="115"/>
      <c r="B266" s="115"/>
      <c r="C266" s="115"/>
      <c r="D266" s="125"/>
      <c r="E266" s="125" t="s">
        <v>249</v>
      </c>
      <c r="F266" s="113">
        <v>6.2</v>
      </c>
    </row>
    <row r="267" spans="1:6" ht="19.5" customHeight="1">
      <c r="A267" s="115" t="s">
        <v>100</v>
      </c>
      <c r="B267" s="115" t="s">
        <v>144</v>
      </c>
      <c r="C267" s="115" t="s">
        <v>179</v>
      </c>
      <c r="D267" s="125" t="s">
        <v>271</v>
      </c>
      <c r="E267" s="125" t="s">
        <v>64</v>
      </c>
      <c r="F267" s="113">
        <v>1.35</v>
      </c>
    </row>
    <row r="268" spans="1:6" ht="19.5" customHeight="1">
      <c r="A268" s="115" t="s">
        <v>100</v>
      </c>
      <c r="B268" s="115" t="s">
        <v>144</v>
      </c>
      <c r="C268" s="115" t="s">
        <v>179</v>
      </c>
      <c r="D268" s="125" t="s">
        <v>271</v>
      </c>
      <c r="E268" s="125" t="s">
        <v>439</v>
      </c>
      <c r="F268" s="113">
        <v>2.4</v>
      </c>
    </row>
    <row r="269" spans="1:6" ht="19.5" customHeight="1">
      <c r="A269" s="115" t="s">
        <v>100</v>
      </c>
      <c r="B269" s="115" t="s">
        <v>144</v>
      </c>
      <c r="C269" s="115" t="s">
        <v>179</v>
      </c>
      <c r="D269" s="125" t="s">
        <v>271</v>
      </c>
      <c r="E269" s="125" t="s">
        <v>299</v>
      </c>
      <c r="F269" s="113">
        <v>1.45</v>
      </c>
    </row>
    <row r="270" spans="1:6" ht="19.5" customHeight="1">
      <c r="A270" s="115" t="s">
        <v>100</v>
      </c>
      <c r="B270" s="115" t="s">
        <v>144</v>
      </c>
      <c r="C270" s="115" t="s">
        <v>179</v>
      </c>
      <c r="D270" s="125" t="s">
        <v>271</v>
      </c>
      <c r="E270" s="125" t="s">
        <v>460</v>
      </c>
      <c r="F270" s="113">
        <v>1</v>
      </c>
    </row>
    <row r="271" spans="1:6" ht="19.5" customHeight="1">
      <c r="A271" s="115"/>
      <c r="B271" s="115"/>
      <c r="C271" s="115"/>
      <c r="D271" s="125"/>
      <c r="E271" s="125" t="s">
        <v>281</v>
      </c>
      <c r="F271" s="113">
        <v>36</v>
      </c>
    </row>
    <row r="272" spans="1:6" ht="19.5" customHeight="1">
      <c r="A272" s="115" t="s">
        <v>100</v>
      </c>
      <c r="B272" s="115" t="s">
        <v>144</v>
      </c>
      <c r="C272" s="115" t="s">
        <v>115</v>
      </c>
      <c r="D272" s="125" t="s">
        <v>271</v>
      </c>
      <c r="E272" s="125" t="s">
        <v>89</v>
      </c>
      <c r="F272" s="113">
        <v>3.04</v>
      </c>
    </row>
    <row r="273" spans="1:6" ht="19.5" customHeight="1">
      <c r="A273" s="115" t="s">
        <v>100</v>
      </c>
      <c r="B273" s="115" t="s">
        <v>144</v>
      </c>
      <c r="C273" s="115" t="s">
        <v>115</v>
      </c>
      <c r="D273" s="125" t="s">
        <v>271</v>
      </c>
      <c r="E273" s="125" t="s">
        <v>64</v>
      </c>
      <c r="F273" s="113">
        <v>7.38</v>
      </c>
    </row>
    <row r="274" spans="1:6" ht="19.5" customHeight="1">
      <c r="A274" s="115" t="s">
        <v>100</v>
      </c>
      <c r="B274" s="115" t="s">
        <v>144</v>
      </c>
      <c r="C274" s="115" t="s">
        <v>115</v>
      </c>
      <c r="D274" s="125" t="s">
        <v>271</v>
      </c>
      <c r="E274" s="125" t="s">
        <v>201</v>
      </c>
      <c r="F274" s="113">
        <v>15</v>
      </c>
    </row>
    <row r="275" spans="1:6" ht="19.5" customHeight="1">
      <c r="A275" s="115" t="s">
        <v>100</v>
      </c>
      <c r="B275" s="115" t="s">
        <v>144</v>
      </c>
      <c r="C275" s="115" t="s">
        <v>115</v>
      </c>
      <c r="D275" s="125" t="s">
        <v>271</v>
      </c>
      <c r="E275" s="125" t="s">
        <v>349</v>
      </c>
      <c r="F275" s="113">
        <v>9.78</v>
      </c>
    </row>
    <row r="276" spans="1:6" ht="19.5" customHeight="1">
      <c r="A276" s="115" t="s">
        <v>100</v>
      </c>
      <c r="B276" s="115" t="s">
        <v>144</v>
      </c>
      <c r="C276" s="115" t="s">
        <v>115</v>
      </c>
      <c r="D276" s="125" t="s">
        <v>271</v>
      </c>
      <c r="E276" s="125" t="s">
        <v>460</v>
      </c>
      <c r="F276" s="113">
        <v>0.8</v>
      </c>
    </row>
    <row r="277" spans="1:6" ht="19.5" customHeight="1">
      <c r="A277" s="115"/>
      <c r="B277" s="115"/>
      <c r="C277" s="115"/>
      <c r="D277" s="125" t="s">
        <v>47</v>
      </c>
      <c r="E277" s="125" t="s">
        <v>253</v>
      </c>
      <c r="F277" s="113">
        <v>464.01</v>
      </c>
    </row>
    <row r="278" spans="1:6" ht="19.5" customHeight="1">
      <c r="A278" s="115"/>
      <c r="B278" s="115"/>
      <c r="C278" s="115"/>
      <c r="D278" s="125"/>
      <c r="E278" s="125" t="s">
        <v>157</v>
      </c>
      <c r="F278" s="113">
        <v>10</v>
      </c>
    </row>
    <row r="279" spans="1:6" ht="19.5" customHeight="1">
      <c r="A279" s="115" t="s">
        <v>100</v>
      </c>
      <c r="B279" s="115" t="s">
        <v>144</v>
      </c>
      <c r="C279" s="115" t="s">
        <v>436</v>
      </c>
      <c r="D279" s="125" t="s">
        <v>397</v>
      </c>
      <c r="E279" s="125" t="s">
        <v>201</v>
      </c>
      <c r="F279" s="113">
        <v>2</v>
      </c>
    </row>
    <row r="280" spans="1:6" ht="19.5" customHeight="1">
      <c r="A280" s="115" t="s">
        <v>100</v>
      </c>
      <c r="B280" s="115" t="s">
        <v>144</v>
      </c>
      <c r="C280" s="115" t="s">
        <v>436</v>
      </c>
      <c r="D280" s="125" t="s">
        <v>397</v>
      </c>
      <c r="E280" s="125" t="s">
        <v>64</v>
      </c>
      <c r="F280" s="113">
        <v>3</v>
      </c>
    </row>
    <row r="281" spans="1:6" ht="19.5" customHeight="1">
      <c r="A281" s="115" t="s">
        <v>100</v>
      </c>
      <c r="B281" s="115" t="s">
        <v>144</v>
      </c>
      <c r="C281" s="115" t="s">
        <v>436</v>
      </c>
      <c r="D281" s="125" t="s">
        <v>397</v>
      </c>
      <c r="E281" s="125" t="s">
        <v>243</v>
      </c>
      <c r="F281" s="113">
        <v>5</v>
      </c>
    </row>
    <row r="282" spans="1:6" ht="19.5" customHeight="1">
      <c r="A282" s="115"/>
      <c r="B282" s="115"/>
      <c r="C282" s="115"/>
      <c r="D282" s="125"/>
      <c r="E282" s="125" t="s">
        <v>94</v>
      </c>
      <c r="F282" s="113">
        <v>56.04</v>
      </c>
    </row>
    <row r="283" spans="1:6" ht="19.5" customHeight="1">
      <c r="A283" s="115" t="s">
        <v>100</v>
      </c>
      <c r="B283" s="115" t="s">
        <v>144</v>
      </c>
      <c r="C283" s="115" t="s">
        <v>40</v>
      </c>
      <c r="D283" s="125" t="s">
        <v>397</v>
      </c>
      <c r="E283" s="125" t="s">
        <v>201</v>
      </c>
      <c r="F283" s="113">
        <v>8.6</v>
      </c>
    </row>
    <row r="284" spans="1:6" ht="19.5" customHeight="1">
      <c r="A284" s="115" t="s">
        <v>100</v>
      </c>
      <c r="B284" s="115" t="s">
        <v>144</v>
      </c>
      <c r="C284" s="115" t="s">
        <v>40</v>
      </c>
      <c r="D284" s="125" t="s">
        <v>397</v>
      </c>
      <c r="E284" s="125" t="s">
        <v>127</v>
      </c>
      <c r="F284" s="113">
        <v>1.17</v>
      </c>
    </row>
    <row r="285" spans="1:6" ht="19.5" customHeight="1">
      <c r="A285" s="115" t="s">
        <v>100</v>
      </c>
      <c r="B285" s="115" t="s">
        <v>144</v>
      </c>
      <c r="C285" s="115" t="s">
        <v>40</v>
      </c>
      <c r="D285" s="125" t="s">
        <v>397</v>
      </c>
      <c r="E285" s="125" t="s">
        <v>161</v>
      </c>
      <c r="F285" s="113">
        <v>9.94</v>
      </c>
    </row>
    <row r="286" spans="1:6" ht="19.5" customHeight="1">
      <c r="A286" s="115" t="s">
        <v>100</v>
      </c>
      <c r="B286" s="115" t="s">
        <v>144</v>
      </c>
      <c r="C286" s="115" t="s">
        <v>40</v>
      </c>
      <c r="D286" s="125" t="s">
        <v>397</v>
      </c>
      <c r="E286" s="125" t="s">
        <v>335</v>
      </c>
      <c r="F286" s="113">
        <v>22.19</v>
      </c>
    </row>
    <row r="287" spans="1:6" ht="19.5" customHeight="1">
      <c r="A287" s="115" t="s">
        <v>100</v>
      </c>
      <c r="B287" s="115" t="s">
        <v>144</v>
      </c>
      <c r="C287" s="115" t="s">
        <v>40</v>
      </c>
      <c r="D287" s="125" t="s">
        <v>397</v>
      </c>
      <c r="E287" s="125" t="s">
        <v>145</v>
      </c>
      <c r="F287" s="113">
        <v>7</v>
      </c>
    </row>
    <row r="288" spans="1:6" ht="19.5" customHeight="1">
      <c r="A288" s="115" t="s">
        <v>100</v>
      </c>
      <c r="B288" s="115" t="s">
        <v>144</v>
      </c>
      <c r="C288" s="115" t="s">
        <v>40</v>
      </c>
      <c r="D288" s="125" t="s">
        <v>397</v>
      </c>
      <c r="E288" s="125" t="s">
        <v>64</v>
      </c>
      <c r="F288" s="113">
        <v>0.4</v>
      </c>
    </row>
    <row r="289" spans="1:6" ht="19.5" customHeight="1">
      <c r="A289" s="115" t="s">
        <v>100</v>
      </c>
      <c r="B289" s="115" t="s">
        <v>144</v>
      </c>
      <c r="C289" s="115" t="s">
        <v>40</v>
      </c>
      <c r="D289" s="125" t="s">
        <v>397</v>
      </c>
      <c r="E289" s="125" t="s">
        <v>67</v>
      </c>
      <c r="F289" s="113">
        <v>0.74</v>
      </c>
    </row>
    <row r="290" spans="1:6" ht="19.5" customHeight="1">
      <c r="A290" s="115" t="s">
        <v>100</v>
      </c>
      <c r="B290" s="115" t="s">
        <v>144</v>
      </c>
      <c r="C290" s="115" t="s">
        <v>40</v>
      </c>
      <c r="D290" s="125" t="s">
        <v>397</v>
      </c>
      <c r="E290" s="125" t="s">
        <v>439</v>
      </c>
      <c r="F290" s="113">
        <v>5</v>
      </c>
    </row>
    <row r="291" spans="1:6" ht="19.5" customHeight="1">
      <c r="A291" s="115" t="s">
        <v>100</v>
      </c>
      <c r="B291" s="115" t="s">
        <v>144</v>
      </c>
      <c r="C291" s="115" t="s">
        <v>40</v>
      </c>
      <c r="D291" s="125" t="s">
        <v>397</v>
      </c>
      <c r="E291" s="125" t="s">
        <v>460</v>
      </c>
      <c r="F291" s="113">
        <v>1</v>
      </c>
    </row>
    <row r="292" spans="1:6" ht="19.5" customHeight="1">
      <c r="A292" s="115"/>
      <c r="B292" s="115"/>
      <c r="C292" s="115"/>
      <c r="D292" s="125"/>
      <c r="E292" s="125" t="s">
        <v>249</v>
      </c>
      <c r="F292" s="113">
        <v>128.7</v>
      </c>
    </row>
    <row r="293" spans="1:6" ht="19.5" customHeight="1">
      <c r="A293" s="115" t="s">
        <v>100</v>
      </c>
      <c r="B293" s="115" t="s">
        <v>144</v>
      </c>
      <c r="C293" s="115" t="s">
        <v>179</v>
      </c>
      <c r="D293" s="125" t="s">
        <v>397</v>
      </c>
      <c r="E293" s="125" t="s">
        <v>509</v>
      </c>
      <c r="F293" s="113">
        <v>1.7</v>
      </c>
    </row>
    <row r="294" spans="1:6" ht="19.5" customHeight="1">
      <c r="A294" s="115" t="s">
        <v>100</v>
      </c>
      <c r="B294" s="115" t="s">
        <v>144</v>
      </c>
      <c r="C294" s="115" t="s">
        <v>179</v>
      </c>
      <c r="D294" s="125" t="s">
        <v>397</v>
      </c>
      <c r="E294" s="125" t="s">
        <v>64</v>
      </c>
      <c r="F294" s="113">
        <v>7</v>
      </c>
    </row>
    <row r="295" spans="1:6" ht="19.5" customHeight="1">
      <c r="A295" s="115" t="s">
        <v>100</v>
      </c>
      <c r="B295" s="115" t="s">
        <v>144</v>
      </c>
      <c r="C295" s="115" t="s">
        <v>179</v>
      </c>
      <c r="D295" s="125" t="s">
        <v>397</v>
      </c>
      <c r="E295" s="125" t="s">
        <v>88</v>
      </c>
      <c r="F295" s="113">
        <v>120</v>
      </c>
    </row>
    <row r="296" spans="1:6" ht="19.5" customHeight="1">
      <c r="A296" s="115"/>
      <c r="B296" s="115"/>
      <c r="C296" s="115"/>
      <c r="D296" s="125"/>
      <c r="E296" s="125" t="s">
        <v>281</v>
      </c>
      <c r="F296" s="113">
        <v>63</v>
      </c>
    </row>
    <row r="297" spans="1:6" ht="19.5" customHeight="1">
      <c r="A297" s="115" t="s">
        <v>100</v>
      </c>
      <c r="B297" s="115" t="s">
        <v>144</v>
      </c>
      <c r="C297" s="115" t="s">
        <v>115</v>
      </c>
      <c r="D297" s="125" t="s">
        <v>397</v>
      </c>
      <c r="E297" s="125" t="s">
        <v>89</v>
      </c>
      <c r="F297" s="113">
        <v>19.3</v>
      </c>
    </row>
    <row r="298" spans="1:6" ht="19.5" customHeight="1">
      <c r="A298" s="115" t="s">
        <v>100</v>
      </c>
      <c r="B298" s="115" t="s">
        <v>144</v>
      </c>
      <c r="C298" s="115" t="s">
        <v>115</v>
      </c>
      <c r="D298" s="125" t="s">
        <v>397</v>
      </c>
      <c r="E298" s="125" t="s">
        <v>349</v>
      </c>
      <c r="F298" s="113">
        <v>6.72</v>
      </c>
    </row>
    <row r="299" spans="1:6" ht="19.5" customHeight="1">
      <c r="A299" s="115" t="s">
        <v>100</v>
      </c>
      <c r="B299" s="115" t="s">
        <v>144</v>
      </c>
      <c r="C299" s="115" t="s">
        <v>115</v>
      </c>
      <c r="D299" s="125" t="s">
        <v>397</v>
      </c>
      <c r="E299" s="125" t="s">
        <v>64</v>
      </c>
      <c r="F299" s="113">
        <v>25.98</v>
      </c>
    </row>
    <row r="300" spans="1:6" ht="19.5" customHeight="1">
      <c r="A300" s="115" t="s">
        <v>100</v>
      </c>
      <c r="B300" s="115" t="s">
        <v>144</v>
      </c>
      <c r="C300" s="115" t="s">
        <v>115</v>
      </c>
      <c r="D300" s="125" t="s">
        <v>397</v>
      </c>
      <c r="E300" s="125" t="s">
        <v>201</v>
      </c>
      <c r="F300" s="113">
        <v>10</v>
      </c>
    </row>
    <row r="301" spans="1:6" ht="19.5" customHeight="1">
      <c r="A301" s="115" t="s">
        <v>100</v>
      </c>
      <c r="B301" s="115" t="s">
        <v>144</v>
      </c>
      <c r="C301" s="115" t="s">
        <v>115</v>
      </c>
      <c r="D301" s="125" t="s">
        <v>397</v>
      </c>
      <c r="E301" s="125" t="s">
        <v>460</v>
      </c>
      <c r="F301" s="113">
        <v>1</v>
      </c>
    </row>
    <row r="302" spans="1:6" ht="19.5" customHeight="1">
      <c r="A302" s="115"/>
      <c r="B302" s="115"/>
      <c r="C302" s="115"/>
      <c r="D302" s="125"/>
      <c r="E302" s="125" t="s">
        <v>82</v>
      </c>
      <c r="F302" s="113">
        <v>206.27</v>
      </c>
    </row>
    <row r="303" spans="1:6" ht="19.5" customHeight="1">
      <c r="A303" s="115" t="s">
        <v>100</v>
      </c>
      <c r="B303" s="115" t="s">
        <v>144</v>
      </c>
      <c r="C303" s="115" t="s">
        <v>37</v>
      </c>
      <c r="D303" s="125" t="s">
        <v>397</v>
      </c>
      <c r="E303" s="125" t="s">
        <v>296</v>
      </c>
      <c r="F303" s="113">
        <v>206.27</v>
      </c>
    </row>
    <row r="304" spans="1:6" ht="19.5" customHeight="1">
      <c r="A304" s="115"/>
      <c r="B304" s="115"/>
      <c r="C304" s="115"/>
      <c r="D304" s="125" t="s">
        <v>185</v>
      </c>
      <c r="E304" s="125" t="s">
        <v>11</v>
      </c>
      <c r="F304" s="113">
        <v>159.79</v>
      </c>
    </row>
    <row r="305" spans="1:6" ht="19.5" customHeight="1">
      <c r="A305" s="115"/>
      <c r="B305" s="115"/>
      <c r="C305" s="115"/>
      <c r="D305" s="125"/>
      <c r="E305" s="125" t="s">
        <v>157</v>
      </c>
      <c r="F305" s="113">
        <v>9</v>
      </c>
    </row>
    <row r="306" spans="1:6" ht="19.5" customHeight="1">
      <c r="A306" s="115" t="s">
        <v>100</v>
      </c>
      <c r="B306" s="115" t="s">
        <v>144</v>
      </c>
      <c r="C306" s="115" t="s">
        <v>436</v>
      </c>
      <c r="D306" s="125" t="s">
        <v>519</v>
      </c>
      <c r="E306" s="125" t="s">
        <v>443</v>
      </c>
      <c r="F306" s="113">
        <v>5.4</v>
      </c>
    </row>
    <row r="307" spans="1:6" ht="19.5" customHeight="1">
      <c r="A307" s="115" t="s">
        <v>100</v>
      </c>
      <c r="B307" s="115" t="s">
        <v>144</v>
      </c>
      <c r="C307" s="115" t="s">
        <v>436</v>
      </c>
      <c r="D307" s="125" t="s">
        <v>519</v>
      </c>
      <c r="E307" s="125" t="s">
        <v>335</v>
      </c>
      <c r="F307" s="113">
        <v>1.8</v>
      </c>
    </row>
    <row r="308" spans="1:6" ht="19.5" customHeight="1">
      <c r="A308" s="115" t="s">
        <v>100</v>
      </c>
      <c r="B308" s="115" t="s">
        <v>144</v>
      </c>
      <c r="C308" s="115" t="s">
        <v>436</v>
      </c>
      <c r="D308" s="125" t="s">
        <v>519</v>
      </c>
      <c r="E308" s="125" t="s">
        <v>64</v>
      </c>
      <c r="F308" s="113">
        <v>1.8</v>
      </c>
    </row>
    <row r="309" spans="1:6" ht="19.5" customHeight="1">
      <c r="A309" s="115"/>
      <c r="B309" s="115"/>
      <c r="C309" s="115"/>
      <c r="D309" s="125"/>
      <c r="E309" s="125" t="s">
        <v>94</v>
      </c>
      <c r="F309" s="113">
        <v>83.59</v>
      </c>
    </row>
    <row r="310" spans="1:6" ht="19.5" customHeight="1">
      <c r="A310" s="115" t="s">
        <v>100</v>
      </c>
      <c r="B310" s="115" t="s">
        <v>144</v>
      </c>
      <c r="C310" s="115" t="s">
        <v>40</v>
      </c>
      <c r="D310" s="125" t="s">
        <v>519</v>
      </c>
      <c r="E310" s="125" t="s">
        <v>201</v>
      </c>
      <c r="F310" s="113">
        <v>7</v>
      </c>
    </row>
    <row r="311" spans="1:6" ht="19.5" customHeight="1">
      <c r="A311" s="115" t="s">
        <v>100</v>
      </c>
      <c r="B311" s="115" t="s">
        <v>144</v>
      </c>
      <c r="C311" s="115" t="s">
        <v>40</v>
      </c>
      <c r="D311" s="125" t="s">
        <v>519</v>
      </c>
      <c r="E311" s="125" t="s">
        <v>127</v>
      </c>
      <c r="F311" s="113">
        <v>0.68</v>
      </c>
    </row>
    <row r="312" spans="1:6" ht="19.5" customHeight="1">
      <c r="A312" s="115" t="s">
        <v>100</v>
      </c>
      <c r="B312" s="115" t="s">
        <v>144</v>
      </c>
      <c r="C312" s="115" t="s">
        <v>40</v>
      </c>
      <c r="D312" s="125" t="s">
        <v>519</v>
      </c>
      <c r="E312" s="125" t="s">
        <v>191</v>
      </c>
      <c r="F312" s="113">
        <v>28</v>
      </c>
    </row>
    <row r="313" spans="1:6" ht="19.5" customHeight="1">
      <c r="A313" s="115" t="s">
        <v>100</v>
      </c>
      <c r="B313" s="115" t="s">
        <v>144</v>
      </c>
      <c r="C313" s="115" t="s">
        <v>40</v>
      </c>
      <c r="D313" s="125" t="s">
        <v>519</v>
      </c>
      <c r="E313" s="125" t="s">
        <v>161</v>
      </c>
      <c r="F313" s="113">
        <v>13.7</v>
      </c>
    </row>
    <row r="314" spans="1:6" ht="19.5" customHeight="1">
      <c r="A314" s="115" t="s">
        <v>100</v>
      </c>
      <c r="B314" s="115" t="s">
        <v>144</v>
      </c>
      <c r="C314" s="115" t="s">
        <v>40</v>
      </c>
      <c r="D314" s="125" t="s">
        <v>519</v>
      </c>
      <c r="E314" s="125" t="s">
        <v>335</v>
      </c>
      <c r="F314" s="113">
        <v>13.75</v>
      </c>
    </row>
    <row r="315" spans="1:6" ht="19.5" customHeight="1">
      <c r="A315" s="115" t="s">
        <v>100</v>
      </c>
      <c r="B315" s="115" t="s">
        <v>144</v>
      </c>
      <c r="C315" s="115" t="s">
        <v>40</v>
      </c>
      <c r="D315" s="125" t="s">
        <v>519</v>
      </c>
      <c r="E315" s="125" t="s">
        <v>67</v>
      </c>
      <c r="F315" s="113">
        <v>6.5</v>
      </c>
    </row>
    <row r="316" spans="1:6" ht="19.5" customHeight="1">
      <c r="A316" s="115" t="s">
        <v>100</v>
      </c>
      <c r="B316" s="115" t="s">
        <v>144</v>
      </c>
      <c r="C316" s="115" t="s">
        <v>40</v>
      </c>
      <c r="D316" s="125" t="s">
        <v>519</v>
      </c>
      <c r="E316" s="125" t="s">
        <v>187</v>
      </c>
      <c r="F316" s="113">
        <v>2.5</v>
      </c>
    </row>
    <row r="317" spans="1:6" ht="19.5" customHeight="1">
      <c r="A317" s="115" t="s">
        <v>100</v>
      </c>
      <c r="B317" s="115" t="s">
        <v>144</v>
      </c>
      <c r="C317" s="115" t="s">
        <v>40</v>
      </c>
      <c r="D317" s="125" t="s">
        <v>519</v>
      </c>
      <c r="E317" s="125" t="s">
        <v>502</v>
      </c>
      <c r="F317" s="113">
        <v>10</v>
      </c>
    </row>
    <row r="318" spans="1:6" ht="19.5" customHeight="1">
      <c r="A318" s="115" t="s">
        <v>100</v>
      </c>
      <c r="B318" s="115" t="s">
        <v>144</v>
      </c>
      <c r="C318" s="115" t="s">
        <v>40</v>
      </c>
      <c r="D318" s="125" t="s">
        <v>519</v>
      </c>
      <c r="E318" s="125" t="s">
        <v>64</v>
      </c>
      <c r="F318" s="113">
        <v>1.46</v>
      </c>
    </row>
    <row r="319" spans="1:6" ht="19.5" customHeight="1">
      <c r="A319" s="115"/>
      <c r="B319" s="115"/>
      <c r="C319" s="115"/>
      <c r="D319" s="125"/>
      <c r="E319" s="125" t="s">
        <v>249</v>
      </c>
      <c r="F319" s="113">
        <v>9.2</v>
      </c>
    </row>
    <row r="320" spans="1:6" ht="19.5" customHeight="1">
      <c r="A320" s="115" t="s">
        <v>100</v>
      </c>
      <c r="B320" s="115" t="s">
        <v>144</v>
      </c>
      <c r="C320" s="115" t="s">
        <v>179</v>
      </c>
      <c r="D320" s="125" t="s">
        <v>519</v>
      </c>
      <c r="E320" s="125" t="s">
        <v>201</v>
      </c>
      <c r="F320" s="113">
        <v>1.8</v>
      </c>
    </row>
    <row r="321" spans="1:6" ht="19.5" customHeight="1">
      <c r="A321" s="115" t="s">
        <v>100</v>
      </c>
      <c r="B321" s="115" t="s">
        <v>144</v>
      </c>
      <c r="C321" s="115" t="s">
        <v>179</v>
      </c>
      <c r="D321" s="125" t="s">
        <v>519</v>
      </c>
      <c r="E321" s="125" t="s">
        <v>299</v>
      </c>
      <c r="F321" s="113">
        <v>2.6</v>
      </c>
    </row>
    <row r="322" spans="1:6" ht="19.5" customHeight="1">
      <c r="A322" s="115" t="s">
        <v>100</v>
      </c>
      <c r="B322" s="115" t="s">
        <v>144</v>
      </c>
      <c r="C322" s="115" t="s">
        <v>179</v>
      </c>
      <c r="D322" s="125" t="s">
        <v>519</v>
      </c>
      <c r="E322" s="125" t="s">
        <v>64</v>
      </c>
      <c r="F322" s="113">
        <v>3</v>
      </c>
    </row>
    <row r="323" spans="1:6" ht="19.5" customHeight="1">
      <c r="A323" s="115" t="s">
        <v>100</v>
      </c>
      <c r="B323" s="115" t="s">
        <v>144</v>
      </c>
      <c r="C323" s="115" t="s">
        <v>179</v>
      </c>
      <c r="D323" s="125" t="s">
        <v>519</v>
      </c>
      <c r="E323" s="125" t="s">
        <v>335</v>
      </c>
      <c r="F323" s="113">
        <v>1.8</v>
      </c>
    </row>
    <row r="324" spans="1:6" ht="19.5" customHeight="1">
      <c r="A324" s="115"/>
      <c r="B324" s="115"/>
      <c r="C324" s="115"/>
      <c r="D324" s="125"/>
      <c r="E324" s="125" t="s">
        <v>281</v>
      </c>
      <c r="F324" s="113">
        <v>58</v>
      </c>
    </row>
    <row r="325" spans="1:6" ht="19.5" customHeight="1">
      <c r="A325" s="115" t="s">
        <v>100</v>
      </c>
      <c r="B325" s="115" t="s">
        <v>144</v>
      </c>
      <c r="C325" s="115" t="s">
        <v>115</v>
      </c>
      <c r="D325" s="125" t="s">
        <v>519</v>
      </c>
      <c r="E325" s="125" t="s">
        <v>201</v>
      </c>
      <c r="F325" s="113">
        <v>3</v>
      </c>
    </row>
    <row r="326" spans="1:6" ht="19.5" customHeight="1">
      <c r="A326" s="115" t="s">
        <v>100</v>
      </c>
      <c r="B326" s="115" t="s">
        <v>144</v>
      </c>
      <c r="C326" s="115" t="s">
        <v>115</v>
      </c>
      <c r="D326" s="125" t="s">
        <v>519</v>
      </c>
      <c r="E326" s="125" t="s">
        <v>89</v>
      </c>
      <c r="F326" s="113">
        <v>23</v>
      </c>
    </row>
    <row r="327" spans="1:6" ht="19.5" customHeight="1">
      <c r="A327" s="115" t="s">
        <v>100</v>
      </c>
      <c r="B327" s="115" t="s">
        <v>144</v>
      </c>
      <c r="C327" s="115" t="s">
        <v>115</v>
      </c>
      <c r="D327" s="125" t="s">
        <v>519</v>
      </c>
      <c r="E327" s="125" t="s">
        <v>349</v>
      </c>
      <c r="F327" s="113">
        <v>13.8</v>
      </c>
    </row>
    <row r="328" spans="1:6" ht="19.5" customHeight="1">
      <c r="A328" s="115" t="s">
        <v>100</v>
      </c>
      <c r="B328" s="115" t="s">
        <v>144</v>
      </c>
      <c r="C328" s="115" t="s">
        <v>115</v>
      </c>
      <c r="D328" s="125" t="s">
        <v>519</v>
      </c>
      <c r="E328" s="125" t="s">
        <v>296</v>
      </c>
      <c r="F328" s="113">
        <v>3</v>
      </c>
    </row>
    <row r="329" spans="1:6" ht="19.5" customHeight="1">
      <c r="A329" s="115" t="s">
        <v>100</v>
      </c>
      <c r="B329" s="115" t="s">
        <v>144</v>
      </c>
      <c r="C329" s="115" t="s">
        <v>115</v>
      </c>
      <c r="D329" s="125" t="s">
        <v>519</v>
      </c>
      <c r="E329" s="125" t="s">
        <v>64</v>
      </c>
      <c r="F329" s="113">
        <v>15.2</v>
      </c>
    </row>
    <row r="330" spans="1:6" ht="19.5" customHeight="1">
      <c r="A330" s="115"/>
      <c r="B330" s="115"/>
      <c r="C330" s="115"/>
      <c r="D330" s="125" t="s">
        <v>318</v>
      </c>
      <c r="E330" s="125" t="s">
        <v>123</v>
      </c>
      <c r="F330" s="113">
        <v>102.3</v>
      </c>
    </row>
    <row r="331" spans="1:6" ht="19.5" customHeight="1">
      <c r="A331" s="115"/>
      <c r="B331" s="115"/>
      <c r="C331" s="115"/>
      <c r="D331" s="125"/>
      <c r="E331" s="125" t="s">
        <v>157</v>
      </c>
      <c r="F331" s="113">
        <v>8</v>
      </c>
    </row>
    <row r="332" spans="1:6" ht="19.5" customHeight="1">
      <c r="A332" s="115" t="s">
        <v>100</v>
      </c>
      <c r="B332" s="115" t="s">
        <v>144</v>
      </c>
      <c r="C332" s="115" t="s">
        <v>436</v>
      </c>
      <c r="D332" s="125" t="s">
        <v>141</v>
      </c>
      <c r="E332" s="125" t="s">
        <v>243</v>
      </c>
      <c r="F332" s="113">
        <v>4</v>
      </c>
    </row>
    <row r="333" spans="1:6" ht="19.5" customHeight="1">
      <c r="A333" s="115" t="s">
        <v>100</v>
      </c>
      <c r="B333" s="115" t="s">
        <v>144</v>
      </c>
      <c r="C333" s="115" t="s">
        <v>436</v>
      </c>
      <c r="D333" s="125" t="s">
        <v>141</v>
      </c>
      <c r="E333" s="125" t="s">
        <v>335</v>
      </c>
      <c r="F333" s="113">
        <v>2</v>
      </c>
    </row>
    <row r="334" spans="1:6" ht="19.5" customHeight="1">
      <c r="A334" s="115" t="s">
        <v>100</v>
      </c>
      <c r="B334" s="115" t="s">
        <v>144</v>
      </c>
      <c r="C334" s="115" t="s">
        <v>436</v>
      </c>
      <c r="D334" s="125" t="s">
        <v>141</v>
      </c>
      <c r="E334" s="125" t="s">
        <v>64</v>
      </c>
      <c r="F334" s="113">
        <v>2</v>
      </c>
    </row>
    <row r="335" spans="1:6" ht="19.5" customHeight="1">
      <c r="A335" s="115"/>
      <c r="B335" s="115"/>
      <c r="C335" s="115"/>
      <c r="D335" s="125"/>
      <c r="E335" s="125" t="s">
        <v>94</v>
      </c>
      <c r="F335" s="113">
        <v>50.8</v>
      </c>
    </row>
    <row r="336" spans="1:6" ht="19.5" customHeight="1">
      <c r="A336" s="115" t="s">
        <v>100</v>
      </c>
      <c r="B336" s="115" t="s">
        <v>144</v>
      </c>
      <c r="C336" s="115" t="s">
        <v>40</v>
      </c>
      <c r="D336" s="125" t="s">
        <v>141</v>
      </c>
      <c r="E336" s="125" t="s">
        <v>127</v>
      </c>
      <c r="F336" s="113">
        <v>0.2</v>
      </c>
    </row>
    <row r="337" spans="1:6" ht="19.5" customHeight="1">
      <c r="A337" s="115" t="s">
        <v>100</v>
      </c>
      <c r="B337" s="115" t="s">
        <v>144</v>
      </c>
      <c r="C337" s="115" t="s">
        <v>40</v>
      </c>
      <c r="D337" s="125" t="s">
        <v>141</v>
      </c>
      <c r="E337" s="125" t="s">
        <v>201</v>
      </c>
      <c r="F337" s="113">
        <v>7</v>
      </c>
    </row>
    <row r="338" spans="1:6" ht="19.5" customHeight="1">
      <c r="A338" s="115" t="s">
        <v>100</v>
      </c>
      <c r="B338" s="115" t="s">
        <v>144</v>
      </c>
      <c r="C338" s="115" t="s">
        <v>40</v>
      </c>
      <c r="D338" s="125" t="s">
        <v>141</v>
      </c>
      <c r="E338" s="125" t="s">
        <v>191</v>
      </c>
      <c r="F338" s="113">
        <v>4</v>
      </c>
    </row>
    <row r="339" spans="1:6" ht="19.5" customHeight="1">
      <c r="A339" s="115" t="s">
        <v>100</v>
      </c>
      <c r="B339" s="115" t="s">
        <v>144</v>
      </c>
      <c r="C339" s="115" t="s">
        <v>40</v>
      </c>
      <c r="D339" s="125" t="s">
        <v>141</v>
      </c>
      <c r="E339" s="125" t="s">
        <v>161</v>
      </c>
      <c r="F339" s="113">
        <v>7.82</v>
      </c>
    </row>
    <row r="340" spans="1:6" ht="19.5" customHeight="1">
      <c r="A340" s="115" t="s">
        <v>100</v>
      </c>
      <c r="B340" s="115" t="s">
        <v>144</v>
      </c>
      <c r="C340" s="115" t="s">
        <v>40</v>
      </c>
      <c r="D340" s="125" t="s">
        <v>141</v>
      </c>
      <c r="E340" s="125" t="s">
        <v>502</v>
      </c>
      <c r="F340" s="113">
        <v>4</v>
      </c>
    </row>
    <row r="341" spans="1:6" ht="19.5" customHeight="1">
      <c r="A341" s="115" t="s">
        <v>100</v>
      </c>
      <c r="B341" s="115" t="s">
        <v>144</v>
      </c>
      <c r="C341" s="115" t="s">
        <v>40</v>
      </c>
      <c r="D341" s="125" t="s">
        <v>141</v>
      </c>
      <c r="E341" s="125" t="s">
        <v>335</v>
      </c>
      <c r="F341" s="113">
        <v>17.27</v>
      </c>
    </row>
    <row r="342" spans="1:6" ht="19.5" customHeight="1">
      <c r="A342" s="115" t="s">
        <v>100</v>
      </c>
      <c r="B342" s="115" t="s">
        <v>144</v>
      </c>
      <c r="C342" s="115" t="s">
        <v>40</v>
      </c>
      <c r="D342" s="125" t="s">
        <v>141</v>
      </c>
      <c r="E342" s="125" t="s">
        <v>64</v>
      </c>
      <c r="F342" s="113">
        <v>5</v>
      </c>
    </row>
    <row r="343" spans="1:6" ht="19.5" customHeight="1">
      <c r="A343" s="115" t="s">
        <v>100</v>
      </c>
      <c r="B343" s="115" t="s">
        <v>144</v>
      </c>
      <c r="C343" s="115" t="s">
        <v>40</v>
      </c>
      <c r="D343" s="125" t="s">
        <v>141</v>
      </c>
      <c r="E343" s="125" t="s">
        <v>93</v>
      </c>
      <c r="F343" s="113">
        <v>5.51</v>
      </c>
    </row>
    <row r="344" spans="1:6" ht="19.5" customHeight="1">
      <c r="A344" s="115"/>
      <c r="B344" s="115"/>
      <c r="C344" s="115"/>
      <c r="D344" s="125"/>
      <c r="E344" s="125" t="s">
        <v>249</v>
      </c>
      <c r="F344" s="113">
        <v>4.5</v>
      </c>
    </row>
    <row r="345" spans="1:6" ht="19.5" customHeight="1">
      <c r="A345" s="115" t="s">
        <v>100</v>
      </c>
      <c r="B345" s="115" t="s">
        <v>144</v>
      </c>
      <c r="C345" s="115" t="s">
        <v>179</v>
      </c>
      <c r="D345" s="125" t="s">
        <v>141</v>
      </c>
      <c r="E345" s="125" t="s">
        <v>201</v>
      </c>
      <c r="F345" s="113">
        <v>0.75</v>
      </c>
    </row>
    <row r="346" spans="1:6" ht="19.5" customHeight="1">
      <c r="A346" s="115" t="s">
        <v>100</v>
      </c>
      <c r="B346" s="115" t="s">
        <v>144</v>
      </c>
      <c r="C346" s="115" t="s">
        <v>179</v>
      </c>
      <c r="D346" s="125" t="s">
        <v>141</v>
      </c>
      <c r="E346" s="125" t="s">
        <v>509</v>
      </c>
      <c r="F346" s="113">
        <v>1.75</v>
      </c>
    </row>
    <row r="347" spans="1:6" ht="19.5" customHeight="1">
      <c r="A347" s="115" t="s">
        <v>100</v>
      </c>
      <c r="B347" s="115" t="s">
        <v>144</v>
      </c>
      <c r="C347" s="115" t="s">
        <v>179</v>
      </c>
      <c r="D347" s="125" t="s">
        <v>141</v>
      </c>
      <c r="E347" s="125" t="s">
        <v>335</v>
      </c>
      <c r="F347" s="113">
        <v>1</v>
      </c>
    </row>
    <row r="348" spans="1:6" ht="19.5" customHeight="1">
      <c r="A348" s="115" t="s">
        <v>100</v>
      </c>
      <c r="B348" s="115" t="s">
        <v>144</v>
      </c>
      <c r="C348" s="115" t="s">
        <v>179</v>
      </c>
      <c r="D348" s="125" t="s">
        <v>141</v>
      </c>
      <c r="E348" s="125" t="s">
        <v>64</v>
      </c>
      <c r="F348" s="113">
        <v>1</v>
      </c>
    </row>
    <row r="349" spans="1:6" ht="19.5" customHeight="1">
      <c r="A349" s="115"/>
      <c r="B349" s="115"/>
      <c r="C349" s="115"/>
      <c r="D349" s="125"/>
      <c r="E349" s="125" t="s">
        <v>281</v>
      </c>
      <c r="F349" s="113">
        <v>39</v>
      </c>
    </row>
    <row r="350" spans="1:6" ht="19.5" customHeight="1">
      <c r="A350" s="115" t="s">
        <v>100</v>
      </c>
      <c r="B350" s="115" t="s">
        <v>144</v>
      </c>
      <c r="C350" s="115" t="s">
        <v>115</v>
      </c>
      <c r="D350" s="125" t="s">
        <v>141</v>
      </c>
      <c r="E350" s="125" t="s">
        <v>89</v>
      </c>
      <c r="F350" s="113">
        <v>9.3</v>
      </c>
    </row>
    <row r="351" spans="1:6" ht="19.5" customHeight="1">
      <c r="A351" s="115" t="s">
        <v>100</v>
      </c>
      <c r="B351" s="115" t="s">
        <v>144</v>
      </c>
      <c r="C351" s="115" t="s">
        <v>115</v>
      </c>
      <c r="D351" s="125" t="s">
        <v>141</v>
      </c>
      <c r="E351" s="125" t="s">
        <v>64</v>
      </c>
      <c r="F351" s="113">
        <v>14</v>
      </c>
    </row>
    <row r="352" spans="1:6" ht="19.5" customHeight="1">
      <c r="A352" s="115" t="s">
        <v>100</v>
      </c>
      <c r="B352" s="115" t="s">
        <v>144</v>
      </c>
      <c r="C352" s="115" t="s">
        <v>115</v>
      </c>
      <c r="D352" s="125" t="s">
        <v>141</v>
      </c>
      <c r="E352" s="125" t="s">
        <v>224</v>
      </c>
      <c r="F352" s="113">
        <v>8</v>
      </c>
    </row>
    <row r="353" spans="1:6" ht="19.5" customHeight="1">
      <c r="A353" s="115" t="s">
        <v>100</v>
      </c>
      <c r="B353" s="115" t="s">
        <v>144</v>
      </c>
      <c r="C353" s="115" t="s">
        <v>115</v>
      </c>
      <c r="D353" s="125" t="s">
        <v>141</v>
      </c>
      <c r="E353" s="125" t="s">
        <v>201</v>
      </c>
      <c r="F353" s="113">
        <v>7.7</v>
      </c>
    </row>
    <row r="354" spans="1:6" ht="19.5" customHeight="1">
      <c r="A354" s="115"/>
      <c r="B354" s="115"/>
      <c r="C354" s="115"/>
      <c r="D354" s="125" t="s">
        <v>446</v>
      </c>
      <c r="E354" s="125" t="s">
        <v>172</v>
      </c>
      <c r="F354" s="113">
        <v>232.43</v>
      </c>
    </row>
    <row r="355" spans="1:6" ht="19.5" customHeight="1">
      <c r="A355" s="115"/>
      <c r="B355" s="115"/>
      <c r="C355" s="115"/>
      <c r="D355" s="125"/>
      <c r="E355" s="125" t="s">
        <v>157</v>
      </c>
      <c r="F355" s="113">
        <v>10</v>
      </c>
    </row>
    <row r="356" spans="1:6" ht="19.5" customHeight="1">
      <c r="A356" s="115" t="s">
        <v>100</v>
      </c>
      <c r="B356" s="115" t="s">
        <v>144</v>
      </c>
      <c r="C356" s="115" t="s">
        <v>436</v>
      </c>
      <c r="D356" s="125" t="s">
        <v>275</v>
      </c>
      <c r="E356" s="125" t="s">
        <v>243</v>
      </c>
      <c r="F356" s="113">
        <v>6.5</v>
      </c>
    </row>
    <row r="357" spans="1:6" ht="19.5" customHeight="1">
      <c r="A357" s="115" t="s">
        <v>100</v>
      </c>
      <c r="B357" s="115" t="s">
        <v>144</v>
      </c>
      <c r="C357" s="115" t="s">
        <v>436</v>
      </c>
      <c r="D357" s="125" t="s">
        <v>275</v>
      </c>
      <c r="E357" s="125" t="s">
        <v>64</v>
      </c>
      <c r="F357" s="113">
        <v>3.5</v>
      </c>
    </row>
    <row r="358" spans="1:6" ht="19.5" customHeight="1">
      <c r="A358" s="115"/>
      <c r="B358" s="115"/>
      <c r="C358" s="115"/>
      <c r="D358" s="125"/>
      <c r="E358" s="125" t="s">
        <v>94</v>
      </c>
      <c r="F358" s="113">
        <v>81.33</v>
      </c>
    </row>
    <row r="359" spans="1:6" ht="19.5" customHeight="1">
      <c r="A359" s="115" t="s">
        <v>100</v>
      </c>
      <c r="B359" s="115" t="s">
        <v>144</v>
      </c>
      <c r="C359" s="115" t="s">
        <v>40</v>
      </c>
      <c r="D359" s="125" t="s">
        <v>275</v>
      </c>
      <c r="E359" s="125" t="s">
        <v>127</v>
      </c>
      <c r="F359" s="113">
        <v>0.4</v>
      </c>
    </row>
    <row r="360" spans="1:6" ht="19.5" customHeight="1">
      <c r="A360" s="115" t="s">
        <v>100</v>
      </c>
      <c r="B360" s="115" t="s">
        <v>144</v>
      </c>
      <c r="C360" s="115" t="s">
        <v>40</v>
      </c>
      <c r="D360" s="125" t="s">
        <v>275</v>
      </c>
      <c r="E360" s="125" t="s">
        <v>201</v>
      </c>
      <c r="F360" s="113">
        <v>12.56</v>
      </c>
    </row>
    <row r="361" spans="1:6" ht="19.5" customHeight="1">
      <c r="A361" s="115" t="s">
        <v>100</v>
      </c>
      <c r="B361" s="115" t="s">
        <v>144</v>
      </c>
      <c r="C361" s="115" t="s">
        <v>40</v>
      </c>
      <c r="D361" s="125" t="s">
        <v>275</v>
      </c>
      <c r="E361" s="125" t="s">
        <v>67</v>
      </c>
      <c r="F361" s="113">
        <v>3</v>
      </c>
    </row>
    <row r="362" spans="1:6" ht="19.5" customHeight="1">
      <c r="A362" s="115" t="s">
        <v>100</v>
      </c>
      <c r="B362" s="115" t="s">
        <v>144</v>
      </c>
      <c r="C362" s="115" t="s">
        <v>40</v>
      </c>
      <c r="D362" s="125" t="s">
        <v>275</v>
      </c>
      <c r="E362" s="125" t="s">
        <v>64</v>
      </c>
      <c r="F362" s="113">
        <v>2.24</v>
      </c>
    </row>
    <row r="363" spans="1:6" ht="19.5" customHeight="1">
      <c r="A363" s="115" t="s">
        <v>100</v>
      </c>
      <c r="B363" s="115" t="s">
        <v>144</v>
      </c>
      <c r="C363" s="115" t="s">
        <v>40</v>
      </c>
      <c r="D363" s="125" t="s">
        <v>275</v>
      </c>
      <c r="E363" s="125" t="s">
        <v>191</v>
      </c>
      <c r="F363" s="113">
        <v>20</v>
      </c>
    </row>
    <row r="364" spans="1:6" ht="19.5" customHeight="1">
      <c r="A364" s="115" t="s">
        <v>100</v>
      </c>
      <c r="B364" s="115" t="s">
        <v>144</v>
      </c>
      <c r="C364" s="115" t="s">
        <v>40</v>
      </c>
      <c r="D364" s="125" t="s">
        <v>275</v>
      </c>
      <c r="E364" s="125" t="s">
        <v>161</v>
      </c>
      <c r="F364" s="113">
        <v>14.48</v>
      </c>
    </row>
    <row r="365" spans="1:6" ht="19.5" customHeight="1">
      <c r="A365" s="115" t="s">
        <v>100</v>
      </c>
      <c r="B365" s="115" t="s">
        <v>144</v>
      </c>
      <c r="C365" s="115" t="s">
        <v>40</v>
      </c>
      <c r="D365" s="125" t="s">
        <v>275</v>
      </c>
      <c r="E365" s="125" t="s">
        <v>502</v>
      </c>
      <c r="F365" s="113">
        <v>6.48</v>
      </c>
    </row>
    <row r="366" spans="1:6" ht="19.5" customHeight="1">
      <c r="A366" s="115" t="s">
        <v>100</v>
      </c>
      <c r="B366" s="115" t="s">
        <v>144</v>
      </c>
      <c r="C366" s="115" t="s">
        <v>40</v>
      </c>
      <c r="D366" s="125" t="s">
        <v>275</v>
      </c>
      <c r="E366" s="125" t="s">
        <v>335</v>
      </c>
      <c r="F366" s="113">
        <v>22.17</v>
      </c>
    </row>
    <row r="367" spans="1:6" ht="19.5" customHeight="1">
      <c r="A367" s="115"/>
      <c r="B367" s="115"/>
      <c r="C367" s="115"/>
      <c r="D367" s="125"/>
      <c r="E367" s="125" t="s">
        <v>249</v>
      </c>
      <c r="F367" s="113">
        <v>91.1</v>
      </c>
    </row>
    <row r="368" spans="1:6" ht="19.5" customHeight="1">
      <c r="A368" s="115" t="s">
        <v>100</v>
      </c>
      <c r="B368" s="115" t="s">
        <v>144</v>
      </c>
      <c r="C368" s="115" t="s">
        <v>179</v>
      </c>
      <c r="D368" s="125" t="s">
        <v>275</v>
      </c>
      <c r="E368" s="125" t="s">
        <v>299</v>
      </c>
      <c r="F368" s="113">
        <v>2.42</v>
      </c>
    </row>
    <row r="369" spans="1:6" ht="19.5" customHeight="1">
      <c r="A369" s="115" t="s">
        <v>100</v>
      </c>
      <c r="B369" s="115" t="s">
        <v>144</v>
      </c>
      <c r="C369" s="115" t="s">
        <v>179</v>
      </c>
      <c r="D369" s="125" t="s">
        <v>275</v>
      </c>
      <c r="E369" s="125" t="s">
        <v>439</v>
      </c>
      <c r="F369" s="113">
        <v>1.68</v>
      </c>
    </row>
    <row r="370" spans="1:6" ht="19.5" customHeight="1">
      <c r="A370" s="115" t="s">
        <v>100</v>
      </c>
      <c r="B370" s="115" t="s">
        <v>144</v>
      </c>
      <c r="C370" s="115" t="s">
        <v>179</v>
      </c>
      <c r="D370" s="125" t="s">
        <v>275</v>
      </c>
      <c r="E370" s="125" t="s">
        <v>178</v>
      </c>
      <c r="F370" s="113">
        <v>84</v>
      </c>
    </row>
    <row r="371" spans="1:6" ht="19.5" customHeight="1">
      <c r="A371" s="115" t="s">
        <v>100</v>
      </c>
      <c r="B371" s="115" t="s">
        <v>144</v>
      </c>
      <c r="C371" s="115" t="s">
        <v>179</v>
      </c>
      <c r="D371" s="125" t="s">
        <v>275</v>
      </c>
      <c r="E371" s="125" t="s">
        <v>64</v>
      </c>
      <c r="F371" s="113">
        <v>3</v>
      </c>
    </row>
    <row r="372" spans="1:6" ht="19.5" customHeight="1">
      <c r="A372" s="115"/>
      <c r="B372" s="115"/>
      <c r="C372" s="115"/>
      <c r="D372" s="125"/>
      <c r="E372" s="125" t="s">
        <v>281</v>
      </c>
      <c r="F372" s="113">
        <v>50</v>
      </c>
    </row>
    <row r="373" spans="1:6" ht="19.5" customHeight="1">
      <c r="A373" s="115" t="s">
        <v>100</v>
      </c>
      <c r="B373" s="115" t="s">
        <v>144</v>
      </c>
      <c r="C373" s="115" t="s">
        <v>115</v>
      </c>
      <c r="D373" s="125" t="s">
        <v>275</v>
      </c>
      <c r="E373" s="125" t="s">
        <v>89</v>
      </c>
      <c r="F373" s="113">
        <v>14.7</v>
      </c>
    </row>
    <row r="374" spans="1:6" ht="19.5" customHeight="1">
      <c r="A374" s="115" t="s">
        <v>100</v>
      </c>
      <c r="B374" s="115" t="s">
        <v>144</v>
      </c>
      <c r="C374" s="115" t="s">
        <v>115</v>
      </c>
      <c r="D374" s="125" t="s">
        <v>275</v>
      </c>
      <c r="E374" s="125" t="s">
        <v>349</v>
      </c>
      <c r="F374" s="113">
        <v>11</v>
      </c>
    </row>
    <row r="375" spans="1:6" ht="19.5" customHeight="1">
      <c r="A375" s="115" t="s">
        <v>100</v>
      </c>
      <c r="B375" s="115" t="s">
        <v>144</v>
      </c>
      <c r="C375" s="115" t="s">
        <v>115</v>
      </c>
      <c r="D375" s="125" t="s">
        <v>275</v>
      </c>
      <c r="E375" s="125" t="s">
        <v>64</v>
      </c>
      <c r="F375" s="113">
        <v>23.5</v>
      </c>
    </row>
    <row r="376" spans="1:6" ht="19.5" customHeight="1">
      <c r="A376" s="115" t="s">
        <v>100</v>
      </c>
      <c r="B376" s="115" t="s">
        <v>144</v>
      </c>
      <c r="C376" s="115" t="s">
        <v>115</v>
      </c>
      <c r="D376" s="125" t="s">
        <v>275</v>
      </c>
      <c r="E376" s="125" t="s">
        <v>460</v>
      </c>
      <c r="F376" s="113">
        <v>0.8</v>
      </c>
    </row>
    <row r="377" spans="1:6" ht="19.5" customHeight="1">
      <c r="A377" s="115"/>
      <c r="B377" s="115"/>
      <c r="C377" s="115"/>
      <c r="D377" s="125" t="s">
        <v>46</v>
      </c>
      <c r="E377" s="125" t="s">
        <v>114</v>
      </c>
      <c r="F377" s="113">
        <v>95.23999999999998</v>
      </c>
    </row>
    <row r="378" spans="1:6" ht="19.5" customHeight="1">
      <c r="A378" s="115"/>
      <c r="B378" s="115"/>
      <c r="C378" s="115"/>
      <c r="D378" s="125"/>
      <c r="E378" s="125" t="s">
        <v>157</v>
      </c>
      <c r="F378" s="113">
        <v>6</v>
      </c>
    </row>
    <row r="379" spans="1:6" ht="19.5" customHeight="1">
      <c r="A379" s="115" t="s">
        <v>100</v>
      </c>
      <c r="B379" s="115" t="s">
        <v>144</v>
      </c>
      <c r="C379" s="115" t="s">
        <v>436</v>
      </c>
      <c r="D379" s="125" t="s">
        <v>394</v>
      </c>
      <c r="E379" s="125" t="s">
        <v>201</v>
      </c>
      <c r="F379" s="113">
        <v>2</v>
      </c>
    </row>
    <row r="380" spans="1:6" ht="19.5" customHeight="1">
      <c r="A380" s="115" t="s">
        <v>100</v>
      </c>
      <c r="B380" s="115" t="s">
        <v>144</v>
      </c>
      <c r="C380" s="115" t="s">
        <v>436</v>
      </c>
      <c r="D380" s="125" t="s">
        <v>394</v>
      </c>
      <c r="E380" s="125" t="s">
        <v>64</v>
      </c>
      <c r="F380" s="113">
        <v>2</v>
      </c>
    </row>
    <row r="381" spans="1:6" ht="19.5" customHeight="1">
      <c r="A381" s="115" t="s">
        <v>100</v>
      </c>
      <c r="B381" s="115" t="s">
        <v>144</v>
      </c>
      <c r="C381" s="115" t="s">
        <v>436</v>
      </c>
      <c r="D381" s="125" t="s">
        <v>394</v>
      </c>
      <c r="E381" s="125" t="s">
        <v>243</v>
      </c>
      <c r="F381" s="113">
        <v>2</v>
      </c>
    </row>
    <row r="382" spans="1:6" ht="19.5" customHeight="1">
      <c r="A382" s="115"/>
      <c r="B382" s="115"/>
      <c r="C382" s="115"/>
      <c r="D382" s="125"/>
      <c r="E382" s="125" t="s">
        <v>94</v>
      </c>
      <c r="F382" s="113">
        <v>57.84</v>
      </c>
    </row>
    <row r="383" spans="1:6" ht="19.5" customHeight="1">
      <c r="A383" s="115" t="s">
        <v>100</v>
      </c>
      <c r="B383" s="115" t="s">
        <v>144</v>
      </c>
      <c r="C383" s="115" t="s">
        <v>40</v>
      </c>
      <c r="D383" s="125" t="s">
        <v>394</v>
      </c>
      <c r="E383" s="125" t="s">
        <v>127</v>
      </c>
      <c r="F383" s="113">
        <v>0.5</v>
      </c>
    </row>
    <row r="384" spans="1:6" ht="19.5" customHeight="1">
      <c r="A384" s="115" t="s">
        <v>100</v>
      </c>
      <c r="B384" s="115" t="s">
        <v>144</v>
      </c>
      <c r="C384" s="115" t="s">
        <v>40</v>
      </c>
      <c r="D384" s="125" t="s">
        <v>394</v>
      </c>
      <c r="E384" s="125" t="s">
        <v>201</v>
      </c>
      <c r="F384" s="113">
        <v>3</v>
      </c>
    </row>
    <row r="385" spans="1:6" ht="19.5" customHeight="1">
      <c r="A385" s="115" t="s">
        <v>100</v>
      </c>
      <c r="B385" s="115" t="s">
        <v>144</v>
      </c>
      <c r="C385" s="115" t="s">
        <v>40</v>
      </c>
      <c r="D385" s="125" t="s">
        <v>394</v>
      </c>
      <c r="E385" s="125" t="s">
        <v>161</v>
      </c>
      <c r="F385" s="113">
        <v>1.5</v>
      </c>
    </row>
    <row r="386" spans="1:6" ht="19.5" customHeight="1">
      <c r="A386" s="115" t="s">
        <v>100</v>
      </c>
      <c r="B386" s="115" t="s">
        <v>144</v>
      </c>
      <c r="C386" s="115" t="s">
        <v>40</v>
      </c>
      <c r="D386" s="125" t="s">
        <v>394</v>
      </c>
      <c r="E386" s="125" t="s">
        <v>502</v>
      </c>
      <c r="F386" s="113">
        <v>4</v>
      </c>
    </row>
    <row r="387" spans="1:6" ht="19.5" customHeight="1">
      <c r="A387" s="115" t="s">
        <v>100</v>
      </c>
      <c r="B387" s="115" t="s">
        <v>144</v>
      </c>
      <c r="C387" s="115" t="s">
        <v>40</v>
      </c>
      <c r="D387" s="125" t="s">
        <v>394</v>
      </c>
      <c r="E387" s="125" t="s">
        <v>335</v>
      </c>
      <c r="F387" s="113">
        <v>21.02</v>
      </c>
    </row>
    <row r="388" spans="1:6" ht="19.5" customHeight="1">
      <c r="A388" s="115" t="s">
        <v>100</v>
      </c>
      <c r="B388" s="115" t="s">
        <v>144</v>
      </c>
      <c r="C388" s="115" t="s">
        <v>40</v>
      </c>
      <c r="D388" s="125" t="s">
        <v>394</v>
      </c>
      <c r="E388" s="125" t="s">
        <v>187</v>
      </c>
      <c r="F388" s="113">
        <v>2.1</v>
      </c>
    </row>
    <row r="389" spans="1:6" ht="19.5" customHeight="1">
      <c r="A389" s="115" t="s">
        <v>100</v>
      </c>
      <c r="B389" s="115" t="s">
        <v>144</v>
      </c>
      <c r="C389" s="115" t="s">
        <v>40</v>
      </c>
      <c r="D389" s="125" t="s">
        <v>394</v>
      </c>
      <c r="E389" s="125" t="s">
        <v>67</v>
      </c>
      <c r="F389" s="113">
        <v>5</v>
      </c>
    </row>
    <row r="390" spans="1:6" ht="19.5" customHeight="1">
      <c r="A390" s="115" t="s">
        <v>100</v>
      </c>
      <c r="B390" s="115" t="s">
        <v>144</v>
      </c>
      <c r="C390" s="115" t="s">
        <v>40</v>
      </c>
      <c r="D390" s="125" t="s">
        <v>394</v>
      </c>
      <c r="E390" s="125" t="s">
        <v>191</v>
      </c>
      <c r="F390" s="113">
        <v>6</v>
      </c>
    </row>
    <row r="391" spans="1:6" ht="19.5" customHeight="1">
      <c r="A391" s="115" t="s">
        <v>100</v>
      </c>
      <c r="B391" s="115" t="s">
        <v>144</v>
      </c>
      <c r="C391" s="115" t="s">
        <v>40</v>
      </c>
      <c r="D391" s="125" t="s">
        <v>394</v>
      </c>
      <c r="E391" s="125" t="s">
        <v>64</v>
      </c>
      <c r="F391" s="113">
        <v>3</v>
      </c>
    </row>
    <row r="392" spans="1:6" ht="19.5" customHeight="1">
      <c r="A392" s="115" t="s">
        <v>100</v>
      </c>
      <c r="B392" s="115" t="s">
        <v>144</v>
      </c>
      <c r="C392" s="115" t="s">
        <v>40</v>
      </c>
      <c r="D392" s="125" t="s">
        <v>394</v>
      </c>
      <c r="E392" s="125" t="s">
        <v>439</v>
      </c>
      <c r="F392" s="113">
        <v>11.72</v>
      </c>
    </row>
    <row r="393" spans="1:6" ht="19.5" customHeight="1">
      <c r="A393" s="115"/>
      <c r="B393" s="115"/>
      <c r="C393" s="115"/>
      <c r="D393" s="125"/>
      <c r="E393" s="125" t="s">
        <v>249</v>
      </c>
      <c r="F393" s="113">
        <v>4.4</v>
      </c>
    </row>
    <row r="394" spans="1:6" ht="19.5" customHeight="1">
      <c r="A394" s="115" t="s">
        <v>100</v>
      </c>
      <c r="B394" s="115" t="s">
        <v>144</v>
      </c>
      <c r="C394" s="115" t="s">
        <v>179</v>
      </c>
      <c r="D394" s="125" t="s">
        <v>394</v>
      </c>
      <c r="E394" s="125" t="s">
        <v>299</v>
      </c>
      <c r="F394" s="113">
        <v>1.64</v>
      </c>
    </row>
    <row r="395" spans="1:6" ht="19.5" customHeight="1">
      <c r="A395" s="115" t="s">
        <v>100</v>
      </c>
      <c r="B395" s="115" t="s">
        <v>144</v>
      </c>
      <c r="C395" s="115" t="s">
        <v>179</v>
      </c>
      <c r="D395" s="125" t="s">
        <v>394</v>
      </c>
      <c r="E395" s="125" t="s">
        <v>64</v>
      </c>
      <c r="F395" s="113">
        <v>1.13</v>
      </c>
    </row>
    <row r="396" spans="1:6" ht="19.5" customHeight="1">
      <c r="A396" s="115" t="s">
        <v>100</v>
      </c>
      <c r="B396" s="115" t="s">
        <v>144</v>
      </c>
      <c r="C396" s="115" t="s">
        <v>179</v>
      </c>
      <c r="D396" s="125" t="s">
        <v>394</v>
      </c>
      <c r="E396" s="125" t="s">
        <v>439</v>
      </c>
      <c r="F396" s="113">
        <v>1.63</v>
      </c>
    </row>
    <row r="397" spans="1:6" ht="19.5" customHeight="1">
      <c r="A397" s="115"/>
      <c r="B397" s="115"/>
      <c r="C397" s="115"/>
      <c r="D397" s="125"/>
      <c r="E397" s="125" t="s">
        <v>281</v>
      </c>
      <c r="F397" s="113">
        <v>27</v>
      </c>
    </row>
    <row r="398" spans="1:6" ht="19.5" customHeight="1">
      <c r="A398" s="115" t="s">
        <v>100</v>
      </c>
      <c r="B398" s="115" t="s">
        <v>144</v>
      </c>
      <c r="C398" s="115" t="s">
        <v>115</v>
      </c>
      <c r="D398" s="125" t="s">
        <v>394</v>
      </c>
      <c r="E398" s="125" t="s">
        <v>349</v>
      </c>
      <c r="F398" s="113">
        <v>3</v>
      </c>
    </row>
    <row r="399" spans="1:6" ht="19.5" customHeight="1">
      <c r="A399" s="115" t="s">
        <v>100</v>
      </c>
      <c r="B399" s="115" t="s">
        <v>144</v>
      </c>
      <c r="C399" s="115" t="s">
        <v>115</v>
      </c>
      <c r="D399" s="125" t="s">
        <v>394</v>
      </c>
      <c r="E399" s="125" t="s">
        <v>201</v>
      </c>
      <c r="F399" s="113">
        <v>8.1</v>
      </c>
    </row>
    <row r="400" spans="1:6" ht="19.5" customHeight="1">
      <c r="A400" s="115" t="s">
        <v>100</v>
      </c>
      <c r="B400" s="115" t="s">
        <v>144</v>
      </c>
      <c r="C400" s="115" t="s">
        <v>115</v>
      </c>
      <c r="D400" s="125" t="s">
        <v>394</v>
      </c>
      <c r="E400" s="125" t="s">
        <v>64</v>
      </c>
      <c r="F400" s="113">
        <v>7</v>
      </c>
    </row>
    <row r="401" spans="1:6" ht="19.5" customHeight="1">
      <c r="A401" s="115" t="s">
        <v>100</v>
      </c>
      <c r="B401" s="115" t="s">
        <v>144</v>
      </c>
      <c r="C401" s="115" t="s">
        <v>115</v>
      </c>
      <c r="D401" s="125" t="s">
        <v>394</v>
      </c>
      <c r="E401" s="125" t="s">
        <v>439</v>
      </c>
      <c r="F401" s="113">
        <v>2</v>
      </c>
    </row>
    <row r="402" spans="1:6" ht="19.5" customHeight="1">
      <c r="A402" s="115" t="s">
        <v>100</v>
      </c>
      <c r="B402" s="115" t="s">
        <v>144</v>
      </c>
      <c r="C402" s="115" t="s">
        <v>115</v>
      </c>
      <c r="D402" s="125" t="s">
        <v>394</v>
      </c>
      <c r="E402" s="125" t="s">
        <v>89</v>
      </c>
      <c r="F402" s="113">
        <v>6.9</v>
      </c>
    </row>
    <row r="403" spans="1:6" ht="19.5" customHeight="1">
      <c r="A403" s="115"/>
      <c r="B403" s="115"/>
      <c r="C403" s="115"/>
      <c r="D403" s="125" t="s">
        <v>184</v>
      </c>
      <c r="E403" s="125" t="s">
        <v>418</v>
      </c>
      <c r="F403" s="113">
        <v>1653.11</v>
      </c>
    </row>
    <row r="404" spans="1:6" ht="19.5" customHeight="1">
      <c r="A404" s="115"/>
      <c r="B404" s="115"/>
      <c r="C404" s="115"/>
      <c r="D404" s="125"/>
      <c r="E404" s="125" t="s">
        <v>157</v>
      </c>
      <c r="F404" s="113">
        <v>8</v>
      </c>
    </row>
    <row r="405" spans="1:6" ht="19.5" customHeight="1">
      <c r="A405" s="115" t="s">
        <v>100</v>
      </c>
      <c r="B405" s="115" t="s">
        <v>144</v>
      </c>
      <c r="C405" s="115" t="s">
        <v>436</v>
      </c>
      <c r="D405" s="125" t="s">
        <v>518</v>
      </c>
      <c r="E405" s="125" t="s">
        <v>335</v>
      </c>
      <c r="F405" s="113">
        <v>0.8</v>
      </c>
    </row>
    <row r="406" spans="1:6" ht="19.5" customHeight="1">
      <c r="A406" s="115" t="s">
        <v>100</v>
      </c>
      <c r="B406" s="115" t="s">
        <v>144</v>
      </c>
      <c r="C406" s="115" t="s">
        <v>436</v>
      </c>
      <c r="D406" s="125" t="s">
        <v>518</v>
      </c>
      <c r="E406" s="125" t="s">
        <v>64</v>
      </c>
      <c r="F406" s="113">
        <v>4</v>
      </c>
    </row>
    <row r="407" spans="1:6" ht="19.5" customHeight="1">
      <c r="A407" s="115" t="s">
        <v>100</v>
      </c>
      <c r="B407" s="115" t="s">
        <v>144</v>
      </c>
      <c r="C407" s="115" t="s">
        <v>436</v>
      </c>
      <c r="D407" s="125" t="s">
        <v>518</v>
      </c>
      <c r="E407" s="125" t="s">
        <v>455</v>
      </c>
      <c r="F407" s="113">
        <v>3.2</v>
      </c>
    </row>
    <row r="408" spans="1:6" ht="19.5" customHeight="1">
      <c r="A408" s="115"/>
      <c r="B408" s="115"/>
      <c r="C408" s="115"/>
      <c r="D408" s="125"/>
      <c r="E408" s="125" t="s">
        <v>94</v>
      </c>
      <c r="F408" s="113">
        <v>75.72</v>
      </c>
    </row>
    <row r="409" spans="1:6" ht="19.5" customHeight="1">
      <c r="A409" s="115" t="s">
        <v>100</v>
      </c>
      <c r="B409" s="115" t="s">
        <v>144</v>
      </c>
      <c r="C409" s="115" t="s">
        <v>40</v>
      </c>
      <c r="D409" s="125" t="s">
        <v>518</v>
      </c>
      <c r="E409" s="125" t="s">
        <v>127</v>
      </c>
      <c r="F409" s="113">
        <v>1.88</v>
      </c>
    </row>
    <row r="410" spans="1:6" ht="19.5" customHeight="1">
      <c r="A410" s="115" t="s">
        <v>100</v>
      </c>
      <c r="B410" s="115" t="s">
        <v>144</v>
      </c>
      <c r="C410" s="115" t="s">
        <v>40</v>
      </c>
      <c r="D410" s="125" t="s">
        <v>518</v>
      </c>
      <c r="E410" s="125" t="s">
        <v>201</v>
      </c>
      <c r="F410" s="113">
        <v>5.6</v>
      </c>
    </row>
    <row r="411" spans="1:6" ht="19.5" customHeight="1">
      <c r="A411" s="115" t="s">
        <v>100</v>
      </c>
      <c r="B411" s="115" t="s">
        <v>144</v>
      </c>
      <c r="C411" s="115" t="s">
        <v>40</v>
      </c>
      <c r="D411" s="125" t="s">
        <v>518</v>
      </c>
      <c r="E411" s="125" t="s">
        <v>161</v>
      </c>
      <c r="F411" s="113">
        <v>6.48</v>
      </c>
    </row>
    <row r="412" spans="1:6" ht="19.5" customHeight="1">
      <c r="A412" s="115" t="s">
        <v>100</v>
      </c>
      <c r="B412" s="115" t="s">
        <v>144</v>
      </c>
      <c r="C412" s="115" t="s">
        <v>40</v>
      </c>
      <c r="D412" s="125" t="s">
        <v>518</v>
      </c>
      <c r="E412" s="125" t="s">
        <v>335</v>
      </c>
      <c r="F412" s="113">
        <v>18.33</v>
      </c>
    </row>
    <row r="413" spans="1:6" ht="19.5" customHeight="1">
      <c r="A413" s="115" t="s">
        <v>100</v>
      </c>
      <c r="B413" s="115" t="s">
        <v>144</v>
      </c>
      <c r="C413" s="115" t="s">
        <v>40</v>
      </c>
      <c r="D413" s="125" t="s">
        <v>518</v>
      </c>
      <c r="E413" s="125" t="s">
        <v>64</v>
      </c>
      <c r="F413" s="113">
        <v>5.94</v>
      </c>
    </row>
    <row r="414" spans="1:6" ht="19.5" customHeight="1">
      <c r="A414" s="115" t="s">
        <v>100</v>
      </c>
      <c r="B414" s="115" t="s">
        <v>144</v>
      </c>
      <c r="C414" s="115" t="s">
        <v>40</v>
      </c>
      <c r="D414" s="125" t="s">
        <v>518</v>
      </c>
      <c r="E414" s="125" t="s">
        <v>439</v>
      </c>
      <c r="F414" s="113">
        <v>4.56</v>
      </c>
    </row>
    <row r="415" spans="1:6" ht="19.5" customHeight="1">
      <c r="A415" s="115" t="s">
        <v>100</v>
      </c>
      <c r="B415" s="115" t="s">
        <v>144</v>
      </c>
      <c r="C415" s="115" t="s">
        <v>40</v>
      </c>
      <c r="D415" s="125" t="s">
        <v>518</v>
      </c>
      <c r="E415" s="125" t="s">
        <v>67</v>
      </c>
      <c r="F415" s="113">
        <v>10.33</v>
      </c>
    </row>
    <row r="416" spans="1:6" ht="19.5" customHeight="1">
      <c r="A416" s="115" t="s">
        <v>100</v>
      </c>
      <c r="B416" s="115" t="s">
        <v>144</v>
      </c>
      <c r="C416" s="115" t="s">
        <v>40</v>
      </c>
      <c r="D416" s="125" t="s">
        <v>518</v>
      </c>
      <c r="E416" s="125" t="s">
        <v>191</v>
      </c>
      <c r="F416" s="113">
        <v>14</v>
      </c>
    </row>
    <row r="417" spans="1:6" ht="19.5" customHeight="1">
      <c r="A417" s="115" t="s">
        <v>100</v>
      </c>
      <c r="B417" s="115" t="s">
        <v>144</v>
      </c>
      <c r="C417" s="115" t="s">
        <v>40</v>
      </c>
      <c r="D417" s="125" t="s">
        <v>518</v>
      </c>
      <c r="E417" s="125" t="s">
        <v>470</v>
      </c>
      <c r="F417" s="113">
        <v>2.4</v>
      </c>
    </row>
    <row r="418" spans="1:6" ht="19.5" customHeight="1">
      <c r="A418" s="115" t="s">
        <v>100</v>
      </c>
      <c r="B418" s="115" t="s">
        <v>144</v>
      </c>
      <c r="C418" s="115" t="s">
        <v>40</v>
      </c>
      <c r="D418" s="125" t="s">
        <v>518</v>
      </c>
      <c r="E418" s="125" t="s">
        <v>460</v>
      </c>
      <c r="F418" s="113">
        <v>6.2</v>
      </c>
    </row>
    <row r="419" spans="1:6" ht="19.5" customHeight="1">
      <c r="A419" s="115"/>
      <c r="B419" s="115"/>
      <c r="C419" s="115"/>
      <c r="D419" s="125"/>
      <c r="E419" s="125" t="s">
        <v>249</v>
      </c>
      <c r="F419" s="113">
        <v>122.02</v>
      </c>
    </row>
    <row r="420" spans="1:6" ht="19.5" customHeight="1">
      <c r="A420" s="115" t="s">
        <v>100</v>
      </c>
      <c r="B420" s="115" t="s">
        <v>144</v>
      </c>
      <c r="C420" s="115" t="s">
        <v>179</v>
      </c>
      <c r="D420" s="125" t="s">
        <v>518</v>
      </c>
      <c r="E420" s="125" t="s">
        <v>88</v>
      </c>
      <c r="F420" s="113">
        <v>96</v>
      </c>
    </row>
    <row r="421" spans="1:6" ht="19.5" customHeight="1">
      <c r="A421" s="115" t="s">
        <v>100</v>
      </c>
      <c r="B421" s="115" t="s">
        <v>144</v>
      </c>
      <c r="C421" s="115" t="s">
        <v>179</v>
      </c>
      <c r="D421" s="125" t="s">
        <v>518</v>
      </c>
      <c r="E421" s="125" t="s">
        <v>186</v>
      </c>
      <c r="F421" s="113">
        <v>16.9</v>
      </c>
    </row>
    <row r="422" spans="1:6" ht="19.5" customHeight="1">
      <c r="A422" s="115" t="s">
        <v>100</v>
      </c>
      <c r="B422" s="115" t="s">
        <v>144</v>
      </c>
      <c r="C422" s="115" t="s">
        <v>179</v>
      </c>
      <c r="D422" s="125" t="s">
        <v>518</v>
      </c>
      <c r="E422" s="125" t="s">
        <v>410</v>
      </c>
      <c r="F422" s="113">
        <v>2.02</v>
      </c>
    </row>
    <row r="423" spans="1:6" ht="19.5" customHeight="1">
      <c r="A423" s="115" t="s">
        <v>100</v>
      </c>
      <c r="B423" s="115" t="s">
        <v>144</v>
      </c>
      <c r="C423" s="115" t="s">
        <v>179</v>
      </c>
      <c r="D423" s="125" t="s">
        <v>518</v>
      </c>
      <c r="E423" s="125" t="s">
        <v>64</v>
      </c>
      <c r="F423" s="113">
        <v>2.8</v>
      </c>
    </row>
    <row r="424" spans="1:6" ht="19.5" customHeight="1">
      <c r="A424" s="115" t="s">
        <v>100</v>
      </c>
      <c r="B424" s="115" t="s">
        <v>144</v>
      </c>
      <c r="C424" s="115" t="s">
        <v>179</v>
      </c>
      <c r="D424" s="125" t="s">
        <v>518</v>
      </c>
      <c r="E424" s="125" t="s">
        <v>299</v>
      </c>
      <c r="F424" s="113">
        <v>4.3</v>
      </c>
    </row>
    <row r="425" spans="1:6" ht="19.5" customHeight="1">
      <c r="A425" s="115"/>
      <c r="B425" s="115"/>
      <c r="C425" s="115"/>
      <c r="D425" s="125"/>
      <c r="E425" s="125" t="s">
        <v>281</v>
      </c>
      <c r="F425" s="113">
        <v>41</v>
      </c>
    </row>
    <row r="426" spans="1:6" ht="19.5" customHeight="1">
      <c r="A426" s="115" t="s">
        <v>100</v>
      </c>
      <c r="B426" s="115" t="s">
        <v>144</v>
      </c>
      <c r="C426" s="115" t="s">
        <v>115</v>
      </c>
      <c r="D426" s="125" t="s">
        <v>518</v>
      </c>
      <c r="E426" s="125" t="s">
        <v>106</v>
      </c>
      <c r="F426" s="113">
        <v>5</v>
      </c>
    </row>
    <row r="427" spans="1:6" ht="19.5" customHeight="1">
      <c r="A427" s="115" t="s">
        <v>100</v>
      </c>
      <c r="B427" s="115" t="s">
        <v>144</v>
      </c>
      <c r="C427" s="115" t="s">
        <v>115</v>
      </c>
      <c r="D427" s="125" t="s">
        <v>518</v>
      </c>
      <c r="E427" s="125" t="s">
        <v>64</v>
      </c>
      <c r="F427" s="113">
        <v>11</v>
      </c>
    </row>
    <row r="428" spans="1:6" ht="19.5" customHeight="1">
      <c r="A428" s="115" t="s">
        <v>100</v>
      </c>
      <c r="B428" s="115" t="s">
        <v>144</v>
      </c>
      <c r="C428" s="115" t="s">
        <v>115</v>
      </c>
      <c r="D428" s="125" t="s">
        <v>518</v>
      </c>
      <c r="E428" s="125" t="s">
        <v>232</v>
      </c>
      <c r="F428" s="113">
        <v>5</v>
      </c>
    </row>
    <row r="429" spans="1:6" ht="19.5" customHeight="1">
      <c r="A429" s="115" t="s">
        <v>100</v>
      </c>
      <c r="B429" s="115" t="s">
        <v>144</v>
      </c>
      <c r="C429" s="115" t="s">
        <v>115</v>
      </c>
      <c r="D429" s="125" t="s">
        <v>518</v>
      </c>
      <c r="E429" s="125" t="s">
        <v>89</v>
      </c>
      <c r="F429" s="113">
        <v>20</v>
      </c>
    </row>
    <row r="430" spans="1:6" ht="19.5" customHeight="1">
      <c r="A430" s="115"/>
      <c r="B430" s="115"/>
      <c r="C430" s="115"/>
      <c r="D430" s="125"/>
      <c r="E430" s="125" t="s">
        <v>82</v>
      </c>
      <c r="F430" s="113">
        <v>59.16</v>
      </c>
    </row>
    <row r="431" spans="1:6" ht="19.5" customHeight="1">
      <c r="A431" s="115" t="s">
        <v>100</v>
      </c>
      <c r="B431" s="115" t="s">
        <v>144</v>
      </c>
      <c r="C431" s="115" t="s">
        <v>37</v>
      </c>
      <c r="D431" s="125" t="s">
        <v>518</v>
      </c>
      <c r="E431" s="125" t="s">
        <v>439</v>
      </c>
      <c r="F431" s="113">
        <v>59.16</v>
      </c>
    </row>
    <row r="432" spans="1:6" ht="19.5" customHeight="1">
      <c r="A432" s="115"/>
      <c r="B432" s="115"/>
      <c r="C432" s="115"/>
      <c r="D432" s="125"/>
      <c r="E432" s="125" t="s">
        <v>231</v>
      </c>
      <c r="F432" s="113">
        <v>1347.21</v>
      </c>
    </row>
    <row r="433" spans="1:6" ht="19.5" customHeight="1">
      <c r="A433" s="115" t="s">
        <v>195</v>
      </c>
      <c r="B433" s="115" t="s">
        <v>37</v>
      </c>
      <c r="C433" s="115" t="s">
        <v>407</v>
      </c>
      <c r="D433" s="125" t="s">
        <v>518</v>
      </c>
      <c r="E433" s="125" t="s">
        <v>22</v>
      </c>
      <c r="F433" s="113">
        <v>55.23</v>
      </c>
    </row>
    <row r="434" spans="1:6" ht="19.5" customHeight="1">
      <c r="A434" s="115" t="s">
        <v>195</v>
      </c>
      <c r="B434" s="115" t="s">
        <v>37</v>
      </c>
      <c r="C434" s="115" t="s">
        <v>407</v>
      </c>
      <c r="D434" s="125" t="s">
        <v>518</v>
      </c>
      <c r="E434" s="125" t="s">
        <v>219</v>
      </c>
      <c r="F434" s="113">
        <v>66.49</v>
      </c>
    </row>
    <row r="435" spans="1:6" ht="19.5" customHeight="1">
      <c r="A435" s="115" t="s">
        <v>195</v>
      </c>
      <c r="B435" s="115" t="s">
        <v>37</v>
      </c>
      <c r="C435" s="115" t="s">
        <v>407</v>
      </c>
      <c r="D435" s="125" t="s">
        <v>518</v>
      </c>
      <c r="E435" s="125" t="s">
        <v>363</v>
      </c>
      <c r="F435" s="113">
        <v>404</v>
      </c>
    </row>
    <row r="436" spans="1:6" ht="19.5" customHeight="1">
      <c r="A436" s="115" t="s">
        <v>195</v>
      </c>
      <c r="B436" s="115" t="s">
        <v>37</v>
      </c>
      <c r="C436" s="115" t="s">
        <v>407</v>
      </c>
      <c r="D436" s="125" t="s">
        <v>518</v>
      </c>
      <c r="E436" s="125" t="s">
        <v>491</v>
      </c>
      <c r="F436" s="113">
        <v>66.99</v>
      </c>
    </row>
    <row r="437" spans="1:6" ht="19.5" customHeight="1">
      <c r="A437" s="115" t="s">
        <v>195</v>
      </c>
      <c r="B437" s="115" t="s">
        <v>37</v>
      </c>
      <c r="C437" s="115" t="s">
        <v>407</v>
      </c>
      <c r="D437" s="125" t="s">
        <v>518</v>
      </c>
      <c r="E437" s="125" t="s">
        <v>361</v>
      </c>
      <c r="F437" s="113">
        <v>754.5</v>
      </c>
    </row>
    <row r="438" spans="1:6" ht="19.5" customHeight="1">
      <c r="A438" s="115"/>
      <c r="B438" s="115"/>
      <c r="C438" s="115"/>
      <c r="D438" s="125" t="s">
        <v>317</v>
      </c>
      <c r="E438" s="125" t="s">
        <v>152</v>
      </c>
      <c r="F438" s="113">
        <v>152.55</v>
      </c>
    </row>
    <row r="439" spans="1:6" ht="19.5" customHeight="1">
      <c r="A439" s="115"/>
      <c r="B439" s="115"/>
      <c r="C439" s="115"/>
      <c r="D439" s="125"/>
      <c r="E439" s="125" t="s">
        <v>157</v>
      </c>
      <c r="F439" s="113">
        <v>8</v>
      </c>
    </row>
    <row r="440" spans="1:6" ht="19.5" customHeight="1">
      <c r="A440" s="115" t="s">
        <v>100</v>
      </c>
      <c r="B440" s="115" t="s">
        <v>144</v>
      </c>
      <c r="C440" s="115" t="s">
        <v>436</v>
      </c>
      <c r="D440" s="125" t="s">
        <v>140</v>
      </c>
      <c r="E440" s="125" t="s">
        <v>64</v>
      </c>
      <c r="F440" s="113">
        <v>2</v>
      </c>
    </row>
    <row r="441" spans="1:6" ht="19.5" customHeight="1">
      <c r="A441" s="115" t="s">
        <v>100</v>
      </c>
      <c r="B441" s="115" t="s">
        <v>144</v>
      </c>
      <c r="C441" s="115" t="s">
        <v>436</v>
      </c>
      <c r="D441" s="125" t="s">
        <v>140</v>
      </c>
      <c r="E441" s="125" t="s">
        <v>243</v>
      </c>
      <c r="F441" s="113">
        <v>6</v>
      </c>
    </row>
    <row r="442" spans="1:6" ht="19.5" customHeight="1">
      <c r="A442" s="115"/>
      <c r="B442" s="115"/>
      <c r="C442" s="115"/>
      <c r="D442" s="125"/>
      <c r="E442" s="125" t="s">
        <v>94</v>
      </c>
      <c r="F442" s="113">
        <v>79.49</v>
      </c>
    </row>
    <row r="443" spans="1:6" ht="19.5" customHeight="1">
      <c r="A443" s="115" t="s">
        <v>100</v>
      </c>
      <c r="B443" s="115" t="s">
        <v>144</v>
      </c>
      <c r="C443" s="115" t="s">
        <v>40</v>
      </c>
      <c r="D443" s="125" t="s">
        <v>140</v>
      </c>
      <c r="E443" s="125" t="s">
        <v>127</v>
      </c>
      <c r="F443" s="113">
        <v>0.8</v>
      </c>
    </row>
    <row r="444" spans="1:6" ht="19.5" customHeight="1">
      <c r="A444" s="115" t="s">
        <v>100</v>
      </c>
      <c r="B444" s="115" t="s">
        <v>144</v>
      </c>
      <c r="C444" s="115" t="s">
        <v>40</v>
      </c>
      <c r="D444" s="125" t="s">
        <v>140</v>
      </c>
      <c r="E444" s="125" t="s">
        <v>191</v>
      </c>
      <c r="F444" s="113">
        <v>8</v>
      </c>
    </row>
    <row r="445" spans="1:6" ht="19.5" customHeight="1">
      <c r="A445" s="115" t="s">
        <v>100</v>
      </c>
      <c r="B445" s="115" t="s">
        <v>144</v>
      </c>
      <c r="C445" s="115" t="s">
        <v>40</v>
      </c>
      <c r="D445" s="125" t="s">
        <v>140</v>
      </c>
      <c r="E445" s="125" t="s">
        <v>502</v>
      </c>
      <c r="F445" s="113">
        <v>2.4</v>
      </c>
    </row>
    <row r="446" spans="1:6" ht="19.5" customHeight="1">
      <c r="A446" s="115" t="s">
        <v>100</v>
      </c>
      <c r="B446" s="115" t="s">
        <v>144</v>
      </c>
      <c r="C446" s="115" t="s">
        <v>40</v>
      </c>
      <c r="D446" s="125" t="s">
        <v>140</v>
      </c>
      <c r="E446" s="125" t="s">
        <v>161</v>
      </c>
      <c r="F446" s="113">
        <v>13.26</v>
      </c>
    </row>
    <row r="447" spans="1:6" ht="19.5" customHeight="1">
      <c r="A447" s="115" t="s">
        <v>100</v>
      </c>
      <c r="B447" s="115" t="s">
        <v>144</v>
      </c>
      <c r="C447" s="115" t="s">
        <v>40</v>
      </c>
      <c r="D447" s="125" t="s">
        <v>140</v>
      </c>
      <c r="E447" s="125" t="s">
        <v>335</v>
      </c>
      <c r="F447" s="113">
        <v>24.02</v>
      </c>
    </row>
    <row r="448" spans="1:6" ht="19.5" customHeight="1">
      <c r="A448" s="115" t="s">
        <v>100</v>
      </c>
      <c r="B448" s="115" t="s">
        <v>144</v>
      </c>
      <c r="C448" s="115" t="s">
        <v>40</v>
      </c>
      <c r="D448" s="125" t="s">
        <v>140</v>
      </c>
      <c r="E448" s="125" t="s">
        <v>64</v>
      </c>
      <c r="F448" s="113">
        <v>17.11</v>
      </c>
    </row>
    <row r="449" spans="1:6" ht="19.5" customHeight="1">
      <c r="A449" s="115" t="s">
        <v>100</v>
      </c>
      <c r="B449" s="115" t="s">
        <v>144</v>
      </c>
      <c r="C449" s="115" t="s">
        <v>40</v>
      </c>
      <c r="D449" s="125" t="s">
        <v>140</v>
      </c>
      <c r="E449" s="125" t="s">
        <v>67</v>
      </c>
      <c r="F449" s="113">
        <v>13.9</v>
      </c>
    </row>
    <row r="450" spans="1:6" ht="19.5" customHeight="1">
      <c r="A450" s="115"/>
      <c r="B450" s="115"/>
      <c r="C450" s="115"/>
      <c r="D450" s="125"/>
      <c r="E450" s="125" t="s">
        <v>249</v>
      </c>
      <c r="F450" s="113">
        <v>5.8</v>
      </c>
    </row>
    <row r="451" spans="1:6" ht="19.5" customHeight="1">
      <c r="A451" s="115" t="s">
        <v>100</v>
      </c>
      <c r="B451" s="115" t="s">
        <v>144</v>
      </c>
      <c r="C451" s="115" t="s">
        <v>179</v>
      </c>
      <c r="D451" s="125" t="s">
        <v>140</v>
      </c>
      <c r="E451" s="125" t="s">
        <v>439</v>
      </c>
      <c r="F451" s="113">
        <v>4.04</v>
      </c>
    </row>
    <row r="452" spans="1:6" ht="19.5" customHeight="1">
      <c r="A452" s="115" t="s">
        <v>100</v>
      </c>
      <c r="B452" s="115" t="s">
        <v>144</v>
      </c>
      <c r="C452" s="115" t="s">
        <v>179</v>
      </c>
      <c r="D452" s="125" t="s">
        <v>140</v>
      </c>
      <c r="E452" s="125" t="s">
        <v>299</v>
      </c>
      <c r="F452" s="113">
        <v>1.76</v>
      </c>
    </row>
    <row r="453" spans="1:6" ht="19.5" customHeight="1">
      <c r="A453" s="115"/>
      <c r="B453" s="115"/>
      <c r="C453" s="115"/>
      <c r="D453" s="125"/>
      <c r="E453" s="125" t="s">
        <v>281</v>
      </c>
      <c r="F453" s="113">
        <v>45</v>
      </c>
    </row>
    <row r="454" spans="1:6" ht="19.5" customHeight="1">
      <c r="A454" s="115" t="s">
        <v>100</v>
      </c>
      <c r="B454" s="115" t="s">
        <v>144</v>
      </c>
      <c r="C454" s="115" t="s">
        <v>115</v>
      </c>
      <c r="D454" s="125" t="s">
        <v>140</v>
      </c>
      <c r="E454" s="125" t="s">
        <v>349</v>
      </c>
      <c r="F454" s="113">
        <v>10.8</v>
      </c>
    </row>
    <row r="455" spans="1:6" ht="19.5" customHeight="1">
      <c r="A455" s="115" t="s">
        <v>100</v>
      </c>
      <c r="B455" s="115" t="s">
        <v>144</v>
      </c>
      <c r="C455" s="115" t="s">
        <v>115</v>
      </c>
      <c r="D455" s="125" t="s">
        <v>140</v>
      </c>
      <c r="E455" s="125" t="s">
        <v>64</v>
      </c>
      <c r="F455" s="113">
        <v>13.2</v>
      </c>
    </row>
    <row r="456" spans="1:6" ht="19.5" customHeight="1">
      <c r="A456" s="115" t="s">
        <v>100</v>
      </c>
      <c r="B456" s="115" t="s">
        <v>144</v>
      </c>
      <c r="C456" s="115" t="s">
        <v>115</v>
      </c>
      <c r="D456" s="125" t="s">
        <v>140</v>
      </c>
      <c r="E456" s="125" t="s">
        <v>439</v>
      </c>
      <c r="F456" s="113">
        <v>9</v>
      </c>
    </row>
    <row r="457" spans="1:6" ht="19.5" customHeight="1">
      <c r="A457" s="115" t="s">
        <v>100</v>
      </c>
      <c r="B457" s="115" t="s">
        <v>144</v>
      </c>
      <c r="C457" s="115" t="s">
        <v>115</v>
      </c>
      <c r="D457" s="125" t="s">
        <v>140</v>
      </c>
      <c r="E457" s="125" t="s">
        <v>89</v>
      </c>
      <c r="F457" s="113">
        <v>12</v>
      </c>
    </row>
    <row r="458" spans="1:6" ht="19.5" customHeight="1">
      <c r="A458" s="115"/>
      <c r="B458" s="115"/>
      <c r="C458" s="115"/>
      <c r="D458" s="125"/>
      <c r="E458" s="125" t="s">
        <v>82</v>
      </c>
      <c r="F458" s="113">
        <v>14.26</v>
      </c>
    </row>
    <row r="459" spans="1:6" ht="19.5" customHeight="1">
      <c r="A459" s="115" t="s">
        <v>100</v>
      </c>
      <c r="B459" s="115" t="s">
        <v>144</v>
      </c>
      <c r="C459" s="115" t="s">
        <v>37</v>
      </c>
      <c r="D459" s="125" t="s">
        <v>140</v>
      </c>
      <c r="E459" s="125" t="s">
        <v>228</v>
      </c>
      <c r="F459" s="113">
        <v>14.26</v>
      </c>
    </row>
    <row r="460" spans="1:6" ht="19.5" customHeight="1">
      <c r="A460" s="115"/>
      <c r="B460" s="115"/>
      <c r="C460" s="115"/>
      <c r="D460" s="125" t="s">
        <v>10</v>
      </c>
      <c r="E460" s="125" t="s">
        <v>274</v>
      </c>
      <c r="F460" s="113">
        <v>204.71</v>
      </c>
    </row>
    <row r="461" spans="1:6" ht="19.5" customHeight="1">
      <c r="A461" s="115"/>
      <c r="B461" s="115"/>
      <c r="C461" s="115"/>
      <c r="D461" s="125"/>
      <c r="E461" s="125" t="s">
        <v>157</v>
      </c>
      <c r="F461" s="113">
        <v>19</v>
      </c>
    </row>
    <row r="462" spans="1:6" ht="19.5" customHeight="1">
      <c r="A462" s="115" t="s">
        <v>100</v>
      </c>
      <c r="B462" s="115" t="s">
        <v>144</v>
      </c>
      <c r="C462" s="115" t="s">
        <v>436</v>
      </c>
      <c r="D462" s="125" t="s">
        <v>366</v>
      </c>
      <c r="E462" s="125" t="s">
        <v>243</v>
      </c>
      <c r="F462" s="113">
        <v>11.4</v>
      </c>
    </row>
    <row r="463" spans="1:6" ht="19.5" customHeight="1">
      <c r="A463" s="115" t="s">
        <v>100</v>
      </c>
      <c r="B463" s="115" t="s">
        <v>144</v>
      </c>
      <c r="C463" s="115" t="s">
        <v>436</v>
      </c>
      <c r="D463" s="125" t="s">
        <v>366</v>
      </c>
      <c r="E463" s="125" t="s">
        <v>64</v>
      </c>
      <c r="F463" s="113">
        <v>7.6</v>
      </c>
    </row>
    <row r="464" spans="1:6" ht="19.5" customHeight="1">
      <c r="A464" s="115"/>
      <c r="B464" s="115"/>
      <c r="C464" s="115"/>
      <c r="D464" s="125"/>
      <c r="E464" s="125" t="s">
        <v>94</v>
      </c>
      <c r="F464" s="113">
        <v>56.81</v>
      </c>
    </row>
    <row r="465" spans="1:6" ht="19.5" customHeight="1">
      <c r="A465" s="115" t="s">
        <v>100</v>
      </c>
      <c r="B465" s="115" t="s">
        <v>144</v>
      </c>
      <c r="C465" s="115" t="s">
        <v>40</v>
      </c>
      <c r="D465" s="125" t="s">
        <v>366</v>
      </c>
      <c r="E465" s="125" t="s">
        <v>127</v>
      </c>
      <c r="F465" s="113">
        <v>0.45</v>
      </c>
    </row>
    <row r="466" spans="1:6" ht="19.5" customHeight="1">
      <c r="A466" s="115" t="s">
        <v>100</v>
      </c>
      <c r="B466" s="115" t="s">
        <v>144</v>
      </c>
      <c r="C466" s="115" t="s">
        <v>40</v>
      </c>
      <c r="D466" s="125" t="s">
        <v>366</v>
      </c>
      <c r="E466" s="125" t="s">
        <v>201</v>
      </c>
      <c r="F466" s="113">
        <v>2.4</v>
      </c>
    </row>
    <row r="467" spans="1:6" ht="19.5" customHeight="1">
      <c r="A467" s="115" t="s">
        <v>100</v>
      </c>
      <c r="B467" s="115" t="s">
        <v>144</v>
      </c>
      <c r="C467" s="115" t="s">
        <v>40</v>
      </c>
      <c r="D467" s="125" t="s">
        <v>366</v>
      </c>
      <c r="E467" s="125" t="s">
        <v>67</v>
      </c>
      <c r="F467" s="113">
        <v>5.25</v>
      </c>
    </row>
    <row r="468" spans="1:6" ht="19.5" customHeight="1">
      <c r="A468" s="115" t="s">
        <v>100</v>
      </c>
      <c r="B468" s="115" t="s">
        <v>144</v>
      </c>
      <c r="C468" s="115" t="s">
        <v>40</v>
      </c>
      <c r="D468" s="125" t="s">
        <v>366</v>
      </c>
      <c r="E468" s="125" t="s">
        <v>161</v>
      </c>
      <c r="F468" s="113">
        <v>6.54</v>
      </c>
    </row>
    <row r="469" spans="1:6" ht="19.5" customHeight="1">
      <c r="A469" s="115" t="s">
        <v>100</v>
      </c>
      <c r="B469" s="115" t="s">
        <v>144</v>
      </c>
      <c r="C469" s="115" t="s">
        <v>40</v>
      </c>
      <c r="D469" s="125" t="s">
        <v>366</v>
      </c>
      <c r="E469" s="125" t="s">
        <v>335</v>
      </c>
      <c r="F469" s="113">
        <v>25.25</v>
      </c>
    </row>
    <row r="470" spans="1:6" ht="19.5" customHeight="1">
      <c r="A470" s="115" t="s">
        <v>100</v>
      </c>
      <c r="B470" s="115" t="s">
        <v>144</v>
      </c>
      <c r="C470" s="115" t="s">
        <v>40</v>
      </c>
      <c r="D470" s="125" t="s">
        <v>366</v>
      </c>
      <c r="E470" s="125" t="s">
        <v>64</v>
      </c>
      <c r="F470" s="113">
        <v>1.5</v>
      </c>
    </row>
    <row r="471" spans="1:6" ht="19.5" customHeight="1">
      <c r="A471" s="115" t="s">
        <v>100</v>
      </c>
      <c r="B471" s="115" t="s">
        <v>144</v>
      </c>
      <c r="C471" s="115" t="s">
        <v>40</v>
      </c>
      <c r="D471" s="125" t="s">
        <v>366</v>
      </c>
      <c r="E471" s="125" t="s">
        <v>187</v>
      </c>
      <c r="F471" s="113">
        <v>1.42</v>
      </c>
    </row>
    <row r="472" spans="1:6" ht="19.5" customHeight="1">
      <c r="A472" s="115" t="s">
        <v>100</v>
      </c>
      <c r="B472" s="115" t="s">
        <v>144</v>
      </c>
      <c r="C472" s="115" t="s">
        <v>40</v>
      </c>
      <c r="D472" s="125" t="s">
        <v>366</v>
      </c>
      <c r="E472" s="125" t="s">
        <v>191</v>
      </c>
      <c r="F472" s="113">
        <v>14</v>
      </c>
    </row>
    <row r="473" spans="1:6" ht="19.5" customHeight="1">
      <c r="A473" s="115"/>
      <c r="B473" s="115"/>
      <c r="C473" s="115"/>
      <c r="D473" s="125"/>
      <c r="E473" s="125" t="s">
        <v>249</v>
      </c>
      <c r="F473" s="113">
        <v>7</v>
      </c>
    </row>
    <row r="474" spans="1:6" ht="19.5" customHeight="1">
      <c r="A474" s="115" t="s">
        <v>100</v>
      </c>
      <c r="B474" s="115" t="s">
        <v>144</v>
      </c>
      <c r="C474" s="115" t="s">
        <v>179</v>
      </c>
      <c r="D474" s="125" t="s">
        <v>366</v>
      </c>
      <c r="E474" s="125" t="s">
        <v>299</v>
      </c>
      <c r="F474" s="113">
        <v>5.25</v>
      </c>
    </row>
    <row r="475" spans="1:6" ht="19.5" customHeight="1">
      <c r="A475" s="115" t="s">
        <v>100</v>
      </c>
      <c r="B475" s="115" t="s">
        <v>144</v>
      </c>
      <c r="C475" s="115" t="s">
        <v>179</v>
      </c>
      <c r="D475" s="125" t="s">
        <v>366</v>
      </c>
      <c r="E475" s="125" t="s">
        <v>64</v>
      </c>
      <c r="F475" s="113">
        <v>0.25</v>
      </c>
    </row>
    <row r="476" spans="1:6" ht="19.5" customHeight="1">
      <c r="A476" s="115" t="s">
        <v>100</v>
      </c>
      <c r="B476" s="115" t="s">
        <v>144</v>
      </c>
      <c r="C476" s="115" t="s">
        <v>179</v>
      </c>
      <c r="D476" s="125" t="s">
        <v>366</v>
      </c>
      <c r="E476" s="125" t="s">
        <v>439</v>
      </c>
      <c r="F476" s="113">
        <v>1.5</v>
      </c>
    </row>
    <row r="477" spans="1:6" ht="19.5" customHeight="1">
      <c r="A477" s="115"/>
      <c r="B477" s="115"/>
      <c r="C477" s="115"/>
      <c r="D477" s="125"/>
      <c r="E477" s="125" t="s">
        <v>281</v>
      </c>
      <c r="F477" s="113">
        <v>58</v>
      </c>
    </row>
    <row r="478" spans="1:6" ht="19.5" customHeight="1">
      <c r="A478" s="115" t="s">
        <v>100</v>
      </c>
      <c r="B478" s="115" t="s">
        <v>144</v>
      </c>
      <c r="C478" s="115" t="s">
        <v>115</v>
      </c>
      <c r="D478" s="125" t="s">
        <v>366</v>
      </c>
      <c r="E478" s="125" t="s">
        <v>201</v>
      </c>
      <c r="F478" s="113">
        <v>18.6</v>
      </c>
    </row>
    <row r="479" spans="1:6" ht="19.5" customHeight="1">
      <c r="A479" s="115" t="s">
        <v>100</v>
      </c>
      <c r="B479" s="115" t="s">
        <v>144</v>
      </c>
      <c r="C479" s="115" t="s">
        <v>115</v>
      </c>
      <c r="D479" s="125" t="s">
        <v>366</v>
      </c>
      <c r="E479" s="125" t="s">
        <v>349</v>
      </c>
      <c r="F479" s="113">
        <v>8</v>
      </c>
    </row>
    <row r="480" spans="1:6" ht="19.5" customHeight="1">
      <c r="A480" s="115" t="s">
        <v>100</v>
      </c>
      <c r="B480" s="115" t="s">
        <v>144</v>
      </c>
      <c r="C480" s="115" t="s">
        <v>115</v>
      </c>
      <c r="D480" s="125" t="s">
        <v>366</v>
      </c>
      <c r="E480" s="125" t="s">
        <v>64</v>
      </c>
      <c r="F480" s="113">
        <v>18.4</v>
      </c>
    </row>
    <row r="481" spans="1:6" ht="19.5" customHeight="1">
      <c r="A481" s="115" t="s">
        <v>100</v>
      </c>
      <c r="B481" s="115" t="s">
        <v>144</v>
      </c>
      <c r="C481" s="115" t="s">
        <v>115</v>
      </c>
      <c r="D481" s="125" t="s">
        <v>366</v>
      </c>
      <c r="E481" s="125" t="s">
        <v>89</v>
      </c>
      <c r="F481" s="113">
        <v>13</v>
      </c>
    </row>
    <row r="482" spans="1:6" ht="19.5" customHeight="1">
      <c r="A482" s="115"/>
      <c r="B482" s="115"/>
      <c r="C482" s="115"/>
      <c r="D482" s="125"/>
      <c r="E482" s="125" t="s">
        <v>231</v>
      </c>
      <c r="F482" s="113">
        <v>63.9</v>
      </c>
    </row>
    <row r="483" spans="1:6" ht="19.5" customHeight="1">
      <c r="A483" s="115" t="s">
        <v>195</v>
      </c>
      <c r="B483" s="115" t="s">
        <v>37</v>
      </c>
      <c r="C483" s="115" t="s">
        <v>407</v>
      </c>
      <c r="D483" s="125" t="s">
        <v>366</v>
      </c>
      <c r="E483" s="125" t="s">
        <v>344</v>
      </c>
      <c r="F483" s="113">
        <v>63.9</v>
      </c>
    </row>
    <row r="484" spans="1:6" ht="19.5" customHeight="1">
      <c r="A484" s="115"/>
      <c r="B484" s="115"/>
      <c r="C484" s="115"/>
      <c r="D484" s="125" t="s">
        <v>284</v>
      </c>
      <c r="E484" s="125" t="s">
        <v>104</v>
      </c>
      <c r="F484" s="113">
        <v>121.05</v>
      </c>
    </row>
    <row r="485" spans="1:6" ht="19.5" customHeight="1">
      <c r="A485" s="115"/>
      <c r="B485" s="115"/>
      <c r="C485" s="115"/>
      <c r="D485" s="125"/>
      <c r="E485" s="125" t="s">
        <v>94</v>
      </c>
      <c r="F485" s="113">
        <v>108.05</v>
      </c>
    </row>
    <row r="486" spans="1:6" ht="19.5" customHeight="1">
      <c r="A486" s="115" t="s">
        <v>100</v>
      </c>
      <c r="B486" s="115" t="s">
        <v>144</v>
      </c>
      <c r="C486" s="115" t="s">
        <v>40</v>
      </c>
      <c r="D486" s="125" t="s">
        <v>109</v>
      </c>
      <c r="E486" s="125" t="s">
        <v>201</v>
      </c>
      <c r="F486" s="113">
        <v>17</v>
      </c>
    </row>
    <row r="487" spans="1:6" ht="19.5" customHeight="1">
      <c r="A487" s="115" t="s">
        <v>100</v>
      </c>
      <c r="B487" s="115" t="s">
        <v>144</v>
      </c>
      <c r="C487" s="115" t="s">
        <v>40</v>
      </c>
      <c r="D487" s="125" t="s">
        <v>109</v>
      </c>
      <c r="E487" s="125" t="s">
        <v>293</v>
      </c>
      <c r="F487" s="113">
        <v>52.76</v>
      </c>
    </row>
    <row r="488" spans="1:6" ht="19.5" customHeight="1">
      <c r="A488" s="115" t="s">
        <v>100</v>
      </c>
      <c r="B488" s="115" t="s">
        <v>144</v>
      </c>
      <c r="C488" s="115" t="s">
        <v>40</v>
      </c>
      <c r="D488" s="125" t="s">
        <v>109</v>
      </c>
      <c r="E488" s="125" t="s">
        <v>191</v>
      </c>
      <c r="F488" s="113">
        <v>3</v>
      </c>
    </row>
    <row r="489" spans="1:6" ht="19.5" customHeight="1">
      <c r="A489" s="115" t="s">
        <v>100</v>
      </c>
      <c r="B489" s="115" t="s">
        <v>144</v>
      </c>
      <c r="C489" s="115" t="s">
        <v>40</v>
      </c>
      <c r="D489" s="125" t="s">
        <v>109</v>
      </c>
      <c r="E489" s="125" t="s">
        <v>215</v>
      </c>
      <c r="F489" s="113">
        <v>35.29</v>
      </c>
    </row>
    <row r="490" spans="1:6" ht="19.5" customHeight="1">
      <c r="A490" s="115"/>
      <c r="B490" s="115"/>
      <c r="C490" s="115"/>
      <c r="D490" s="125"/>
      <c r="E490" s="125" t="s">
        <v>249</v>
      </c>
      <c r="F490" s="113">
        <v>8</v>
      </c>
    </row>
    <row r="491" spans="1:6" ht="19.5" customHeight="1">
      <c r="A491" s="115" t="s">
        <v>100</v>
      </c>
      <c r="B491" s="115" t="s">
        <v>144</v>
      </c>
      <c r="C491" s="115" t="s">
        <v>179</v>
      </c>
      <c r="D491" s="125" t="s">
        <v>109</v>
      </c>
      <c r="E491" s="125" t="s">
        <v>439</v>
      </c>
      <c r="F491" s="113">
        <v>2.76</v>
      </c>
    </row>
    <row r="492" spans="1:6" ht="19.5" customHeight="1">
      <c r="A492" s="115" t="s">
        <v>100</v>
      </c>
      <c r="B492" s="115" t="s">
        <v>144</v>
      </c>
      <c r="C492" s="115" t="s">
        <v>179</v>
      </c>
      <c r="D492" s="125" t="s">
        <v>109</v>
      </c>
      <c r="E492" s="125" t="s">
        <v>64</v>
      </c>
      <c r="F492" s="113">
        <v>2.24</v>
      </c>
    </row>
    <row r="493" spans="1:6" ht="19.5" customHeight="1">
      <c r="A493" s="115" t="s">
        <v>100</v>
      </c>
      <c r="B493" s="115" t="s">
        <v>144</v>
      </c>
      <c r="C493" s="115" t="s">
        <v>179</v>
      </c>
      <c r="D493" s="125" t="s">
        <v>109</v>
      </c>
      <c r="E493" s="125" t="s">
        <v>509</v>
      </c>
      <c r="F493" s="113">
        <v>3</v>
      </c>
    </row>
    <row r="494" spans="1:6" ht="19.5" customHeight="1">
      <c r="A494" s="115"/>
      <c r="B494" s="115"/>
      <c r="C494" s="115"/>
      <c r="D494" s="125"/>
      <c r="E494" s="125" t="s">
        <v>281</v>
      </c>
      <c r="F494" s="113">
        <v>5</v>
      </c>
    </row>
    <row r="495" spans="1:6" ht="19.5" customHeight="1">
      <c r="A495" s="115" t="s">
        <v>100</v>
      </c>
      <c r="B495" s="115" t="s">
        <v>144</v>
      </c>
      <c r="C495" s="115" t="s">
        <v>115</v>
      </c>
      <c r="D495" s="125" t="s">
        <v>109</v>
      </c>
      <c r="E495" s="125" t="s">
        <v>349</v>
      </c>
      <c r="F495" s="113">
        <v>3</v>
      </c>
    </row>
    <row r="496" spans="1:6" ht="19.5" customHeight="1">
      <c r="A496" s="115" t="s">
        <v>100</v>
      </c>
      <c r="B496" s="115" t="s">
        <v>144</v>
      </c>
      <c r="C496" s="115" t="s">
        <v>115</v>
      </c>
      <c r="D496" s="125" t="s">
        <v>109</v>
      </c>
      <c r="E496" s="125" t="s">
        <v>64</v>
      </c>
      <c r="F496" s="113">
        <v>2</v>
      </c>
    </row>
    <row r="497" spans="1:6" ht="19.5" customHeight="1">
      <c r="A497" s="115"/>
      <c r="B497" s="115"/>
      <c r="C497" s="115"/>
      <c r="D497" s="125"/>
      <c r="E497" s="125" t="s">
        <v>81</v>
      </c>
      <c r="F497" s="113">
        <v>597.14</v>
      </c>
    </row>
    <row r="498" spans="1:6" ht="19.5" customHeight="1">
      <c r="A498" s="115"/>
      <c r="B498" s="115"/>
      <c r="C498" s="115"/>
      <c r="D498" s="125" t="s">
        <v>122</v>
      </c>
      <c r="E498" s="125" t="s">
        <v>108</v>
      </c>
      <c r="F498" s="113">
        <v>597.14</v>
      </c>
    </row>
    <row r="499" spans="1:6" ht="19.5" customHeight="1">
      <c r="A499" s="115"/>
      <c r="B499" s="115"/>
      <c r="C499" s="115"/>
      <c r="D499" s="125"/>
      <c r="E499" s="125" t="s">
        <v>249</v>
      </c>
      <c r="F499" s="113">
        <v>205</v>
      </c>
    </row>
    <row r="500" spans="1:6" ht="19.5" customHeight="1">
      <c r="A500" s="115" t="s">
        <v>100</v>
      </c>
      <c r="B500" s="115" t="s">
        <v>144</v>
      </c>
      <c r="C500" s="115" t="s">
        <v>179</v>
      </c>
      <c r="D500" s="125" t="s">
        <v>319</v>
      </c>
      <c r="E500" s="125" t="s">
        <v>25</v>
      </c>
      <c r="F500" s="113">
        <v>57</v>
      </c>
    </row>
    <row r="501" spans="1:6" ht="19.5" customHeight="1">
      <c r="A501" s="115" t="s">
        <v>100</v>
      </c>
      <c r="B501" s="115" t="s">
        <v>144</v>
      </c>
      <c r="C501" s="115" t="s">
        <v>179</v>
      </c>
      <c r="D501" s="125" t="s">
        <v>319</v>
      </c>
      <c r="E501" s="125" t="s">
        <v>64</v>
      </c>
      <c r="F501" s="113">
        <v>148</v>
      </c>
    </row>
    <row r="502" spans="1:6" ht="19.5" customHeight="1">
      <c r="A502" s="115"/>
      <c r="B502" s="115"/>
      <c r="C502" s="115"/>
      <c r="D502" s="125"/>
      <c r="E502" s="125" t="s">
        <v>281</v>
      </c>
      <c r="F502" s="113">
        <v>380</v>
      </c>
    </row>
    <row r="503" spans="1:6" ht="19.5" customHeight="1">
      <c r="A503" s="115" t="s">
        <v>100</v>
      </c>
      <c r="B503" s="115" t="s">
        <v>144</v>
      </c>
      <c r="C503" s="115" t="s">
        <v>115</v>
      </c>
      <c r="D503" s="125" t="s">
        <v>319</v>
      </c>
      <c r="E503" s="125" t="s">
        <v>421</v>
      </c>
      <c r="F503" s="113">
        <v>152</v>
      </c>
    </row>
    <row r="504" spans="1:6" ht="19.5" customHeight="1">
      <c r="A504" s="115" t="s">
        <v>100</v>
      </c>
      <c r="B504" s="115" t="s">
        <v>144</v>
      </c>
      <c r="C504" s="115" t="s">
        <v>115</v>
      </c>
      <c r="D504" s="125" t="s">
        <v>319</v>
      </c>
      <c r="E504" s="125" t="s">
        <v>64</v>
      </c>
      <c r="F504" s="113">
        <v>228</v>
      </c>
    </row>
    <row r="505" spans="1:6" ht="19.5" customHeight="1">
      <c r="A505" s="115"/>
      <c r="B505" s="115"/>
      <c r="C505" s="115"/>
      <c r="D505" s="125"/>
      <c r="E505" s="125" t="s">
        <v>82</v>
      </c>
      <c r="F505" s="113">
        <v>12.14</v>
      </c>
    </row>
    <row r="506" spans="1:6" ht="19.5" customHeight="1">
      <c r="A506" s="115" t="s">
        <v>100</v>
      </c>
      <c r="B506" s="115" t="s">
        <v>144</v>
      </c>
      <c r="C506" s="115" t="s">
        <v>37</v>
      </c>
      <c r="D506" s="125" t="s">
        <v>319</v>
      </c>
      <c r="E506" s="125" t="s">
        <v>335</v>
      </c>
      <c r="F506" s="113">
        <v>12.14</v>
      </c>
    </row>
    <row r="507" spans="1:6" ht="19.5" customHeight="1">
      <c r="A507" s="115"/>
      <c r="B507" s="115"/>
      <c r="C507" s="115"/>
      <c r="D507" s="125"/>
      <c r="E507" s="125" t="s">
        <v>59</v>
      </c>
      <c r="F507" s="113">
        <v>8440.29</v>
      </c>
    </row>
    <row r="508" spans="1:6" ht="19.5" customHeight="1">
      <c r="A508" s="115"/>
      <c r="B508" s="115"/>
      <c r="C508" s="115"/>
      <c r="D508" s="125" t="s">
        <v>428</v>
      </c>
      <c r="E508" s="125" t="s">
        <v>86</v>
      </c>
      <c r="F508" s="113">
        <v>3450</v>
      </c>
    </row>
    <row r="509" spans="1:6" ht="19.5" customHeight="1">
      <c r="A509" s="115"/>
      <c r="B509" s="115"/>
      <c r="C509" s="115"/>
      <c r="D509" s="125"/>
      <c r="E509" s="125" t="s">
        <v>488</v>
      </c>
      <c r="F509" s="113">
        <v>3400</v>
      </c>
    </row>
    <row r="510" spans="1:6" ht="19.5" customHeight="1">
      <c r="A510" s="115" t="s">
        <v>100</v>
      </c>
      <c r="B510" s="115" t="s">
        <v>144</v>
      </c>
      <c r="C510" s="115" t="s">
        <v>402</v>
      </c>
      <c r="D510" s="125" t="s">
        <v>316</v>
      </c>
      <c r="E510" s="125" t="s">
        <v>263</v>
      </c>
      <c r="F510" s="113">
        <v>3400</v>
      </c>
    </row>
    <row r="511" spans="1:6" ht="19.5" customHeight="1">
      <c r="A511" s="115"/>
      <c r="B511" s="115"/>
      <c r="C511" s="115"/>
      <c r="D511" s="125"/>
      <c r="E511" s="125" t="s">
        <v>82</v>
      </c>
      <c r="F511" s="113">
        <v>50</v>
      </c>
    </row>
    <row r="512" spans="1:6" ht="19.5" customHeight="1">
      <c r="A512" s="115" t="s">
        <v>100</v>
      </c>
      <c r="B512" s="115" t="s">
        <v>144</v>
      </c>
      <c r="C512" s="115" t="s">
        <v>37</v>
      </c>
      <c r="D512" s="125" t="s">
        <v>316</v>
      </c>
      <c r="E512" s="125" t="s">
        <v>169</v>
      </c>
      <c r="F512" s="113">
        <v>35</v>
      </c>
    </row>
    <row r="513" spans="1:6" ht="19.5" customHeight="1">
      <c r="A513" s="115" t="s">
        <v>100</v>
      </c>
      <c r="B513" s="115" t="s">
        <v>144</v>
      </c>
      <c r="C513" s="115" t="s">
        <v>37</v>
      </c>
      <c r="D513" s="125" t="s">
        <v>316</v>
      </c>
      <c r="E513" s="125" t="s">
        <v>434</v>
      </c>
      <c r="F513" s="113">
        <v>15</v>
      </c>
    </row>
    <row r="514" spans="1:6" ht="19.5" customHeight="1">
      <c r="A514" s="115"/>
      <c r="B514" s="115"/>
      <c r="C514" s="115"/>
      <c r="D514" s="125" t="s">
        <v>30</v>
      </c>
      <c r="E514" s="125" t="s">
        <v>456</v>
      </c>
      <c r="F514" s="113">
        <v>660</v>
      </c>
    </row>
    <row r="515" spans="1:6" ht="19.5" customHeight="1">
      <c r="A515" s="115"/>
      <c r="B515" s="115"/>
      <c r="C515" s="115"/>
      <c r="D515" s="125"/>
      <c r="E515" s="125" t="s">
        <v>82</v>
      </c>
      <c r="F515" s="113">
        <v>660</v>
      </c>
    </row>
    <row r="516" spans="1:6" ht="19.5" customHeight="1">
      <c r="A516" s="115" t="s">
        <v>100</v>
      </c>
      <c r="B516" s="115" t="s">
        <v>144</v>
      </c>
      <c r="C516" s="115" t="s">
        <v>37</v>
      </c>
      <c r="D516" s="125" t="s">
        <v>183</v>
      </c>
      <c r="E516" s="125" t="s">
        <v>112</v>
      </c>
      <c r="F516" s="113">
        <v>34</v>
      </c>
    </row>
    <row r="517" spans="1:6" ht="19.5" customHeight="1">
      <c r="A517" s="115" t="s">
        <v>100</v>
      </c>
      <c r="B517" s="115" t="s">
        <v>144</v>
      </c>
      <c r="C517" s="115" t="s">
        <v>37</v>
      </c>
      <c r="D517" s="125" t="s">
        <v>183</v>
      </c>
      <c r="E517" s="125" t="s">
        <v>298</v>
      </c>
      <c r="F517" s="113">
        <v>44</v>
      </c>
    </row>
    <row r="518" spans="1:6" ht="19.5" customHeight="1">
      <c r="A518" s="115" t="s">
        <v>100</v>
      </c>
      <c r="B518" s="115" t="s">
        <v>144</v>
      </c>
      <c r="C518" s="115" t="s">
        <v>37</v>
      </c>
      <c r="D518" s="125" t="s">
        <v>183</v>
      </c>
      <c r="E518" s="125" t="s">
        <v>8</v>
      </c>
      <c r="F518" s="113">
        <v>44</v>
      </c>
    </row>
    <row r="519" spans="1:6" ht="19.5" customHeight="1">
      <c r="A519" s="115" t="s">
        <v>100</v>
      </c>
      <c r="B519" s="115" t="s">
        <v>144</v>
      </c>
      <c r="C519" s="115" t="s">
        <v>37</v>
      </c>
      <c r="D519" s="125" t="s">
        <v>183</v>
      </c>
      <c r="E519" s="125" t="s">
        <v>246</v>
      </c>
      <c r="F519" s="113">
        <v>43</v>
      </c>
    </row>
    <row r="520" spans="1:6" ht="19.5" customHeight="1">
      <c r="A520" s="115" t="s">
        <v>100</v>
      </c>
      <c r="B520" s="115" t="s">
        <v>144</v>
      </c>
      <c r="C520" s="115" t="s">
        <v>37</v>
      </c>
      <c r="D520" s="125" t="s">
        <v>183</v>
      </c>
      <c r="E520" s="125" t="s">
        <v>252</v>
      </c>
      <c r="F520" s="113">
        <v>21</v>
      </c>
    </row>
    <row r="521" spans="1:6" ht="19.5" customHeight="1">
      <c r="A521" s="115" t="s">
        <v>100</v>
      </c>
      <c r="B521" s="115" t="s">
        <v>144</v>
      </c>
      <c r="C521" s="115" t="s">
        <v>37</v>
      </c>
      <c r="D521" s="125" t="s">
        <v>183</v>
      </c>
      <c r="E521" s="125" t="s">
        <v>292</v>
      </c>
      <c r="F521" s="113">
        <v>42</v>
      </c>
    </row>
    <row r="522" spans="1:6" ht="19.5" customHeight="1">
      <c r="A522" s="115" t="s">
        <v>100</v>
      </c>
      <c r="B522" s="115" t="s">
        <v>144</v>
      </c>
      <c r="C522" s="115" t="s">
        <v>37</v>
      </c>
      <c r="D522" s="125" t="s">
        <v>183</v>
      </c>
      <c r="E522" s="125" t="s">
        <v>18</v>
      </c>
      <c r="F522" s="113">
        <v>42</v>
      </c>
    </row>
    <row r="523" spans="1:6" ht="19.5" customHeight="1">
      <c r="A523" s="115" t="s">
        <v>100</v>
      </c>
      <c r="B523" s="115" t="s">
        <v>144</v>
      </c>
      <c r="C523" s="115" t="s">
        <v>37</v>
      </c>
      <c r="D523" s="125" t="s">
        <v>183</v>
      </c>
      <c r="E523" s="125" t="s">
        <v>221</v>
      </c>
      <c r="F523" s="113">
        <v>44</v>
      </c>
    </row>
    <row r="524" spans="1:6" ht="19.5" customHeight="1">
      <c r="A524" s="115" t="s">
        <v>100</v>
      </c>
      <c r="B524" s="115" t="s">
        <v>144</v>
      </c>
      <c r="C524" s="115" t="s">
        <v>37</v>
      </c>
      <c r="D524" s="125" t="s">
        <v>183</v>
      </c>
      <c r="E524" s="125" t="s">
        <v>96</v>
      </c>
      <c r="F524" s="113">
        <v>35</v>
      </c>
    </row>
    <row r="525" spans="1:6" ht="19.5" customHeight="1">
      <c r="A525" s="115" t="s">
        <v>100</v>
      </c>
      <c r="B525" s="115" t="s">
        <v>144</v>
      </c>
      <c r="C525" s="115" t="s">
        <v>37</v>
      </c>
      <c r="D525" s="125" t="s">
        <v>183</v>
      </c>
      <c r="E525" s="125" t="s">
        <v>242</v>
      </c>
      <c r="F525" s="113">
        <v>43</v>
      </c>
    </row>
    <row r="526" spans="1:6" ht="19.5" customHeight="1">
      <c r="A526" s="115" t="s">
        <v>100</v>
      </c>
      <c r="B526" s="115" t="s">
        <v>144</v>
      </c>
      <c r="C526" s="115" t="s">
        <v>37</v>
      </c>
      <c r="D526" s="125" t="s">
        <v>183</v>
      </c>
      <c r="E526" s="125" t="s">
        <v>471</v>
      </c>
      <c r="F526" s="113">
        <v>14</v>
      </c>
    </row>
    <row r="527" spans="1:6" ht="19.5" customHeight="1">
      <c r="A527" s="115" t="s">
        <v>100</v>
      </c>
      <c r="B527" s="115" t="s">
        <v>144</v>
      </c>
      <c r="C527" s="115" t="s">
        <v>37</v>
      </c>
      <c r="D527" s="125" t="s">
        <v>183</v>
      </c>
      <c r="E527" s="125" t="s">
        <v>305</v>
      </c>
      <c r="F527" s="113">
        <v>43</v>
      </c>
    </row>
    <row r="528" spans="1:6" ht="19.5" customHeight="1">
      <c r="A528" s="115" t="s">
        <v>100</v>
      </c>
      <c r="B528" s="115" t="s">
        <v>144</v>
      </c>
      <c r="C528" s="115" t="s">
        <v>37</v>
      </c>
      <c r="D528" s="125" t="s">
        <v>183</v>
      </c>
      <c r="E528" s="125" t="s">
        <v>493</v>
      </c>
      <c r="F528" s="113">
        <v>44</v>
      </c>
    </row>
    <row r="529" spans="1:6" ht="19.5" customHeight="1">
      <c r="A529" s="115" t="s">
        <v>100</v>
      </c>
      <c r="B529" s="115" t="s">
        <v>144</v>
      </c>
      <c r="C529" s="115" t="s">
        <v>37</v>
      </c>
      <c r="D529" s="125" t="s">
        <v>183</v>
      </c>
      <c r="E529" s="125" t="s">
        <v>468</v>
      </c>
      <c r="F529" s="113">
        <v>41</v>
      </c>
    </row>
    <row r="530" spans="1:6" ht="19.5" customHeight="1">
      <c r="A530" s="115" t="s">
        <v>100</v>
      </c>
      <c r="B530" s="115" t="s">
        <v>144</v>
      </c>
      <c r="C530" s="115" t="s">
        <v>37</v>
      </c>
      <c r="D530" s="125" t="s">
        <v>183</v>
      </c>
      <c r="E530" s="125" t="s">
        <v>508</v>
      </c>
      <c r="F530" s="113">
        <v>23</v>
      </c>
    </row>
    <row r="531" spans="1:6" ht="19.5" customHeight="1">
      <c r="A531" s="115" t="s">
        <v>100</v>
      </c>
      <c r="B531" s="115" t="s">
        <v>144</v>
      </c>
      <c r="C531" s="115" t="s">
        <v>37</v>
      </c>
      <c r="D531" s="125" t="s">
        <v>183</v>
      </c>
      <c r="E531" s="125" t="s">
        <v>396</v>
      </c>
      <c r="F531" s="113">
        <v>23</v>
      </c>
    </row>
    <row r="532" spans="1:6" ht="19.5" customHeight="1">
      <c r="A532" s="115" t="s">
        <v>100</v>
      </c>
      <c r="B532" s="115" t="s">
        <v>144</v>
      </c>
      <c r="C532" s="115" t="s">
        <v>37</v>
      </c>
      <c r="D532" s="125" t="s">
        <v>183</v>
      </c>
      <c r="E532" s="125" t="s">
        <v>238</v>
      </c>
      <c r="F532" s="113">
        <v>26</v>
      </c>
    </row>
    <row r="533" spans="1:6" ht="19.5" customHeight="1">
      <c r="A533" s="115" t="s">
        <v>100</v>
      </c>
      <c r="B533" s="115" t="s">
        <v>144</v>
      </c>
      <c r="C533" s="115" t="s">
        <v>37</v>
      </c>
      <c r="D533" s="125" t="s">
        <v>183</v>
      </c>
      <c r="E533" s="125" t="s">
        <v>58</v>
      </c>
      <c r="F533" s="113">
        <v>31</v>
      </c>
    </row>
    <row r="534" spans="1:6" ht="19.5" customHeight="1">
      <c r="A534" s="115" t="s">
        <v>100</v>
      </c>
      <c r="B534" s="115" t="s">
        <v>144</v>
      </c>
      <c r="C534" s="115" t="s">
        <v>37</v>
      </c>
      <c r="D534" s="125" t="s">
        <v>183</v>
      </c>
      <c r="E534" s="125" t="s">
        <v>0</v>
      </c>
      <c r="F534" s="113">
        <v>23</v>
      </c>
    </row>
    <row r="535" spans="1:6" ht="19.5" customHeight="1">
      <c r="A535" s="115"/>
      <c r="B535" s="115"/>
      <c r="C535" s="115"/>
      <c r="D535" s="125" t="s">
        <v>176</v>
      </c>
      <c r="E535" s="125" t="s">
        <v>321</v>
      </c>
      <c r="F535" s="113">
        <v>650</v>
      </c>
    </row>
    <row r="536" spans="1:6" ht="19.5" customHeight="1">
      <c r="A536" s="115"/>
      <c r="B536" s="115"/>
      <c r="C536" s="115"/>
      <c r="D536" s="125"/>
      <c r="E536" s="125" t="s">
        <v>82</v>
      </c>
      <c r="F536" s="113">
        <v>650</v>
      </c>
    </row>
    <row r="537" spans="1:6" ht="19.5" customHeight="1">
      <c r="A537" s="115" t="s">
        <v>100</v>
      </c>
      <c r="B537" s="115" t="s">
        <v>144</v>
      </c>
      <c r="C537" s="115" t="s">
        <v>37</v>
      </c>
      <c r="D537" s="125" t="s">
        <v>45</v>
      </c>
      <c r="E537" s="125" t="s">
        <v>499</v>
      </c>
      <c r="F537" s="113">
        <v>44.49</v>
      </c>
    </row>
    <row r="538" spans="1:6" ht="19.5" customHeight="1">
      <c r="A538" s="115" t="s">
        <v>100</v>
      </c>
      <c r="B538" s="115" t="s">
        <v>144</v>
      </c>
      <c r="C538" s="115" t="s">
        <v>37</v>
      </c>
      <c r="D538" s="125" t="s">
        <v>45</v>
      </c>
      <c r="E538" s="125" t="s">
        <v>273</v>
      </c>
      <c r="F538" s="113">
        <v>40.17</v>
      </c>
    </row>
    <row r="539" spans="1:6" ht="19.5" customHeight="1">
      <c r="A539" s="115" t="s">
        <v>100</v>
      </c>
      <c r="B539" s="115" t="s">
        <v>144</v>
      </c>
      <c r="C539" s="115" t="s">
        <v>37</v>
      </c>
      <c r="D539" s="125" t="s">
        <v>45</v>
      </c>
      <c r="E539" s="125" t="s">
        <v>66</v>
      </c>
      <c r="F539" s="113">
        <v>42</v>
      </c>
    </row>
    <row r="540" spans="1:6" ht="19.5" customHeight="1">
      <c r="A540" s="115" t="s">
        <v>100</v>
      </c>
      <c r="B540" s="115" t="s">
        <v>144</v>
      </c>
      <c r="C540" s="115" t="s">
        <v>37</v>
      </c>
      <c r="D540" s="125" t="s">
        <v>45</v>
      </c>
      <c r="E540" s="125" t="s">
        <v>490</v>
      </c>
      <c r="F540" s="113">
        <v>43</v>
      </c>
    </row>
    <row r="541" spans="1:6" ht="19.5" customHeight="1">
      <c r="A541" s="115" t="s">
        <v>100</v>
      </c>
      <c r="B541" s="115" t="s">
        <v>144</v>
      </c>
      <c r="C541" s="115" t="s">
        <v>37</v>
      </c>
      <c r="D541" s="125" t="s">
        <v>45</v>
      </c>
      <c r="E541" s="125" t="s">
        <v>164</v>
      </c>
      <c r="F541" s="113">
        <v>42.1</v>
      </c>
    </row>
    <row r="542" spans="1:6" ht="19.5" customHeight="1">
      <c r="A542" s="115" t="s">
        <v>100</v>
      </c>
      <c r="B542" s="115" t="s">
        <v>144</v>
      </c>
      <c r="C542" s="115" t="s">
        <v>37</v>
      </c>
      <c r="D542" s="125" t="s">
        <v>45</v>
      </c>
      <c r="E542" s="125" t="s">
        <v>180</v>
      </c>
      <c r="F542" s="113">
        <v>42.87</v>
      </c>
    </row>
    <row r="543" spans="1:6" ht="19.5" customHeight="1">
      <c r="A543" s="115" t="s">
        <v>100</v>
      </c>
      <c r="B543" s="115" t="s">
        <v>144</v>
      </c>
      <c r="C543" s="115" t="s">
        <v>37</v>
      </c>
      <c r="D543" s="125" t="s">
        <v>45</v>
      </c>
      <c r="E543" s="125" t="s">
        <v>387</v>
      </c>
      <c r="F543" s="113">
        <v>46.88</v>
      </c>
    </row>
    <row r="544" spans="1:6" ht="19.5" customHeight="1">
      <c r="A544" s="115" t="s">
        <v>100</v>
      </c>
      <c r="B544" s="115" t="s">
        <v>144</v>
      </c>
      <c r="C544" s="115" t="s">
        <v>37</v>
      </c>
      <c r="D544" s="125" t="s">
        <v>45</v>
      </c>
      <c r="E544" s="125" t="s">
        <v>153</v>
      </c>
      <c r="F544" s="113">
        <v>41.3</v>
      </c>
    </row>
    <row r="545" spans="1:6" ht="19.5" customHeight="1">
      <c r="A545" s="115" t="s">
        <v>100</v>
      </c>
      <c r="B545" s="115" t="s">
        <v>144</v>
      </c>
      <c r="C545" s="115" t="s">
        <v>37</v>
      </c>
      <c r="D545" s="125" t="s">
        <v>45</v>
      </c>
      <c r="E545" s="125" t="s">
        <v>498</v>
      </c>
      <c r="F545" s="113">
        <v>38.1</v>
      </c>
    </row>
    <row r="546" spans="1:6" ht="19.5" customHeight="1">
      <c r="A546" s="115" t="s">
        <v>100</v>
      </c>
      <c r="B546" s="115" t="s">
        <v>144</v>
      </c>
      <c r="C546" s="115" t="s">
        <v>37</v>
      </c>
      <c r="D546" s="125" t="s">
        <v>45</v>
      </c>
      <c r="E546" s="125" t="s">
        <v>358</v>
      </c>
      <c r="F546" s="113">
        <v>30.84</v>
      </c>
    </row>
    <row r="547" spans="1:6" ht="19.5" customHeight="1">
      <c r="A547" s="115" t="s">
        <v>100</v>
      </c>
      <c r="B547" s="115" t="s">
        <v>144</v>
      </c>
      <c r="C547" s="115" t="s">
        <v>37</v>
      </c>
      <c r="D547" s="125" t="s">
        <v>45</v>
      </c>
      <c r="E547" s="125" t="s">
        <v>448</v>
      </c>
      <c r="F547" s="113">
        <v>38.86</v>
      </c>
    </row>
    <row r="548" spans="1:6" ht="19.5" customHeight="1">
      <c r="A548" s="115" t="s">
        <v>100</v>
      </c>
      <c r="B548" s="115" t="s">
        <v>144</v>
      </c>
      <c r="C548" s="115" t="s">
        <v>37</v>
      </c>
      <c r="D548" s="125" t="s">
        <v>45</v>
      </c>
      <c r="E548" s="125" t="s">
        <v>73</v>
      </c>
      <c r="F548" s="113">
        <v>41.04</v>
      </c>
    </row>
    <row r="549" spans="1:6" ht="19.5" customHeight="1">
      <c r="A549" s="115" t="s">
        <v>100</v>
      </c>
      <c r="B549" s="115" t="s">
        <v>144</v>
      </c>
      <c r="C549" s="115" t="s">
        <v>37</v>
      </c>
      <c r="D549" s="125" t="s">
        <v>45</v>
      </c>
      <c r="E549" s="125" t="s">
        <v>90</v>
      </c>
      <c r="F549" s="113">
        <v>41.3</v>
      </c>
    </row>
    <row r="550" spans="1:6" ht="19.5" customHeight="1">
      <c r="A550" s="115" t="s">
        <v>100</v>
      </c>
      <c r="B550" s="115" t="s">
        <v>144</v>
      </c>
      <c r="C550" s="115" t="s">
        <v>37</v>
      </c>
      <c r="D550" s="125" t="s">
        <v>45</v>
      </c>
      <c r="E550" s="125" t="s">
        <v>31</v>
      </c>
      <c r="F550" s="113">
        <v>41.32</v>
      </c>
    </row>
    <row r="551" spans="1:6" ht="19.5" customHeight="1">
      <c r="A551" s="115" t="s">
        <v>100</v>
      </c>
      <c r="B551" s="115" t="s">
        <v>144</v>
      </c>
      <c r="C551" s="115" t="s">
        <v>37</v>
      </c>
      <c r="D551" s="125" t="s">
        <v>45</v>
      </c>
      <c r="E551" s="125" t="s">
        <v>372</v>
      </c>
      <c r="F551" s="113">
        <v>35.99</v>
      </c>
    </row>
    <row r="552" spans="1:6" ht="19.5" customHeight="1">
      <c r="A552" s="115" t="s">
        <v>100</v>
      </c>
      <c r="B552" s="115" t="s">
        <v>144</v>
      </c>
      <c r="C552" s="115" t="s">
        <v>37</v>
      </c>
      <c r="D552" s="125" t="s">
        <v>45</v>
      </c>
      <c r="E552" s="125" t="s">
        <v>369</v>
      </c>
      <c r="F552" s="113">
        <v>39.74</v>
      </c>
    </row>
    <row r="553" spans="1:6" ht="19.5" customHeight="1">
      <c r="A553" s="115"/>
      <c r="B553" s="115"/>
      <c r="C553" s="115"/>
      <c r="D553" s="125" t="s">
        <v>301</v>
      </c>
      <c r="E553" s="125" t="s">
        <v>168</v>
      </c>
      <c r="F553" s="113">
        <v>556</v>
      </c>
    </row>
    <row r="554" spans="1:6" ht="19.5" customHeight="1">
      <c r="A554" s="115"/>
      <c r="B554" s="115"/>
      <c r="C554" s="115"/>
      <c r="D554" s="125"/>
      <c r="E554" s="125" t="s">
        <v>488</v>
      </c>
      <c r="F554" s="113">
        <v>106</v>
      </c>
    </row>
    <row r="555" spans="1:6" ht="19.5" customHeight="1">
      <c r="A555" s="115" t="s">
        <v>100</v>
      </c>
      <c r="B555" s="115" t="s">
        <v>144</v>
      </c>
      <c r="C555" s="115" t="s">
        <v>402</v>
      </c>
      <c r="D555" s="125" t="s">
        <v>445</v>
      </c>
      <c r="E555" s="125" t="s">
        <v>459</v>
      </c>
      <c r="F555" s="113">
        <v>106</v>
      </c>
    </row>
    <row r="556" spans="1:6" ht="19.5" customHeight="1">
      <c r="A556" s="115"/>
      <c r="B556" s="115"/>
      <c r="C556" s="115"/>
      <c r="D556" s="125"/>
      <c r="E556" s="125" t="s">
        <v>82</v>
      </c>
      <c r="F556" s="113">
        <v>450</v>
      </c>
    </row>
    <row r="557" spans="1:6" ht="19.5" customHeight="1">
      <c r="A557" s="115" t="s">
        <v>100</v>
      </c>
      <c r="B557" s="115" t="s">
        <v>144</v>
      </c>
      <c r="C557" s="115" t="s">
        <v>37</v>
      </c>
      <c r="D557" s="125" t="s">
        <v>445</v>
      </c>
      <c r="E557" s="125" t="s">
        <v>117</v>
      </c>
      <c r="F557" s="113">
        <v>45</v>
      </c>
    </row>
    <row r="558" spans="1:6" ht="19.5" customHeight="1">
      <c r="A558" s="115" t="s">
        <v>100</v>
      </c>
      <c r="B558" s="115" t="s">
        <v>144</v>
      </c>
      <c r="C558" s="115" t="s">
        <v>37</v>
      </c>
      <c r="D558" s="125" t="s">
        <v>445</v>
      </c>
      <c r="E558" s="125" t="s">
        <v>364</v>
      </c>
      <c r="F558" s="113">
        <v>45</v>
      </c>
    </row>
    <row r="559" spans="1:6" ht="19.5" customHeight="1">
      <c r="A559" s="115" t="s">
        <v>100</v>
      </c>
      <c r="B559" s="115" t="s">
        <v>144</v>
      </c>
      <c r="C559" s="115" t="s">
        <v>37</v>
      </c>
      <c r="D559" s="125" t="s">
        <v>445</v>
      </c>
      <c r="E559" s="125" t="s">
        <v>453</v>
      </c>
      <c r="F559" s="113">
        <v>48</v>
      </c>
    </row>
    <row r="560" spans="1:6" ht="19.5" customHeight="1">
      <c r="A560" s="115" t="s">
        <v>100</v>
      </c>
      <c r="B560" s="115" t="s">
        <v>144</v>
      </c>
      <c r="C560" s="115" t="s">
        <v>37</v>
      </c>
      <c r="D560" s="125" t="s">
        <v>445</v>
      </c>
      <c r="E560" s="125" t="s">
        <v>65</v>
      </c>
      <c r="F560" s="113">
        <v>38</v>
      </c>
    </row>
    <row r="561" spans="1:6" ht="19.5" customHeight="1">
      <c r="A561" s="115" t="s">
        <v>100</v>
      </c>
      <c r="B561" s="115" t="s">
        <v>144</v>
      </c>
      <c r="C561" s="115" t="s">
        <v>37</v>
      </c>
      <c r="D561" s="125" t="s">
        <v>445</v>
      </c>
      <c r="E561" s="125" t="s">
        <v>211</v>
      </c>
      <c r="F561" s="113">
        <v>10</v>
      </c>
    </row>
    <row r="562" spans="1:6" ht="19.5" customHeight="1">
      <c r="A562" s="115" t="s">
        <v>100</v>
      </c>
      <c r="B562" s="115" t="s">
        <v>144</v>
      </c>
      <c r="C562" s="115" t="s">
        <v>37</v>
      </c>
      <c r="D562" s="125" t="s">
        <v>445</v>
      </c>
      <c r="E562" s="125" t="s">
        <v>378</v>
      </c>
      <c r="F562" s="113">
        <v>28</v>
      </c>
    </row>
    <row r="563" spans="1:6" ht="19.5" customHeight="1">
      <c r="A563" s="115" t="s">
        <v>100</v>
      </c>
      <c r="B563" s="115" t="s">
        <v>144</v>
      </c>
      <c r="C563" s="115" t="s">
        <v>37</v>
      </c>
      <c r="D563" s="125" t="s">
        <v>445</v>
      </c>
      <c r="E563" s="125" t="s">
        <v>395</v>
      </c>
      <c r="F563" s="113">
        <v>46</v>
      </c>
    </row>
    <row r="564" spans="1:6" ht="19.5" customHeight="1">
      <c r="A564" s="115" t="s">
        <v>100</v>
      </c>
      <c r="B564" s="115" t="s">
        <v>144</v>
      </c>
      <c r="C564" s="115" t="s">
        <v>37</v>
      </c>
      <c r="D564" s="125" t="s">
        <v>445</v>
      </c>
      <c r="E564" s="125" t="s">
        <v>469</v>
      </c>
      <c r="F564" s="113">
        <v>25</v>
      </c>
    </row>
    <row r="565" spans="1:6" ht="19.5" customHeight="1">
      <c r="A565" s="115" t="s">
        <v>100</v>
      </c>
      <c r="B565" s="115" t="s">
        <v>144</v>
      </c>
      <c r="C565" s="115" t="s">
        <v>37</v>
      </c>
      <c r="D565" s="125" t="s">
        <v>445</v>
      </c>
      <c r="E565" s="125" t="s">
        <v>393</v>
      </c>
      <c r="F565" s="113">
        <v>20</v>
      </c>
    </row>
    <row r="566" spans="1:6" ht="19.5" customHeight="1">
      <c r="A566" s="115" t="s">
        <v>100</v>
      </c>
      <c r="B566" s="115" t="s">
        <v>144</v>
      </c>
      <c r="C566" s="115" t="s">
        <v>37</v>
      </c>
      <c r="D566" s="125" t="s">
        <v>445</v>
      </c>
      <c r="E566" s="125" t="s">
        <v>331</v>
      </c>
      <c r="F566" s="113">
        <v>35</v>
      </c>
    </row>
    <row r="567" spans="1:6" ht="19.5" customHeight="1">
      <c r="A567" s="115" t="s">
        <v>100</v>
      </c>
      <c r="B567" s="115" t="s">
        <v>144</v>
      </c>
      <c r="C567" s="115" t="s">
        <v>37</v>
      </c>
      <c r="D567" s="125" t="s">
        <v>445</v>
      </c>
      <c r="E567" s="125" t="s">
        <v>256</v>
      </c>
      <c r="F567" s="113">
        <v>30</v>
      </c>
    </row>
    <row r="568" spans="1:6" ht="19.5" customHeight="1">
      <c r="A568" s="115" t="s">
        <v>100</v>
      </c>
      <c r="B568" s="115" t="s">
        <v>144</v>
      </c>
      <c r="C568" s="115" t="s">
        <v>37</v>
      </c>
      <c r="D568" s="125" t="s">
        <v>445</v>
      </c>
      <c r="E568" s="125" t="s">
        <v>32</v>
      </c>
      <c r="F568" s="113">
        <v>40</v>
      </c>
    </row>
    <row r="569" spans="1:6" ht="19.5" customHeight="1">
      <c r="A569" s="115" t="s">
        <v>100</v>
      </c>
      <c r="B569" s="115" t="s">
        <v>144</v>
      </c>
      <c r="C569" s="115" t="s">
        <v>37</v>
      </c>
      <c r="D569" s="125" t="s">
        <v>445</v>
      </c>
      <c r="E569" s="125" t="s">
        <v>84</v>
      </c>
      <c r="F569" s="113">
        <v>30</v>
      </c>
    </row>
    <row r="570" spans="1:6" ht="19.5" customHeight="1">
      <c r="A570" s="115" t="s">
        <v>100</v>
      </c>
      <c r="B570" s="115" t="s">
        <v>144</v>
      </c>
      <c r="C570" s="115" t="s">
        <v>37</v>
      </c>
      <c r="D570" s="125" t="s">
        <v>445</v>
      </c>
      <c r="E570" s="125" t="s">
        <v>207</v>
      </c>
      <c r="F570" s="113">
        <v>10</v>
      </c>
    </row>
    <row r="571" spans="1:6" ht="19.5" customHeight="1">
      <c r="A571" s="115"/>
      <c r="B571" s="115"/>
      <c r="C571" s="115"/>
      <c r="D571" s="125" t="s">
        <v>427</v>
      </c>
      <c r="E571" s="125" t="s">
        <v>475</v>
      </c>
      <c r="F571" s="113">
        <v>1792.02</v>
      </c>
    </row>
    <row r="572" spans="1:6" ht="19.5" customHeight="1">
      <c r="A572" s="115"/>
      <c r="B572" s="115"/>
      <c r="C572" s="115"/>
      <c r="D572" s="125"/>
      <c r="E572" s="125" t="s">
        <v>488</v>
      </c>
      <c r="F572" s="113">
        <v>500</v>
      </c>
    </row>
    <row r="573" spans="1:6" ht="19.5" customHeight="1">
      <c r="A573" s="115" t="s">
        <v>100</v>
      </c>
      <c r="B573" s="115" t="s">
        <v>144</v>
      </c>
      <c r="C573" s="115" t="s">
        <v>402</v>
      </c>
      <c r="D573" s="125" t="s">
        <v>315</v>
      </c>
      <c r="E573" s="125" t="s">
        <v>347</v>
      </c>
      <c r="F573" s="113">
        <v>500</v>
      </c>
    </row>
    <row r="574" spans="1:6" ht="19.5" customHeight="1">
      <c r="A574" s="115"/>
      <c r="B574" s="115"/>
      <c r="C574" s="115"/>
      <c r="D574" s="125"/>
      <c r="E574" s="125" t="s">
        <v>82</v>
      </c>
      <c r="F574" s="113">
        <v>410</v>
      </c>
    </row>
    <row r="575" spans="1:6" ht="19.5" customHeight="1">
      <c r="A575" s="115" t="s">
        <v>100</v>
      </c>
      <c r="B575" s="115" t="s">
        <v>144</v>
      </c>
      <c r="C575" s="115" t="s">
        <v>37</v>
      </c>
      <c r="D575" s="125" t="s">
        <v>315</v>
      </c>
      <c r="E575" s="125" t="s">
        <v>501</v>
      </c>
      <c r="F575" s="113">
        <v>28</v>
      </c>
    </row>
    <row r="576" spans="1:6" ht="19.5" customHeight="1">
      <c r="A576" s="115" t="s">
        <v>100</v>
      </c>
      <c r="B576" s="115" t="s">
        <v>144</v>
      </c>
      <c r="C576" s="115" t="s">
        <v>37</v>
      </c>
      <c r="D576" s="125" t="s">
        <v>315</v>
      </c>
      <c r="E576" s="125" t="s">
        <v>133</v>
      </c>
      <c r="F576" s="113">
        <v>37</v>
      </c>
    </row>
    <row r="577" spans="1:6" ht="19.5" customHeight="1">
      <c r="A577" s="115" t="s">
        <v>100</v>
      </c>
      <c r="B577" s="115" t="s">
        <v>144</v>
      </c>
      <c r="C577" s="115" t="s">
        <v>37</v>
      </c>
      <c r="D577" s="125" t="s">
        <v>315</v>
      </c>
      <c r="E577" s="125" t="s">
        <v>343</v>
      </c>
      <c r="F577" s="113">
        <v>24</v>
      </c>
    </row>
    <row r="578" spans="1:6" ht="19.5" customHeight="1">
      <c r="A578" s="115" t="s">
        <v>100</v>
      </c>
      <c r="B578" s="115" t="s">
        <v>144</v>
      </c>
      <c r="C578" s="115" t="s">
        <v>37</v>
      </c>
      <c r="D578" s="125" t="s">
        <v>315</v>
      </c>
      <c r="E578" s="125" t="s">
        <v>130</v>
      </c>
      <c r="F578" s="113">
        <v>49</v>
      </c>
    </row>
    <row r="579" spans="1:6" ht="19.5" customHeight="1">
      <c r="A579" s="115" t="s">
        <v>100</v>
      </c>
      <c r="B579" s="115" t="s">
        <v>144</v>
      </c>
      <c r="C579" s="115" t="s">
        <v>37</v>
      </c>
      <c r="D579" s="125" t="s">
        <v>315</v>
      </c>
      <c r="E579" s="125" t="s">
        <v>50</v>
      </c>
      <c r="F579" s="113">
        <v>48</v>
      </c>
    </row>
    <row r="580" spans="1:6" ht="19.5" customHeight="1">
      <c r="A580" s="115" t="s">
        <v>100</v>
      </c>
      <c r="B580" s="115" t="s">
        <v>144</v>
      </c>
      <c r="C580" s="115" t="s">
        <v>37</v>
      </c>
      <c r="D580" s="125" t="s">
        <v>315</v>
      </c>
      <c r="E580" s="125" t="s">
        <v>334</v>
      </c>
      <c r="F580" s="113">
        <v>49</v>
      </c>
    </row>
    <row r="581" spans="1:6" ht="19.5" customHeight="1">
      <c r="A581" s="115" t="s">
        <v>100</v>
      </c>
      <c r="B581" s="115" t="s">
        <v>144</v>
      </c>
      <c r="C581" s="115" t="s">
        <v>37</v>
      </c>
      <c r="D581" s="125" t="s">
        <v>315</v>
      </c>
      <c r="E581" s="125" t="s">
        <v>148</v>
      </c>
      <c r="F581" s="113">
        <v>45</v>
      </c>
    </row>
    <row r="582" spans="1:6" ht="19.5" customHeight="1">
      <c r="A582" s="115" t="s">
        <v>100</v>
      </c>
      <c r="B582" s="115" t="s">
        <v>144</v>
      </c>
      <c r="C582" s="115" t="s">
        <v>37</v>
      </c>
      <c r="D582" s="125" t="s">
        <v>315</v>
      </c>
      <c r="E582" s="125" t="s">
        <v>235</v>
      </c>
      <c r="F582" s="113">
        <v>47</v>
      </c>
    </row>
    <row r="583" spans="1:6" ht="19.5" customHeight="1">
      <c r="A583" s="115" t="s">
        <v>100</v>
      </c>
      <c r="B583" s="115" t="s">
        <v>144</v>
      </c>
      <c r="C583" s="115" t="s">
        <v>37</v>
      </c>
      <c r="D583" s="125" t="s">
        <v>315</v>
      </c>
      <c r="E583" s="125" t="s">
        <v>4</v>
      </c>
      <c r="F583" s="113">
        <v>46</v>
      </c>
    </row>
    <row r="584" spans="1:6" ht="19.5" customHeight="1">
      <c r="A584" s="115" t="s">
        <v>100</v>
      </c>
      <c r="B584" s="115" t="s">
        <v>144</v>
      </c>
      <c r="C584" s="115" t="s">
        <v>37</v>
      </c>
      <c r="D584" s="125" t="s">
        <v>315</v>
      </c>
      <c r="E584" s="125" t="s">
        <v>277</v>
      </c>
      <c r="F584" s="113">
        <v>37</v>
      </c>
    </row>
    <row r="585" spans="1:6" ht="19.5" customHeight="1">
      <c r="A585" s="115"/>
      <c r="B585" s="115"/>
      <c r="C585" s="115"/>
      <c r="D585" s="125"/>
      <c r="E585" s="125" t="s">
        <v>231</v>
      </c>
      <c r="F585" s="113">
        <v>882.02</v>
      </c>
    </row>
    <row r="586" spans="1:6" ht="19.5" customHeight="1">
      <c r="A586" s="115" t="s">
        <v>195</v>
      </c>
      <c r="B586" s="115" t="s">
        <v>37</v>
      </c>
      <c r="C586" s="115" t="s">
        <v>407</v>
      </c>
      <c r="D586" s="125" t="s">
        <v>315</v>
      </c>
      <c r="E586" s="125" t="s">
        <v>386</v>
      </c>
      <c r="F586" s="113">
        <v>797.12</v>
      </c>
    </row>
    <row r="587" spans="1:6" ht="19.5" customHeight="1">
      <c r="A587" s="115" t="s">
        <v>195</v>
      </c>
      <c r="B587" s="115" t="s">
        <v>37</v>
      </c>
      <c r="C587" s="115" t="s">
        <v>407</v>
      </c>
      <c r="D587" s="125" t="s">
        <v>315</v>
      </c>
      <c r="E587" s="125" t="s">
        <v>95</v>
      </c>
      <c r="F587" s="113">
        <v>84.9</v>
      </c>
    </row>
    <row r="588" spans="1:6" ht="19.5" customHeight="1">
      <c r="A588" s="115"/>
      <c r="B588" s="115"/>
      <c r="C588" s="115"/>
      <c r="D588" s="125" t="s">
        <v>29</v>
      </c>
      <c r="E588" s="125" t="s">
        <v>479</v>
      </c>
      <c r="F588" s="113">
        <v>472.27</v>
      </c>
    </row>
    <row r="589" spans="1:6" ht="19.5" customHeight="1">
      <c r="A589" s="115"/>
      <c r="B589" s="115"/>
      <c r="C589" s="115"/>
      <c r="D589" s="125"/>
      <c r="E589" s="125" t="s">
        <v>19</v>
      </c>
      <c r="F589" s="113">
        <v>12.27</v>
      </c>
    </row>
    <row r="590" spans="1:6" ht="19.5" customHeight="1">
      <c r="A590" s="115" t="s">
        <v>357</v>
      </c>
      <c r="B590" s="115" t="s">
        <v>436</v>
      </c>
      <c r="C590" s="115" t="s">
        <v>407</v>
      </c>
      <c r="D590" s="125" t="s">
        <v>182</v>
      </c>
      <c r="E590" s="125" t="s">
        <v>49</v>
      </c>
      <c r="F590" s="113">
        <v>12.27</v>
      </c>
    </row>
    <row r="591" spans="1:6" ht="19.5" customHeight="1">
      <c r="A591" s="115"/>
      <c r="B591" s="115"/>
      <c r="C591" s="115"/>
      <c r="D591" s="125"/>
      <c r="E591" s="125" t="s">
        <v>82</v>
      </c>
      <c r="F591" s="113">
        <v>460</v>
      </c>
    </row>
    <row r="592" spans="1:6" ht="19.5" customHeight="1">
      <c r="A592" s="115" t="s">
        <v>100</v>
      </c>
      <c r="B592" s="115" t="s">
        <v>144</v>
      </c>
      <c r="C592" s="115" t="s">
        <v>37</v>
      </c>
      <c r="D592" s="125" t="s">
        <v>182</v>
      </c>
      <c r="E592" s="125" t="s">
        <v>489</v>
      </c>
      <c r="F592" s="113">
        <v>48</v>
      </c>
    </row>
    <row r="593" spans="1:6" ht="19.5" customHeight="1">
      <c r="A593" s="115" t="s">
        <v>100</v>
      </c>
      <c r="B593" s="115" t="s">
        <v>144</v>
      </c>
      <c r="C593" s="115" t="s">
        <v>37</v>
      </c>
      <c r="D593" s="125" t="s">
        <v>182</v>
      </c>
      <c r="E593" s="125" t="s">
        <v>351</v>
      </c>
      <c r="F593" s="113">
        <v>47</v>
      </c>
    </row>
    <row r="594" spans="1:6" ht="19.5" customHeight="1">
      <c r="A594" s="115" t="s">
        <v>100</v>
      </c>
      <c r="B594" s="115" t="s">
        <v>144</v>
      </c>
      <c r="C594" s="115" t="s">
        <v>37</v>
      </c>
      <c r="D594" s="125" t="s">
        <v>182</v>
      </c>
      <c r="E594" s="125" t="s">
        <v>376</v>
      </c>
      <c r="F594" s="113">
        <v>46</v>
      </c>
    </row>
    <row r="595" spans="1:6" ht="19.5" customHeight="1">
      <c r="A595" s="115" t="s">
        <v>100</v>
      </c>
      <c r="B595" s="115" t="s">
        <v>144</v>
      </c>
      <c r="C595" s="115" t="s">
        <v>37</v>
      </c>
      <c r="D595" s="125" t="s">
        <v>182</v>
      </c>
      <c r="E595" s="125" t="s">
        <v>513</v>
      </c>
      <c r="F595" s="113">
        <v>47.5</v>
      </c>
    </row>
    <row r="596" spans="1:6" ht="19.5" customHeight="1">
      <c r="A596" s="115" t="s">
        <v>100</v>
      </c>
      <c r="B596" s="115" t="s">
        <v>144</v>
      </c>
      <c r="C596" s="115" t="s">
        <v>37</v>
      </c>
      <c r="D596" s="125" t="s">
        <v>182</v>
      </c>
      <c r="E596" s="125" t="s">
        <v>21</v>
      </c>
      <c r="F596" s="113">
        <v>45</v>
      </c>
    </row>
    <row r="597" spans="1:6" ht="19.5" customHeight="1">
      <c r="A597" s="115" t="s">
        <v>100</v>
      </c>
      <c r="B597" s="115" t="s">
        <v>144</v>
      </c>
      <c r="C597" s="115" t="s">
        <v>37</v>
      </c>
      <c r="D597" s="125" t="s">
        <v>182</v>
      </c>
      <c r="E597" s="125" t="s">
        <v>297</v>
      </c>
      <c r="F597" s="113">
        <v>46</v>
      </c>
    </row>
    <row r="598" spans="1:6" ht="19.5" customHeight="1">
      <c r="A598" s="115" t="s">
        <v>100</v>
      </c>
      <c r="B598" s="115" t="s">
        <v>144</v>
      </c>
      <c r="C598" s="115" t="s">
        <v>37</v>
      </c>
      <c r="D598" s="125" t="s">
        <v>182</v>
      </c>
      <c r="E598" s="125" t="s">
        <v>248</v>
      </c>
      <c r="F598" s="113">
        <v>44.2</v>
      </c>
    </row>
    <row r="599" spans="1:6" ht="19.5" customHeight="1">
      <c r="A599" s="115" t="s">
        <v>100</v>
      </c>
      <c r="B599" s="115" t="s">
        <v>144</v>
      </c>
      <c r="C599" s="115" t="s">
        <v>37</v>
      </c>
      <c r="D599" s="125" t="s">
        <v>182</v>
      </c>
      <c r="E599" s="125" t="s">
        <v>424</v>
      </c>
      <c r="F599" s="113">
        <v>46.8</v>
      </c>
    </row>
    <row r="600" spans="1:6" ht="19.5" customHeight="1">
      <c r="A600" s="115" t="s">
        <v>100</v>
      </c>
      <c r="B600" s="115" t="s">
        <v>144</v>
      </c>
      <c r="C600" s="115" t="s">
        <v>37</v>
      </c>
      <c r="D600" s="125" t="s">
        <v>182</v>
      </c>
      <c r="E600" s="125" t="s">
        <v>227</v>
      </c>
      <c r="F600" s="113">
        <v>45</v>
      </c>
    </row>
    <row r="601" spans="1:6" ht="19.5" customHeight="1">
      <c r="A601" s="115" t="s">
        <v>100</v>
      </c>
      <c r="B601" s="115" t="s">
        <v>144</v>
      </c>
      <c r="C601" s="115" t="s">
        <v>37</v>
      </c>
      <c r="D601" s="125" t="s">
        <v>182</v>
      </c>
      <c r="E601" s="125" t="s">
        <v>437</v>
      </c>
      <c r="F601" s="113">
        <v>44.5</v>
      </c>
    </row>
    <row r="602" spans="1:6" ht="19.5" customHeight="1">
      <c r="A602" s="115"/>
      <c r="B602" s="115"/>
      <c r="C602" s="115"/>
      <c r="D602" s="125" t="s">
        <v>137</v>
      </c>
      <c r="E602" s="125" t="s">
        <v>308</v>
      </c>
      <c r="F602" s="113">
        <v>860</v>
      </c>
    </row>
    <row r="603" spans="1:6" ht="19.5" customHeight="1">
      <c r="A603" s="115"/>
      <c r="B603" s="115"/>
      <c r="C603" s="115"/>
      <c r="D603" s="125"/>
      <c r="E603" s="125" t="s">
        <v>82</v>
      </c>
      <c r="F603" s="113">
        <v>860</v>
      </c>
    </row>
    <row r="604" spans="1:6" ht="19.5" customHeight="1">
      <c r="A604" s="115" t="s">
        <v>100</v>
      </c>
      <c r="B604" s="115" t="s">
        <v>144</v>
      </c>
      <c r="C604" s="115" t="s">
        <v>37</v>
      </c>
      <c r="D604" s="125" t="s">
        <v>216</v>
      </c>
      <c r="E604" s="125" t="s">
        <v>399</v>
      </c>
      <c r="F604" s="113">
        <v>23.5</v>
      </c>
    </row>
    <row r="605" spans="1:6" ht="19.5" customHeight="1">
      <c r="A605" s="115" t="s">
        <v>100</v>
      </c>
      <c r="B605" s="115" t="s">
        <v>144</v>
      </c>
      <c r="C605" s="115" t="s">
        <v>37</v>
      </c>
      <c r="D605" s="125" t="s">
        <v>216</v>
      </c>
      <c r="E605" s="125" t="s">
        <v>467</v>
      </c>
      <c r="F605" s="113">
        <v>45.5</v>
      </c>
    </row>
    <row r="606" spans="1:6" ht="19.5" customHeight="1">
      <c r="A606" s="115" t="s">
        <v>100</v>
      </c>
      <c r="B606" s="115" t="s">
        <v>144</v>
      </c>
      <c r="C606" s="115" t="s">
        <v>37</v>
      </c>
      <c r="D606" s="125" t="s">
        <v>216</v>
      </c>
      <c r="E606" s="125" t="s">
        <v>454</v>
      </c>
      <c r="F606" s="113">
        <v>46.5</v>
      </c>
    </row>
    <row r="607" spans="1:6" ht="19.5" customHeight="1">
      <c r="A607" s="115" t="s">
        <v>100</v>
      </c>
      <c r="B607" s="115" t="s">
        <v>144</v>
      </c>
      <c r="C607" s="115" t="s">
        <v>37</v>
      </c>
      <c r="D607" s="125" t="s">
        <v>216</v>
      </c>
      <c r="E607" s="125" t="s">
        <v>154</v>
      </c>
      <c r="F607" s="113">
        <v>33.5</v>
      </c>
    </row>
    <row r="608" spans="1:6" ht="19.5" customHeight="1">
      <c r="A608" s="115" t="s">
        <v>100</v>
      </c>
      <c r="B608" s="115" t="s">
        <v>144</v>
      </c>
      <c r="C608" s="115" t="s">
        <v>37</v>
      </c>
      <c r="D608" s="125" t="s">
        <v>216</v>
      </c>
      <c r="E608" s="125" t="s">
        <v>262</v>
      </c>
      <c r="F608" s="113">
        <v>47</v>
      </c>
    </row>
    <row r="609" spans="1:6" ht="19.5" customHeight="1">
      <c r="A609" s="115" t="s">
        <v>100</v>
      </c>
      <c r="B609" s="115" t="s">
        <v>144</v>
      </c>
      <c r="C609" s="115" t="s">
        <v>37</v>
      </c>
      <c r="D609" s="125" t="s">
        <v>216</v>
      </c>
      <c r="E609" s="125" t="s">
        <v>266</v>
      </c>
      <c r="F609" s="113">
        <v>38.5</v>
      </c>
    </row>
    <row r="610" spans="1:6" ht="19.5" customHeight="1">
      <c r="A610" s="115" t="s">
        <v>100</v>
      </c>
      <c r="B610" s="115" t="s">
        <v>144</v>
      </c>
      <c r="C610" s="115" t="s">
        <v>37</v>
      </c>
      <c r="D610" s="125" t="s">
        <v>216</v>
      </c>
      <c r="E610" s="125" t="s">
        <v>136</v>
      </c>
      <c r="F610" s="113">
        <v>600</v>
      </c>
    </row>
    <row r="611" spans="1:6" ht="19.5" customHeight="1">
      <c r="A611" s="115" t="s">
        <v>100</v>
      </c>
      <c r="B611" s="115" t="s">
        <v>144</v>
      </c>
      <c r="C611" s="115" t="s">
        <v>37</v>
      </c>
      <c r="D611" s="125" t="s">
        <v>216</v>
      </c>
      <c r="E611" s="125" t="s">
        <v>432</v>
      </c>
      <c r="F611" s="113">
        <v>25.5</v>
      </c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9" width="9.16015625" style="0" customWidth="1"/>
  </cols>
  <sheetData>
    <row r="1" spans="1:8" ht="19.5" customHeight="1">
      <c r="A1" s="20"/>
      <c r="B1" s="20"/>
      <c r="C1" s="20"/>
      <c r="D1" s="20"/>
      <c r="E1" s="37"/>
      <c r="F1" s="20"/>
      <c r="G1" s="20"/>
      <c r="H1" s="22" t="s">
        <v>477</v>
      </c>
    </row>
    <row r="2" spans="1:8" ht="25.5" customHeight="1">
      <c r="A2" s="63" t="s">
        <v>121</v>
      </c>
      <c r="B2" s="43"/>
      <c r="C2" s="43"/>
      <c r="D2" s="43"/>
      <c r="E2" s="43"/>
      <c r="F2" s="43"/>
      <c r="G2" s="43"/>
      <c r="H2" s="43"/>
    </row>
    <row r="3" spans="1:8" ht="19.5" customHeight="1">
      <c r="A3" s="68" t="s">
        <v>524</v>
      </c>
      <c r="B3" s="35"/>
      <c r="C3" s="35"/>
      <c r="D3" s="35"/>
      <c r="E3" s="35"/>
      <c r="F3" s="35"/>
      <c r="G3" s="35"/>
      <c r="H3" s="21" t="s">
        <v>272</v>
      </c>
    </row>
    <row r="4" spans="1:8" ht="19.5" customHeight="1">
      <c r="A4" s="133" t="s">
        <v>258</v>
      </c>
      <c r="B4" s="127" t="s">
        <v>398</v>
      </c>
      <c r="C4" s="44" t="s">
        <v>326</v>
      </c>
      <c r="D4" s="44"/>
      <c r="E4" s="44"/>
      <c r="F4" s="44"/>
      <c r="G4" s="44"/>
      <c r="H4" s="44"/>
    </row>
    <row r="5" spans="1:8" ht="19.5" customHeight="1">
      <c r="A5" s="133"/>
      <c r="B5" s="133"/>
      <c r="C5" s="150" t="s">
        <v>120</v>
      </c>
      <c r="D5" s="133" t="s">
        <v>77</v>
      </c>
      <c r="E5" s="45" t="s">
        <v>129</v>
      </c>
      <c r="F5" s="46"/>
      <c r="G5" s="46"/>
      <c r="H5" s="147" t="s">
        <v>255</v>
      </c>
    </row>
    <row r="6" spans="1:8" ht="33.75" customHeight="1">
      <c r="A6" s="134"/>
      <c r="B6" s="134"/>
      <c r="C6" s="150"/>
      <c r="D6" s="127"/>
      <c r="E6" s="69" t="s">
        <v>288</v>
      </c>
      <c r="F6" s="70" t="s">
        <v>116</v>
      </c>
      <c r="G6" s="71" t="s">
        <v>426</v>
      </c>
      <c r="H6" s="147"/>
    </row>
    <row r="7" spans="1:8" ht="19.5" customHeight="1">
      <c r="A7" s="75" t="s">
        <v>320</v>
      </c>
      <c r="B7" s="115" t="s">
        <v>404</v>
      </c>
      <c r="C7" s="111">
        <v>553.14</v>
      </c>
      <c r="D7" s="116">
        <v>35</v>
      </c>
      <c r="E7" s="117">
        <v>476.23</v>
      </c>
      <c r="F7" s="117">
        <v>0</v>
      </c>
      <c r="G7" s="117">
        <v>476.23</v>
      </c>
      <c r="H7" s="119">
        <v>41.91</v>
      </c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tt303</dc:creator>
  <cp:keywords/>
  <dc:description/>
  <cp:lastModifiedBy>何元康</cp:lastModifiedBy>
  <cp:lastPrinted>2016-03-05T14:58:59Z</cp:lastPrinted>
  <dcterms:created xsi:type="dcterms:W3CDTF">2016-03-02T10:04:17Z</dcterms:created>
  <dcterms:modified xsi:type="dcterms:W3CDTF">2016-03-07T06:32:57Z</dcterms:modified>
  <cp:category/>
  <cp:version/>
  <cp:contentType/>
  <cp:contentStatus/>
</cp:coreProperties>
</file>