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40" windowHeight="2940" tabRatio="763" activeTab="6"/>
  </bookViews>
  <sheets>
    <sheet name="1" sheetId="2" r:id="rId1"/>
    <sheet name="1-1" sheetId="19" r:id="rId2"/>
    <sheet name="1-2" sheetId="10" r:id="rId3"/>
    <sheet name="2" sheetId="3" r:id="rId4"/>
    <sheet name="2-1" sheetId="4" r:id="rId5"/>
    <sheet name="2-2" sheetId="5" r:id="rId6"/>
    <sheet name="2-3" sheetId="6" r:id="rId7"/>
    <sheet name="2-4" sheetId="7" r:id="rId8"/>
    <sheet name="3" sheetId="8" r:id="rId9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'1'!$A$1:$D$24</definedName>
    <definedName name="_xlnm.Print_Area" localSheetId="1">'1-1'!$A$1:$R$38</definedName>
    <definedName name="_xlnm.Print_Area" localSheetId="2">'1-2'!$A$1:$J$24</definedName>
    <definedName name="_xlnm.Print_Area" localSheetId="3">'2'!$A$1:$AL$50</definedName>
    <definedName name="_xlnm.Print_Area" localSheetId="4">'2-1'!$A$1:$M$15</definedName>
    <definedName name="_xlnm.Print_Area" localSheetId="5">'2-2'!$A$1:$Y$12</definedName>
    <definedName name="_xlnm.Print_Area" localSheetId="6">'2-3'!$A$1:$S$16</definedName>
    <definedName name="_xlnm.Print_Area" localSheetId="7">'2-4'!$A$1:$F$49</definedName>
    <definedName name="_xlnm.Print_Area" localSheetId="8">'3'!$A$1:$H$9</definedName>
    <definedName name="_xlnm.Print_Area">#N/A</definedName>
    <definedName name="_xlnm.Print_Titles" localSheetId="0">'1'!$1:$5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G24" i="19"/>
  <c r="F24" s="1"/>
  <c r="H24"/>
  <c r="J24"/>
  <c r="Q24"/>
  <c r="F25"/>
  <c r="F26"/>
  <c r="F27"/>
  <c r="F28"/>
  <c r="F29"/>
  <c r="F30"/>
  <c r="F31"/>
  <c r="F32"/>
  <c r="F33"/>
  <c r="F34"/>
  <c r="F35"/>
  <c r="F36"/>
  <c r="F37"/>
  <c r="F38"/>
  <c r="F23"/>
  <c r="F22"/>
  <c r="F21"/>
  <c r="F20"/>
  <c r="F19"/>
  <c r="F18"/>
  <c r="F17"/>
  <c r="F16"/>
  <c r="F15"/>
  <c r="F14"/>
  <c r="F13"/>
  <c r="F12"/>
  <c r="F11"/>
  <c r="F10"/>
  <c r="F9"/>
  <c r="F8"/>
  <c r="F7"/>
  <c r="B10" i="2"/>
  <c r="B17" s="1"/>
  <c r="B24" s="1"/>
  <c r="D10"/>
  <c r="D17" s="1"/>
  <c r="D24" s="1"/>
</calcChain>
</file>

<file path=xl/sharedStrings.xml><?xml version="1.0" encoding="utf-8"?>
<sst xmlns="http://schemas.openxmlformats.org/spreadsheetml/2006/main" count="710" uniqueCount="257">
  <si>
    <t xml:space="preserve"> </t>
  </si>
  <si>
    <t>二、日常公用支出</t>
  </si>
  <si>
    <t>生活补助</t>
  </si>
  <si>
    <t>行政单位教育收费收入</t>
  </si>
  <si>
    <t>二、行政单位教育收费收入</t>
  </si>
  <si>
    <t>支             出</t>
  </si>
  <si>
    <t>表2-3</t>
  </si>
  <si>
    <t>从其他部门取得的收入</t>
  </si>
  <si>
    <t>离休费</t>
  </si>
  <si>
    <t>助学金</t>
  </si>
  <si>
    <t>上年财政拨款资金结转</t>
  </si>
  <si>
    <t>住房公积金</t>
  </si>
  <si>
    <t>基本支出</t>
  </si>
  <si>
    <t>省级当年财政拨款安排</t>
  </si>
  <si>
    <t>上级补助收入</t>
  </si>
  <si>
    <t>对个人和家庭的补助支出财政拨款预算表</t>
  </si>
  <si>
    <t>一般公共预算拨款</t>
  </si>
  <si>
    <t>取暖费</t>
  </si>
  <si>
    <t>上年结转</t>
  </si>
  <si>
    <t xml:space="preserve">   从其他部门取得的收入</t>
  </si>
  <si>
    <t>上缴上级支出</t>
  </si>
  <si>
    <t>因公出国（境）费用</t>
  </si>
  <si>
    <t>中央提前通知专项转移支付</t>
  </si>
  <si>
    <t>三、事业收入</t>
  </si>
  <si>
    <t>单位名称  （科目）</t>
  </si>
  <si>
    <t>单位名称  （科目、项目）</t>
  </si>
  <si>
    <t>表2</t>
  </si>
  <si>
    <t>救济费</t>
  </si>
  <si>
    <t>五、转移性支出</t>
  </si>
  <si>
    <t>公务用车购置费</t>
  </si>
  <si>
    <t>四、事业单位经营收入</t>
  </si>
  <si>
    <t>合计</t>
  </si>
  <si>
    <t>“三公”经费财政拨款预算表</t>
  </si>
  <si>
    <t>项    目</t>
  </si>
  <si>
    <t>附属单位上缴收入</t>
  </si>
  <si>
    <t>一、当年财政拨款收入</t>
  </si>
  <si>
    <t>公务用车购置及运行费</t>
  </si>
  <si>
    <t>福利费</t>
  </si>
  <si>
    <t>租赁费</t>
  </si>
  <si>
    <t>咨询费</t>
  </si>
  <si>
    <t>津贴补贴</t>
  </si>
  <si>
    <t>项              目</t>
  </si>
  <si>
    <t>科目名称</t>
  </si>
  <si>
    <t>表2-4</t>
  </si>
  <si>
    <t>项目支出财政拨款预算表</t>
  </si>
  <si>
    <t>印刷费</t>
  </si>
  <si>
    <t>从不同级政府取得的收入</t>
  </si>
  <si>
    <t>生产补贴</t>
  </si>
  <si>
    <t>财政拨款支出预算表</t>
  </si>
  <si>
    <t>差旅费</t>
  </si>
  <si>
    <t>七、用事业基金弥补收支差额</t>
  </si>
  <si>
    <t>提租补贴</t>
  </si>
  <si>
    <t xml:space="preserve">   上缴上级支出</t>
  </si>
  <si>
    <t>维修(护)费用</t>
  </si>
  <si>
    <t>邮电费</t>
  </si>
  <si>
    <t>单位名称（科目）</t>
  </si>
  <si>
    <t xml:space="preserve">   上级补助收入</t>
  </si>
  <si>
    <t>奖金</t>
  </si>
  <si>
    <t>七、结转下年</t>
  </si>
  <si>
    <t>类</t>
  </si>
  <si>
    <t>六、其他收入</t>
  </si>
  <si>
    <t>本  年  支  出  合  计</t>
  </si>
  <si>
    <t>单位代码</t>
  </si>
  <si>
    <t>表1</t>
  </si>
  <si>
    <t>社会保障缴费</t>
  </si>
  <si>
    <t>三、对个人和家庭的补助支出</t>
  </si>
  <si>
    <t>绩效工资</t>
  </si>
  <si>
    <t>事业单位经营收入</t>
  </si>
  <si>
    <t>购房补贴</t>
  </si>
  <si>
    <t>公务接待费</t>
  </si>
  <si>
    <t>单位编码</t>
  </si>
  <si>
    <t>支      出      总      计</t>
  </si>
  <si>
    <t>上年结转安排</t>
  </si>
  <si>
    <t>单位：万元</t>
  </si>
  <si>
    <t>人员支出财政拨款预算表</t>
  </si>
  <si>
    <t>手续费</t>
  </si>
  <si>
    <t xml:space="preserve">    其中：事业单位经营亏损</t>
  </si>
  <si>
    <t>伙食补助费</t>
  </si>
  <si>
    <t xml:space="preserve">   从不同级政府取得的收入</t>
  </si>
  <si>
    <t>小计</t>
  </si>
  <si>
    <t>其他对个人和家庭的补助</t>
  </si>
  <si>
    <t>表2-1</t>
  </si>
  <si>
    <t xml:space="preserve">   附属单位上缴收入</t>
  </si>
  <si>
    <t>培训费</t>
  </si>
  <si>
    <t>委托业务费</t>
  </si>
  <si>
    <t>项目支出</t>
  </si>
  <si>
    <t>其他收入</t>
  </si>
  <si>
    <t xml:space="preserve">   对附属单位补助支出</t>
  </si>
  <si>
    <t>当年财政拨款预算安排</t>
  </si>
  <si>
    <t>对附属单位补助支出</t>
  </si>
  <si>
    <t>抚恤金</t>
  </si>
  <si>
    <t>其他交通费用</t>
  </si>
  <si>
    <t>上年应返还额度结转</t>
  </si>
  <si>
    <t>伙食费</t>
  </si>
  <si>
    <t>本  年  收  入  合  计</t>
  </si>
  <si>
    <t>2016年预算数</t>
  </si>
  <si>
    <t>奖励金</t>
  </si>
  <si>
    <t>工会经费</t>
  </si>
  <si>
    <t>项</t>
  </si>
  <si>
    <t>款</t>
  </si>
  <si>
    <t>电费</t>
  </si>
  <si>
    <t>退职（役）费</t>
  </si>
  <si>
    <t>会议费</t>
  </si>
  <si>
    <t>日常公用支出财政拨款预算表</t>
  </si>
  <si>
    <t>用事业基金弥补收支差额</t>
  </si>
  <si>
    <t>五、转移性收入</t>
  </si>
  <si>
    <t xml:space="preserve">六、事业单位结余分配 </t>
  </si>
  <si>
    <t>收      入      总      计</t>
  </si>
  <si>
    <t>单位名称</t>
  </si>
  <si>
    <t>其他商品和服务支出</t>
  </si>
  <si>
    <t>一、人员支出</t>
  </si>
  <si>
    <t>表2-2</t>
  </si>
  <si>
    <t>总计</t>
  </si>
  <si>
    <t>公务用车运行费</t>
  </si>
  <si>
    <t>办公费</t>
  </si>
  <si>
    <t>国有资本经营预算安排</t>
  </si>
  <si>
    <t>金额</t>
  </si>
  <si>
    <t>四、项目支出</t>
  </si>
  <si>
    <t>基本工资</t>
  </si>
  <si>
    <t>医疗费</t>
  </si>
  <si>
    <t>表3</t>
  </si>
  <si>
    <t>事业收入</t>
  </si>
  <si>
    <t>劳务费</t>
  </si>
  <si>
    <t>政府性基金安排</t>
  </si>
  <si>
    <t>八、上年结转</t>
  </si>
  <si>
    <t>其他工资福利支出</t>
  </si>
  <si>
    <t>水费</t>
  </si>
  <si>
    <t>收          入</t>
  </si>
  <si>
    <t xml:space="preserve">    其中：转入事业基金</t>
  </si>
  <si>
    <t>退休费</t>
  </si>
  <si>
    <t>科目编码</t>
  </si>
  <si>
    <t>税金及附加费用</t>
  </si>
  <si>
    <t>表1-1</t>
    <phoneticPr fontId="2" type="noConversion"/>
  </si>
  <si>
    <t>表1-2</t>
    <phoneticPr fontId="2" type="noConversion"/>
  </si>
  <si>
    <t>当年财政拨款收入</t>
    <phoneticPr fontId="2" type="noConversion"/>
  </si>
  <si>
    <t>转移性收入</t>
    <phoneticPr fontId="2" type="noConversion"/>
  </si>
  <si>
    <t>部门收入总表</t>
    <phoneticPr fontId="2" type="noConversion"/>
  </si>
  <si>
    <t>部门支出总表</t>
    <phoneticPr fontId="2" type="noConversion"/>
  </si>
  <si>
    <t>部门收支总表</t>
    <phoneticPr fontId="2" type="noConversion"/>
  </si>
  <si>
    <t>填报单位：四川省社会科学院</t>
    <phoneticPr fontId="2" type="noConversion"/>
  </si>
  <si>
    <t>04</t>
    <phoneticPr fontId="2" type="noConversion"/>
  </si>
  <si>
    <t>06</t>
    <phoneticPr fontId="2" type="noConversion"/>
  </si>
  <si>
    <t>社会事业发展规划</t>
    <phoneticPr fontId="2" type="noConversion"/>
  </si>
  <si>
    <t>205</t>
    <phoneticPr fontId="2" type="noConversion"/>
  </si>
  <si>
    <t>02</t>
    <phoneticPr fontId="2" type="noConversion"/>
  </si>
  <si>
    <t>05</t>
    <phoneticPr fontId="2" type="noConversion"/>
  </si>
  <si>
    <t>高等教育</t>
    <phoneticPr fontId="2" type="noConversion"/>
  </si>
  <si>
    <t>206</t>
    <phoneticPr fontId="2" type="noConversion"/>
  </si>
  <si>
    <t>03</t>
    <phoneticPr fontId="2" type="noConversion"/>
  </si>
  <si>
    <t>社会公益研究</t>
    <phoneticPr fontId="2" type="noConversion"/>
  </si>
  <si>
    <t>01</t>
    <phoneticPr fontId="2" type="noConversion"/>
  </si>
  <si>
    <t>社会科学研究机构</t>
    <phoneticPr fontId="2" type="noConversion"/>
  </si>
  <si>
    <t>02</t>
  </si>
  <si>
    <t>02</t>
    <phoneticPr fontId="2" type="noConversion"/>
  </si>
  <si>
    <t>99</t>
  </si>
  <si>
    <t>99</t>
    <phoneticPr fontId="2" type="noConversion"/>
  </si>
  <si>
    <t>社会科学研究</t>
    <phoneticPr fontId="2" type="noConversion"/>
  </si>
  <si>
    <t>其他社会科学支出</t>
    <phoneticPr fontId="2" type="noConversion"/>
  </si>
  <si>
    <t>其他科学技术支出</t>
    <phoneticPr fontId="2" type="noConversion"/>
  </si>
  <si>
    <t>207</t>
  </si>
  <si>
    <t>207</t>
    <phoneticPr fontId="2" type="noConversion"/>
  </si>
  <si>
    <t>99</t>
    <phoneticPr fontId="2" type="noConversion"/>
  </si>
  <si>
    <t>02</t>
    <phoneticPr fontId="2" type="noConversion"/>
  </si>
  <si>
    <t>03</t>
  </si>
  <si>
    <t>03</t>
    <phoneticPr fontId="2" type="noConversion"/>
  </si>
  <si>
    <t>宣传文化发展专项支出</t>
    <phoneticPr fontId="2" type="noConversion"/>
  </si>
  <si>
    <t>文化产业发展专项支出</t>
    <phoneticPr fontId="2" type="noConversion"/>
  </si>
  <si>
    <t>208</t>
  </si>
  <si>
    <t>208</t>
    <phoneticPr fontId="2" type="noConversion"/>
  </si>
  <si>
    <t>05</t>
  </si>
  <si>
    <t>05</t>
    <phoneticPr fontId="2" type="noConversion"/>
  </si>
  <si>
    <t>210</t>
  </si>
  <si>
    <t>210</t>
    <phoneticPr fontId="2" type="noConversion"/>
  </si>
  <si>
    <t>事业单位离退休</t>
    <phoneticPr fontId="2" type="noConversion"/>
  </si>
  <si>
    <t>事业单位医疗</t>
    <phoneticPr fontId="2" type="noConversion"/>
  </si>
  <si>
    <t>213</t>
  </si>
  <si>
    <t>213</t>
    <phoneticPr fontId="2" type="noConversion"/>
  </si>
  <si>
    <t>其他农林水事务支出</t>
    <phoneticPr fontId="2" type="noConversion"/>
  </si>
  <si>
    <t>221</t>
  </si>
  <si>
    <t>221</t>
    <phoneticPr fontId="2" type="noConversion"/>
  </si>
  <si>
    <t>01</t>
  </si>
  <si>
    <t>01</t>
    <phoneticPr fontId="2" type="noConversion"/>
  </si>
  <si>
    <t>住房公积金</t>
    <phoneticPr fontId="2" type="noConversion"/>
  </si>
  <si>
    <t>购房补贴</t>
    <phoneticPr fontId="2" type="noConversion"/>
  </si>
  <si>
    <t>合计</t>
    <phoneticPr fontId="2" type="noConversion"/>
  </si>
  <si>
    <t>一般公共服务支出</t>
  </si>
  <si>
    <t xml:space="preserve">  发展与改革事务</t>
  </si>
  <si>
    <t>201</t>
  </si>
  <si>
    <t>04</t>
  </si>
  <si>
    <t>06</t>
  </si>
  <si>
    <t xml:space="preserve">    社会事业发展规划</t>
  </si>
  <si>
    <t>教育支出</t>
  </si>
  <si>
    <t xml:space="preserve">  普通教育</t>
  </si>
  <si>
    <t>205</t>
  </si>
  <si>
    <t xml:space="preserve">    高等教育</t>
  </si>
  <si>
    <t>科学技术支出</t>
  </si>
  <si>
    <t xml:space="preserve">  应用研究</t>
  </si>
  <si>
    <t>206</t>
  </si>
  <si>
    <t xml:space="preserve">    社会公益研究</t>
  </si>
  <si>
    <t xml:space="preserve">  社会科学</t>
  </si>
  <si>
    <t xml:space="preserve">    社会科学研究机构</t>
  </si>
  <si>
    <t xml:space="preserve">    社会科学研究</t>
  </si>
  <si>
    <t xml:space="preserve">    其他社会科学支出</t>
  </si>
  <si>
    <t xml:space="preserve">  其他科学技术支出</t>
  </si>
  <si>
    <t xml:space="preserve">    其他科学技术支出</t>
  </si>
  <si>
    <t>文化体育与传媒支出</t>
  </si>
  <si>
    <t xml:space="preserve">  其他文化体育与传媒支出</t>
  </si>
  <si>
    <t xml:space="preserve">    宣传文化发展专项支出</t>
  </si>
  <si>
    <t xml:space="preserve">    文化产业发展专项支出</t>
  </si>
  <si>
    <t>社会保障和就业支出</t>
  </si>
  <si>
    <t xml:space="preserve">  行政事业单位离退休</t>
  </si>
  <si>
    <t xml:space="preserve">    事业单位离退休</t>
  </si>
  <si>
    <t>医疗卫生与计划生育支出</t>
  </si>
  <si>
    <t xml:space="preserve">  医疗保障</t>
  </si>
  <si>
    <t xml:space="preserve">    事业单位医疗</t>
  </si>
  <si>
    <t>农林水支出</t>
  </si>
  <si>
    <t xml:space="preserve">  其他农林水支出</t>
  </si>
  <si>
    <t xml:space="preserve">    其他农林水事务支出</t>
  </si>
  <si>
    <t>住房保障支出</t>
  </si>
  <si>
    <t xml:space="preserve">  住房改革支出</t>
  </si>
  <si>
    <t xml:space="preserve">    住房公积金</t>
  </si>
  <si>
    <t xml:space="preserve">    购房补贴</t>
  </si>
  <si>
    <t>全额事业单位（在蓉）</t>
  </si>
  <si>
    <t>611901</t>
  </si>
  <si>
    <t xml:space="preserve">  四川省社科院机关</t>
  </si>
  <si>
    <t xml:space="preserve">  611901</t>
  </si>
  <si>
    <t xml:space="preserve">      “产学研”协同创新推动文化产业转型升级发展研究</t>
  </si>
  <si>
    <t xml:space="preserve">      社会科学研究生教学及人才培养经费</t>
  </si>
  <si>
    <t xml:space="preserve">      国家现代农业产业技术体系四川创新团队建设专项资金</t>
  </si>
  <si>
    <t xml:space="preserve">      物业管理费</t>
  </si>
  <si>
    <t xml:space="preserve">      信息系统运行维护费</t>
  </si>
  <si>
    <t xml:space="preserve">      信息化建设及运行维护经费</t>
  </si>
  <si>
    <t xml:space="preserve">      设施设备维修经费</t>
  </si>
  <si>
    <t xml:space="preserve">      部门应急机动经费</t>
  </si>
  <si>
    <t xml:space="preserve">      设备购置经费</t>
  </si>
  <si>
    <t xml:space="preserve">      公务用车运行维护费</t>
  </si>
  <si>
    <t xml:space="preserve">      公务接待费</t>
  </si>
  <si>
    <t xml:space="preserve">      差旅费</t>
  </si>
  <si>
    <t xml:space="preserve">      社会科学研究经费</t>
  </si>
  <si>
    <t xml:space="preserve">      社会科学学术交流及理论宣传专项经费</t>
  </si>
  <si>
    <t xml:space="preserve">      社会科学天府智库及社科调研基地和科研环境建设经费</t>
  </si>
  <si>
    <t xml:space="preserve">      社会科学学术期刊建设及图书资料购置</t>
  </si>
  <si>
    <t xml:space="preserve">      服务于决策支持的社会舆情大数据的高阶理论系统</t>
  </si>
  <si>
    <t xml:space="preserve">      名刊建设补助</t>
  </si>
  <si>
    <t xml:space="preserve">      四川2016年度系列蓝皮书</t>
  </si>
  <si>
    <t xml:space="preserve">      四川经济文化建设重大课题研究</t>
  </si>
  <si>
    <t xml:space="preserve">      天府智库高峰论坛补助</t>
  </si>
  <si>
    <t xml:space="preserve">      重点学科建设项目补助</t>
  </si>
  <si>
    <t xml:space="preserve">      《四川精神文明年鉴》和《四川文艺年鉴》编撰</t>
  </si>
  <si>
    <t xml:space="preserve">      《四川文学通史》编撰经费</t>
  </si>
  <si>
    <t xml:space="preserve">      对外开放合作项目补助</t>
  </si>
  <si>
    <t xml:space="preserve">      《巴蜀江河传》丛书</t>
  </si>
  <si>
    <t xml:space="preserve">      财政支农研究经费</t>
  </si>
  <si>
    <t>611</t>
  </si>
  <si>
    <t>四川省社会科学院</t>
  </si>
  <si>
    <t>填报单位：四川省社会科学院</t>
    <phoneticPr fontId="2" type="noConversion"/>
  </si>
  <si>
    <t>小计</t>
    <phoneticPr fontId="2" type="noConversion"/>
  </si>
</sst>
</file>

<file path=xl/styles.xml><?xml version="1.0" encoding="utf-8"?>
<styleSheet xmlns="http://schemas.openxmlformats.org/spreadsheetml/2006/main">
  <numFmts count="2">
    <numFmt numFmtId="177" formatCode="###0.00"/>
    <numFmt numFmtId="178" formatCode="#,##0.00_ "/>
  </numFmts>
  <fonts count="23">
    <font>
      <sz val="9"/>
      <color indexed="8"/>
      <name val="宋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Times New Roman"/>
      <family val="1"/>
    </font>
    <font>
      <b/>
      <sz val="16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" fontId="0" fillId="0" borderId="0"/>
  </cellStyleXfs>
  <cellXfs count="188">
    <xf numFmtId="1" fontId="0" fillId="0" borderId="0" xfId="0" applyNumberFormat="1" applyFill="1"/>
    <xf numFmtId="1" fontId="8" fillId="0" borderId="0" xfId="0" applyNumberFormat="1" applyFont="1" applyFill="1"/>
    <xf numFmtId="1" fontId="8" fillId="0" borderId="0" xfId="0" applyNumberFormat="1" applyFont="1" applyFill="1" applyAlignment="1">
      <alignment horizontal="centerContinuous" vertical="center"/>
    </xf>
    <xf numFmtId="1" fontId="11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1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14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 vertical="top" wrapText="1"/>
    </xf>
    <xf numFmtId="0" fontId="13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Border="1"/>
    <xf numFmtId="0" fontId="3" fillId="0" borderId="0" xfId="0" applyNumberFormat="1" applyFont="1" applyFill="1" applyBorder="1"/>
    <xf numFmtId="0" fontId="6" fillId="0" borderId="0" xfId="0" applyNumberFormat="1" applyFont="1" applyFill="1" applyBorder="1"/>
    <xf numFmtId="1" fontId="11" fillId="0" borderId="0" xfId="0" applyNumberFormat="1" applyFont="1" applyFill="1" applyBorder="1"/>
    <xf numFmtId="0" fontId="12" fillId="0" borderId="0" xfId="0" applyNumberFormat="1" applyFont="1" applyFill="1" applyBorder="1"/>
    <xf numFmtId="1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Continuous" vertical="center"/>
    </xf>
    <xf numFmtId="1" fontId="8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Continuous" vertical="center"/>
    </xf>
    <xf numFmtId="0" fontId="3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/>
    <xf numFmtId="0" fontId="15" fillId="0" borderId="0" xfId="0" applyNumberFormat="1" applyFont="1" applyFill="1" applyAlignment="1">
      <alignment horizontal="right" vertical="center"/>
    </xf>
    <xf numFmtId="1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15" fillId="0" borderId="0" xfId="0" applyNumberFormat="1" applyFont="1" applyFill="1" applyAlignment="1">
      <alignment horizontal="centerContinuous" vertical="center"/>
    </xf>
    <xf numFmtId="1" fontId="2" fillId="0" borderId="0" xfId="0" applyNumberFormat="1" applyFont="1" applyFill="1" applyAlignment="1" applyProtection="1">
      <alignment vertical="center" wrapText="1"/>
    </xf>
    <xf numFmtId="0" fontId="6" fillId="0" borderId="0" xfId="0" applyNumberFormat="1" applyFont="1" applyFill="1"/>
    <xf numFmtId="0" fontId="15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 wrapText="1"/>
    </xf>
    <xf numFmtId="0" fontId="10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Alignment="1">
      <alignment vertical="center"/>
    </xf>
    <xf numFmtId="1" fontId="3" fillId="0" borderId="0" xfId="0" applyNumberFormat="1" applyFont="1" applyFill="1"/>
    <xf numFmtId="0" fontId="17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Continuous" vertical="center"/>
    </xf>
    <xf numFmtId="0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177" fontId="15" fillId="0" borderId="2" xfId="0" applyNumberFormat="1" applyFont="1" applyFill="1" applyBorder="1" applyAlignment="1" applyProtection="1">
      <alignment vertical="center" wrapText="1"/>
    </xf>
    <xf numFmtId="0" fontId="15" fillId="0" borderId="3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center"/>
    </xf>
    <xf numFmtId="177" fontId="15" fillId="0" borderId="5" xfId="0" applyNumberFormat="1" applyFont="1" applyFill="1" applyBorder="1" applyAlignment="1">
      <alignment vertical="center" wrapText="1"/>
    </xf>
    <xf numFmtId="1" fontId="15" fillId="0" borderId="3" xfId="0" applyNumberFormat="1" applyFont="1" applyFill="1" applyBorder="1" applyAlignment="1">
      <alignment vertical="center"/>
    </xf>
    <xf numFmtId="0" fontId="15" fillId="0" borderId="6" xfId="0" applyNumberFormat="1" applyFont="1" applyFill="1" applyBorder="1" applyAlignment="1">
      <alignment vertical="center"/>
    </xf>
    <xf numFmtId="0" fontId="20" fillId="0" borderId="0" xfId="0" applyNumberFormat="1" applyFont="1" applyFill="1" applyAlignment="1" applyProtection="1">
      <alignment horizontal="centerContinuous" vertical="center"/>
    </xf>
    <xf numFmtId="1" fontId="8" fillId="0" borderId="0" xfId="0" applyNumberFormat="1" applyFont="1" applyFill="1" applyBorder="1" applyAlignment="1">
      <alignment horizontal="centerContinuous" vertical="center"/>
    </xf>
    <xf numFmtId="0" fontId="0" fillId="0" borderId="0" xfId="0" applyNumberFormat="1" applyFont="1" applyFill="1"/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Continuous" vertical="center"/>
    </xf>
    <xf numFmtId="1" fontId="2" fillId="0" borderId="1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Border="1"/>
    <xf numFmtId="0" fontId="15" fillId="0" borderId="2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centerContinuous" vertical="center"/>
    </xf>
    <xf numFmtId="0" fontId="15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 vertical="center"/>
    </xf>
    <xf numFmtId="0" fontId="21" fillId="0" borderId="0" xfId="0" applyNumberFormat="1" applyFont="1" applyFill="1" applyAlignment="1" applyProtection="1">
      <alignment horizontal="centerContinuous" vertical="center"/>
    </xf>
    <xf numFmtId="1" fontId="22" fillId="0" borderId="0" xfId="0" applyNumberFormat="1" applyFont="1" applyFill="1"/>
    <xf numFmtId="177" fontId="15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15" fillId="0" borderId="5" xfId="0" applyNumberFormat="1" applyFont="1" applyFill="1" applyBorder="1" applyAlignment="1" applyProtection="1">
      <alignment vertical="center" wrapText="1"/>
    </xf>
    <xf numFmtId="177" fontId="15" fillId="0" borderId="8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centerContinuous" vertical="center"/>
    </xf>
    <xf numFmtId="1" fontId="2" fillId="0" borderId="1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0" fillId="0" borderId="1" xfId="0" applyNumberFormat="1" applyFont="1" applyFill="1" applyBorder="1"/>
    <xf numFmtId="1" fontId="0" fillId="0" borderId="1" xfId="0" applyNumberFormat="1" applyFill="1" applyBorder="1"/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4" fontId="2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>
      <alignment horizontal="centerContinuous" vertical="center"/>
    </xf>
    <xf numFmtId="1" fontId="8" fillId="0" borderId="1" xfId="0" applyNumberFormat="1" applyFont="1" applyFill="1" applyBorder="1"/>
    <xf numFmtId="0" fontId="5" fillId="0" borderId="1" xfId="0" applyNumberFormat="1" applyFont="1" applyFill="1" applyBorder="1"/>
    <xf numFmtId="0" fontId="18" fillId="0" borderId="0" xfId="0" applyNumberFormat="1" applyFont="1" applyFill="1" applyAlignment="1" applyProtection="1">
      <alignment vertical="center" wrapText="1"/>
    </xf>
    <xf numFmtId="0" fontId="19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8" fontId="15" fillId="0" borderId="0" xfId="0" applyNumberFormat="1" applyFont="1" applyFill="1"/>
    <xf numFmtId="178" fontId="17" fillId="0" borderId="0" xfId="0" applyNumberFormat="1" applyFont="1" applyFill="1" applyAlignment="1" applyProtection="1">
      <alignment horizontal="centerContinuous" vertical="center"/>
    </xf>
    <xf numFmtId="178" fontId="15" fillId="0" borderId="1" xfId="0" applyNumberFormat="1" applyFont="1" applyFill="1" applyBorder="1" applyAlignment="1" applyProtection="1">
      <alignment horizontal="center" vertical="center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/>
    <xf numFmtId="178" fontId="1" fillId="0" borderId="0" xfId="0" applyNumberFormat="1" applyFont="1" applyFill="1"/>
    <xf numFmtId="178" fontId="1" fillId="0" borderId="0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177" fontId="2" fillId="0" borderId="9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177" fontId="2" fillId="0" borderId="4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177" fontId="2" fillId="0" borderId="3" xfId="0" applyNumberFormat="1" applyFont="1" applyFill="1" applyBorder="1" applyAlignment="1" applyProtection="1">
      <alignment vertical="center" wrapText="1"/>
    </xf>
    <xf numFmtId="177" fontId="2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Border="1"/>
    <xf numFmtId="177" fontId="2" fillId="0" borderId="7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/>
    <xf numFmtId="0" fontId="4" fillId="2" borderId="0" xfId="0" applyNumberFormat="1" applyFont="1" applyFill="1"/>
    <xf numFmtId="0" fontId="2" fillId="2" borderId="0" xfId="0" applyNumberFormat="1" applyFont="1" applyFill="1" applyAlignment="1" applyProtection="1">
      <alignment vertical="center" wrapText="1"/>
    </xf>
    <xf numFmtId="1" fontId="8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15" fillId="0" borderId="3" xfId="0" applyNumberFormat="1" applyFont="1" applyFill="1" applyBorder="1" applyAlignment="1" applyProtection="1">
      <alignment vertical="center" wrapText="1"/>
    </xf>
    <xf numFmtId="49" fontId="15" fillId="0" borderId="9" xfId="0" applyNumberFormat="1" applyFont="1" applyFill="1" applyBorder="1" applyAlignment="1" applyProtection="1">
      <alignment vertical="center" wrapText="1"/>
    </xf>
    <xf numFmtId="177" fontId="15" fillId="0" borderId="9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2"/>
  <sheetViews>
    <sheetView showGridLines="0" showZeros="0" topLeftCell="A7" workbookViewId="0">
      <selection activeCell="A12" sqref="A12"/>
    </sheetView>
  </sheetViews>
  <sheetFormatPr defaultColWidth="8.6640625" defaultRowHeight="20.100000000000001" customHeight="1"/>
  <cols>
    <col min="1" max="1" width="49.33203125" style="3" customWidth="1"/>
    <col min="2" max="2" width="31" style="3" customWidth="1"/>
    <col min="3" max="3" width="52.1640625" style="3" customWidth="1"/>
    <col min="4" max="4" width="31.33203125" style="3" customWidth="1"/>
    <col min="5" max="16384" width="8.6640625" style="3"/>
  </cols>
  <sheetData>
    <row r="1" spans="1:4" ht="20.100000000000001" customHeight="1">
      <c r="A1" s="6"/>
      <c r="B1" s="6"/>
      <c r="C1" s="6"/>
      <c r="D1" s="28" t="s">
        <v>63</v>
      </c>
    </row>
    <row r="2" spans="1:4" ht="20.100000000000001" customHeight="1">
      <c r="A2" s="67" t="s">
        <v>138</v>
      </c>
      <c r="B2" s="67"/>
      <c r="C2" s="67"/>
      <c r="D2" s="67"/>
    </row>
    <row r="3" spans="1:4" s="40" customFormat="1" ht="20.100000000000001" customHeight="1">
      <c r="A3" s="177" t="s">
        <v>139</v>
      </c>
      <c r="B3" s="177"/>
      <c r="C3" s="30"/>
      <c r="D3" s="28" t="s">
        <v>73</v>
      </c>
    </row>
    <row r="4" spans="1:4" ht="23.25" customHeight="1">
      <c r="A4" s="68" t="s">
        <v>127</v>
      </c>
      <c r="B4" s="68"/>
      <c r="C4" s="68" t="s">
        <v>5</v>
      </c>
      <c r="D4" s="68"/>
    </row>
    <row r="5" spans="1:4" ht="23.25" customHeight="1">
      <c r="A5" s="46" t="s">
        <v>41</v>
      </c>
      <c r="B5" s="66" t="s">
        <v>95</v>
      </c>
      <c r="C5" s="46" t="s">
        <v>41</v>
      </c>
      <c r="D5" s="47" t="s">
        <v>95</v>
      </c>
    </row>
    <row r="6" spans="1:4" ht="20.100000000000001" customHeight="1">
      <c r="A6" s="52" t="s">
        <v>35</v>
      </c>
      <c r="B6" s="72">
        <v>7955.67</v>
      </c>
      <c r="C6" s="53" t="s">
        <v>110</v>
      </c>
      <c r="D6" s="72">
        <v>3644.43</v>
      </c>
    </row>
    <row r="7" spans="1:4" ht="20.100000000000001" customHeight="1">
      <c r="A7" s="48" t="s">
        <v>4</v>
      </c>
      <c r="B7" s="74">
        <v>0</v>
      </c>
      <c r="C7" s="48" t="s">
        <v>1</v>
      </c>
      <c r="D7" s="72">
        <v>250.8</v>
      </c>
    </row>
    <row r="8" spans="1:4" ht="20.100000000000001" customHeight="1">
      <c r="A8" s="48" t="s">
        <v>23</v>
      </c>
      <c r="B8" s="72">
        <v>2310</v>
      </c>
      <c r="C8" s="48" t="s">
        <v>65</v>
      </c>
      <c r="D8" s="72">
        <v>723.94</v>
      </c>
    </row>
    <row r="9" spans="1:4" ht="20.100000000000001" customHeight="1">
      <c r="A9" s="48" t="s">
        <v>30</v>
      </c>
      <c r="B9" s="72"/>
      <c r="C9" s="48" t="s">
        <v>117</v>
      </c>
      <c r="D9" s="72">
        <v>10272.51</v>
      </c>
    </row>
    <row r="10" spans="1:4" ht="20.100000000000001" customHeight="1">
      <c r="A10" s="48" t="s">
        <v>105</v>
      </c>
      <c r="B10" s="51">
        <f>SUM(B11:B14)</f>
        <v>0</v>
      </c>
      <c r="C10" s="48" t="s">
        <v>28</v>
      </c>
      <c r="D10" s="51">
        <f>SUM(D11:D12)</f>
        <v>0</v>
      </c>
    </row>
    <row r="11" spans="1:4" ht="20.100000000000001" customHeight="1">
      <c r="A11" s="52" t="s">
        <v>56</v>
      </c>
      <c r="B11" s="51"/>
      <c r="C11" s="56" t="s">
        <v>52</v>
      </c>
      <c r="D11" s="51"/>
    </row>
    <row r="12" spans="1:4" ht="20.100000000000001" customHeight="1">
      <c r="A12" s="52" t="s">
        <v>82</v>
      </c>
      <c r="B12" s="72"/>
      <c r="C12" s="56" t="s">
        <v>87</v>
      </c>
      <c r="D12" s="72"/>
    </row>
    <row r="13" spans="1:4" ht="20.100000000000001" customHeight="1">
      <c r="A13" s="55" t="s">
        <v>19</v>
      </c>
      <c r="B13" s="74"/>
      <c r="C13" s="53"/>
      <c r="D13" s="54"/>
    </row>
    <row r="14" spans="1:4" ht="20.100000000000001" customHeight="1">
      <c r="A14" s="52" t="s">
        <v>78</v>
      </c>
      <c r="B14" s="75"/>
      <c r="C14" s="53"/>
      <c r="D14" s="49"/>
    </row>
    <row r="15" spans="1:4" ht="20.100000000000001" customHeight="1">
      <c r="A15" s="52" t="s">
        <v>60</v>
      </c>
      <c r="B15" s="72">
        <v>96</v>
      </c>
      <c r="C15" s="53"/>
      <c r="D15" s="49"/>
    </row>
    <row r="16" spans="1:4" ht="20.100000000000001" customHeight="1">
      <c r="A16" s="48"/>
      <c r="B16" s="54"/>
      <c r="C16" s="48"/>
      <c r="D16" s="49"/>
    </row>
    <row r="17" spans="1:31" ht="20.100000000000001" customHeight="1">
      <c r="A17" s="46" t="s">
        <v>94</v>
      </c>
      <c r="B17" s="49">
        <f>SUM(B6:B10,B15)</f>
        <v>10361.67</v>
      </c>
      <c r="C17" s="46" t="s">
        <v>61</v>
      </c>
      <c r="D17" s="49">
        <f>SUM(D6:D10)</f>
        <v>14891.68</v>
      </c>
      <c r="G17" s="71" t="s">
        <v>0</v>
      </c>
    </row>
    <row r="18" spans="1:31" ht="20.100000000000001" customHeight="1">
      <c r="A18" s="48" t="s">
        <v>50</v>
      </c>
      <c r="B18" s="72"/>
      <c r="C18" s="48" t="s">
        <v>106</v>
      </c>
      <c r="D18" s="72"/>
    </row>
    <row r="19" spans="1:31" ht="20.100000000000001" customHeight="1">
      <c r="A19" s="48" t="s">
        <v>124</v>
      </c>
      <c r="B19" s="72">
        <v>4530.01</v>
      </c>
      <c r="C19" s="48" t="s">
        <v>128</v>
      </c>
      <c r="D19" s="72"/>
    </row>
    <row r="20" spans="1:31" ht="20.100000000000001" customHeight="1">
      <c r="A20" s="48" t="s">
        <v>76</v>
      </c>
      <c r="B20" s="72"/>
      <c r="C20" s="48" t="s">
        <v>58</v>
      </c>
      <c r="D20" s="72"/>
    </row>
    <row r="21" spans="1:31" ht="20.100000000000001" customHeight="1">
      <c r="A21" s="48"/>
      <c r="B21" s="72"/>
      <c r="C21" s="48" t="s">
        <v>76</v>
      </c>
      <c r="D21" s="72"/>
    </row>
    <row r="22" spans="1:31" ht="20.100000000000001" customHeight="1">
      <c r="A22" s="48"/>
      <c r="B22" s="50"/>
      <c r="C22" s="48"/>
      <c r="D22" s="49"/>
    </row>
    <row r="23" spans="1:31" ht="20.100000000000001" customHeight="1">
      <c r="A23" s="48"/>
      <c r="B23" s="50"/>
      <c r="C23" s="48"/>
      <c r="D23" s="4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20.100000000000001" customHeight="1">
      <c r="A24" s="46" t="s">
        <v>107</v>
      </c>
      <c r="B24" s="50">
        <f>SUM(B17:B19)</f>
        <v>14891.68</v>
      </c>
      <c r="C24" s="46" t="s">
        <v>71</v>
      </c>
      <c r="D24" s="49">
        <f>SUM(D17,D18,D20)</f>
        <v>14891.68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20.100000000000001" customHeight="1">
      <c r="A25" s="7"/>
      <c r="B25" s="8"/>
      <c r="C25" s="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20.100000000000001" customHeight="1">
      <c r="A26" s="7"/>
      <c r="B26" s="8"/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20.100000000000001" customHeight="1">
      <c r="A27" s="7"/>
      <c r="B27" s="8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20.100000000000001" customHeight="1">
      <c r="A28" s="7"/>
      <c r="B28" s="8"/>
      <c r="C28" s="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20.100000000000001" customHeight="1">
      <c r="A29" s="10"/>
      <c r="B29" s="10"/>
      <c r="C29" s="10"/>
      <c r="D29" s="1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20.100000000000001" customHeight="1">
      <c r="A30" s="11"/>
      <c r="B30" s="11"/>
      <c r="C30" s="11"/>
      <c r="D30" s="1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20.100000000000001" customHeight="1">
      <c r="A31" s="12"/>
      <c r="B31" s="12"/>
      <c r="C31" s="12"/>
      <c r="D31" s="1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20.100000000000001" customHeight="1">
      <c r="A32" s="12"/>
      <c r="B32" s="12"/>
      <c r="C32" s="12"/>
      <c r="D32" s="1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</sheetData>
  <phoneticPr fontId="2" type="noConversion"/>
  <printOptions horizontalCentered="1" verticalCentered="1"/>
  <pageMargins left="0.59055118110236227" right="0.59055118110236227" top="0.59055118110236227" bottom="0.59055118110236227" header="0.59055118110236227" footer="0.39370078740157483"/>
  <pageSetup paperSize="9" scale="90" firstPageNumber="8" orientation="landscape" horizontalDpi="4294967292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view="pageBreakPreview" zoomScaleSheetLayoutView="100" workbookViewId="0">
      <selection activeCell="E25" sqref="E25"/>
    </sheetView>
  </sheetViews>
  <sheetFormatPr defaultColWidth="10.6640625" defaultRowHeight="20.100000000000001" customHeight="1"/>
  <cols>
    <col min="1" max="1" width="4.83203125" style="130" customWidth="1"/>
    <col min="2" max="3" width="3.6640625" style="130" customWidth="1"/>
    <col min="4" max="4" width="9.1640625" style="130" customWidth="1"/>
    <col min="5" max="5" width="38" style="120" customWidth="1"/>
    <col min="6" max="6" width="12.1640625" style="135" customWidth="1"/>
    <col min="7" max="7" width="10.1640625" style="135" customWidth="1"/>
    <col min="8" max="13" width="12.1640625" style="135" customWidth="1"/>
    <col min="14" max="15" width="10.6640625" style="135" customWidth="1"/>
    <col min="16" max="16" width="12.1640625" style="135" customWidth="1"/>
    <col min="17" max="17" width="9.83203125" style="135" customWidth="1"/>
    <col min="18" max="18" width="10.6640625" style="135" customWidth="1"/>
    <col min="19" max="244" width="10.6640625" style="121" customWidth="1"/>
    <col min="245" max="16384" width="10.6640625" style="121"/>
  </cols>
  <sheetData>
    <row r="1" spans="1:18" ht="20.100000000000001" customHeight="1">
      <c r="A1" s="118"/>
      <c r="B1" s="118"/>
      <c r="C1" s="118"/>
      <c r="D1" s="118"/>
      <c r="E1" s="119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R1" s="136" t="s">
        <v>132</v>
      </c>
    </row>
    <row r="2" spans="1:18" ht="20.100000000000001" customHeight="1">
      <c r="A2" s="108" t="s">
        <v>136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s="123" customFormat="1" ht="20.100000000000001" customHeight="1">
      <c r="A3" s="122" t="s">
        <v>139</v>
      </c>
      <c r="B3" s="122"/>
      <c r="C3" s="122"/>
      <c r="D3" s="122"/>
      <c r="E3" s="122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7"/>
      <c r="R3" s="138" t="s">
        <v>73</v>
      </c>
    </row>
    <row r="4" spans="1:18" s="123" customFormat="1" ht="20.100000000000001" customHeight="1">
      <c r="A4" s="116" t="s">
        <v>33</v>
      </c>
      <c r="B4" s="116"/>
      <c r="C4" s="116"/>
      <c r="D4" s="116"/>
      <c r="E4" s="69"/>
      <c r="F4" s="139" t="s">
        <v>31</v>
      </c>
      <c r="G4" s="140" t="s">
        <v>18</v>
      </c>
      <c r="H4" s="139" t="s">
        <v>134</v>
      </c>
      <c r="I4" s="139" t="s">
        <v>3</v>
      </c>
      <c r="J4" s="141" t="s">
        <v>121</v>
      </c>
      <c r="K4" s="139" t="s">
        <v>67</v>
      </c>
      <c r="L4" s="185" t="s">
        <v>135</v>
      </c>
      <c r="M4" s="186"/>
      <c r="N4" s="186"/>
      <c r="O4" s="186"/>
      <c r="P4" s="187"/>
      <c r="Q4" s="139" t="s">
        <v>86</v>
      </c>
      <c r="R4" s="139" t="s">
        <v>104</v>
      </c>
    </row>
    <row r="5" spans="1:18" s="123" customFormat="1" ht="20.100000000000001" customHeight="1">
      <c r="A5" s="116" t="s">
        <v>130</v>
      </c>
      <c r="B5" s="116"/>
      <c r="C5" s="116"/>
      <c r="D5" s="111" t="s">
        <v>62</v>
      </c>
      <c r="E5" s="109" t="s">
        <v>24</v>
      </c>
      <c r="F5" s="139"/>
      <c r="G5" s="140"/>
      <c r="H5" s="139"/>
      <c r="I5" s="139"/>
      <c r="J5" s="141"/>
      <c r="K5" s="139"/>
      <c r="L5" s="183" t="s">
        <v>256</v>
      </c>
      <c r="M5" s="139" t="s">
        <v>14</v>
      </c>
      <c r="N5" s="139" t="s">
        <v>34</v>
      </c>
      <c r="O5" s="139" t="s">
        <v>7</v>
      </c>
      <c r="P5" s="139" t="s">
        <v>46</v>
      </c>
      <c r="Q5" s="139"/>
      <c r="R5" s="139"/>
    </row>
    <row r="6" spans="1:18" s="123" customFormat="1" ht="30.75" customHeight="1">
      <c r="A6" s="107" t="s">
        <v>59</v>
      </c>
      <c r="B6" s="107" t="s">
        <v>99</v>
      </c>
      <c r="C6" s="107" t="s">
        <v>98</v>
      </c>
      <c r="D6" s="111"/>
      <c r="E6" s="109"/>
      <c r="F6" s="139"/>
      <c r="G6" s="140"/>
      <c r="H6" s="139"/>
      <c r="I6" s="139"/>
      <c r="J6" s="141"/>
      <c r="K6" s="139"/>
      <c r="L6" s="184"/>
      <c r="M6" s="139"/>
      <c r="N6" s="139"/>
      <c r="O6" s="139"/>
      <c r="P6" s="139"/>
      <c r="Q6" s="139"/>
      <c r="R6" s="139"/>
    </row>
    <row r="7" spans="1:18" customFormat="1" ht="20.100000000000001" customHeight="1">
      <c r="A7" s="170"/>
      <c r="B7" s="170"/>
      <c r="C7" s="153"/>
      <c r="D7" s="178"/>
      <c r="E7" s="179" t="s">
        <v>31</v>
      </c>
      <c r="F7" s="168">
        <f t="shared" ref="F7:F23" si="0">SUM(G7:L7,Q7:R7)</f>
        <v>14891.68</v>
      </c>
      <c r="G7" s="159">
        <v>4530.01</v>
      </c>
      <c r="H7" s="160">
        <v>7955.67</v>
      </c>
      <c r="I7" s="168"/>
      <c r="J7" s="156">
        <v>2310</v>
      </c>
      <c r="K7" s="155"/>
      <c r="L7" s="155"/>
      <c r="M7" s="160"/>
      <c r="N7" s="167"/>
      <c r="O7" s="155"/>
      <c r="P7" s="155"/>
      <c r="Q7" s="160">
        <v>96</v>
      </c>
      <c r="R7" s="168"/>
    </row>
    <row r="8" spans="1:18" customFormat="1" ht="20.100000000000001" customHeight="1">
      <c r="A8" s="170"/>
      <c r="B8" s="170"/>
      <c r="C8" s="153"/>
      <c r="D8" s="178"/>
      <c r="E8" s="179" t="s">
        <v>222</v>
      </c>
      <c r="F8" s="168">
        <f t="shared" si="0"/>
        <v>14891.68</v>
      </c>
      <c r="G8" s="159">
        <v>4530.01</v>
      </c>
      <c r="H8" s="160">
        <v>7955.67</v>
      </c>
      <c r="I8" s="168"/>
      <c r="J8" s="156">
        <v>2310</v>
      </c>
      <c r="K8" s="155"/>
      <c r="L8" s="155"/>
      <c r="M8" s="160"/>
      <c r="N8" s="167"/>
      <c r="O8" s="155"/>
      <c r="P8" s="155"/>
      <c r="Q8" s="160">
        <v>96</v>
      </c>
      <c r="R8" s="168"/>
    </row>
    <row r="9" spans="1:18" customFormat="1" ht="20.100000000000001" customHeight="1">
      <c r="A9" s="170"/>
      <c r="B9" s="170"/>
      <c r="C9" s="153"/>
      <c r="D9" s="178" t="s">
        <v>223</v>
      </c>
      <c r="E9" s="179" t="s">
        <v>224</v>
      </c>
      <c r="F9" s="168">
        <f t="shared" si="0"/>
        <v>14891.68</v>
      </c>
      <c r="G9" s="159">
        <v>4530.01</v>
      </c>
      <c r="H9" s="160">
        <v>7955.67</v>
      </c>
      <c r="I9" s="168"/>
      <c r="J9" s="156">
        <v>2310</v>
      </c>
      <c r="K9" s="155"/>
      <c r="L9" s="155"/>
      <c r="M9" s="160"/>
      <c r="N9" s="167"/>
      <c r="O9" s="155"/>
      <c r="P9" s="155"/>
      <c r="Q9" s="160">
        <v>96</v>
      </c>
      <c r="R9" s="168"/>
    </row>
    <row r="10" spans="1:18" customFormat="1" ht="20.100000000000001" customHeight="1">
      <c r="A10" s="170" t="s">
        <v>187</v>
      </c>
      <c r="B10" s="170" t="s">
        <v>188</v>
      </c>
      <c r="C10" s="153" t="s">
        <v>189</v>
      </c>
      <c r="D10" s="178" t="s">
        <v>225</v>
      </c>
      <c r="E10" s="179" t="s">
        <v>190</v>
      </c>
      <c r="F10" s="168">
        <f t="shared" si="0"/>
        <v>72.7</v>
      </c>
      <c r="G10" s="159">
        <v>72.7</v>
      </c>
      <c r="H10" s="160"/>
      <c r="I10" s="168"/>
      <c r="J10" s="156"/>
      <c r="K10" s="155"/>
      <c r="L10" s="155"/>
      <c r="M10" s="160"/>
      <c r="N10" s="167"/>
      <c r="O10" s="155"/>
      <c r="P10" s="155"/>
      <c r="Q10" s="160"/>
      <c r="R10" s="168"/>
    </row>
    <row r="11" spans="1:18" customFormat="1" ht="20.100000000000001" customHeight="1">
      <c r="A11" s="170" t="s">
        <v>193</v>
      </c>
      <c r="B11" s="170" t="s">
        <v>152</v>
      </c>
      <c r="C11" s="153" t="s">
        <v>169</v>
      </c>
      <c r="D11" s="178" t="s">
        <v>225</v>
      </c>
      <c r="E11" s="179" t="s">
        <v>194</v>
      </c>
      <c r="F11" s="168">
        <f t="shared" si="0"/>
        <v>269.10000000000002</v>
      </c>
      <c r="G11" s="159"/>
      <c r="H11" s="160">
        <v>269.10000000000002</v>
      </c>
      <c r="I11" s="168"/>
      <c r="J11" s="156"/>
      <c r="K11" s="155"/>
      <c r="L11" s="155"/>
      <c r="M11" s="160"/>
      <c r="N11" s="167"/>
      <c r="O11" s="155"/>
      <c r="P11" s="155"/>
      <c r="Q11" s="160"/>
      <c r="R11" s="168"/>
    </row>
    <row r="12" spans="1:18" customFormat="1" ht="20.100000000000001" customHeight="1">
      <c r="A12" s="170" t="s">
        <v>197</v>
      </c>
      <c r="B12" s="170" t="s">
        <v>163</v>
      </c>
      <c r="C12" s="153" t="s">
        <v>152</v>
      </c>
      <c r="D12" s="178" t="s">
        <v>225</v>
      </c>
      <c r="E12" s="179" t="s">
        <v>198</v>
      </c>
      <c r="F12" s="168">
        <f t="shared" si="0"/>
        <v>20</v>
      </c>
      <c r="G12" s="159"/>
      <c r="H12" s="160">
        <v>20</v>
      </c>
      <c r="I12" s="168"/>
      <c r="J12" s="156"/>
      <c r="K12" s="155"/>
      <c r="L12" s="155"/>
      <c r="M12" s="160"/>
      <c r="N12" s="167"/>
      <c r="O12" s="155"/>
      <c r="P12" s="155"/>
      <c r="Q12" s="160"/>
      <c r="R12" s="168"/>
    </row>
    <row r="13" spans="1:18" customFormat="1" ht="20.100000000000001" customHeight="1">
      <c r="A13" s="170" t="s">
        <v>197</v>
      </c>
      <c r="B13" s="170" t="s">
        <v>189</v>
      </c>
      <c r="C13" s="153" t="s">
        <v>180</v>
      </c>
      <c r="D13" s="178" t="s">
        <v>225</v>
      </c>
      <c r="E13" s="179" t="s">
        <v>200</v>
      </c>
      <c r="F13" s="168">
        <f t="shared" si="0"/>
        <v>4341.6000000000004</v>
      </c>
      <c r="G13" s="159">
        <v>271.37</v>
      </c>
      <c r="H13" s="160">
        <v>3604.23</v>
      </c>
      <c r="I13" s="168"/>
      <c r="J13" s="156">
        <v>380</v>
      </c>
      <c r="K13" s="155"/>
      <c r="L13" s="155"/>
      <c r="M13" s="160"/>
      <c r="N13" s="167"/>
      <c r="O13" s="155"/>
      <c r="P13" s="155"/>
      <c r="Q13" s="160">
        <v>86</v>
      </c>
      <c r="R13" s="168"/>
    </row>
    <row r="14" spans="1:18" customFormat="1" ht="20.100000000000001" customHeight="1">
      <c r="A14" s="170" t="s">
        <v>197</v>
      </c>
      <c r="B14" s="170" t="s">
        <v>189</v>
      </c>
      <c r="C14" s="153" t="s">
        <v>152</v>
      </c>
      <c r="D14" s="178" t="s">
        <v>225</v>
      </c>
      <c r="E14" s="179" t="s">
        <v>201</v>
      </c>
      <c r="F14" s="168">
        <f t="shared" si="0"/>
        <v>6664.3</v>
      </c>
      <c r="G14" s="159">
        <v>3974.3</v>
      </c>
      <c r="H14" s="160">
        <v>890</v>
      </c>
      <c r="I14" s="168"/>
      <c r="J14" s="156">
        <v>1800</v>
      </c>
      <c r="K14" s="155"/>
      <c r="L14" s="155"/>
      <c r="M14" s="160"/>
      <c r="N14" s="167"/>
      <c r="O14" s="155"/>
      <c r="P14" s="155"/>
      <c r="Q14" s="160"/>
      <c r="R14" s="168"/>
    </row>
    <row r="15" spans="1:18" customFormat="1" ht="20.100000000000001" customHeight="1">
      <c r="A15" s="170" t="s">
        <v>197</v>
      </c>
      <c r="B15" s="170" t="s">
        <v>189</v>
      </c>
      <c r="C15" s="153" t="s">
        <v>154</v>
      </c>
      <c r="D15" s="178" t="s">
        <v>225</v>
      </c>
      <c r="E15" s="179" t="s">
        <v>202</v>
      </c>
      <c r="F15" s="168">
        <f t="shared" si="0"/>
        <v>1982.34</v>
      </c>
      <c r="G15" s="159">
        <v>166.34</v>
      </c>
      <c r="H15" s="160">
        <v>1686</v>
      </c>
      <c r="I15" s="168"/>
      <c r="J15" s="156">
        <v>130</v>
      </c>
      <c r="K15" s="155"/>
      <c r="L15" s="155"/>
      <c r="M15" s="160"/>
      <c r="N15" s="167"/>
      <c r="O15" s="155"/>
      <c r="P15" s="155"/>
      <c r="Q15" s="160"/>
      <c r="R15" s="168"/>
    </row>
    <row r="16" spans="1:18" customFormat="1" ht="20.100000000000001" customHeight="1">
      <c r="A16" s="170" t="s">
        <v>197</v>
      </c>
      <c r="B16" s="170" t="s">
        <v>154</v>
      </c>
      <c r="C16" s="153" t="s">
        <v>154</v>
      </c>
      <c r="D16" s="178" t="s">
        <v>225</v>
      </c>
      <c r="E16" s="179" t="s">
        <v>204</v>
      </c>
      <c r="F16" s="168">
        <f t="shared" si="0"/>
        <v>16.7</v>
      </c>
      <c r="G16" s="159">
        <v>16.7</v>
      </c>
      <c r="H16" s="160"/>
      <c r="I16" s="168"/>
      <c r="J16" s="156"/>
      <c r="K16" s="155"/>
      <c r="L16" s="155"/>
      <c r="M16" s="160"/>
      <c r="N16" s="167"/>
      <c r="O16" s="155"/>
      <c r="P16" s="155"/>
      <c r="Q16" s="160"/>
      <c r="R16" s="168"/>
    </row>
    <row r="17" spans="1:18" customFormat="1" ht="20.100000000000001" customHeight="1">
      <c r="A17" s="170" t="s">
        <v>159</v>
      </c>
      <c r="B17" s="170" t="s">
        <v>154</v>
      </c>
      <c r="C17" s="153" t="s">
        <v>152</v>
      </c>
      <c r="D17" s="178" t="s">
        <v>225</v>
      </c>
      <c r="E17" s="179" t="s">
        <v>207</v>
      </c>
      <c r="F17" s="168">
        <f t="shared" si="0"/>
        <v>410</v>
      </c>
      <c r="G17" s="159"/>
      <c r="H17" s="160">
        <v>410</v>
      </c>
      <c r="I17" s="168"/>
      <c r="J17" s="156"/>
      <c r="K17" s="155"/>
      <c r="L17" s="155"/>
      <c r="M17" s="160"/>
      <c r="N17" s="167"/>
      <c r="O17" s="155"/>
      <c r="P17" s="155"/>
      <c r="Q17" s="160"/>
      <c r="R17" s="168"/>
    </row>
    <row r="18" spans="1:18" customFormat="1" ht="20.100000000000001" customHeight="1">
      <c r="A18" s="170" t="s">
        <v>159</v>
      </c>
      <c r="B18" s="170" t="s">
        <v>154</v>
      </c>
      <c r="C18" s="153" t="s">
        <v>163</v>
      </c>
      <c r="D18" s="178" t="s">
        <v>225</v>
      </c>
      <c r="E18" s="179" t="s">
        <v>208</v>
      </c>
      <c r="F18" s="168">
        <f t="shared" si="0"/>
        <v>60</v>
      </c>
      <c r="G18" s="159"/>
      <c r="H18" s="160">
        <v>60</v>
      </c>
      <c r="I18" s="168"/>
      <c r="J18" s="156"/>
      <c r="K18" s="155"/>
      <c r="L18" s="155"/>
      <c r="M18" s="160"/>
      <c r="N18" s="167"/>
      <c r="O18" s="155"/>
      <c r="P18" s="155"/>
      <c r="Q18" s="160"/>
      <c r="R18" s="168"/>
    </row>
    <row r="19" spans="1:18" customFormat="1" ht="20.100000000000001" customHeight="1">
      <c r="A19" s="170" t="s">
        <v>167</v>
      </c>
      <c r="B19" s="170" t="s">
        <v>169</v>
      </c>
      <c r="C19" s="153" t="s">
        <v>152</v>
      </c>
      <c r="D19" s="178" t="s">
        <v>225</v>
      </c>
      <c r="E19" s="179" t="s">
        <v>211</v>
      </c>
      <c r="F19" s="168">
        <f t="shared" si="0"/>
        <v>300.33999999999997</v>
      </c>
      <c r="G19" s="159"/>
      <c r="H19" s="160">
        <v>290.33999999999997</v>
      </c>
      <c r="I19" s="168"/>
      <c r="J19" s="156"/>
      <c r="K19" s="155"/>
      <c r="L19" s="155"/>
      <c r="M19" s="160"/>
      <c r="N19" s="167"/>
      <c r="O19" s="155"/>
      <c r="P19" s="155"/>
      <c r="Q19" s="160">
        <v>10</v>
      </c>
      <c r="R19" s="168"/>
    </row>
    <row r="20" spans="1:18" customFormat="1" ht="20.100000000000001" customHeight="1">
      <c r="A20" s="170" t="s">
        <v>171</v>
      </c>
      <c r="B20" s="170" t="s">
        <v>169</v>
      </c>
      <c r="C20" s="153" t="s">
        <v>152</v>
      </c>
      <c r="D20" s="178" t="s">
        <v>225</v>
      </c>
      <c r="E20" s="179" t="s">
        <v>214</v>
      </c>
      <c r="F20" s="168">
        <f t="shared" si="0"/>
        <v>296</v>
      </c>
      <c r="G20" s="159"/>
      <c r="H20" s="160">
        <v>296</v>
      </c>
      <c r="I20" s="168"/>
      <c r="J20" s="156"/>
      <c r="K20" s="155"/>
      <c r="L20" s="155"/>
      <c r="M20" s="160"/>
      <c r="N20" s="167"/>
      <c r="O20" s="155"/>
      <c r="P20" s="155"/>
      <c r="Q20" s="160"/>
      <c r="R20" s="168"/>
    </row>
    <row r="21" spans="1:18" customFormat="1" ht="20.100000000000001" customHeight="1">
      <c r="A21" s="170" t="s">
        <v>175</v>
      </c>
      <c r="B21" s="170" t="s">
        <v>154</v>
      </c>
      <c r="C21" s="153" t="s">
        <v>154</v>
      </c>
      <c r="D21" s="178" t="s">
        <v>225</v>
      </c>
      <c r="E21" s="179" t="s">
        <v>217</v>
      </c>
      <c r="F21" s="168">
        <f t="shared" si="0"/>
        <v>35</v>
      </c>
      <c r="G21" s="159"/>
      <c r="H21" s="160">
        <v>35</v>
      </c>
      <c r="I21" s="168"/>
      <c r="J21" s="156"/>
      <c r="K21" s="155"/>
      <c r="L21" s="155"/>
      <c r="M21" s="160"/>
      <c r="N21" s="167"/>
      <c r="O21" s="155"/>
      <c r="P21" s="155"/>
      <c r="Q21" s="160"/>
      <c r="R21" s="168"/>
    </row>
    <row r="22" spans="1:18" customFormat="1" ht="20.100000000000001" customHeight="1">
      <c r="A22" s="170" t="s">
        <v>178</v>
      </c>
      <c r="B22" s="170" t="s">
        <v>152</v>
      </c>
      <c r="C22" s="153" t="s">
        <v>180</v>
      </c>
      <c r="D22" s="178" t="s">
        <v>225</v>
      </c>
      <c r="E22" s="179" t="s">
        <v>220</v>
      </c>
      <c r="F22" s="168">
        <f t="shared" si="0"/>
        <v>395</v>
      </c>
      <c r="G22" s="159"/>
      <c r="H22" s="160">
        <v>395</v>
      </c>
      <c r="I22" s="168"/>
      <c r="J22" s="156"/>
      <c r="K22" s="155"/>
      <c r="L22" s="155"/>
      <c r="M22" s="160"/>
      <c r="N22" s="167"/>
      <c r="O22" s="155"/>
      <c r="P22" s="155"/>
      <c r="Q22" s="160"/>
      <c r="R22" s="168"/>
    </row>
    <row r="23" spans="1:18" customFormat="1" ht="20.100000000000001" customHeight="1">
      <c r="A23" s="170" t="s">
        <v>178</v>
      </c>
      <c r="B23" s="170" t="s">
        <v>152</v>
      </c>
      <c r="C23" s="153" t="s">
        <v>163</v>
      </c>
      <c r="D23" s="178" t="s">
        <v>225</v>
      </c>
      <c r="E23" s="179" t="s">
        <v>221</v>
      </c>
      <c r="F23" s="168">
        <f t="shared" si="0"/>
        <v>28.6</v>
      </c>
      <c r="G23" s="159">
        <v>28.6</v>
      </c>
      <c r="H23" s="160"/>
      <c r="I23" s="168"/>
      <c r="J23" s="156"/>
      <c r="K23" s="155"/>
      <c r="L23" s="155"/>
      <c r="M23" s="160"/>
      <c r="N23" s="167"/>
      <c r="O23" s="155"/>
      <c r="P23" s="155"/>
      <c r="Q23" s="160"/>
      <c r="R23" s="168"/>
    </row>
    <row r="24" spans="1:18" s="123" customFormat="1" ht="23.25" customHeight="1">
      <c r="A24" s="107"/>
      <c r="B24" s="107"/>
      <c r="C24" s="107"/>
      <c r="D24" s="124">
        <v>611901</v>
      </c>
      <c r="E24" s="104" t="s">
        <v>184</v>
      </c>
      <c r="F24" s="142">
        <f>SUM(G24:R24)</f>
        <v>14891.68</v>
      </c>
      <c r="G24" s="145">
        <f t="shared" ref="G24:Q24" si="1">SUM(G25:G38)</f>
        <v>4530.01</v>
      </c>
      <c r="H24" s="145">
        <f t="shared" si="1"/>
        <v>7955.67</v>
      </c>
      <c r="I24" s="145"/>
      <c r="J24" s="145">
        <f t="shared" si="1"/>
        <v>2310</v>
      </c>
      <c r="K24" s="145"/>
      <c r="L24" s="145"/>
      <c r="M24" s="145"/>
      <c r="N24" s="145"/>
      <c r="O24" s="145"/>
      <c r="P24" s="145"/>
      <c r="Q24" s="145">
        <f t="shared" si="1"/>
        <v>96</v>
      </c>
      <c r="R24" s="145"/>
    </row>
    <row r="25" spans="1:18" s="126" customFormat="1" ht="20.100000000000001" customHeight="1">
      <c r="A25" s="124">
        <v>201</v>
      </c>
      <c r="B25" s="124" t="s">
        <v>140</v>
      </c>
      <c r="C25" s="124" t="s">
        <v>141</v>
      </c>
      <c r="D25" s="124">
        <v>611901</v>
      </c>
      <c r="E25" s="125" t="s">
        <v>142</v>
      </c>
      <c r="F25" s="142">
        <f>SUM(G25:R25)</f>
        <v>72.7</v>
      </c>
      <c r="G25" s="142">
        <v>72.7</v>
      </c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</row>
    <row r="26" spans="1:18" s="126" customFormat="1" ht="20.100000000000001" customHeight="1">
      <c r="A26" s="124" t="s">
        <v>143</v>
      </c>
      <c r="B26" s="124" t="s">
        <v>144</v>
      </c>
      <c r="C26" s="124" t="s">
        <v>145</v>
      </c>
      <c r="D26" s="124">
        <v>611901</v>
      </c>
      <c r="E26" s="125" t="s">
        <v>146</v>
      </c>
      <c r="F26" s="142">
        <f t="shared" ref="F26:F38" si="2">SUM(G26:R26)</f>
        <v>269.10000000000002</v>
      </c>
      <c r="G26" s="142"/>
      <c r="H26" s="142">
        <v>269.10000000000002</v>
      </c>
      <c r="I26" s="142"/>
      <c r="J26" s="142"/>
      <c r="K26" s="142"/>
      <c r="L26" s="142"/>
      <c r="M26" s="142"/>
      <c r="N26" s="142"/>
      <c r="O26" s="142"/>
      <c r="P26" s="142"/>
      <c r="Q26" s="142"/>
      <c r="R26" s="142"/>
    </row>
    <row r="27" spans="1:18" s="126" customFormat="1" ht="20.100000000000001" customHeight="1">
      <c r="A27" s="124" t="s">
        <v>147</v>
      </c>
      <c r="B27" s="124" t="s">
        <v>148</v>
      </c>
      <c r="C27" s="124" t="s">
        <v>144</v>
      </c>
      <c r="D27" s="124">
        <v>611901</v>
      </c>
      <c r="E27" s="125" t="s">
        <v>149</v>
      </c>
      <c r="F27" s="142">
        <f t="shared" si="2"/>
        <v>20</v>
      </c>
      <c r="G27" s="142"/>
      <c r="H27" s="142">
        <v>20</v>
      </c>
      <c r="I27" s="142"/>
      <c r="J27" s="142"/>
      <c r="K27" s="142"/>
      <c r="L27" s="142"/>
      <c r="M27" s="142"/>
      <c r="N27" s="142"/>
      <c r="O27" s="142"/>
      <c r="P27" s="142"/>
      <c r="Q27" s="142"/>
      <c r="R27" s="142"/>
    </row>
    <row r="28" spans="1:18" s="126" customFormat="1" ht="20.100000000000001" customHeight="1">
      <c r="A28" s="124" t="s">
        <v>147</v>
      </c>
      <c r="B28" s="124" t="s">
        <v>141</v>
      </c>
      <c r="C28" s="124" t="s">
        <v>150</v>
      </c>
      <c r="D28" s="124">
        <v>611901</v>
      </c>
      <c r="E28" s="125" t="s">
        <v>151</v>
      </c>
      <c r="F28" s="142">
        <f t="shared" si="2"/>
        <v>4341.6000000000004</v>
      </c>
      <c r="G28" s="142">
        <v>271.37</v>
      </c>
      <c r="H28" s="142">
        <v>3604.23</v>
      </c>
      <c r="I28" s="142"/>
      <c r="J28" s="142">
        <v>380</v>
      </c>
      <c r="K28" s="142"/>
      <c r="L28" s="142"/>
      <c r="M28" s="142"/>
      <c r="N28" s="142"/>
      <c r="O28" s="142"/>
      <c r="P28" s="142"/>
      <c r="Q28" s="142">
        <v>86</v>
      </c>
      <c r="R28" s="142"/>
    </row>
    <row r="29" spans="1:18" s="126" customFormat="1" ht="20.100000000000001" customHeight="1">
      <c r="A29" s="124" t="s">
        <v>147</v>
      </c>
      <c r="B29" s="124" t="s">
        <v>141</v>
      </c>
      <c r="C29" s="124" t="s">
        <v>153</v>
      </c>
      <c r="D29" s="124">
        <v>611901</v>
      </c>
      <c r="E29" s="125" t="s">
        <v>156</v>
      </c>
      <c r="F29" s="142">
        <f t="shared" si="2"/>
        <v>6664.3</v>
      </c>
      <c r="G29" s="142">
        <v>3974.3</v>
      </c>
      <c r="H29" s="142">
        <v>890</v>
      </c>
      <c r="I29" s="142"/>
      <c r="J29" s="142">
        <v>1800</v>
      </c>
      <c r="K29" s="142"/>
      <c r="L29" s="142"/>
      <c r="M29" s="142"/>
      <c r="N29" s="142"/>
      <c r="O29" s="142"/>
      <c r="P29" s="142"/>
      <c r="Q29" s="142"/>
      <c r="R29" s="142"/>
    </row>
    <row r="30" spans="1:18" s="126" customFormat="1" ht="20.100000000000001" customHeight="1">
      <c r="A30" s="124" t="s">
        <v>147</v>
      </c>
      <c r="B30" s="124" t="s">
        <v>141</v>
      </c>
      <c r="C30" s="124" t="s">
        <v>155</v>
      </c>
      <c r="D30" s="124">
        <v>611901</v>
      </c>
      <c r="E30" s="125" t="s">
        <v>157</v>
      </c>
      <c r="F30" s="142">
        <f t="shared" si="2"/>
        <v>1982.34</v>
      </c>
      <c r="G30" s="142">
        <v>166.34</v>
      </c>
      <c r="H30" s="142">
        <v>1686</v>
      </c>
      <c r="I30" s="142"/>
      <c r="J30" s="142">
        <v>130</v>
      </c>
      <c r="K30" s="142"/>
      <c r="L30" s="142"/>
      <c r="M30" s="142"/>
      <c r="N30" s="142"/>
      <c r="O30" s="142"/>
      <c r="P30" s="142"/>
      <c r="Q30" s="142"/>
      <c r="R30" s="142"/>
    </row>
    <row r="31" spans="1:18" s="126" customFormat="1" ht="20.100000000000001" customHeight="1">
      <c r="A31" s="124" t="s">
        <v>147</v>
      </c>
      <c r="B31" s="124" t="s">
        <v>155</v>
      </c>
      <c r="C31" s="124" t="s">
        <v>155</v>
      </c>
      <c r="D31" s="124">
        <v>611901</v>
      </c>
      <c r="E31" s="125" t="s">
        <v>158</v>
      </c>
      <c r="F31" s="142">
        <f t="shared" si="2"/>
        <v>16.7</v>
      </c>
      <c r="G31" s="142">
        <v>16.7</v>
      </c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</row>
    <row r="32" spans="1:18" s="126" customFormat="1" ht="20.100000000000001" customHeight="1">
      <c r="A32" s="124" t="s">
        <v>160</v>
      </c>
      <c r="B32" s="124" t="s">
        <v>161</v>
      </c>
      <c r="C32" s="124" t="s">
        <v>162</v>
      </c>
      <c r="D32" s="124">
        <v>611901</v>
      </c>
      <c r="E32" s="125" t="s">
        <v>165</v>
      </c>
      <c r="F32" s="142">
        <f t="shared" si="2"/>
        <v>410</v>
      </c>
      <c r="G32" s="142"/>
      <c r="H32" s="142">
        <v>410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</row>
    <row r="33" spans="1:18" s="126" customFormat="1" ht="20.100000000000001" customHeight="1">
      <c r="A33" s="124" t="s">
        <v>160</v>
      </c>
      <c r="B33" s="124" t="s">
        <v>161</v>
      </c>
      <c r="C33" s="124" t="s">
        <v>164</v>
      </c>
      <c r="D33" s="124">
        <v>611901</v>
      </c>
      <c r="E33" s="125" t="s">
        <v>166</v>
      </c>
      <c r="F33" s="142">
        <f t="shared" si="2"/>
        <v>60</v>
      </c>
      <c r="G33" s="142"/>
      <c r="H33" s="142">
        <v>60</v>
      </c>
      <c r="I33" s="142"/>
      <c r="J33" s="142"/>
      <c r="K33" s="142"/>
      <c r="L33" s="142"/>
      <c r="M33" s="142"/>
      <c r="N33" s="142"/>
      <c r="O33" s="142"/>
      <c r="P33" s="142"/>
      <c r="Q33" s="142"/>
      <c r="R33" s="142"/>
    </row>
    <row r="34" spans="1:18" s="126" customFormat="1" ht="20.100000000000001" customHeight="1">
      <c r="A34" s="124" t="s">
        <v>168</v>
      </c>
      <c r="B34" s="124" t="s">
        <v>170</v>
      </c>
      <c r="C34" s="124" t="s">
        <v>162</v>
      </c>
      <c r="D34" s="124">
        <v>611901</v>
      </c>
      <c r="E34" s="125" t="s">
        <v>173</v>
      </c>
      <c r="F34" s="142">
        <f t="shared" si="2"/>
        <v>300.33999999999997</v>
      </c>
      <c r="G34" s="142"/>
      <c r="H34" s="142">
        <v>290.33999999999997</v>
      </c>
      <c r="I34" s="142"/>
      <c r="J34" s="142"/>
      <c r="K34" s="142"/>
      <c r="L34" s="142"/>
      <c r="M34" s="142"/>
      <c r="N34" s="142"/>
      <c r="O34" s="142"/>
      <c r="P34" s="142"/>
      <c r="Q34" s="142">
        <v>10</v>
      </c>
      <c r="R34" s="142"/>
    </row>
    <row r="35" spans="1:18" s="126" customFormat="1" ht="20.100000000000001" customHeight="1">
      <c r="A35" s="124" t="s">
        <v>172</v>
      </c>
      <c r="B35" s="124" t="s">
        <v>170</v>
      </c>
      <c r="C35" s="124" t="s">
        <v>162</v>
      </c>
      <c r="D35" s="124">
        <v>611901</v>
      </c>
      <c r="E35" s="125" t="s">
        <v>174</v>
      </c>
      <c r="F35" s="142">
        <f t="shared" si="2"/>
        <v>296</v>
      </c>
      <c r="G35" s="142"/>
      <c r="H35" s="142">
        <v>296</v>
      </c>
      <c r="I35" s="142"/>
      <c r="J35" s="142"/>
      <c r="K35" s="142"/>
      <c r="L35" s="142"/>
      <c r="M35" s="142"/>
      <c r="N35" s="142"/>
      <c r="O35" s="142"/>
      <c r="P35" s="142"/>
      <c r="Q35" s="142"/>
      <c r="R35" s="142"/>
    </row>
    <row r="36" spans="1:18" s="126" customFormat="1" ht="20.100000000000001" customHeight="1">
      <c r="A36" s="124" t="s">
        <v>176</v>
      </c>
      <c r="B36" s="124" t="s">
        <v>161</v>
      </c>
      <c r="C36" s="124" t="s">
        <v>161</v>
      </c>
      <c r="D36" s="124">
        <v>611901</v>
      </c>
      <c r="E36" s="125" t="s">
        <v>177</v>
      </c>
      <c r="F36" s="142">
        <f t="shared" si="2"/>
        <v>35</v>
      </c>
      <c r="G36" s="142"/>
      <c r="H36" s="142">
        <v>35</v>
      </c>
      <c r="I36" s="142"/>
      <c r="J36" s="142"/>
      <c r="K36" s="142"/>
      <c r="L36" s="142"/>
      <c r="M36" s="142"/>
      <c r="N36" s="142"/>
      <c r="O36" s="142"/>
      <c r="P36" s="142"/>
      <c r="Q36" s="142"/>
      <c r="R36" s="142"/>
    </row>
    <row r="37" spans="1:18" s="126" customFormat="1" ht="20.100000000000001" customHeight="1">
      <c r="A37" s="124" t="s">
        <v>179</v>
      </c>
      <c r="B37" s="124" t="s">
        <v>162</v>
      </c>
      <c r="C37" s="124" t="s">
        <v>181</v>
      </c>
      <c r="D37" s="124">
        <v>611901</v>
      </c>
      <c r="E37" s="125" t="s">
        <v>182</v>
      </c>
      <c r="F37" s="142">
        <f t="shared" si="2"/>
        <v>395</v>
      </c>
      <c r="G37" s="142"/>
      <c r="H37" s="142">
        <v>395</v>
      </c>
      <c r="I37" s="142"/>
      <c r="J37" s="142"/>
      <c r="K37" s="142"/>
      <c r="L37" s="142"/>
      <c r="M37" s="142"/>
      <c r="N37" s="142"/>
      <c r="O37" s="142"/>
      <c r="P37" s="142"/>
      <c r="Q37" s="142"/>
      <c r="R37" s="142"/>
    </row>
    <row r="38" spans="1:18" s="126" customFormat="1" ht="20.100000000000001" customHeight="1">
      <c r="A38" s="124" t="s">
        <v>179</v>
      </c>
      <c r="B38" s="124" t="s">
        <v>162</v>
      </c>
      <c r="C38" s="124" t="s">
        <v>164</v>
      </c>
      <c r="D38" s="124">
        <v>611901</v>
      </c>
      <c r="E38" s="125" t="s">
        <v>183</v>
      </c>
      <c r="F38" s="142">
        <f t="shared" si="2"/>
        <v>28.6</v>
      </c>
      <c r="G38" s="142">
        <v>28.6</v>
      </c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18" s="126" customFormat="1" ht="20.100000000000001" customHeight="1">
      <c r="A39" s="127"/>
      <c r="B39" s="127"/>
      <c r="C39" s="127"/>
      <c r="D39" s="127"/>
      <c r="F39" s="143"/>
      <c r="G39" s="143"/>
      <c r="H39" s="143"/>
      <c r="I39" s="143"/>
      <c r="J39" s="143"/>
      <c r="K39" s="143"/>
      <c r="L39" s="143"/>
      <c r="M39" s="143"/>
      <c r="N39" s="137"/>
      <c r="O39" s="137"/>
      <c r="P39" s="143"/>
      <c r="Q39" s="143"/>
      <c r="R39" s="143"/>
    </row>
    <row r="40" spans="1:18" s="126" customFormat="1" ht="20.100000000000001" customHeight="1">
      <c r="A40" s="127"/>
      <c r="B40" s="127"/>
      <c r="C40" s="127"/>
      <c r="D40" s="127"/>
      <c r="F40" s="143"/>
      <c r="G40" s="143"/>
      <c r="H40" s="143"/>
      <c r="I40" s="143"/>
      <c r="J40" s="143"/>
      <c r="K40" s="143"/>
      <c r="L40" s="143"/>
      <c r="M40" s="143"/>
      <c r="N40" s="137"/>
      <c r="O40" s="137"/>
      <c r="P40" s="143"/>
      <c r="Q40" s="143"/>
      <c r="R40" s="143"/>
    </row>
    <row r="41" spans="1:18" s="126" customFormat="1" ht="20.100000000000001" customHeight="1">
      <c r="A41" s="127"/>
      <c r="B41" s="127"/>
      <c r="C41" s="127"/>
      <c r="D41" s="127"/>
      <c r="E41" s="128"/>
      <c r="F41" s="143"/>
      <c r="G41" s="143"/>
      <c r="H41" s="143"/>
      <c r="I41" s="143"/>
      <c r="J41" s="143"/>
      <c r="K41" s="143"/>
      <c r="L41" s="143"/>
      <c r="M41" s="143"/>
      <c r="N41" s="137"/>
      <c r="O41" s="137"/>
      <c r="P41" s="143"/>
      <c r="Q41" s="143"/>
      <c r="R41" s="143"/>
    </row>
    <row r="42" spans="1:18" s="126" customFormat="1" ht="20.100000000000001" customHeight="1">
      <c r="A42" s="127"/>
      <c r="B42" s="127"/>
      <c r="C42" s="127"/>
      <c r="D42" s="127"/>
      <c r="E42" s="128"/>
      <c r="F42" s="143"/>
      <c r="G42" s="143"/>
      <c r="H42" s="143"/>
      <c r="I42" s="143"/>
      <c r="J42" s="143"/>
      <c r="K42" s="143"/>
      <c r="L42" s="143"/>
      <c r="M42" s="143"/>
      <c r="N42" s="137"/>
      <c r="O42" s="137"/>
      <c r="P42" s="143"/>
      <c r="Q42" s="143"/>
      <c r="R42" s="143"/>
    </row>
    <row r="43" spans="1:18" s="126" customFormat="1" ht="20.100000000000001" customHeight="1">
      <c r="A43" s="127"/>
      <c r="B43" s="127"/>
      <c r="C43" s="127"/>
      <c r="D43" s="127"/>
      <c r="F43" s="143"/>
      <c r="G43" s="143"/>
      <c r="H43" s="143"/>
      <c r="I43" s="143"/>
      <c r="J43" s="143"/>
      <c r="K43" s="143"/>
      <c r="L43" s="143"/>
      <c r="M43" s="143"/>
      <c r="N43" s="137"/>
      <c r="O43" s="137"/>
      <c r="P43" s="143"/>
      <c r="Q43" s="143"/>
      <c r="R43" s="143"/>
    </row>
    <row r="44" spans="1:18" s="126" customFormat="1" ht="20.100000000000001" customHeight="1">
      <c r="A44" s="127"/>
      <c r="B44" s="127"/>
      <c r="C44" s="127"/>
      <c r="D44" s="127"/>
      <c r="F44" s="143"/>
      <c r="G44" s="143"/>
      <c r="H44" s="143"/>
      <c r="I44" s="143"/>
      <c r="J44" s="143"/>
      <c r="K44" s="143"/>
      <c r="L44" s="143"/>
      <c r="M44" s="143"/>
      <c r="N44" s="137"/>
      <c r="O44" s="137"/>
      <c r="P44" s="143"/>
      <c r="Q44" s="143"/>
      <c r="R44" s="143"/>
    </row>
    <row r="45" spans="1:18" s="126" customFormat="1" ht="20.100000000000001" customHeight="1">
      <c r="A45" s="127"/>
      <c r="B45" s="127"/>
      <c r="C45" s="127"/>
      <c r="D45" s="127"/>
      <c r="E45" s="128"/>
      <c r="F45" s="143"/>
      <c r="G45" s="143"/>
      <c r="H45" s="143"/>
      <c r="I45" s="143"/>
      <c r="J45" s="143"/>
      <c r="K45" s="143"/>
      <c r="L45" s="143"/>
      <c r="M45" s="143"/>
      <c r="N45" s="137"/>
      <c r="O45" s="137"/>
      <c r="P45" s="143"/>
      <c r="Q45" s="143"/>
      <c r="R45" s="143"/>
    </row>
    <row r="46" spans="1:18" s="126" customFormat="1" ht="20.100000000000001" customHeight="1">
      <c r="A46" s="127"/>
      <c r="B46" s="127"/>
      <c r="C46" s="127"/>
      <c r="D46" s="127"/>
      <c r="E46" s="128"/>
      <c r="F46" s="143"/>
      <c r="G46" s="143"/>
      <c r="H46" s="143"/>
      <c r="I46" s="143"/>
      <c r="J46" s="143"/>
      <c r="K46" s="143"/>
      <c r="L46" s="143"/>
      <c r="M46" s="143"/>
      <c r="N46" s="137"/>
      <c r="O46" s="137"/>
      <c r="P46" s="143"/>
      <c r="Q46" s="143"/>
      <c r="R46" s="143"/>
    </row>
    <row r="47" spans="1:18" s="126" customFormat="1" ht="20.100000000000001" customHeight="1">
      <c r="A47" s="127"/>
      <c r="B47" s="127"/>
      <c r="C47" s="127"/>
      <c r="D47" s="127"/>
      <c r="F47" s="143"/>
      <c r="G47" s="143"/>
      <c r="H47" s="143"/>
      <c r="I47" s="143"/>
      <c r="J47" s="143"/>
      <c r="K47" s="143"/>
      <c r="L47" s="143"/>
      <c r="M47" s="143"/>
      <c r="N47" s="137"/>
      <c r="O47" s="137"/>
      <c r="P47" s="143"/>
      <c r="Q47" s="143"/>
      <c r="R47" s="143"/>
    </row>
    <row r="48" spans="1:18" s="126" customFormat="1" ht="20.100000000000001" customHeight="1">
      <c r="A48" s="127"/>
      <c r="B48" s="127"/>
      <c r="C48" s="127"/>
      <c r="D48" s="127"/>
      <c r="F48" s="143"/>
      <c r="G48" s="143"/>
      <c r="H48" s="143"/>
      <c r="I48" s="143"/>
      <c r="J48" s="143"/>
      <c r="K48" s="143"/>
      <c r="L48" s="143"/>
      <c r="M48" s="143"/>
      <c r="N48" s="137"/>
      <c r="O48" s="137"/>
      <c r="P48" s="143"/>
      <c r="Q48" s="143"/>
      <c r="R48" s="143"/>
    </row>
    <row r="49" spans="1:18" s="126" customFormat="1" ht="20.100000000000001" customHeight="1">
      <c r="A49" s="127"/>
      <c r="B49" s="127"/>
      <c r="C49" s="127"/>
      <c r="D49" s="127"/>
      <c r="F49" s="143"/>
      <c r="G49" s="143"/>
      <c r="H49" s="143"/>
      <c r="I49" s="143"/>
      <c r="J49" s="143"/>
      <c r="K49" s="143"/>
      <c r="L49" s="143"/>
      <c r="M49" s="143"/>
      <c r="N49" s="137"/>
      <c r="O49" s="137"/>
      <c r="P49" s="143"/>
      <c r="Q49" s="143"/>
      <c r="R49" s="143"/>
    </row>
    <row r="50" spans="1:18" s="126" customFormat="1" ht="20.100000000000001" customHeight="1">
      <c r="A50" s="129"/>
      <c r="B50" s="129"/>
      <c r="C50" s="129"/>
      <c r="D50" s="129"/>
      <c r="E50" s="123"/>
      <c r="F50" s="137"/>
      <c r="G50" s="143"/>
      <c r="H50" s="143"/>
      <c r="I50" s="143"/>
      <c r="J50" s="143"/>
      <c r="K50" s="143"/>
      <c r="L50" s="143"/>
      <c r="M50" s="143"/>
      <c r="N50" s="137"/>
      <c r="O50" s="137"/>
      <c r="P50" s="143"/>
      <c r="Q50" s="143"/>
      <c r="R50" s="143"/>
    </row>
    <row r="51" spans="1:18" s="126" customFormat="1" ht="20.100000000000001" customHeight="1">
      <c r="A51" s="117"/>
      <c r="B51" s="117"/>
      <c r="C51" s="117"/>
      <c r="D51" s="117"/>
      <c r="E51" s="76"/>
      <c r="F51" s="137"/>
      <c r="G51" s="143"/>
      <c r="H51" s="143"/>
      <c r="I51" s="143"/>
      <c r="J51" s="143"/>
      <c r="K51" s="143"/>
      <c r="L51" s="143"/>
      <c r="M51" s="143"/>
      <c r="N51" s="137"/>
      <c r="O51" s="137"/>
      <c r="P51" s="143"/>
      <c r="Q51" s="143"/>
      <c r="R51" s="143"/>
    </row>
    <row r="52" spans="1:18" s="132" customFormat="1" ht="20.100000000000001" customHeight="1">
      <c r="A52" s="130"/>
      <c r="B52" s="130"/>
      <c r="C52" s="130"/>
      <c r="D52" s="130"/>
      <c r="E52" s="120"/>
      <c r="F52" s="135"/>
      <c r="G52" s="144"/>
      <c r="H52" s="144"/>
      <c r="I52" s="144"/>
      <c r="J52" s="144"/>
      <c r="K52" s="144"/>
      <c r="L52" s="144"/>
      <c r="M52" s="144"/>
      <c r="N52" s="135"/>
      <c r="O52" s="135"/>
      <c r="P52" s="144"/>
      <c r="Q52" s="144"/>
      <c r="R52" s="144"/>
    </row>
    <row r="53" spans="1:18" s="132" customFormat="1" ht="20.100000000000001" customHeight="1">
      <c r="A53" s="133"/>
      <c r="B53" s="133"/>
      <c r="C53" s="133"/>
      <c r="D53" s="133"/>
      <c r="E53" s="131"/>
      <c r="F53" s="144"/>
      <c r="G53" s="144"/>
      <c r="H53" s="144"/>
      <c r="I53" s="144"/>
      <c r="J53" s="144"/>
      <c r="K53" s="144"/>
      <c r="L53" s="144"/>
      <c r="M53" s="144"/>
      <c r="N53" s="135"/>
      <c r="O53" s="135"/>
      <c r="P53" s="144"/>
      <c r="Q53" s="144"/>
      <c r="R53" s="144"/>
    </row>
    <row r="54" spans="1:18" s="132" customFormat="1" ht="20.100000000000001" customHeight="1">
      <c r="A54" s="133"/>
      <c r="B54" s="133"/>
      <c r="C54" s="133"/>
      <c r="D54" s="133"/>
      <c r="E54" s="131"/>
      <c r="F54" s="144"/>
      <c r="G54" s="144"/>
      <c r="H54" s="144"/>
      <c r="I54" s="144"/>
      <c r="J54" s="144"/>
      <c r="K54" s="144"/>
      <c r="L54" s="144"/>
      <c r="M54" s="144"/>
      <c r="N54" s="135"/>
      <c r="O54" s="135"/>
      <c r="P54" s="144"/>
      <c r="Q54" s="144"/>
      <c r="R54" s="144"/>
    </row>
    <row r="55" spans="1:18" s="132" customFormat="1" ht="20.100000000000001" customHeight="1">
      <c r="A55" s="133"/>
      <c r="B55" s="133"/>
      <c r="C55" s="133"/>
      <c r="D55" s="133"/>
      <c r="E55" s="131"/>
      <c r="F55" s="144"/>
      <c r="G55" s="144"/>
      <c r="H55" s="144"/>
      <c r="I55" s="144"/>
      <c r="J55" s="144"/>
      <c r="K55" s="144"/>
      <c r="L55" s="144"/>
      <c r="M55" s="144"/>
      <c r="N55" s="135"/>
      <c r="O55" s="135"/>
      <c r="P55" s="144"/>
      <c r="Q55" s="144"/>
      <c r="R55" s="144"/>
    </row>
    <row r="56" spans="1:18" s="132" customFormat="1" ht="20.100000000000001" customHeight="1">
      <c r="A56" s="133"/>
      <c r="B56" s="133"/>
      <c r="C56" s="133"/>
      <c r="D56" s="133"/>
      <c r="E56" s="131"/>
      <c r="F56" s="144"/>
      <c r="G56" s="144"/>
      <c r="H56" s="144"/>
      <c r="I56" s="144"/>
      <c r="J56" s="144"/>
      <c r="K56" s="144"/>
      <c r="L56" s="144"/>
      <c r="M56" s="144"/>
      <c r="N56" s="135"/>
      <c r="O56" s="135"/>
      <c r="P56" s="144"/>
      <c r="Q56" s="144"/>
      <c r="R56" s="144"/>
    </row>
    <row r="57" spans="1:18" s="132" customFormat="1" ht="20.100000000000001" customHeight="1">
      <c r="A57" s="133"/>
      <c r="B57" s="133"/>
      <c r="C57" s="133"/>
      <c r="D57" s="133"/>
      <c r="E57" s="131"/>
      <c r="F57" s="144"/>
      <c r="G57" s="144"/>
      <c r="H57" s="144"/>
      <c r="I57" s="144"/>
      <c r="J57" s="144"/>
      <c r="K57" s="144"/>
      <c r="L57" s="144"/>
      <c r="M57" s="144"/>
      <c r="N57" s="135"/>
      <c r="O57" s="135"/>
      <c r="P57" s="144"/>
      <c r="Q57" s="144"/>
      <c r="R57" s="144"/>
    </row>
    <row r="58" spans="1:18" s="132" customFormat="1" ht="20.100000000000001" customHeight="1">
      <c r="A58" s="133"/>
      <c r="B58" s="133"/>
      <c r="C58" s="133"/>
      <c r="D58" s="133"/>
      <c r="E58" s="131"/>
      <c r="F58" s="144"/>
      <c r="G58" s="144"/>
      <c r="H58" s="144"/>
      <c r="I58" s="144"/>
      <c r="J58" s="144"/>
      <c r="K58" s="144"/>
      <c r="L58" s="144"/>
      <c r="M58" s="144"/>
      <c r="N58" s="135"/>
      <c r="O58" s="135"/>
      <c r="P58" s="144"/>
      <c r="Q58" s="144"/>
      <c r="R58" s="144"/>
    </row>
    <row r="59" spans="1:18" s="132" customFormat="1" ht="20.100000000000001" customHeight="1">
      <c r="A59" s="133"/>
      <c r="B59" s="133"/>
      <c r="C59" s="133"/>
      <c r="D59" s="133"/>
      <c r="E59" s="131"/>
      <c r="F59" s="144"/>
      <c r="G59" s="144"/>
      <c r="H59" s="144"/>
      <c r="I59" s="144"/>
      <c r="J59" s="144"/>
      <c r="K59" s="144"/>
      <c r="L59" s="144"/>
      <c r="M59" s="144"/>
      <c r="N59" s="135"/>
      <c r="O59" s="135"/>
      <c r="P59" s="144"/>
      <c r="Q59" s="144"/>
      <c r="R59" s="144"/>
    </row>
    <row r="60" spans="1:18" s="132" customFormat="1" ht="20.100000000000001" customHeight="1">
      <c r="A60" s="133"/>
      <c r="B60" s="133"/>
      <c r="C60" s="133"/>
      <c r="D60" s="133"/>
      <c r="E60" s="131"/>
      <c r="F60" s="144"/>
      <c r="G60" s="144"/>
      <c r="H60" s="144"/>
      <c r="I60" s="144"/>
      <c r="J60" s="144"/>
      <c r="K60" s="144"/>
      <c r="L60" s="144"/>
      <c r="M60" s="144"/>
      <c r="N60" s="135"/>
      <c r="O60" s="135"/>
      <c r="P60" s="144"/>
      <c r="Q60" s="144"/>
      <c r="R60" s="144"/>
    </row>
    <row r="61" spans="1:18" s="132" customFormat="1" ht="20.100000000000001" customHeight="1">
      <c r="A61" s="133"/>
      <c r="B61" s="133"/>
      <c r="C61" s="133"/>
      <c r="D61" s="133"/>
      <c r="E61" s="131"/>
      <c r="F61" s="144"/>
      <c r="G61" s="144"/>
      <c r="H61" s="144"/>
      <c r="I61" s="144"/>
      <c r="J61" s="144"/>
      <c r="K61" s="144"/>
      <c r="L61" s="144"/>
      <c r="M61" s="144"/>
      <c r="N61" s="135"/>
      <c r="O61" s="135"/>
      <c r="P61" s="144"/>
      <c r="Q61" s="144"/>
      <c r="R61" s="144"/>
    </row>
    <row r="62" spans="1:18" s="132" customFormat="1" ht="20.100000000000001" customHeight="1">
      <c r="A62" s="133"/>
      <c r="B62" s="133"/>
      <c r="C62" s="133"/>
      <c r="D62" s="133"/>
      <c r="E62" s="131"/>
      <c r="F62" s="144"/>
      <c r="G62" s="144"/>
      <c r="H62" s="144"/>
      <c r="I62" s="144"/>
      <c r="J62" s="144"/>
      <c r="K62" s="144"/>
      <c r="L62" s="144"/>
      <c r="M62" s="144"/>
      <c r="N62" s="135"/>
      <c r="O62" s="135"/>
      <c r="P62" s="144"/>
      <c r="Q62" s="144"/>
      <c r="R62" s="144"/>
    </row>
    <row r="63" spans="1:18" s="132" customFormat="1" ht="20.100000000000001" customHeight="1">
      <c r="A63" s="133"/>
      <c r="B63" s="133"/>
      <c r="C63" s="133"/>
      <c r="D63" s="133"/>
      <c r="E63" s="131"/>
      <c r="F63" s="144"/>
      <c r="G63" s="144"/>
      <c r="H63" s="144"/>
      <c r="I63" s="144"/>
      <c r="J63" s="144"/>
      <c r="K63" s="144"/>
      <c r="L63" s="144"/>
      <c r="M63" s="144"/>
      <c r="N63" s="135"/>
      <c r="O63" s="135"/>
      <c r="P63" s="144"/>
      <c r="Q63" s="144"/>
      <c r="R63" s="144"/>
    </row>
    <row r="64" spans="1:18" s="132" customFormat="1" ht="20.100000000000001" customHeight="1">
      <c r="A64" s="133"/>
      <c r="B64" s="133"/>
      <c r="C64" s="133"/>
      <c r="D64" s="133"/>
      <c r="E64" s="131"/>
      <c r="F64" s="144"/>
      <c r="G64" s="144"/>
      <c r="H64" s="144"/>
      <c r="I64" s="144"/>
      <c r="J64" s="144"/>
      <c r="K64" s="144"/>
      <c r="L64" s="144"/>
      <c r="M64" s="144"/>
      <c r="N64" s="135"/>
      <c r="O64" s="135"/>
      <c r="P64" s="144"/>
      <c r="Q64" s="144"/>
      <c r="R64" s="144"/>
    </row>
  </sheetData>
  <mergeCells count="18">
    <mergeCell ref="P5:P6"/>
    <mergeCell ref="L5:L6"/>
    <mergeCell ref="L4:P4"/>
    <mergeCell ref="A2:R2"/>
    <mergeCell ref="F4:F6"/>
    <mergeCell ref="I4:I6"/>
    <mergeCell ref="K4:K6"/>
    <mergeCell ref="G4:G6"/>
    <mergeCell ref="H4:H6"/>
    <mergeCell ref="J4:J6"/>
    <mergeCell ref="R4:R6"/>
    <mergeCell ref="D5:D6"/>
    <mergeCell ref="E5:E6"/>
    <mergeCell ref="A3:E3"/>
    <mergeCell ref="Q4:Q6"/>
    <mergeCell ref="M5:M6"/>
    <mergeCell ref="N5:N6"/>
    <mergeCell ref="O5:O6"/>
  </mergeCells>
  <phoneticPr fontId="2" type="noConversion"/>
  <pageMargins left="0.75" right="0.75" top="1" bottom="1" header="0.5" footer="0.5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showGridLines="0" showZeros="0" view="pageBreakPreview" zoomScaleSheetLayoutView="100" workbookViewId="0">
      <selection activeCell="A24" sqref="A24:XFD38"/>
    </sheetView>
  </sheetViews>
  <sheetFormatPr defaultColWidth="10.6640625" defaultRowHeight="20.100000000000001" customHeight="1"/>
  <cols>
    <col min="1" max="1" width="5" style="6" customWidth="1"/>
    <col min="2" max="3" width="3.6640625" style="6" customWidth="1"/>
    <col min="4" max="4" width="10.1640625" style="6" customWidth="1"/>
    <col min="5" max="5" width="50.83203125" style="6" customWidth="1"/>
    <col min="6" max="10" width="14.5" style="151" customWidth="1"/>
  </cols>
  <sheetData>
    <row r="1" spans="1:12" ht="20.100000000000001" customHeight="1">
      <c r="A1" s="27"/>
      <c r="B1" s="27"/>
      <c r="C1" s="27"/>
      <c r="D1" s="27"/>
      <c r="E1" s="27"/>
      <c r="F1" s="146"/>
      <c r="G1" s="146"/>
      <c r="H1" s="146"/>
      <c r="I1" s="146"/>
      <c r="J1" s="138" t="s">
        <v>133</v>
      </c>
    </row>
    <row r="2" spans="1:12" ht="20.100000000000001" customHeight="1">
      <c r="A2" s="57" t="s">
        <v>137</v>
      </c>
      <c r="B2" s="42"/>
      <c r="C2" s="42"/>
      <c r="D2" s="42"/>
      <c r="E2" s="42"/>
      <c r="F2" s="147"/>
      <c r="G2" s="147"/>
      <c r="H2" s="147"/>
      <c r="I2" s="147"/>
      <c r="J2" s="147"/>
    </row>
    <row r="3" spans="1:12" s="123" customFormat="1" ht="20.100000000000001" customHeight="1">
      <c r="A3" s="122" t="s">
        <v>139</v>
      </c>
      <c r="B3" s="122"/>
      <c r="C3" s="122"/>
      <c r="D3" s="122"/>
      <c r="E3" s="122"/>
      <c r="F3" s="176"/>
      <c r="G3" s="176"/>
      <c r="H3" s="176"/>
      <c r="I3" s="176"/>
      <c r="J3" s="138" t="s">
        <v>73</v>
      </c>
    </row>
    <row r="4" spans="1:12" s="5" customFormat="1" ht="20.100000000000001" customHeight="1">
      <c r="A4" s="68" t="s">
        <v>33</v>
      </c>
      <c r="B4" s="68"/>
      <c r="C4" s="68"/>
      <c r="D4" s="68"/>
      <c r="E4" s="68"/>
      <c r="F4" s="148" t="s">
        <v>31</v>
      </c>
      <c r="G4" s="148" t="s">
        <v>12</v>
      </c>
      <c r="H4" s="149" t="s">
        <v>85</v>
      </c>
      <c r="I4" s="149" t="s">
        <v>20</v>
      </c>
      <c r="J4" s="149" t="s">
        <v>89</v>
      </c>
    </row>
    <row r="5" spans="1:12" s="5" customFormat="1" ht="20.100000000000001" customHeight="1">
      <c r="A5" s="68" t="s">
        <v>130</v>
      </c>
      <c r="B5" s="68"/>
      <c r="C5" s="68"/>
      <c r="D5" s="112" t="s">
        <v>62</v>
      </c>
      <c r="E5" s="112" t="s">
        <v>55</v>
      </c>
      <c r="F5" s="148"/>
      <c r="G5" s="148"/>
      <c r="H5" s="149"/>
      <c r="I5" s="149"/>
      <c r="J5" s="149"/>
    </row>
    <row r="6" spans="1:12" s="5" customFormat="1" ht="15" customHeight="1">
      <c r="A6" s="79" t="s">
        <v>59</v>
      </c>
      <c r="B6" s="79" t="s">
        <v>99</v>
      </c>
      <c r="C6" s="79" t="s">
        <v>98</v>
      </c>
      <c r="D6" s="112"/>
      <c r="E6" s="112"/>
      <c r="F6" s="148"/>
      <c r="G6" s="148"/>
      <c r="H6" s="149"/>
      <c r="I6" s="149"/>
      <c r="J6" s="149"/>
    </row>
    <row r="7" spans="1:12" ht="20.100000000000001" customHeight="1">
      <c r="A7" s="180"/>
      <c r="B7" s="180"/>
      <c r="C7" s="180"/>
      <c r="D7" s="181"/>
      <c r="E7" s="181" t="s">
        <v>31</v>
      </c>
      <c r="F7" s="182">
        <v>14891.68</v>
      </c>
      <c r="G7" s="182">
        <v>4619.17</v>
      </c>
      <c r="H7" s="182">
        <v>10272.51</v>
      </c>
      <c r="I7" s="182">
        <v>0</v>
      </c>
      <c r="J7" s="74">
        <v>0</v>
      </c>
      <c r="K7" s="123"/>
      <c r="L7" s="123"/>
    </row>
    <row r="8" spans="1:12" ht="20.100000000000001" customHeight="1">
      <c r="A8" s="180"/>
      <c r="B8" s="180"/>
      <c r="C8" s="180"/>
      <c r="D8" s="181"/>
      <c r="E8" s="181" t="s">
        <v>222</v>
      </c>
      <c r="F8" s="182">
        <v>14891.68</v>
      </c>
      <c r="G8" s="182">
        <v>4619.17</v>
      </c>
      <c r="H8" s="182">
        <v>10272.51</v>
      </c>
      <c r="I8" s="182">
        <v>0</v>
      </c>
      <c r="J8" s="74">
        <v>0</v>
      </c>
      <c r="K8" s="5"/>
      <c r="L8" s="171"/>
    </row>
    <row r="9" spans="1:12" ht="20.100000000000001" customHeight="1">
      <c r="A9" s="180"/>
      <c r="B9" s="180"/>
      <c r="C9" s="180"/>
      <c r="D9" s="181" t="s">
        <v>223</v>
      </c>
      <c r="E9" s="181" t="s">
        <v>224</v>
      </c>
      <c r="F9" s="182">
        <v>14891.68</v>
      </c>
      <c r="G9" s="182">
        <v>4619.17</v>
      </c>
      <c r="H9" s="182">
        <v>10272.51</v>
      </c>
      <c r="I9" s="182">
        <v>0</v>
      </c>
      <c r="J9" s="74">
        <v>0</v>
      </c>
      <c r="K9" s="171"/>
      <c r="L9" s="171"/>
    </row>
    <row r="10" spans="1:12" ht="20.100000000000001" customHeight="1">
      <c r="A10" s="180" t="s">
        <v>187</v>
      </c>
      <c r="B10" s="180" t="s">
        <v>188</v>
      </c>
      <c r="C10" s="180" t="s">
        <v>189</v>
      </c>
      <c r="D10" s="181" t="s">
        <v>225</v>
      </c>
      <c r="E10" s="181" t="s">
        <v>190</v>
      </c>
      <c r="F10" s="182">
        <v>72.7</v>
      </c>
      <c r="G10" s="182">
        <v>0</v>
      </c>
      <c r="H10" s="182">
        <v>72.7</v>
      </c>
      <c r="I10" s="182">
        <v>0</v>
      </c>
      <c r="J10" s="74">
        <v>0</v>
      </c>
      <c r="K10" s="171"/>
      <c r="L10" s="171"/>
    </row>
    <row r="11" spans="1:12" ht="20.100000000000001" customHeight="1">
      <c r="A11" s="180" t="s">
        <v>193</v>
      </c>
      <c r="B11" s="180" t="s">
        <v>152</v>
      </c>
      <c r="C11" s="180" t="s">
        <v>169</v>
      </c>
      <c r="D11" s="181" t="s">
        <v>225</v>
      </c>
      <c r="E11" s="181" t="s">
        <v>194</v>
      </c>
      <c r="F11" s="182">
        <v>269.10000000000002</v>
      </c>
      <c r="G11" s="182">
        <v>0</v>
      </c>
      <c r="H11" s="182">
        <v>269.10000000000002</v>
      </c>
      <c r="I11" s="182">
        <v>0</v>
      </c>
      <c r="J11" s="74">
        <v>0</v>
      </c>
      <c r="K11" s="171"/>
      <c r="L11" s="171"/>
    </row>
    <row r="12" spans="1:12" ht="20.100000000000001" customHeight="1">
      <c r="A12" s="180" t="s">
        <v>197</v>
      </c>
      <c r="B12" s="180" t="s">
        <v>163</v>
      </c>
      <c r="C12" s="180" t="s">
        <v>152</v>
      </c>
      <c r="D12" s="181" t="s">
        <v>225</v>
      </c>
      <c r="E12" s="181" t="s">
        <v>198</v>
      </c>
      <c r="F12" s="182">
        <v>20</v>
      </c>
      <c r="G12" s="182">
        <v>0</v>
      </c>
      <c r="H12" s="182">
        <v>20</v>
      </c>
      <c r="I12" s="182">
        <v>0</v>
      </c>
      <c r="J12" s="74">
        <v>0</v>
      </c>
      <c r="K12" s="171"/>
      <c r="L12" s="171"/>
    </row>
    <row r="13" spans="1:12" ht="20.100000000000001" customHeight="1">
      <c r="A13" s="180" t="s">
        <v>197</v>
      </c>
      <c r="B13" s="180" t="s">
        <v>189</v>
      </c>
      <c r="C13" s="180" t="s">
        <v>180</v>
      </c>
      <c r="D13" s="181" t="s">
        <v>225</v>
      </c>
      <c r="E13" s="181" t="s">
        <v>200</v>
      </c>
      <c r="F13" s="182">
        <v>4341.6000000000004</v>
      </c>
      <c r="G13" s="182">
        <v>3599.23</v>
      </c>
      <c r="H13" s="182">
        <v>742.37</v>
      </c>
      <c r="I13" s="182">
        <v>0</v>
      </c>
      <c r="J13" s="74">
        <v>0</v>
      </c>
      <c r="K13" s="171"/>
      <c r="L13" s="21"/>
    </row>
    <row r="14" spans="1:12" ht="20.100000000000001" customHeight="1">
      <c r="A14" s="180" t="s">
        <v>197</v>
      </c>
      <c r="B14" s="180" t="s">
        <v>189</v>
      </c>
      <c r="C14" s="180" t="s">
        <v>152</v>
      </c>
      <c r="D14" s="181" t="s">
        <v>225</v>
      </c>
      <c r="E14" s="181" t="s">
        <v>201</v>
      </c>
      <c r="F14" s="182">
        <v>6664.3</v>
      </c>
      <c r="G14" s="182">
        <v>0</v>
      </c>
      <c r="H14" s="182">
        <v>6664.3</v>
      </c>
      <c r="I14" s="182">
        <v>0</v>
      </c>
      <c r="J14" s="74">
        <v>0</v>
      </c>
      <c r="K14" s="171"/>
      <c r="L14" s="171"/>
    </row>
    <row r="15" spans="1:12" ht="20.100000000000001" customHeight="1">
      <c r="A15" s="180" t="s">
        <v>197</v>
      </c>
      <c r="B15" s="180" t="s">
        <v>189</v>
      </c>
      <c r="C15" s="180" t="s">
        <v>154</v>
      </c>
      <c r="D15" s="181" t="s">
        <v>225</v>
      </c>
      <c r="E15" s="181" t="s">
        <v>202</v>
      </c>
      <c r="F15" s="182">
        <v>1982.34</v>
      </c>
      <c r="G15" s="182">
        <v>0</v>
      </c>
      <c r="H15" s="182">
        <v>1982.34</v>
      </c>
      <c r="I15" s="182">
        <v>0</v>
      </c>
      <c r="J15" s="74">
        <v>0</v>
      </c>
      <c r="K15" s="171"/>
      <c r="L15" s="171"/>
    </row>
    <row r="16" spans="1:12" ht="20.100000000000001" customHeight="1">
      <c r="A16" s="180" t="s">
        <v>197</v>
      </c>
      <c r="B16" s="180" t="s">
        <v>154</v>
      </c>
      <c r="C16" s="180" t="s">
        <v>154</v>
      </c>
      <c r="D16" s="181" t="s">
        <v>225</v>
      </c>
      <c r="E16" s="181" t="s">
        <v>204</v>
      </c>
      <c r="F16" s="182">
        <v>16.7</v>
      </c>
      <c r="G16" s="182">
        <v>0</v>
      </c>
      <c r="H16" s="182">
        <v>16.7</v>
      </c>
      <c r="I16" s="182">
        <v>0</v>
      </c>
      <c r="J16" s="74">
        <v>0</v>
      </c>
      <c r="K16" s="171"/>
      <c r="L16" s="171"/>
    </row>
    <row r="17" spans="1:12" ht="20.100000000000001" customHeight="1">
      <c r="A17" s="180" t="s">
        <v>159</v>
      </c>
      <c r="B17" s="180" t="s">
        <v>154</v>
      </c>
      <c r="C17" s="180" t="s">
        <v>152</v>
      </c>
      <c r="D17" s="181" t="s">
        <v>225</v>
      </c>
      <c r="E17" s="181" t="s">
        <v>207</v>
      </c>
      <c r="F17" s="182">
        <v>410</v>
      </c>
      <c r="G17" s="182">
        <v>0</v>
      </c>
      <c r="H17" s="182">
        <v>410</v>
      </c>
      <c r="I17" s="182">
        <v>0</v>
      </c>
      <c r="J17" s="74">
        <v>0</v>
      </c>
      <c r="K17" s="171"/>
      <c r="L17" s="171"/>
    </row>
    <row r="18" spans="1:12" ht="20.100000000000001" customHeight="1">
      <c r="A18" s="180" t="s">
        <v>159</v>
      </c>
      <c r="B18" s="180" t="s">
        <v>154</v>
      </c>
      <c r="C18" s="180" t="s">
        <v>163</v>
      </c>
      <c r="D18" s="181" t="s">
        <v>225</v>
      </c>
      <c r="E18" s="181" t="s">
        <v>208</v>
      </c>
      <c r="F18" s="182">
        <v>60</v>
      </c>
      <c r="G18" s="182">
        <v>0</v>
      </c>
      <c r="H18" s="182">
        <v>60</v>
      </c>
      <c r="I18" s="182">
        <v>0</v>
      </c>
      <c r="J18" s="74">
        <v>0</v>
      </c>
      <c r="K18" s="171"/>
      <c r="L18" s="171"/>
    </row>
    <row r="19" spans="1:12" ht="20.100000000000001" customHeight="1">
      <c r="A19" s="180" t="s">
        <v>167</v>
      </c>
      <c r="B19" s="180" t="s">
        <v>169</v>
      </c>
      <c r="C19" s="180" t="s">
        <v>152</v>
      </c>
      <c r="D19" s="181" t="s">
        <v>225</v>
      </c>
      <c r="E19" s="181" t="s">
        <v>211</v>
      </c>
      <c r="F19" s="182">
        <v>300.33999999999997</v>
      </c>
      <c r="G19" s="182">
        <v>300.33999999999997</v>
      </c>
      <c r="H19" s="182">
        <v>0</v>
      </c>
      <c r="I19" s="182">
        <v>0</v>
      </c>
      <c r="J19" s="74">
        <v>0</v>
      </c>
      <c r="K19" s="171"/>
      <c r="L19" s="171"/>
    </row>
    <row r="20" spans="1:12" ht="20.100000000000001" customHeight="1">
      <c r="A20" s="180" t="s">
        <v>171</v>
      </c>
      <c r="B20" s="180" t="s">
        <v>169</v>
      </c>
      <c r="C20" s="180" t="s">
        <v>152</v>
      </c>
      <c r="D20" s="181" t="s">
        <v>225</v>
      </c>
      <c r="E20" s="181" t="s">
        <v>214</v>
      </c>
      <c r="F20" s="182">
        <v>296</v>
      </c>
      <c r="G20" s="182">
        <v>296</v>
      </c>
      <c r="H20" s="182">
        <v>0</v>
      </c>
      <c r="I20" s="182">
        <v>0</v>
      </c>
      <c r="J20" s="74">
        <v>0</v>
      </c>
      <c r="K20" s="171"/>
      <c r="L20" s="171"/>
    </row>
    <row r="21" spans="1:12" ht="20.100000000000001" customHeight="1">
      <c r="A21" s="180" t="s">
        <v>175</v>
      </c>
      <c r="B21" s="180" t="s">
        <v>154</v>
      </c>
      <c r="C21" s="180" t="s">
        <v>154</v>
      </c>
      <c r="D21" s="181" t="s">
        <v>225</v>
      </c>
      <c r="E21" s="181" t="s">
        <v>217</v>
      </c>
      <c r="F21" s="182">
        <v>35</v>
      </c>
      <c r="G21" s="182">
        <v>0</v>
      </c>
      <c r="H21" s="182">
        <v>35</v>
      </c>
      <c r="I21" s="182">
        <v>0</v>
      </c>
      <c r="J21" s="74">
        <v>0</v>
      </c>
      <c r="K21" s="171"/>
      <c r="L21" s="171"/>
    </row>
    <row r="22" spans="1:12" ht="20.100000000000001" customHeight="1">
      <c r="A22" s="180" t="s">
        <v>178</v>
      </c>
      <c r="B22" s="180" t="s">
        <v>152</v>
      </c>
      <c r="C22" s="180" t="s">
        <v>180</v>
      </c>
      <c r="D22" s="181" t="s">
        <v>225</v>
      </c>
      <c r="E22" s="181" t="s">
        <v>220</v>
      </c>
      <c r="F22" s="182">
        <v>395</v>
      </c>
      <c r="G22" s="182">
        <v>395</v>
      </c>
      <c r="H22" s="182">
        <v>0</v>
      </c>
      <c r="I22" s="182">
        <v>0</v>
      </c>
      <c r="J22" s="74">
        <v>0</v>
      </c>
      <c r="K22" s="171"/>
      <c r="L22" s="171"/>
    </row>
    <row r="23" spans="1:12" ht="20.100000000000001" customHeight="1">
      <c r="A23" s="180" t="s">
        <v>178</v>
      </c>
      <c r="B23" s="180" t="s">
        <v>152</v>
      </c>
      <c r="C23" s="180" t="s">
        <v>163</v>
      </c>
      <c r="D23" s="181" t="s">
        <v>225</v>
      </c>
      <c r="E23" s="181" t="s">
        <v>221</v>
      </c>
      <c r="F23" s="182">
        <v>28.6</v>
      </c>
      <c r="G23" s="182">
        <v>28.6</v>
      </c>
      <c r="H23" s="182">
        <v>0</v>
      </c>
      <c r="I23" s="182">
        <v>0</v>
      </c>
      <c r="J23" s="74">
        <v>0</v>
      </c>
      <c r="K23" s="13"/>
      <c r="L23" s="13"/>
    </row>
    <row r="24" spans="1:12" s="21" customFormat="1" ht="20.100000000000001" customHeight="1">
      <c r="A24" s="107"/>
      <c r="B24" s="107"/>
      <c r="C24" s="107"/>
      <c r="D24" s="124"/>
      <c r="E24" s="104"/>
      <c r="F24" s="150"/>
      <c r="G24" s="150"/>
      <c r="H24" s="150"/>
      <c r="I24" s="150"/>
      <c r="J24" s="150"/>
      <c r="K24" s="5"/>
    </row>
    <row r="25" spans="1:12" s="13" customFormat="1" ht="20.100000000000001" customHeight="1">
      <c r="A25" s="6"/>
      <c r="B25" s="6"/>
      <c r="C25" s="6"/>
      <c r="D25" s="6"/>
      <c r="E25" s="6"/>
      <c r="F25" s="151"/>
      <c r="G25" s="152"/>
      <c r="H25" s="152"/>
      <c r="I25" s="152"/>
      <c r="J25" s="152"/>
    </row>
    <row r="26" spans="1:12" s="13" customFormat="1" ht="20.100000000000001" customHeight="1">
      <c r="A26" s="65"/>
      <c r="B26" s="65"/>
      <c r="C26" s="65"/>
      <c r="D26" s="65"/>
      <c r="E26" s="65"/>
      <c r="F26" s="152"/>
      <c r="G26" s="152"/>
      <c r="H26" s="152"/>
      <c r="I26" s="152"/>
      <c r="J26" s="152"/>
    </row>
    <row r="27" spans="1:12" s="13" customFormat="1" ht="20.100000000000001" customHeight="1">
      <c r="A27" s="65"/>
      <c r="B27" s="65"/>
      <c r="C27" s="65"/>
      <c r="D27" s="65"/>
      <c r="E27" s="65"/>
      <c r="F27" s="152"/>
      <c r="G27" s="152"/>
      <c r="H27" s="152"/>
      <c r="I27" s="152"/>
      <c r="J27" s="152"/>
    </row>
    <row r="28" spans="1:12" s="13" customFormat="1" ht="20.100000000000001" customHeight="1">
      <c r="A28" s="65"/>
      <c r="B28" s="65"/>
      <c r="C28" s="65"/>
      <c r="D28" s="65"/>
      <c r="E28" s="65"/>
      <c r="F28" s="152"/>
      <c r="G28" s="152"/>
      <c r="H28" s="152"/>
      <c r="I28" s="152"/>
      <c r="J28" s="152"/>
    </row>
    <row r="29" spans="1:12" s="13" customFormat="1" ht="20.100000000000001" customHeight="1">
      <c r="A29" s="65"/>
      <c r="B29" s="65"/>
      <c r="C29" s="65"/>
      <c r="D29" s="65"/>
      <c r="E29" s="65"/>
      <c r="F29" s="152"/>
      <c r="G29" s="152"/>
      <c r="H29" s="152"/>
      <c r="I29" s="152"/>
      <c r="J29" s="152"/>
    </row>
    <row r="30" spans="1:12" s="13" customFormat="1" ht="20.100000000000001" customHeight="1">
      <c r="A30" s="65"/>
      <c r="B30" s="65"/>
      <c r="C30" s="65"/>
      <c r="D30" s="65"/>
      <c r="E30" s="65"/>
      <c r="F30" s="152"/>
      <c r="G30" s="152"/>
      <c r="H30" s="152"/>
      <c r="I30" s="152"/>
      <c r="J30" s="152"/>
    </row>
    <row r="31" spans="1:12" s="13" customFormat="1" ht="20.100000000000001" customHeight="1">
      <c r="A31" s="65"/>
      <c r="B31" s="65"/>
      <c r="C31" s="65"/>
      <c r="D31" s="65"/>
      <c r="E31" s="65"/>
      <c r="F31" s="152"/>
      <c r="G31" s="152"/>
      <c r="H31" s="152"/>
      <c r="I31" s="152"/>
      <c r="J31" s="152"/>
    </row>
    <row r="32" spans="1:12" s="13" customFormat="1" ht="20.100000000000001" customHeight="1">
      <c r="A32" s="65"/>
      <c r="B32" s="65"/>
      <c r="C32" s="65"/>
      <c r="D32" s="65"/>
      <c r="E32" s="65"/>
      <c r="F32" s="152"/>
      <c r="G32" s="152"/>
      <c r="H32" s="152"/>
      <c r="I32" s="152"/>
      <c r="J32" s="152"/>
    </row>
    <row r="33" spans="1:10" s="13" customFormat="1" ht="20.100000000000001" customHeight="1">
      <c r="A33" s="65"/>
      <c r="B33" s="65"/>
      <c r="C33" s="65"/>
      <c r="D33" s="65"/>
      <c r="E33" s="65"/>
      <c r="F33" s="152"/>
      <c r="G33" s="152"/>
      <c r="H33" s="152"/>
      <c r="I33" s="152"/>
      <c r="J33" s="152"/>
    </row>
  </sheetData>
  <mergeCells count="8">
    <mergeCell ref="A3:E3"/>
    <mergeCell ref="J4:J6"/>
    <mergeCell ref="E5:E6"/>
    <mergeCell ref="D5:D6"/>
    <mergeCell ref="F4:F6"/>
    <mergeCell ref="G4:G6"/>
    <mergeCell ref="H4:H6"/>
    <mergeCell ref="I4:I6"/>
  </mergeCells>
  <phoneticPr fontId="2" type="noConversion"/>
  <printOptions horizontalCentered="1"/>
  <pageMargins left="0.59055118110236227" right="0.59055118110236227" top="0.59055118110236227" bottom="0.59055118110236227" header="0.59055118110236227" footer="0.39370078740157483"/>
  <pageSetup paperSize="9" fitToHeight="100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77"/>
  <sheetViews>
    <sheetView showGridLines="0" showZeros="0" view="pageBreakPreview" zoomScaleSheetLayoutView="100" workbookViewId="0">
      <selection activeCell="A2" sqref="A2:AL2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37" customWidth="1"/>
    <col min="5" max="5" width="13.33203125" customWidth="1"/>
    <col min="6" max="32" width="8.33203125" customWidth="1"/>
    <col min="33" max="35" width="9.1640625" customWidth="1"/>
    <col min="36" max="38" width="8.33203125" customWidth="1"/>
    <col min="39" max="250" width="10.6640625" customWidth="1"/>
  </cols>
  <sheetData>
    <row r="1" spans="1:250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L1" s="81" t="s">
        <v>26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</row>
    <row r="2" spans="1:250" ht="20.100000000000001" customHeight="1">
      <c r="A2" s="105" t="s">
        <v>48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pans="1:250" s="121" customFormat="1" ht="20.100000000000001" customHeight="1">
      <c r="A3" s="122" t="s">
        <v>255</v>
      </c>
      <c r="B3" s="122"/>
      <c r="C3" s="122"/>
      <c r="D3" s="122"/>
      <c r="E3" s="119"/>
      <c r="F3" s="119"/>
      <c r="G3" s="119"/>
      <c r="H3" s="119"/>
      <c r="I3" s="119"/>
      <c r="J3" s="119"/>
      <c r="K3" s="119"/>
      <c r="L3" s="119"/>
      <c r="M3" s="119"/>
      <c r="N3" s="119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L3" s="28" t="s">
        <v>73</v>
      </c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  <c r="HW3" s="175"/>
      <c r="HX3" s="175"/>
      <c r="HY3" s="175"/>
      <c r="HZ3" s="175"/>
      <c r="IA3" s="175"/>
      <c r="IB3" s="175"/>
      <c r="IC3" s="175"/>
      <c r="ID3" s="175"/>
      <c r="IE3" s="175"/>
      <c r="IF3" s="175"/>
      <c r="IG3" s="175"/>
      <c r="IH3" s="175"/>
      <c r="II3" s="175"/>
      <c r="IJ3" s="175"/>
      <c r="IK3" s="175"/>
      <c r="IL3" s="175"/>
      <c r="IM3" s="175"/>
      <c r="IN3" s="175"/>
      <c r="IO3" s="175"/>
      <c r="IP3" s="175"/>
    </row>
    <row r="4" spans="1:250" ht="20.100000000000001" customHeight="1">
      <c r="A4" s="69" t="s">
        <v>33</v>
      </c>
      <c r="B4" s="69"/>
      <c r="C4" s="69"/>
      <c r="D4" s="69"/>
      <c r="E4" s="110" t="s">
        <v>112</v>
      </c>
      <c r="F4" s="43" t="s">
        <v>13</v>
      </c>
      <c r="G4" s="43"/>
      <c r="H4" s="43"/>
      <c r="I4" s="43"/>
      <c r="J4" s="43"/>
      <c r="K4" s="43"/>
      <c r="L4" s="43"/>
      <c r="M4" s="43"/>
      <c r="N4" s="43"/>
      <c r="O4" s="43"/>
      <c r="P4" s="43" t="s">
        <v>22</v>
      </c>
      <c r="Q4" s="43"/>
      <c r="R4" s="43"/>
      <c r="S4" s="43"/>
      <c r="T4" s="43"/>
      <c r="U4" s="43"/>
      <c r="V4" s="43"/>
      <c r="W4" s="43" t="s">
        <v>72</v>
      </c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</row>
    <row r="5" spans="1:250" ht="20.100000000000001" customHeight="1">
      <c r="A5" s="43" t="s">
        <v>130</v>
      </c>
      <c r="B5" s="43"/>
      <c r="C5" s="43"/>
      <c r="D5" s="109" t="s">
        <v>42</v>
      </c>
      <c r="E5" s="110"/>
      <c r="F5" s="114" t="s">
        <v>31</v>
      </c>
      <c r="G5" s="83" t="s">
        <v>16</v>
      </c>
      <c r="H5" s="83"/>
      <c r="I5" s="83"/>
      <c r="J5" s="83" t="s">
        <v>123</v>
      </c>
      <c r="K5" s="83"/>
      <c r="L5" s="83"/>
      <c r="M5" s="83" t="s">
        <v>115</v>
      </c>
      <c r="N5" s="83"/>
      <c r="O5" s="83"/>
      <c r="P5" s="114" t="s">
        <v>31</v>
      </c>
      <c r="Q5" s="83" t="s">
        <v>16</v>
      </c>
      <c r="R5" s="83"/>
      <c r="S5" s="83"/>
      <c r="T5" s="83" t="s">
        <v>123</v>
      </c>
      <c r="U5" s="83"/>
      <c r="V5" s="83"/>
      <c r="W5" s="114" t="s">
        <v>31</v>
      </c>
      <c r="X5" s="83" t="s">
        <v>16</v>
      </c>
      <c r="Y5" s="83"/>
      <c r="Z5" s="83"/>
      <c r="AA5" s="83" t="s">
        <v>123</v>
      </c>
      <c r="AB5" s="83"/>
      <c r="AC5" s="83"/>
      <c r="AD5" s="83" t="s">
        <v>115</v>
      </c>
      <c r="AE5" s="83"/>
      <c r="AF5" s="83"/>
      <c r="AG5" s="83" t="s">
        <v>92</v>
      </c>
      <c r="AH5" s="83"/>
      <c r="AI5" s="83"/>
      <c r="AJ5" s="83" t="s">
        <v>10</v>
      </c>
      <c r="AK5" s="83"/>
      <c r="AL5" s="83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</row>
    <row r="6" spans="1:250" ht="29.25" customHeight="1">
      <c r="A6" s="73" t="s">
        <v>59</v>
      </c>
      <c r="B6" s="73" t="s">
        <v>99</v>
      </c>
      <c r="C6" s="73" t="s">
        <v>98</v>
      </c>
      <c r="D6" s="109"/>
      <c r="E6" s="110"/>
      <c r="F6" s="114"/>
      <c r="G6" s="73" t="s">
        <v>79</v>
      </c>
      <c r="H6" s="73" t="s">
        <v>12</v>
      </c>
      <c r="I6" s="73" t="s">
        <v>85</v>
      </c>
      <c r="J6" s="73" t="s">
        <v>79</v>
      </c>
      <c r="K6" s="73" t="s">
        <v>12</v>
      </c>
      <c r="L6" s="73" t="s">
        <v>85</v>
      </c>
      <c r="M6" s="73" t="s">
        <v>79</v>
      </c>
      <c r="N6" s="73" t="s">
        <v>12</v>
      </c>
      <c r="O6" s="73" t="s">
        <v>85</v>
      </c>
      <c r="P6" s="114"/>
      <c r="Q6" s="73" t="s">
        <v>79</v>
      </c>
      <c r="R6" s="73" t="s">
        <v>12</v>
      </c>
      <c r="S6" s="73" t="s">
        <v>85</v>
      </c>
      <c r="T6" s="73" t="s">
        <v>79</v>
      </c>
      <c r="U6" s="73" t="s">
        <v>12</v>
      </c>
      <c r="V6" s="73" t="s">
        <v>85</v>
      </c>
      <c r="W6" s="114"/>
      <c r="X6" s="73" t="s">
        <v>79</v>
      </c>
      <c r="Y6" s="73" t="s">
        <v>12</v>
      </c>
      <c r="Z6" s="73" t="s">
        <v>85</v>
      </c>
      <c r="AA6" s="73" t="s">
        <v>79</v>
      </c>
      <c r="AB6" s="73" t="s">
        <v>12</v>
      </c>
      <c r="AC6" s="73" t="s">
        <v>85</v>
      </c>
      <c r="AD6" s="73" t="s">
        <v>79</v>
      </c>
      <c r="AE6" s="73" t="s">
        <v>12</v>
      </c>
      <c r="AF6" s="73" t="s">
        <v>85</v>
      </c>
      <c r="AG6" s="73" t="s">
        <v>79</v>
      </c>
      <c r="AH6" s="73" t="s">
        <v>12</v>
      </c>
      <c r="AI6" s="73" t="s">
        <v>85</v>
      </c>
      <c r="AJ6" s="73" t="s">
        <v>79</v>
      </c>
      <c r="AK6" s="73" t="s">
        <v>12</v>
      </c>
      <c r="AL6" s="73" t="s">
        <v>85</v>
      </c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</row>
    <row r="7" spans="1:250" ht="20.100000000000001" customHeight="1">
      <c r="A7" s="153"/>
      <c r="B7" s="153"/>
      <c r="C7" s="153"/>
      <c r="D7" s="154" t="s">
        <v>31</v>
      </c>
      <c r="E7" s="155">
        <v>8144.67</v>
      </c>
      <c r="F7" s="156">
        <v>7955.67</v>
      </c>
      <c r="G7" s="157">
        <v>7955.67</v>
      </c>
      <c r="H7" s="158">
        <v>4114.57</v>
      </c>
      <c r="I7" s="159">
        <v>3841.1</v>
      </c>
      <c r="J7" s="160">
        <v>0</v>
      </c>
      <c r="K7" s="158">
        <v>0</v>
      </c>
      <c r="L7" s="159">
        <v>0</v>
      </c>
      <c r="M7" s="160">
        <v>0</v>
      </c>
      <c r="N7" s="158">
        <v>0</v>
      </c>
      <c r="O7" s="159">
        <v>0</v>
      </c>
      <c r="P7" s="156">
        <v>0</v>
      </c>
      <c r="Q7" s="157">
        <v>0</v>
      </c>
      <c r="R7" s="158">
        <v>0</v>
      </c>
      <c r="S7" s="159">
        <v>0</v>
      </c>
      <c r="T7" s="160">
        <v>0</v>
      </c>
      <c r="U7" s="158">
        <v>0</v>
      </c>
      <c r="V7" s="159">
        <v>0</v>
      </c>
      <c r="W7" s="156">
        <v>189</v>
      </c>
      <c r="X7" s="157">
        <v>189</v>
      </c>
      <c r="Y7" s="158">
        <v>28.6</v>
      </c>
      <c r="Z7" s="159">
        <v>160.4</v>
      </c>
      <c r="AA7" s="160">
        <v>0</v>
      </c>
      <c r="AB7" s="158">
        <v>0</v>
      </c>
      <c r="AC7" s="159">
        <v>0</v>
      </c>
      <c r="AD7" s="160">
        <v>0</v>
      </c>
      <c r="AE7" s="158">
        <v>0</v>
      </c>
      <c r="AF7" s="159">
        <v>0</v>
      </c>
      <c r="AG7" s="159">
        <v>0</v>
      </c>
      <c r="AH7" s="159">
        <v>0</v>
      </c>
      <c r="AI7" s="160">
        <v>0</v>
      </c>
      <c r="AJ7" s="157">
        <v>0</v>
      </c>
      <c r="AK7" s="158">
        <v>0</v>
      </c>
      <c r="AL7" s="160">
        <v>0</v>
      </c>
      <c r="AM7" s="161"/>
      <c r="AN7" s="162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</row>
    <row r="8" spans="1:250" ht="20.100000000000001" customHeight="1">
      <c r="A8" s="153"/>
      <c r="B8" s="153"/>
      <c r="C8" s="153"/>
      <c r="D8" s="154" t="s">
        <v>185</v>
      </c>
      <c r="E8" s="155">
        <v>72.7</v>
      </c>
      <c r="F8" s="156">
        <v>0</v>
      </c>
      <c r="G8" s="157">
        <v>0</v>
      </c>
      <c r="H8" s="158">
        <v>0</v>
      </c>
      <c r="I8" s="159">
        <v>0</v>
      </c>
      <c r="J8" s="160">
        <v>0</v>
      </c>
      <c r="K8" s="158">
        <v>0</v>
      </c>
      <c r="L8" s="159">
        <v>0</v>
      </c>
      <c r="M8" s="160">
        <v>0</v>
      </c>
      <c r="N8" s="158">
        <v>0</v>
      </c>
      <c r="O8" s="159">
        <v>0</v>
      </c>
      <c r="P8" s="156">
        <v>0</v>
      </c>
      <c r="Q8" s="157">
        <v>0</v>
      </c>
      <c r="R8" s="158">
        <v>0</v>
      </c>
      <c r="S8" s="159">
        <v>0</v>
      </c>
      <c r="T8" s="160">
        <v>0</v>
      </c>
      <c r="U8" s="158">
        <v>0</v>
      </c>
      <c r="V8" s="159">
        <v>0</v>
      </c>
      <c r="W8" s="156">
        <v>72.7</v>
      </c>
      <c r="X8" s="157">
        <v>72.7</v>
      </c>
      <c r="Y8" s="158">
        <v>0</v>
      </c>
      <c r="Z8" s="159">
        <v>72.7</v>
      </c>
      <c r="AA8" s="160">
        <v>0</v>
      </c>
      <c r="AB8" s="158">
        <v>0</v>
      </c>
      <c r="AC8" s="159">
        <v>0</v>
      </c>
      <c r="AD8" s="160">
        <v>0</v>
      </c>
      <c r="AE8" s="158">
        <v>0</v>
      </c>
      <c r="AF8" s="159">
        <v>0</v>
      </c>
      <c r="AG8" s="159">
        <v>0</v>
      </c>
      <c r="AH8" s="159">
        <v>0</v>
      </c>
      <c r="AI8" s="160">
        <v>0</v>
      </c>
      <c r="AJ8" s="157">
        <v>0</v>
      </c>
      <c r="AK8" s="158">
        <v>0</v>
      </c>
      <c r="AL8" s="160">
        <v>0</v>
      </c>
      <c r="AM8" s="164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  <c r="IL8" s="165"/>
      <c r="IM8" s="165"/>
      <c r="IN8" s="165"/>
      <c r="IO8" s="165"/>
      <c r="IP8" s="165"/>
    </row>
    <row r="9" spans="1:250" ht="20.100000000000001" customHeight="1">
      <c r="A9" s="153"/>
      <c r="B9" s="153"/>
      <c r="C9" s="153"/>
      <c r="D9" s="154" t="s">
        <v>186</v>
      </c>
      <c r="E9" s="155">
        <v>72.7</v>
      </c>
      <c r="F9" s="156">
        <v>0</v>
      </c>
      <c r="G9" s="157">
        <v>0</v>
      </c>
      <c r="H9" s="158">
        <v>0</v>
      </c>
      <c r="I9" s="159">
        <v>0</v>
      </c>
      <c r="J9" s="160">
        <v>0</v>
      </c>
      <c r="K9" s="158">
        <v>0</v>
      </c>
      <c r="L9" s="159">
        <v>0</v>
      </c>
      <c r="M9" s="160">
        <v>0</v>
      </c>
      <c r="N9" s="158">
        <v>0</v>
      </c>
      <c r="O9" s="159">
        <v>0</v>
      </c>
      <c r="P9" s="156">
        <v>0</v>
      </c>
      <c r="Q9" s="157">
        <v>0</v>
      </c>
      <c r="R9" s="158">
        <v>0</v>
      </c>
      <c r="S9" s="159">
        <v>0</v>
      </c>
      <c r="T9" s="160">
        <v>0</v>
      </c>
      <c r="U9" s="158">
        <v>0</v>
      </c>
      <c r="V9" s="159">
        <v>0</v>
      </c>
      <c r="W9" s="156">
        <v>72.7</v>
      </c>
      <c r="X9" s="157">
        <v>72.7</v>
      </c>
      <c r="Y9" s="158">
        <v>0</v>
      </c>
      <c r="Z9" s="159">
        <v>72.7</v>
      </c>
      <c r="AA9" s="160">
        <v>0</v>
      </c>
      <c r="AB9" s="158">
        <v>0</v>
      </c>
      <c r="AC9" s="159">
        <v>0</v>
      </c>
      <c r="AD9" s="160">
        <v>0</v>
      </c>
      <c r="AE9" s="158">
        <v>0</v>
      </c>
      <c r="AF9" s="159">
        <v>0</v>
      </c>
      <c r="AG9" s="159">
        <v>0</v>
      </c>
      <c r="AH9" s="159">
        <v>0</v>
      </c>
      <c r="AI9" s="160">
        <v>0</v>
      </c>
      <c r="AJ9" s="157">
        <v>0</v>
      </c>
      <c r="AK9" s="158">
        <v>0</v>
      </c>
      <c r="AL9" s="160">
        <v>0</v>
      </c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</row>
    <row r="10" spans="1:250" ht="20.100000000000001" customHeight="1">
      <c r="A10" s="153" t="s">
        <v>187</v>
      </c>
      <c r="B10" s="153" t="s">
        <v>188</v>
      </c>
      <c r="C10" s="153" t="s">
        <v>189</v>
      </c>
      <c r="D10" s="154" t="s">
        <v>190</v>
      </c>
      <c r="E10" s="155">
        <v>72.7</v>
      </c>
      <c r="F10" s="156">
        <v>0</v>
      </c>
      <c r="G10" s="157">
        <v>0</v>
      </c>
      <c r="H10" s="158">
        <v>0</v>
      </c>
      <c r="I10" s="159">
        <v>0</v>
      </c>
      <c r="J10" s="160">
        <v>0</v>
      </c>
      <c r="K10" s="158">
        <v>0</v>
      </c>
      <c r="L10" s="159">
        <v>0</v>
      </c>
      <c r="M10" s="160">
        <v>0</v>
      </c>
      <c r="N10" s="158">
        <v>0</v>
      </c>
      <c r="O10" s="159">
        <v>0</v>
      </c>
      <c r="P10" s="156">
        <v>0</v>
      </c>
      <c r="Q10" s="157">
        <v>0</v>
      </c>
      <c r="R10" s="158">
        <v>0</v>
      </c>
      <c r="S10" s="159">
        <v>0</v>
      </c>
      <c r="T10" s="160">
        <v>0</v>
      </c>
      <c r="U10" s="158">
        <v>0</v>
      </c>
      <c r="V10" s="159">
        <v>0</v>
      </c>
      <c r="W10" s="156">
        <v>72.7</v>
      </c>
      <c r="X10" s="157">
        <v>72.7</v>
      </c>
      <c r="Y10" s="158">
        <v>0</v>
      </c>
      <c r="Z10" s="159">
        <v>72.7</v>
      </c>
      <c r="AA10" s="160">
        <v>0</v>
      </c>
      <c r="AB10" s="158">
        <v>0</v>
      </c>
      <c r="AC10" s="159">
        <v>0</v>
      </c>
      <c r="AD10" s="160">
        <v>0</v>
      </c>
      <c r="AE10" s="158">
        <v>0</v>
      </c>
      <c r="AF10" s="159">
        <v>0</v>
      </c>
      <c r="AG10" s="159">
        <v>0</v>
      </c>
      <c r="AH10" s="159">
        <v>0</v>
      </c>
      <c r="AI10" s="160">
        <v>0</v>
      </c>
      <c r="AJ10" s="157">
        <v>0</v>
      </c>
      <c r="AK10" s="158">
        <v>0</v>
      </c>
      <c r="AL10" s="160">
        <v>0</v>
      </c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</row>
    <row r="11" spans="1:250" ht="20.100000000000001" customHeight="1">
      <c r="A11" s="153"/>
      <c r="B11" s="153"/>
      <c r="C11" s="153"/>
      <c r="D11" s="154" t="s">
        <v>191</v>
      </c>
      <c r="E11" s="155">
        <v>269.10000000000002</v>
      </c>
      <c r="F11" s="156">
        <v>269.10000000000002</v>
      </c>
      <c r="G11" s="157">
        <v>269.10000000000002</v>
      </c>
      <c r="H11" s="158">
        <v>0</v>
      </c>
      <c r="I11" s="159">
        <v>269.10000000000002</v>
      </c>
      <c r="J11" s="160">
        <v>0</v>
      </c>
      <c r="K11" s="158">
        <v>0</v>
      </c>
      <c r="L11" s="159">
        <v>0</v>
      </c>
      <c r="M11" s="160">
        <v>0</v>
      </c>
      <c r="N11" s="158">
        <v>0</v>
      </c>
      <c r="O11" s="159">
        <v>0</v>
      </c>
      <c r="P11" s="156">
        <v>0</v>
      </c>
      <c r="Q11" s="157">
        <v>0</v>
      </c>
      <c r="R11" s="158">
        <v>0</v>
      </c>
      <c r="S11" s="159">
        <v>0</v>
      </c>
      <c r="T11" s="160">
        <v>0</v>
      </c>
      <c r="U11" s="158">
        <v>0</v>
      </c>
      <c r="V11" s="159">
        <v>0</v>
      </c>
      <c r="W11" s="156">
        <v>0</v>
      </c>
      <c r="X11" s="157">
        <v>0</v>
      </c>
      <c r="Y11" s="158">
        <v>0</v>
      </c>
      <c r="Z11" s="159">
        <v>0</v>
      </c>
      <c r="AA11" s="160">
        <v>0</v>
      </c>
      <c r="AB11" s="158">
        <v>0</v>
      </c>
      <c r="AC11" s="159">
        <v>0</v>
      </c>
      <c r="AD11" s="160">
        <v>0</v>
      </c>
      <c r="AE11" s="158">
        <v>0</v>
      </c>
      <c r="AF11" s="159">
        <v>0</v>
      </c>
      <c r="AG11" s="159">
        <v>0</v>
      </c>
      <c r="AH11" s="159">
        <v>0</v>
      </c>
      <c r="AI11" s="160">
        <v>0</v>
      </c>
      <c r="AJ11" s="157">
        <v>0</v>
      </c>
      <c r="AK11" s="158">
        <v>0</v>
      </c>
      <c r="AL11" s="160">
        <v>0</v>
      </c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</row>
    <row r="12" spans="1:250" ht="20.100000000000001" customHeight="1">
      <c r="A12" s="153"/>
      <c r="B12" s="153"/>
      <c r="C12" s="153"/>
      <c r="D12" s="154" t="s">
        <v>192</v>
      </c>
      <c r="E12" s="155">
        <v>269.10000000000002</v>
      </c>
      <c r="F12" s="156">
        <v>269.10000000000002</v>
      </c>
      <c r="G12" s="157">
        <v>269.10000000000002</v>
      </c>
      <c r="H12" s="158">
        <v>0</v>
      </c>
      <c r="I12" s="159">
        <v>269.10000000000002</v>
      </c>
      <c r="J12" s="160">
        <v>0</v>
      </c>
      <c r="K12" s="158">
        <v>0</v>
      </c>
      <c r="L12" s="159">
        <v>0</v>
      </c>
      <c r="M12" s="160">
        <v>0</v>
      </c>
      <c r="N12" s="158">
        <v>0</v>
      </c>
      <c r="O12" s="159">
        <v>0</v>
      </c>
      <c r="P12" s="156">
        <v>0</v>
      </c>
      <c r="Q12" s="157">
        <v>0</v>
      </c>
      <c r="R12" s="158">
        <v>0</v>
      </c>
      <c r="S12" s="159">
        <v>0</v>
      </c>
      <c r="T12" s="160">
        <v>0</v>
      </c>
      <c r="U12" s="158">
        <v>0</v>
      </c>
      <c r="V12" s="159">
        <v>0</v>
      </c>
      <c r="W12" s="156">
        <v>0</v>
      </c>
      <c r="X12" s="157">
        <v>0</v>
      </c>
      <c r="Y12" s="158">
        <v>0</v>
      </c>
      <c r="Z12" s="159">
        <v>0</v>
      </c>
      <c r="AA12" s="160">
        <v>0</v>
      </c>
      <c r="AB12" s="158">
        <v>0</v>
      </c>
      <c r="AC12" s="159">
        <v>0</v>
      </c>
      <c r="AD12" s="160">
        <v>0</v>
      </c>
      <c r="AE12" s="158">
        <v>0</v>
      </c>
      <c r="AF12" s="159">
        <v>0</v>
      </c>
      <c r="AG12" s="159">
        <v>0</v>
      </c>
      <c r="AH12" s="159">
        <v>0</v>
      </c>
      <c r="AI12" s="160">
        <v>0</v>
      </c>
      <c r="AJ12" s="157">
        <v>0</v>
      </c>
      <c r="AK12" s="158">
        <v>0</v>
      </c>
      <c r="AL12" s="160">
        <v>0</v>
      </c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</row>
    <row r="13" spans="1:250" ht="20.100000000000001" customHeight="1">
      <c r="A13" s="153" t="s">
        <v>193</v>
      </c>
      <c r="B13" s="153" t="s">
        <v>152</v>
      </c>
      <c r="C13" s="153" t="s">
        <v>169</v>
      </c>
      <c r="D13" s="154" t="s">
        <v>194</v>
      </c>
      <c r="E13" s="155">
        <v>269.10000000000002</v>
      </c>
      <c r="F13" s="156">
        <v>269.10000000000002</v>
      </c>
      <c r="G13" s="157">
        <v>269.10000000000002</v>
      </c>
      <c r="H13" s="158">
        <v>0</v>
      </c>
      <c r="I13" s="159">
        <v>269.10000000000002</v>
      </c>
      <c r="J13" s="160">
        <v>0</v>
      </c>
      <c r="K13" s="158">
        <v>0</v>
      </c>
      <c r="L13" s="159">
        <v>0</v>
      </c>
      <c r="M13" s="160">
        <v>0</v>
      </c>
      <c r="N13" s="158">
        <v>0</v>
      </c>
      <c r="O13" s="159">
        <v>0</v>
      </c>
      <c r="P13" s="156">
        <v>0</v>
      </c>
      <c r="Q13" s="157">
        <v>0</v>
      </c>
      <c r="R13" s="158">
        <v>0</v>
      </c>
      <c r="S13" s="159">
        <v>0</v>
      </c>
      <c r="T13" s="160">
        <v>0</v>
      </c>
      <c r="U13" s="158">
        <v>0</v>
      </c>
      <c r="V13" s="159">
        <v>0</v>
      </c>
      <c r="W13" s="156">
        <v>0</v>
      </c>
      <c r="X13" s="157">
        <v>0</v>
      </c>
      <c r="Y13" s="158">
        <v>0</v>
      </c>
      <c r="Z13" s="159">
        <v>0</v>
      </c>
      <c r="AA13" s="160">
        <v>0</v>
      </c>
      <c r="AB13" s="158">
        <v>0</v>
      </c>
      <c r="AC13" s="159">
        <v>0</v>
      </c>
      <c r="AD13" s="160">
        <v>0</v>
      </c>
      <c r="AE13" s="158">
        <v>0</v>
      </c>
      <c r="AF13" s="159">
        <v>0</v>
      </c>
      <c r="AG13" s="159">
        <v>0</v>
      </c>
      <c r="AH13" s="159">
        <v>0</v>
      </c>
      <c r="AI13" s="160">
        <v>0</v>
      </c>
      <c r="AJ13" s="157">
        <v>0</v>
      </c>
      <c r="AK13" s="158">
        <v>0</v>
      </c>
      <c r="AL13" s="160">
        <v>0</v>
      </c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</row>
    <row r="14" spans="1:250" ht="20.100000000000001" customHeight="1">
      <c r="A14" s="153"/>
      <c r="B14" s="153"/>
      <c r="C14" s="153"/>
      <c r="D14" s="154" t="s">
        <v>195</v>
      </c>
      <c r="E14" s="155">
        <v>6287.93</v>
      </c>
      <c r="F14" s="156">
        <v>6200.23</v>
      </c>
      <c r="G14" s="157">
        <v>6200.23</v>
      </c>
      <c r="H14" s="158">
        <v>3133.23</v>
      </c>
      <c r="I14" s="159">
        <v>3067</v>
      </c>
      <c r="J14" s="160">
        <v>0</v>
      </c>
      <c r="K14" s="158">
        <v>0</v>
      </c>
      <c r="L14" s="159">
        <v>0</v>
      </c>
      <c r="M14" s="160">
        <v>0</v>
      </c>
      <c r="N14" s="158">
        <v>0</v>
      </c>
      <c r="O14" s="159">
        <v>0</v>
      </c>
      <c r="P14" s="156">
        <v>0</v>
      </c>
      <c r="Q14" s="157">
        <v>0</v>
      </c>
      <c r="R14" s="158">
        <v>0</v>
      </c>
      <c r="S14" s="159">
        <v>0</v>
      </c>
      <c r="T14" s="160">
        <v>0</v>
      </c>
      <c r="U14" s="158">
        <v>0</v>
      </c>
      <c r="V14" s="159">
        <v>0</v>
      </c>
      <c r="W14" s="156">
        <v>87.7</v>
      </c>
      <c r="X14" s="157">
        <v>87.7</v>
      </c>
      <c r="Y14" s="158">
        <v>0</v>
      </c>
      <c r="Z14" s="159">
        <v>87.7</v>
      </c>
      <c r="AA14" s="160">
        <v>0</v>
      </c>
      <c r="AB14" s="158">
        <v>0</v>
      </c>
      <c r="AC14" s="159">
        <v>0</v>
      </c>
      <c r="AD14" s="160">
        <v>0</v>
      </c>
      <c r="AE14" s="158">
        <v>0</v>
      </c>
      <c r="AF14" s="159">
        <v>0</v>
      </c>
      <c r="AG14" s="159">
        <v>0</v>
      </c>
      <c r="AH14" s="159">
        <v>0</v>
      </c>
      <c r="AI14" s="160">
        <v>0</v>
      </c>
      <c r="AJ14" s="157">
        <v>0</v>
      </c>
      <c r="AK14" s="158">
        <v>0</v>
      </c>
      <c r="AL14" s="160">
        <v>0</v>
      </c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  <c r="IP14" s="165"/>
    </row>
    <row r="15" spans="1:250" ht="20.100000000000001" customHeight="1">
      <c r="A15" s="153"/>
      <c r="B15" s="153"/>
      <c r="C15" s="153"/>
      <c r="D15" s="154" t="s">
        <v>196</v>
      </c>
      <c r="E15" s="155">
        <v>20</v>
      </c>
      <c r="F15" s="156">
        <v>20</v>
      </c>
      <c r="G15" s="157">
        <v>20</v>
      </c>
      <c r="H15" s="158">
        <v>0</v>
      </c>
      <c r="I15" s="159">
        <v>20</v>
      </c>
      <c r="J15" s="160">
        <v>0</v>
      </c>
      <c r="K15" s="158">
        <v>0</v>
      </c>
      <c r="L15" s="159">
        <v>0</v>
      </c>
      <c r="M15" s="160">
        <v>0</v>
      </c>
      <c r="N15" s="158">
        <v>0</v>
      </c>
      <c r="O15" s="159">
        <v>0</v>
      </c>
      <c r="P15" s="156">
        <v>0</v>
      </c>
      <c r="Q15" s="157">
        <v>0</v>
      </c>
      <c r="R15" s="158">
        <v>0</v>
      </c>
      <c r="S15" s="159">
        <v>0</v>
      </c>
      <c r="T15" s="160">
        <v>0</v>
      </c>
      <c r="U15" s="158">
        <v>0</v>
      </c>
      <c r="V15" s="159">
        <v>0</v>
      </c>
      <c r="W15" s="156">
        <v>0</v>
      </c>
      <c r="X15" s="157">
        <v>0</v>
      </c>
      <c r="Y15" s="158">
        <v>0</v>
      </c>
      <c r="Z15" s="159">
        <v>0</v>
      </c>
      <c r="AA15" s="160">
        <v>0</v>
      </c>
      <c r="AB15" s="158">
        <v>0</v>
      </c>
      <c r="AC15" s="159">
        <v>0</v>
      </c>
      <c r="AD15" s="160">
        <v>0</v>
      </c>
      <c r="AE15" s="158">
        <v>0</v>
      </c>
      <c r="AF15" s="159">
        <v>0</v>
      </c>
      <c r="AG15" s="159">
        <v>0</v>
      </c>
      <c r="AH15" s="159">
        <v>0</v>
      </c>
      <c r="AI15" s="160">
        <v>0</v>
      </c>
      <c r="AJ15" s="157">
        <v>0</v>
      </c>
      <c r="AK15" s="158">
        <v>0</v>
      </c>
      <c r="AL15" s="160">
        <v>0</v>
      </c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  <c r="II15" s="165"/>
      <c r="IJ15" s="165"/>
      <c r="IK15" s="165"/>
      <c r="IL15" s="165"/>
      <c r="IM15" s="165"/>
      <c r="IN15" s="165"/>
      <c r="IO15" s="165"/>
      <c r="IP15" s="165"/>
    </row>
    <row r="16" spans="1:250" ht="20.100000000000001" customHeight="1">
      <c r="A16" s="153" t="s">
        <v>197</v>
      </c>
      <c r="B16" s="153" t="s">
        <v>163</v>
      </c>
      <c r="C16" s="153" t="s">
        <v>152</v>
      </c>
      <c r="D16" s="154" t="s">
        <v>198</v>
      </c>
      <c r="E16" s="155">
        <v>20</v>
      </c>
      <c r="F16" s="156">
        <v>20</v>
      </c>
      <c r="G16" s="157">
        <v>20</v>
      </c>
      <c r="H16" s="158">
        <v>0</v>
      </c>
      <c r="I16" s="159">
        <v>20</v>
      </c>
      <c r="J16" s="160">
        <v>0</v>
      </c>
      <c r="K16" s="158">
        <v>0</v>
      </c>
      <c r="L16" s="159">
        <v>0</v>
      </c>
      <c r="M16" s="160">
        <v>0</v>
      </c>
      <c r="N16" s="158">
        <v>0</v>
      </c>
      <c r="O16" s="159">
        <v>0</v>
      </c>
      <c r="P16" s="156">
        <v>0</v>
      </c>
      <c r="Q16" s="157">
        <v>0</v>
      </c>
      <c r="R16" s="158">
        <v>0</v>
      </c>
      <c r="S16" s="159">
        <v>0</v>
      </c>
      <c r="T16" s="160">
        <v>0</v>
      </c>
      <c r="U16" s="158">
        <v>0</v>
      </c>
      <c r="V16" s="159">
        <v>0</v>
      </c>
      <c r="W16" s="156">
        <v>0</v>
      </c>
      <c r="X16" s="157">
        <v>0</v>
      </c>
      <c r="Y16" s="158">
        <v>0</v>
      </c>
      <c r="Z16" s="159">
        <v>0</v>
      </c>
      <c r="AA16" s="160">
        <v>0</v>
      </c>
      <c r="AB16" s="158">
        <v>0</v>
      </c>
      <c r="AC16" s="159">
        <v>0</v>
      </c>
      <c r="AD16" s="160">
        <v>0</v>
      </c>
      <c r="AE16" s="158">
        <v>0</v>
      </c>
      <c r="AF16" s="159">
        <v>0</v>
      </c>
      <c r="AG16" s="159">
        <v>0</v>
      </c>
      <c r="AH16" s="159">
        <v>0</v>
      </c>
      <c r="AI16" s="160">
        <v>0</v>
      </c>
      <c r="AJ16" s="157">
        <v>0</v>
      </c>
      <c r="AK16" s="158">
        <v>0</v>
      </c>
      <c r="AL16" s="160">
        <v>0</v>
      </c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  <c r="IL16" s="165"/>
      <c r="IM16" s="165"/>
      <c r="IN16" s="165"/>
      <c r="IO16" s="165"/>
      <c r="IP16" s="165"/>
    </row>
    <row r="17" spans="1:250" ht="20.100000000000001" customHeight="1">
      <c r="A17" s="153"/>
      <c r="B17" s="153"/>
      <c r="C17" s="153"/>
      <c r="D17" s="154" t="s">
        <v>199</v>
      </c>
      <c r="E17" s="155">
        <v>6251.23</v>
      </c>
      <c r="F17" s="156">
        <v>6180.23</v>
      </c>
      <c r="G17" s="157">
        <v>6180.23</v>
      </c>
      <c r="H17" s="158">
        <v>3133.23</v>
      </c>
      <c r="I17" s="159">
        <v>3047</v>
      </c>
      <c r="J17" s="160">
        <v>0</v>
      </c>
      <c r="K17" s="158">
        <v>0</v>
      </c>
      <c r="L17" s="159">
        <v>0</v>
      </c>
      <c r="M17" s="160">
        <v>0</v>
      </c>
      <c r="N17" s="158">
        <v>0</v>
      </c>
      <c r="O17" s="159">
        <v>0</v>
      </c>
      <c r="P17" s="156">
        <v>0</v>
      </c>
      <c r="Q17" s="157">
        <v>0</v>
      </c>
      <c r="R17" s="158">
        <v>0</v>
      </c>
      <c r="S17" s="159">
        <v>0</v>
      </c>
      <c r="T17" s="160">
        <v>0</v>
      </c>
      <c r="U17" s="158">
        <v>0</v>
      </c>
      <c r="V17" s="159">
        <v>0</v>
      </c>
      <c r="W17" s="156">
        <v>71</v>
      </c>
      <c r="X17" s="157">
        <v>71</v>
      </c>
      <c r="Y17" s="158">
        <v>0</v>
      </c>
      <c r="Z17" s="159">
        <v>71</v>
      </c>
      <c r="AA17" s="160">
        <v>0</v>
      </c>
      <c r="AB17" s="158">
        <v>0</v>
      </c>
      <c r="AC17" s="159">
        <v>0</v>
      </c>
      <c r="AD17" s="160">
        <v>0</v>
      </c>
      <c r="AE17" s="158">
        <v>0</v>
      </c>
      <c r="AF17" s="159">
        <v>0</v>
      </c>
      <c r="AG17" s="159">
        <v>0</v>
      </c>
      <c r="AH17" s="159">
        <v>0</v>
      </c>
      <c r="AI17" s="160">
        <v>0</v>
      </c>
      <c r="AJ17" s="157">
        <v>0</v>
      </c>
      <c r="AK17" s="158">
        <v>0</v>
      </c>
      <c r="AL17" s="160">
        <v>0</v>
      </c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  <c r="II17" s="165"/>
      <c r="IJ17" s="165"/>
      <c r="IK17" s="165"/>
      <c r="IL17" s="165"/>
      <c r="IM17" s="165"/>
      <c r="IN17" s="165"/>
      <c r="IO17" s="165"/>
      <c r="IP17" s="165"/>
    </row>
    <row r="18" spans="1:250" ht="20.100000000000001" customHeight="1">
      <c r="A18" s="153" t="s">
        <v>197</v>
      </c>
      <c r="B18" s="153" t="s">
        <v>189</v>
      </c>
      <c r="C18" s="153" t="s">
        <v>180</v>
      </c>
      <c r="D18" s="154" t="s">
        <v>200</v>
      </c>
      <c r="E18" s="155">
        <v>3675.23</v>
      </c>
      <c r="F18" s="156">
        <v>3604.23</v>
      </c>
      <c r="G18" s="157">
        <v>3604.23</v>
      </c>
      <c r="H18" s="158">
        <v>3133.23</v>
      </c>
      <c r="I18" s="159">
        <v>471</v>
      </c>
      <c r="J18" s="160">
        <v>0</v>
      </c>
      <c r="K18" s="158">
        <v>0</v>
      </c>
      <c r="L18" s="159">
        <v>0</v>
      </c>
      <c r="M18" s="160">
        <v>0</v>
      </c>
      <c r="N18" s="158">
        <v>0</v>
      </c>
      <c r="O18" s="159">
        <v>0</v>
      </c>
      <c r="P18" s="156">
        <v>0</v>
      </c>
      <c r="Q18" s="157">
        <v>0</v>
      </c>
      <c r="R18" s="158">
        <v>0</v>
      </c>
      <c r="S18" s="159">
        <v>0</v>
      </c>
      <c r="T18" s="160">
        <v>0</v>
      </c>
      <c r="U18" s="158">
        <v>0</v>
      </c>
      <c r="V18" s="159">
        <v>0</v>
      </c>
      <c r="W18" s="156">
        <v>71</v>
      </c>
      <c r="X18" s="157">
        <v>71</v>
      </c>
      <c r="Y18" s="158">
        <v>0</v>
      </c>
      <c r="Z18" s="159">
        <v>71</v>
      </c>
      <c r="AA18" s="160">
        <v>0</v>
      </c>
      <c r="AB18" s="158">
        <v>0</v>
      </c>
      <c r="AC18" s="159">
        <v>0</v>
      </c>
      <c r="AD18" s="160">
        <v>0</v>
      </c>
      <c r="AE18" s="158">
        <v>0</v>
      </c>
      <c r="AF18" s="159">
        <v>0</v>
      </c>
      <c r="AG18" s="159">
        <v>0</v>
      </c>
      <c r="AH18" s="159">
        <v>0</v>
      </c>
      <c r="AI18" s="160">
        <v>0</v>
      </c>
      <c r="AJ18" s="157">
        <v>0</v>
      </c>
      <c r="AK18" s="158">
        <v>0</v>
      </c>
      <c r="AL18" s="160">
        <v>0</v>
      </c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  <c r="IL18" s="166"/>
      <c r="IM18" s="166"/>
      <c r="IN18" s="166"/>
      <c r="IO18" s="166"/>
      <c r="IP18" s="166"/>
    </row>
    <row r="19" spans="1:250" ht="20.100000000000001" customHeight="1">
      <c r="A19" s="153" t="s">
        <v>197</v>
      </c>
      <c r="B19" s="153" t="s">
        <v>189</v>
      </c>
      <c r="C19" s="153" t="s">
        <v>152</v>
      </c>
      <c r="D19" s="154" t="s">
        <v>201</v>
      </c>
      <c r="E19" s="155">
        <v>890</v>
      </c>
      <c r="F19" s="156">
        <v>890</v>
      </c>
      <c r="G19" s="157">
        <v>890</v>
      </c>
      <c r="H19" s="158">
        <v>0</v>
      </c>
      <c r="I19" s="159">
        <v>890</v>
      </c>
      <c r="J19" s="160">
        <v>0</v>
      </c>
      <c r="K19" s="158">
        <v>0</v>
      </c>
      <c r="L19" s="159">
        <v>0</v>
      </c>
      <c r="M19" s="160">
        <v>0</v>
      </c>
      <c r="N19" s="158">
        <v>0</v>
      </c>
      <c r="O19" s="159">
        <v>0</v>
      </c>
      <c r="P19" s="156">
        <v>0</v>
      </c>
      <c r="Q19" s="157">
        <v>0</v>
      </c>
      <c r="R19" s="158">
        <v>0</v>
      </c>
      <c r="S19" s="159">
        <v>0</v>
      </c>
      <c r="T19" s="160">
        <v>0</v>
      </c>
      <c r="U19" s="158">
        <v>0</v>
      </c>
      <c r="V19" s="159">
        <v>0</v>
      </c>
      <c r="W19" s="156">
        <v>0</v>
      </c>
      <c r="X19" s="157">
        <v>0</v>
      </c>
      <c r="Y19" s="158">
        <v>0</v>
      </c>
      <c r="Z19" s="159">
        <v>0</v>
      </c>
      <c r="AA19" s="160">
        <v>0</v>
      </c>
      <c r="AB19" s="158">
        <v>0</v>
      </c>
      <c r="AC19" s="159">
        <v>0</v>
      </c>
      <c r="AD19" s="160">
        <v>0</v>
      </c>
      <c r="AE19" s="158">
        <v>0</v>
      </c>
      <c r="AF19" s="159">
        <v>0</v>
      </c>
      <c r="AG19" s="159">
        <v>0</v>
      </c>
      <c r="AH19" s="159">
        <v>0</v>
      </c>
      <c r="AI19" s="160">
        <v>0</v>
      </c>
      <c r="AJ19" s="157">
        <v>0</v>
      </c>
      <c r="AK19" s="158">
        <v>0</v>
      </c>
      <c r="AL19" s="160">
        <v>0</v>
      </c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</row>
    <row r="20" spans="1:250" ht="20.100000000000001" customHeight="1">
      <c r="A20" s="153" t="s">
        <v>197</v>
      </c>
      <c r="B20" s="153" t="s">
        <v>189</v>
      </c>
      <c r="C20" s="153" t="s">
        <v>154</v>
      </c>
      <c r="D20" s="154" t="s">
        <v>202</v>
      </c>
      <c r="E20" s="155">
        <v>1686</v>
      </c>
      <c r="F20" s="156">
        <v>1686</v>
      </c>
      <c r="G20" s="157">
        <v>1686</v>
      </c>
      <c r="H20" s="158">
        <v>0</v>
      </c>
      <c r="I20" s="159">
        <v>1686</v>
      </c>
      <c r="J20" s="160">
        <v>0</v>
      </c>
      <c r="K20" s="158">
        <v>0</v>
      </c>
      <c r="L20" s="159">
        <v>0</v>
      </c>
      <c r="M20" s="160">
        <v>0</v>
      </c>
      <c r="N20" s="158">
        <v>0</v>
      </c>
      <c r="O20" s="159">
        <v>0</v>
      </c>
      <c r="P20" s="156">
        <v>0</v>
      </c>
      <c r="Q20" s="157">
        <v>0</v>
      </c>
      <c r="R20" s="158">
        <v>0</v>
      </c>
      <c r="S20" s="159">
        <v>0</v>
      </c>
      <c r="T20" s="160">
        <v>0</v>
      </c>
      <c r="U20" s="158">
        <v>0</v>
      </c>
      <c r="V20" s="159">
        <v>0</v>
      </c>
      <c r="W20" s="156">
        <v>0</v>
      </c>
      <c r="X20" s="157">
        <v>0</v>
      </c>
      <c r="Y20" s="158">
        <v>0</v>
      </c>
      <c r="Z20" s="159">
        <v>0</v>
      </c>
      <c r="AA20" s="160">
        <v>0</v>
      </c>
      <c r="AB20" s="158">
        <v>0</v>
      </c>
      <c r="AC20" s="159">
        <v>0</v>
      </c>
      <c r="AD20" s="160">
        <v>0</v>
      </c>
      <c r="AE20" s="158">
        <v>0</v>
      </c>
      <c r="AF20" s="159">
        <v>0</v>
      </c>
      <c r="AG20" s="159">
        <v>0</v>
      </c>
      <c r="AH20" s="159">
        <v>0</v>
      </c>
      <c r="AI20" s="160">
        <v>0</v>
      </c>
      <c r="AJ20" s="157">
        <v>0</v>
      </c>
      <c r="AK20" s="158">
        <v>0</v>
      </c>
      <c r="AL20" s="160">
        <v>0</v>
      </c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6"/>
      <c r="GK20" s="166"/>
      <c r="GL20" s="166"/>
      <c r="GM20" s="166"/>
      <c r="GN20" s="166"/>
      <c r="GO20" s="166"/>
      <c r="GP20" s="166"/>
      <c r="GQ20" s="166"/>
      <c r="GR20" s="166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166"/>
      <c r="IB20" s="166"/>
      <c r="IC20" s="166"/>
      <c r="ID20" s="166"/>
      <c r="IE20" s="166"/>
      <c r="IF20" s="166"/>
      <c r="IG20" s="166"/>
      <c r="IH20" s="166"/>
      <c r="II20" s="166"/>
      <c r="IJ20" s="166"/>
      <c r="IK20" s="166"/>
      <c r="IL20" s="166"/>
      <c r="IM20" s="166"/>
      <c r="IN20" s="166"/>
      <c r="IO20" s="166"/>
      <c r="IP20" s="166"/>
    </row>
    <row r="21" spans="1:250" ht="20.100000000000001" customHeight="1">
      <c r="A21" s="153"/>
      <c r="B21" s="153"/>
      <c r="C21" s="153"/>
      <c r="D21" s="154" t="s">
        <v>203</v>
      </c>
      <c r="E21" s="155">
        <v>16.7</v>
      </c>
      <c r="F21" s="156">
        <v>0</v>
      </c>
      <c r="G21" s="157">
        <v>0</v>
      </c>
      <c r="H21" s="158">
        <v>0</v>
      </c>
      <c r="I21" s="159">
        <v>0</v>
      </c>
      <c r="J21" s="160">
        <v>0</v>
      </c>
      <c r="K21" s="158">
        <v>0</v>
      </c>
      <c r="L21" s="159">
        <v>0</v>
      </c>
      <c r="M21" s="160">
        <v>0</v>
      </c>
      <c r="N21" s="158">
        <v>0</v>
      </c>
      <c r="O21" s="159">
        <v>0</v>
      </c>
      <c r="P21" s="156">
        <v>0</v>
      </c>
      <c r="Q21" s="157">
        <v>0</v>
      </c>
      <c r="R21" s="158">
        <v>0</v>
      </c>
      <c r="S21" s="159">
        <v>0</v>
      </c>
      <c r="T21" s="160">
        <v>0</v>
      </c>
      <c r="U21" s="158">
        <v>0</v>
      </c>
      <c r="V21" s="159">
        <v>0</v>
      </c>
      <c r="W21" s="156">
        <v>16.7</v>
      </c>
      <c r="X21" s="157">
        <v>16.7</v>
      </c>
      <c r="Y21" s="158">
        <v>0</v>
      </c>
      <c r="Z21" s="159">
        <v>16.7</v>
      </c>
      <c r="AA21" s="160">
        <v>0</v>
      </c>
      <c r="AB21" s="158">
        <v>0</v>
      </c>
      <c r="AC21" s="159">
        <v>0</v>
      </c>
      <c r="AD21" s="160">
        <v>0</v>
      </c>
      <c r="AE21" s="158">
        <v>0</v>
      </c>
      <c r="AF21" s="159">
        <v>0</v>
      </c>
      <c r="AG21" s="159">
        <v>0</v>
      </c>
      <c r="AH21" s="159">
        <v>0</v>
      </c>
      <c r="AI21" s="160">
        <v>0</v>
      </c>
      <c r="AJ21" s="157">
        <v>0</v>
      </c>
      <c r="AK21" s="158">
        <v>0</v>
      </c>
      <c r="AL21" s="160">
        <v>0</v>
      </c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66"/>
      <c r="FG21" s="166"/>
      <c r="FH21" s="166"/>
      <c r="FI21" s="166"/>
      <c r="FJ21" s="166"/>
      <c r="FK21" s="166"/>
      <c r="FL21" s="166"/>
      <c r="FM21" s="166"/>
      <c r="FN21" s="166"/>
      <c r="FO21" s="166"/>
      <c r="FP21" s="166"/>
      <c r="FQ21" s="166"/>
      <c r="FR21" s="166"/>
      <c r="FS21" s="166"/>
      <c r="FT21" s="166"/>
      <c r="FU21" s="166"/>
      <c r="FV21" s="166"/>
      <c r="FW21" s="166"/>
      <c r="FX21" s="166"/>
      <c r="FY21" s="166"/>
      <c r="FZ21" s="166"/>
      <c r="GA21" s="166"/>
      <c r="GB21" s="166"/>
      <c r="GC21" s="166"/>
      <c r="GD21" s="166"/>
      <c r="GE21" s="166"/>
      <c r="GF21" s="166"/>
      <c r="GG21" s="166"/>
      <c r="GH21" s="166"/>
      <c r="GI21" s="166"/>
      <c r="GJ21" s="166"/>
      <c r="GK21" s="166"/>
      <c r="GL21" s="166"/>
      <c r="GM21" s="166"/>
      <c r="GN21" s="166"/>
      <c r="GO21" s="166"/>
      <c r="GP21" s="166"/>
      <c r="GQ21" s="166"/>
      <c r="GR21" s="166"/>
      <c r="GS21" s="166"/>
      <c r="GT21" s="166"/>
      <c r="GU21" s="166"/>
      <c r="GV21" s="166"/>
      <c r="GW21" s="166"/>
      <c r="GX21" s="166"/>
      <c r="GY21" s="166"/>
      <c r="GZ21" s="166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6"/>
      <c r="HM21" s="166"/>
      <c r="HN21" s="166"/>
      <c r="HO21" s="166"/>
      <c r="HP21" s="166"/>
      <c r="HQ21" s="166"/>
      <c r="HR21" s="166"/>
      <c r="HS21" s="166"/>
      <c r="HT21" s="166"/>
      <c r="HU21" s="166"/>
      <c r="HV21" s="166"/>
      <c r="HW21" s="166"/>
      <c r="HX21" s="166"/>
      <c r="HY21" s="166"/>
      <c r="HZ21" s="166"/>
      <c r="IA21" s="166"/>
      <c r="IB21" s="166"/>
      <c r="IC21" s="166"/>
      <c r="ID21" s="166"/>
      <c r="IE21" s="166"/>
      <c r="IF21" s="166"/>
      <c r="IG21" s="166"/>
      <c r="IH21" s="166"/>
      <c r="II21" s="166"/>
      <c r="IJ21" s="166"/>
      <c r="IK21" s="166"/>
      <c r="IL21" s="166"/>
      <c r="IM21" s="166"/>
      <c r="IN21" s="166"/>
      <c r="IO21" s="166"/>
      <c r="IP21" s="166"/>
    </row>
    <row r="22" spans="1:250" ht="20.100000000000001" customHeight="1">
      <c r="A22" s="153" t="s">
        <v>197</v>
      </c>
      <c r="B22" s="153" t="s">
        <v>154</v>
      </c>
      <c r="C22" s="153" t="s">
        <v>154</v>
      </c>
      <c r="D22" s="154" t="s">
        <v>204</v>
      </c>
      <c r="E22" s="155">
        <v>16.7</v>
      </c>
      <c r="F22" s="156">
        <v>0</v>
      </c>
      <c r="G22" s="157">
        <v>0</v>
      </c>
      <c r="H22" s="158">
        <v>0</v>
      </c>
      <c r="I22" s="159">
        <v>0</v>
      </c>
      <c r="J22" s="160">
        <v>0</v>
      </c>
      <c r="K22" s="158">
        <v>0</v>
      </c>
      <c r="L22" s="159">
        <v>0</v>
      </c>
      <c r="M22" s="160">
        <v>0</v>
      </c>
      <c r="N22" s="158">
        <v>0</v>
      </c>
      <c r="O22" s="159">
        <v>0</v>
      </c>
      <c r="P22" s="156">
        <v>0</v>
      </c>
      <c r="Q22" s="157">
        <v>0</v>
      </c>
      <c r="R22" s="158">
        <v>0</v>
      </c>
      <c r="S22" s="159">
        <v>0</v>
      </c>
      <c r="T22" s="160">
        <v>0</v>
      </c>
      <c r="U22" s="158">
        <v>0</v>
      </c>
      <c r="V22" s="159">
        <v>0</v>
      </c>
      <c r="W22" s="156">
        <v>16.7</v>
      </c>
      <c r="X22" s="157">
        <v>16.7</v>
      </c>
      <c r="Y22" s="158">
        <v>0</v>
      </c>
      <c r="Z22" s="159">
        <v>16.7</v>
      </c>
      <c r="AA22" s="160">
        <v>0</v>
      </c>
      <c r="AB22" s="158">
        <v>0</v>
      </c>
      <c r="AC22" s="159">
        <v>0</v>
      </c>
      <c r="AD22" s="160">
        <v>0</v>
      </c>
      <c r="AE22" s="158">
        <v>0</v>
      </c>
      <c r="AF22" s="159">
        <v>0</v>
      </c>
      <c r="AG22" s="159">
        <v>0</v>
      </c>
      <c r="AH22" s="159">
        <v>0</v>
      </c>
      <c r="AI22" s="160">
        <v>0</v>
      </c>
      <c r="AJ22" s="157">
        <v>0</v>
      </c>
      <c r="AK22" s="158">
        <v>0</v>
      </c>
      <c r="AL22" s="160">
        <v>0</v>
      </c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166"/>
      <c r="FY22" s="166"/>
      <c r="FZ22" s="166"/>
      <c r="GA22" s="166"/>
      <c r="GB22" s="166"/>
      <c r="GC22" s="166"/>
      <c r="GD22" s="166"/>
      <c r="GE22" s="166"/>
      <c r="GF22" s="166"/>
      <c r="GG22" s="166"/>
      <c r="GH22" s="166"/>
      <c r="GI22" s="166"/>
      <c r="GJ22" s="166"/>
      <c r="GK22" s="166"/>
      <c r="GL22" s="166"/>
      <c r="GM22" s="166"/>
      <c r="GN22" s="166"/>
      <c r="GO22" s="166"/>
      <c r="GP22" s="166"/>
      <c r="GQ22" s="166"/>
      <c r="GR22" s="166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  <c r="HQ22" s="166"/>
      <c r="HR22" s="166"/>
      <c r="HS22" s="166"/>
      <c r="HT22" s="166"/>
      <c r="HU22" s="166"/>
      <c r="HV22" s="166"/>
      <c r="HW22" s="166"/>
      <c r="HX22" s="166"/>
      <c r="HY22" s="166"/>
      <c r="HZ22" s="166"/>
      <c r="IA22" s="166"/>
      <c r="IB22" s="166"/>
      <c r="IC22" s="166"/>
      <c r="ID22" s="166"/>
      <c r="IE22" s="166"/>
      <c r="IF22" s="166"/>
      <c r="IG22" s="166"/>
      <c r="IH22" s="166"/>
      <c r="II22" s="166"/>
      <c r="IJ22" s="166"/>
      <c r="IK22" s="166"/>
      <c r="IL22" s="166"/>
      <c r="IM22" s="166"/>
      <c r="IN22" s="166"/>
      <c r="IO22" s="166"/>
      <c r="IP22" s="166"/>
    </row>
    <row r="23" spans="1:250" ht="20.100000000000001" customHeight="1">
      <c r="A23" s="153"/>
      <c r="B23" s="153"/>
      <c r="C23" s="153"/>
      <c r="D23" s="154" t="s">
        <v>205</v>
      </c>
      <c r="E23" s="155">
        <v>470</v>
      </c>
      <c r="F23" s="156">
        <v>470</v>
      </c>
      <c r="G23" s="157">
        <v>470</v>
      </c>
      <c r="H23" s="158">
        <v>0</v>
      </c>
      <c r="I23" s="159">
        <v>470</v>
      </c>
      <c r="J23" s="160">
        <v>0</v>
      </c>
      <c r="K23" s="158">
        <v>0</v>
      </c>
      <c r="L23" s="159">
        <v>0</v>
      </c>
      <c r="M23" s="160">
        <v>0</v>
      </c>
      <c r="N23" s="158">
        <v>0</v>
      </c>
      <c r="O23" s="159">
        <v>0</v>
      </c>
      <c r="P23" s="156">
        <v>0</v>
      </c>
      <c r="Q23" s="157">
        <v>0</v>
      </c>
      <c r="R23" s="158">
        <v>0</v>
      </c>
      <c r="S23" s="159">
        <v>0</v>
      </c>
      <c r="T23" s="160">
        <v>0</v>
      </c>
      <c r="U23" s="158">
        <v>0</v>
      </c>
      <c r="V23" s="159">
        <v>0</v>
      </c>
      <c r="W23" s="156">
        <v>0</v>
      </c>
      <c r="X23" s="157">
        <v>0</v>
      </c>
      <c r="Y23" s="158">
        <v>0</v>
      </c>
      <c r="Z23" s="159">
        <v>0</v>
      </c>
      <c r="AA23" s="160">
        <v>0</v>
      </c>
      <c r="AB23" s="158">
        <v>0</v>
      </c>
      <c r="AC23" s="159">
        <v>0</v>
      </c>
      <c r="AD23" s="160">
        <v>0</v>
      </c>
      <c r="AE23" s="158">
        <v>0</v>
      </c>
      <c r="AF23" s="159">
        <v>0</v>
      </c>
      <c r="AG23" s="159">
        <v>0</v>
      </c>
      <c r="AH23" s="159">
        <v>0</v>
      </c>
      <c r="AI23" s="160">
        <v>0</v>
      </c>
      <c r="AJ23" s="157">
        <v>0</v>
      </c>
      <c r="AK23" s="158">
        <v>0</v>
      </c>
      <c r="AL23" s="160">
        <v>0</v>
      </c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6"/>
      <c r="IO23" s="166"/>
      <c r="IP23" s="166"/>
    </row>
    <row r="24" spans="1:250" ht="20.100000000000001" customHeight="1">
      <c r="A24" s="153"/>
      <c r="B24" s="153"/>
      <c r="C24" s="153"/>
      <c r="D24" s="154" t="s">
        <v>206</v>
      </c>
      <c r="E24" s="155">
        <v>470</v>
      </c>
      <c r="F24" s="156">
        <v>470</v>
      </c>
      <c r="G24" s="157">
        <v>470</v>
      </c>
      <c r="H24" s="158">
        <v>0</v>
      </c>
      <c r="I24" s="159">
        <v>470</v>
      </c>
      <c r="J24" s="160">
        <v>0</v>
      </c>
      <c r="K24" s="158">
        <v>0</v>
      </c>
      <c r="L24" s="159">
        <v>0</v>
      </c>
      <c r="M24" s="160">
        <v>0</v>
      </c>
      <c r="N24" s="158">
        <v>0</v>
      </c>
      <c r="O24" s="159">
        <v>0</v>
      </c>
      <c r="P24" s="156">
        <v>0</v>
      </c>
      <c r="Q24" s="157">
        <v>0</v>
      </c>
      <c r="R24" s="158">
        <v>0</v>
      </c>
      <c r="S24" s="159">
        <v>0</v>
      </c>
      <c r="T24" s="160">
        <v>0</v>
      </c>
      <c r="U24" s="158">
        <v>0</v>
      </c>
      <c r="V24" s="159">
        <v>0</v>
      </c>
      <c r="W24" s="156">
        <v>0</v>
      </c>
      <c r="X24" s="157">
        <v>0</v>
      </c>
      <c r="Y24" s="158">
        <v>0</v>
      </c>
      <c r="Z24" s="159">
        <v>0</v>
      </c>
      <c r="AA24" s="160">
        <v>0</v>
      </c>
      <c r="AB24" s="158">
        <v>0</v>
      </c>
      <c r="AC24" s="159">
        <v>0</v>
      </c>
      <c r="AD24" s="160">
        <v>0</v>
      </c>
      <c r="AE24" s="158">
        <v>0</v>
      </c>
      <c r="AF24" s="159">
        <v>0</v>
      </c>
      <c r="AG24" s="159">
        <v>0</v>
      </c>
      <c r="AH24" s="159">
        <v>0</v>
      </c>
      <c r="AI24" s="160">
        <v>0</v>
      </c>
      <c r="AJ24" s="157">
        <v>0</v>
      </c>
      <c r="AK24" s="158">
        <v>0</v>
      </c>
      <c r="AL24" s="160">
        <v>0</v>
      </c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  <c r="IN24" s="166"/>
      <c r="IO24" s="166"/>
      <c r="IP24" s="166"/>
    </row>
    <row r="25" spans="1:250" ht="20.100000000000001" customHeight="1">
      <c r="A25" s="153" t="s">
        <v>159</v>
      </c>
      <c r="B25" s="153" t="s">
        <v>154</v>
      </c>
      <c r="C25" s="153" t="s">
        <v>152</v>
      </c>
      <c r="D25" s="154" t="s">
        <v>207</v>
      </c>
      <c r="E25" s="155">
        <v>410</v>
      </c>
      <c r="F25" s="156">
        <v>410</v>
      </c>
      <c r="G25" s="157">
        <v>410</v>
      </c>
      <c r="H25" s="158">
        <v>0</v>
      </c>
      <c r="I25" s="159">
        <v>410</v>
      </c>
      <c r="J25" s="160">
        <v>0</v>
      </c>
      <c r="K25" s="158">
        <v>0</v>
      </c>
      <c r="L25" s="159">
        <v>0</v>
      </c>
      <c r="M25" s="160">
        <v>0</v>
      </c>
      <c r="N25" s="158">
        <v>0</v>
      </c>
      <c r="O25" s="159">
        <v>0</v>
      </c>
      <c r="P25" s="156">
        <v>0</v>
      </c>
      <c r="Q25" s="157">
        <v>0</v>
      </c>
      <c r="R25" s="158">
        <v>0</v>
      </c>
      <c r="S25" s="159">
        <v>0</v>
      </c>
      <c r="T25" s="160">
        <v>0</v>
      </c>
      <c r="U25" s="158">
        <v>0</v>
      </c>
      <c r="V25" s="159">
        <v>0</v>
      </c>
      <c r="W25" s="156">
        <v>0</v>
      </c>
      <c r="X25" s="157">
        <v>0</v>
      </c>
      <c r="Y25" s="158">
        <v>0</v>
      </c>
      <c r="Z25" s="159">
        <v>0</v>
      </c>
      <c r="AA25" s="160">
        <v>0</v>
      </c>
      <c r="AB25" s="158">
        <v>0</v>
      </c>
      <c r="AC25" s="159">
        <v>0</v>
      </c>
      <c r="AD25" s="160">
        <v>0</v>
      </c>
      <c r="AE25" s="158">
        <v>0</v>
      </c>
      <c r="AF25" s="159">
        <v>0</v>
      </c>
      <c r="AG25" s="159">
        <v>0</v>
      </c>
      <c r="AH25" s="159">
        <v>0</v>
      </c>
      <c r="AI25" s="160">
        <v>0</v>
      </c>
      <c r="AJ25" s="157">
        <v>0</v>
      </c>
      <c r="AK25" s="158">
        <v>0</v>
      </c>
      <c r="AL25" s="160">
        <v>0</v>
      </c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  <c r="IN25" s="166"/>
      <c r="IO25" s="166"/>
      <c r="IP25" s="166"/>
    </row>
    <row r="26" spans="1:250" ht="20.100000000000001" customHeight="1">
      <c r="A26" s="153" t="s">
        <v>159</v>
      </c>
      <c r="B26" s="153" t="s">
        <v>154</v>
      </c>
      <c r="C26" s="153" t="s">
        <v>163</v>
      </c>
      <c r="D26" s="154" t="s">
        <v>208</v>
      </c>
      <c r="E26" s="155">
        <v>60</v>
      </c>
      <c r="F26" s="156">
        <v>60</v>
      </c>
      <c r="G26" s="157">
        <v>60</v>
      </c>
      <c r="H26" s="158">
        <v>0</v>
      </c>
      <c r="I26" s="159">
        <v>60</v>
      </c>
      <c r="J26" s="160">
        <v>0</v>
      </c>
      <c r="K26" s="158">
        <v>0</v>
      </c>
      <c r="L26" s="159">
        <v>0</v>
      </c>
      <c r="M26" s="160">
        <v>0</v>
      </c>
      <c r="N26" s="158">
        <v>0</v>
      </c>
      <c r="O26" s="159">
        <v>0</v>
      </c>
      <c r="P26" s="156">
        <v>0</v>
      </c>
      <c r="Q26" s="157">
        <v>0</v>
      </c>
      <c r="R26" s="158">
        <v>0</v>
      </c>
      <c r="S26" s="159">
        <v>0</v>
      </c>
      <c r="T26" s="160">
        <v>0</v>
      </c>
      <c r="U26" s="158">
        <v>0</v>
      </c>
      <c r="V26" s="159">
        <v>0</v>
      </c>
      <c r="W26" s="156">
        <v>0</v>
      </c>
      <c r="X26" s="157">
        <v>0</v>
      </c>
      <c r="Y26" s="158">
        <v>0</v>
      </c>
      <c r="Z26" s="159">
        <v>0</v>
      </c>
      <c r="AA26" s="160">
        <v>0</v>
      </c>
      <c r="AB26" s="158">
        <v>0</v>
      </c>
      <c r="AC26" s="159">
        <v>0</v>
      </c>
      <c r="AD26" s="160">
        <v>0</v>
      </c>
      <c r="AE26" s="158">
        <v>0</v>
      </c>
      <c r="AF26" s="159">
        <v>0</v>
      </c>
      <c r="AG26" s="159">
        <v>0</v>
      </c>
      <c r="AH26" s="159">
        <v>0</v>
      </c>
      <c r="AI26" s="160">
        <v>0</v>
      </c>
      <c r="AJ26" s="157">
        <v>0</v>
      </c>
      <c r="AK26" s="158">
        <v>0</v>
      </c>
      <c r="AL26" s="160">
        <v>0</v>
      </c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</row>
    <row r="27" spans="1:250" ht="20.100000000000001" customHeight="1">
      <c r="A27" s="153"/>
      <c r="B27" s="153"/>
      <c r="C27" s="153"/>
      <c r="D27" s="154" t="s">
        <v>209</v>
      </c>
      <c r="E27" s="155">
        <v>290.33999999999997</v>
      </c>
      <c r="F27" s="156">
        <v>290.33999999999997</v>
      </c>
      <c r="G27" s="157">
        <v>290.33999999999997</v>
      </c>
      <c r="H27" s="158">
        <v>290.33999999999997</v>
      </c>
      <c r="I27" s="159">
        <v>0</v>
      </c>
      <c r="J27" s="160">
        <v>0</v>
      </c>
      <c r="K27" s="158">
        <v>0</v>
      </c>
      <c r="L27" s="159">
        <v>0</v>
      </c>
      <c r="M27" s="160">
        <v>0</v>
      </c>
      <c r="N27" s="158">
        <v>0</v>
      </c>
      <c r="O27" s="159">
        <v>0</v>
      </c>
      <c r="P27" s="156">
        <v>0</v>
      </c>
      <c r="Q27" s="157">
        <v>0</v>
      </c>
      <c r="R27" s="158">
        <v>0</v>
      </c>
      <c r="S27" s="159">
        <v>0</v>
      </c>
      <c r="T27" s="160">
        <v>0</v>
      </c>
      <c r="U27" s="158">
        <v>0</v>
      </c>
      <c r="V27" s="159">
        <v>0</v>
      </c>
      <c r="W27" s="156">
        <v>0</v>
      </c>
      <c r="X27" s="157">
        <v>0</v>
      </c>
      <c r="Y27" s="158">
        <v>0</v>
      </c>
      <c r="Z27" s="159">
        <v>0</v>
      </c>
      <c r="AA27" s="160">
        <v>0</v>
      </c>
      <c r="AB27" s="158">
        <v>0</v>
      </c>
      <c r="AC27" s="159">
        <v>0</v>
      </c>
      <c r="AD27" s="160">
        <v>0</v>
      </c>
      <c r="AE27" s="158">
        <v>0</v>
      </c>
      <c r="AF27" s="159">
        <v>0</v>
      </c>
      <c r="AG27" s="159">
        <v>0</v>
      </c>
      <c r="AH27" s="159">
        <v>0</v>
      </c>
      <c r="AI27" s="160">
        <v>0</v>
      </c>
      <c r="AJ27" s="157">
        <v>0</v>
      </c>
      <c r="AK27" s="158">
        <v>0</v>
      </c>
      <c r="AL27" s="160">
        <v>0</v>
      </c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  <c r="IL27" s="166"/>
      <c r="IM27" s="166"/>
      <c r="IN27" s="166"/>
      <c r="IO27" s="166"/>
      <c r="IP27" s="166"/>
    </row>
    <row r="28" spans="1:250" ht="20.100000000000001" customHeight="1">
      <c r="A28" s="153"/>
      <c r="B28" s="153"/>
      <c r="C28" s="153"/>
      <c r="D28" s="154" t="s">
        <v>210</v>
      </c>
      <c r="E28" s="155">
        <v>290.33999999999997</v>
      </c>
      <c r="F28" s="156">
        <v>290.33999999999997</v>
      </c>
      <c r="G28" s="157">
        <v>290.33999999999997</v>
      </c>
      <c r="H28" s="158">
        <v>290.33999999999997</v>
      </c>
      <c r="I28" s="159">
        <v>0</v>
      </c>
      <c r="J28" s="160">
        <v>0</v>
      </c>
      <c r="K28" s="158">
        <v>0</v>
      </c>
      <c r="L28" s="159">
        <v>0</v>
      </c>
      <c r="M28" s="160">
        <v>0</v>
      </c>
      <c r="N28" s="158">
        <v>0</v>
      </c>
      <c r="O28" s="159">
        <v>0</v>
      </c>
      <c r="P28" s="156">
        <v>0</v>
      </c>
      <c r="Q28" s="157">
        <v>0</v>
      </c>
      <c r="R28" s="158">
        <v>0</v>
      </c>
      <c r="S28" s="159">
        <v>0</v>
      </c>
      <c r="T28" s="160">
        <v>0</v>
      </c>
      <c r="U28" s="158">
        <v>0</v>
      </c>
      <c r="V28" s="159">
        <v>0</v>
      </c>
      <c r="W28" s="156">
        <v>0</v>
      </c>
      <c r="X28" s="157">
        <v>0</v>
      </c>
      <c r="Y28" s="158">
        <v>0</v>
      </c>
      <c r="Z28" s="159">
        <v>0</v>
      </c>
      <c r="AA28" s="160">
        <v>0</v>
      </c>
      <c r="AB28" s="158">
        <v>0</v>
      </c>
      <c r="AC28" s="159">
        <v>0</v>
      </c>
      <c r="AD28" s="160">
        <v>0</v>
      </c>
      <c r="AE28" s="158">
        <v>0</v>
      </c>
      <c r="AF28" s="159">
        <v>0</v>
      </c>
      <c r="AG28" s="159">
        <v>0</v>
      </c>
      <c r="AH28" s="159">
        <v>0</v>
      </c>
      <c r="AI28" s="160">
        <v>0</v>
      </c>
      <c r="AJ28" s="157">
        <v>0</v>
      </c>
      <c r="AK28" s="158">
        <v>0</v>
      </c>
      <c r="AL28" s="160">
        <v>0</v>
      </c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  <c r="IL28" s="166"/>
      <c r="IM28" s="166"/>
      <c r="IN28" s="166"/>
      <c r="IO28" s="166"/>
      <c r="IP28" s="166"/>
    </row>
    <row r="29" spans="1:250" ht="20.100000000000001" customHeight="1">
      <c r="A29" s="153" t="s">
        <v>167</v>
      </c>
      <c r="B29" s="153" t="s">
        <v>169</v>
      </c>
      <c r="C29" s="153" t="s">
        <v>152</v>
      </c>
      <c r="D29" s="154" t="s">
        <v>211</v>
      </c>
      <c r="E29" s="155">
        <v>290.33999999999997</v>
      </c>
      <c r="F29" s="156">
        <v>290.33999999999997</v>
      </c>
      <c r="G29" s="157">
        <v>290.33999999999997</v>
      </c>
      <c r="H29" s="158">
        <v>290.33999999999997</v>
      </c>
      <c r="I29" s="159">
        <v>0</v>
      </c>
      <c r="J29" s="160">
        <v>0</v>
      </c>
      <c r="K29" s="158">
        <v>0</v>
      </c>
      <c r="L29" s="159">
        <v>0</v>
      </c>
      <c r="M29" s="160">
        <v>0</v>
      </c>
      <c r="N29" s="158">
        <v>0</v>
      </c>
      <c r="O29" s="159">
        <v>0</v>
      </c>
      <c r="P29" s="156">
        <v>0</v>
      </c>
      <c r="Q29" s="157">
        <v>0</v>
      </c>
      <c r="R29" s="158">
        <v>0</v>
      </c>
      <c r="S29" s="159">
        <v>0</v>
      </c>
      <c r="T29" s="160">
        <v>0</v>
      </c>
      <c r="U29" s="158">
        <v>0</v>
      </c>
      <c r="V29" s="159">
        <v>0</v>
      </c>
      <c r="W29" s="156">
        <v>0</v>
      </c>
      <c r="X29" s="157">
        <v>0</v>
      </c>
      <c r="Y29" s="158">
        <v>0</v>
      </c>
      <c r="Z29" s="159">
        <v>0</v>
      </c>
      <c r="AA29" s="160">
        <v>0</v>
      </c>
      <c r="AB29" s="158">
        <v>0</v>
      </c>
      <c r="AC29" s="159">
        <v>0</v>
      </c>
      <c r="AD29" s="160">
        <v>0</v>
      </c>
      <c r="AE29" s="158">
        <v>0</v>
      </c>
      <c r="AF29" s="159">
        <v>0</v>
      </c>
      <c r="AG29" s="159">
        <v>0</v>
      </c>
      <c r="AH29" s="159">
        <v>0</v>
      </c>
      <c r="AI29" s="160">
        <v>0</v>
      </c>
      <c r="AJ29" s="157">
        <v>0</v>
      </c>
      <c r="AK29" s="158">
        <v>0</v>
      </c>
      <c r="AL29" s="160">
        <v>0</v>
      </c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  <c r="IL29" s="166"/>
      <c r="IM29" s="166"/>
      <c r="IN29" s="166"/>
      <c r="IO29" s="166"/>
      <c r="IP29" s="166"/>
    </row>
    <row r="30" spans="1:250" ht="20.100000000000001" customHeight="1">
      <c r="A30" s="153"/>
      <c r="B30" s="153"/>
      <c r="C30" s="153"/>
      <c r="D30" s="154" t="s">
        <v>212</v>
      </c>
      <c r="E30" s="155">
        <v>296</v>
      </c>
      <c r="F30" s="156">
        <v>296</v>
      </c>
      <c r="G30" s="157">
        <v>296</v>
      </c>
      <c r="H30" s="158">
        <v>296</v>
      </c>
      <c r="I30" s="159">
        <v>0</v>
      </c>
      <c r="J30" s="160">
        <v>0</v>
      </c>
      <c r="K30" s="158">
        <v>0</v>
      </c>
      <c r="L30" s="159">
        <v>0</v>
      </c>
      <c r="M30" s="160">
        <v>0</v>
      </c>
      <c r="N30" s="158">
        <v>0</v>
      </c>
      <c r="O30" s="159">
        <v>0</v>
      </c>
      <c r="P30" s="156">
        <v>0</v>
      </c>
      <c r="Q30" s="157">
        <v>0</v>
      </c>
      <c r="R30" s="158">
        <v>0</v>
      </c>
      <c r="S30" s="159">
        <v>0</v>
      </c>
      <c r="T30" s="160">
        <v>0</v>
      </c>
      <c r="U30" s="158">
        <v>0</v>
      </c>
      <c r="V30" s="159">
        <v>0</v>
      </c>
      <c r="W30" s="156">
        <v>0</v>
      </c>
      <c r="X30" s="157">
        <v>0</v>
      </c>
      <c r="Y30" s="158">
        <v>0</v>
      </c>
      <c r="Z30" s="159">
        <v>0</v>
      </c>
      <c r="AA30" s="160">
        <v>0</v>
      </c>
      <c r="AB30" s="158">
        <v>0</v>
      </c>
      <c r="AC30" s="159">
        <v>0</v>
      </c>
      <c r="AD30" s="160">
        <v>0</v>
      </c>
      <c r="AE30" s="158">
        <v>0</v>
      </c>
      <c r="AF30" s="159">
        <v>0</v>
      </c>
      <c r="AG30" s="159">
        <v>0</v>
      </c>
      <c r="AH30" s="159">
        <v>0</v>
      </c>
      <c r="AI30" s="160">
        <v>0</v>
      </c>
      <c r="AJ30" s="157">
        <v>0</v>
      </c>
      <c r="AK30" s="158">
        <v>0</v>
      </c>
      <c r="AL30" s="160">
        <v>0</v>
      </c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  <c r="IL30" s="166"/>
      <c r="IM30" s="166"/>
      <c r="IN30" s="166"/>
      <c r="IO30" s="166"/>
      <c r="IP30" s="166"/>
    </row>
    <row r="31" spans="1:250" ht="20.100000000000001" customHeight="1">
      <c r="A31" s="153"/>
      <c r="B31" s="153"/>
      <c r="C31" s="153"/>
      <c r="D31" s="154" t="s">
        <v>213</v>
      </c>
      <c r="E31" s="155">
        <v>296</v>
      </c>
      <c r="F31" s="156">
        <v>296</v>
      </c>
      <c r="G31" s="157">
        <v>296</v>
      </c>
      <c r="H31" s="158">
        <v>296</v>
      </c>
      <c r="I31" s="159">
        <v>0</v>
      </c>
      <c r="J31" s="160">
        <v>0</v>
      </c>
      <c r="K31" s="158">
        <v>0</v>
      </c>
      <c r="L31" s="159">
        <v>0</v>
      </c>
      <c r="M31" s="160">
        <v>0</v>
      </c>
      <c r="N31" s="158">
        <v>0</v>
      </c>
      <c r="O31" s="159">
        <v>0</v>
      </c>
      <c r="P31" s="156">
        <v>0</v>
      </c>
      <c r="Q31" s="157">
        <v>0</v>
      </c>
      <c r="R31" s="158">
        <v>0</v>
      </c>
      <c r="S31" s="159">
        <v>0</v>
      </c>
      <c r="T31" s="160">
        <v>0</v>
      </c>
      <c r="U31" s="158">
        <v>0</v>
      </c>
      <c r="V31" s="159">
        <v>0</v>
      </c>
      <c r="W31" s="156">
        <v>0</v>
      </c>
      <c r="X31" s="157">
        <v>0</v>
      </c>
      <c r="Y31" s="158">
        <v>0</v>
      </c>
      <c r="Z31" s="159">
        <v>0</v>
      </c>
      <c r="AA31" s="160">
        <v>0</v>
      </c>
      <c r="AB31" s="158">
        <v>0</v>
      </c>
      <c r="AC31" s="159">
        <v>0</v>
      </c>
      <c r="AD31" s="160">
        <v>0</v>
      </c>
      <c r="AE31" s="158">
        <v>0</v>
      </c>
      <c r="AF31" s="159">
        <v>0</v>
      </c>
      <c r="AG31" s="159">
        <v>0</v>
      </c>
      <c r="AH31" s="159">
        <v>0</v>
      </c>
      <c r="AI31" s="160">
        <v>0</v>
      </c>
      <c r="AJ31" s="157">
        <v>0</v>
      </c>
      <c r="AK31" s="158">
        <v>0</v>
      </c>
      <c r="AL31" s="160">
        <v>0</v>
      </c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6"/>
      <c r="II31" s="166"/>
      <c r="IJ31" s="166"/>
      <c r="IK31" s="166"/>
      <c r="IL31" s="166"/>
      <c r="IM31" s="166"/>
      <c r="IN31" s="166"/>
      <c r="IO31" s="166"/>
      <c r="IP31" s="166"/>
    </row>
    <row r="32" spans="1:250" ht="20.100000000000001" customHeight="1">
      <c r="A32" s="153" t="s">
        <v>171</v>
      </c>
      <c r="B32" s="153" t="s">
        <v>169</v>
      </c>
      <c r="C32" s="153" t="s">
        <v>152</v>
      </c>
      <c r="D32" s="154" t="s">
        <v>214</v>
      </c>
      <c r="E32" s="155">
        <v>296</v>
      </c>
      <c r="F32" s="156">
        <v>296</v>
      </c>
      <c r="G32" s="157">
        <v>296</v>
      </c>
      <c r="H32" s="158">
        <v>296</v>
      </c>
      <c r="I32" s="159">
        <v>0</v>
      </c>
      <c r="J32" s="160">
        <v>0</v>
      </c>
      <c r="K32" s="158">
        <v>0</v>
      </c>
      <c r="L32" s="159">
        <v>0</v>
      </c>
      <c r="M32" s="160">
        <v>0</v>
      </c>
      <c r="N32" s="158">
        <v>0</v>
      </c>
      <c r="O32" s="159">
        <v>0</v>
      </c>
      <c r="P32" s="156">
        <v>0</v>
      </c>
      <c r="Q32" s="157">
        <v>0</v>
      </c>
      <c r="R32" s="158">
        <v>0</v>
      </c>
      <c r="S32" s="159">
        <v>0</v>
      </c>
      <c r="T32" s="160">
        <v>0</v>
      </c>
      <c r="U32" s="158">
        <v>0</v>
      </c>
      <c r="V32" s="159">
        <v>0</v>
      </c>
      <c r="W32" s="156">
        <v>0</v>
      </c>
      <c r="X32" s="157">
        <v>0</v>
      </c>
      <c r="Y32" s="158">
        <v>0</v>
      </c>
      <c r="Z32" s="159">
        <v>0</v>
      </c>
      <c r="AA32" s="160">
        <v>0</v>
      </c>
      <c r="AB32" s="158">
        <v>0</v>
      </c>
      <c r="AC32" s="159">
        <v>0</v>
      </c>
      <c r="AD32" s="160">
        <v>0</v>
      </c>
      <c r="AE32" s="158">
        <v>0</v>
      </c>
      <c r="AF32" s="159">
        <v>0</v>
      </c>
      <c r="AG32" s="159">
        <v>0</v>
      </c>
      <c r="AH32" s="159">
        <v>0</v>
      </c>
      <c r="AI32" s="160">
        <v>0</v>
      </c>
      <c r="AJ32" s="157">
        <v>0</v>
      </c>
      <c r="AK32" s="158">
        <v>0</v>
      </c>
      <c r="AL32" s="160">
        <v>0</v>
      </c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  <c r="HQ32" s="166"/>
      <c r="HR32" s="166"/>
      <c r="HS32" s="166"/>
      <c r="HT32" s="166"/>
      <c r="HU32" s="166"/>
      <c r="HV32" s="166"/>
      <c r="HW32" s="166"/>
      <c r="HX32" s="166"/>
      <c r="HY32" s="166"/>
      <c r="HZ32" s="166"/>
      <c r="IA32" s="166"/>
      <c r="IB32" s="166"/>
      <c r="IC32" s="166"/>
      <c r="ID32" s="166"/>
      <c r="IE32" s="166"/>
      <c r="IF32" s="166"/>
      <c r="IG32" s="166"/>
      <c r="IH32" s="166"/>
      <c r="II32" s="166"/>
      <c r="IJ32" s="166"/>
      <c r="IK32" s="166"/>
      <c r="IL32" s="166"/>
      <c r="IM32" s="166"/>
      <c r="IN32" s="166"/>
      <c r="IO32" s="166"/>
      <c r="IP32" s="166"/>
    </row>
    <row r="33" spans="1:250" ht="20.100000000000001" customHeight="1">
      <c r="A33" s="153"/>
      <c r="B33" s="153"/>
      <c r="C33" s="153"/>
      <c r="D33" s="154" t="s">
        <v>215</v>
      </c>
      <c r="E33" s="155">
        <v>35</v>
      </c>
      <c r="F33" s="156">
        <v>35</v>
      </c>
      <c r="G33" s="157">
        <v>35</v>
      </c>
      <c r="H33" s="158">
        <v>0</v>
      </c>
      <c r="I33" s="159">
        <v>35</v>
      </c>
      <c r="J33" s="160">
        <v>0</v>
      </c>
      <c r="K33" s="158">
        <v>0</v>
      </c>
      <c r="L33" s="159">
        <v>0</v>
      </c>
      <c r="M33" s="160">
        <v>0</v>
      </c>
      <c r="N33" s="158">
        <v>0</v>
      </c>
      <c r="O33" s="159">
        <v>0</v>
      </c>
      <c r="P33" s="156">
        <v>0</v>
      </c>
      <c r="Q33" s="157">
        <v>0</v>
      </c>
      <c r="R33" s="158">
        <v>0</v>
      </c>
      <c r="S33" s="159">
        <v>0</v>
      </c>
      <c r="T33" s="160">
        <v>0</v>
      </c>
      <c r="U33" s="158">
        <v>0</v>
      </c>
      <c r="V33" s="159">
        <v>0</v>
      </c>
      <c r="W33" s="156">
        <v>0</v>
      </c>
      <c r="X33" s="157">
        <v>0</v>
      </c>
      <c r="Y33" s="158">
        <v>0</v>
      </c>
      <c r="Z33" s="159">
        <v>0</v>
      </c>
      <c r="AA33" s="160">
        <v>0</v>
      </c>
      <c r="AB33" s="158">
        <v>0</v>
      </c>
      <c r="AC33" s="159">
        <v>0</v>
      </c>
      <c r="AD33" s="160">
        <v>0</v>
      </c>
      <c r="AE33" s="158">
        <v>0</v>
      </c>
      <c r="AF33" s="159">
        <v>0</v>
      </c>
      <c r="AG33" s="159">
        <v>0</v>
      </c>
      <c r="AH33" s="159">
        <v>0</v>
      </c>
      <c r="AI33" s="160">
        <v>0</v>
      </c>
      <c r="AJ33" s="157">
        <v>0</v>
      </c>
      <c r="AK33" s="158">
        <v>0</v>
      </c>
      <c r="AL33" s="160">
        <v>0</v>
      </c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  <c r="II33" s="166"/>
      <c r="IJ33" s="166"/>
      <c r="IK33" s="166"/>
      <c r="IL33" s="166"/>
      <c r="IM33" s="166"/>
      <c r="IN33" s="166"/>
      <c r="IO33" s="166"/>
      <c r="IP33" s="166"/>
    </row>
    <row r="34" spans="1:250" ht="20.100000000000001" customHeight="1">
      <c r="A34" s="153"/>
      <c r="B34" s="153"/>
      <c r="C34" s="153"/>
      <c r="D34" s="154" t="s">
        <v>216</v>
      </c>
      <c r="E34" s="155">
        <v>35</v>
      </c>
      <c r="F34" s="156">
        <v>35</v>
      </c>
      <c r="G34" s="157">
        <v>35</v>
      </c>
      <c r="H34" s="158">
        <v>0</v>
      </c>
      <c r="I34" s="159">
        <v>35</v>
      </c>
      <c r="J34" s="160">
        <v>0</v>
      </c>
      <c r="K34" s="158">
        <v>0</v>
      </c>
      <c r="L34" s="159">
        <v>0</v>
      </c>
      <c r="M34" s="160">
        <v>0</v>
      </c>
      <c r="N34" s="158">
        <v>0</v>
      </c>
      <c r="O34" s="159">
        <v>0</v>
      </c>
      <c r="P34" s="156">
        <v>0</v>
      </c>
      <c r="Q34" s="157">
        <v>0</v>
      </c>
      <c r="R34" s="158">
        <v>0</v>
      </c>
      <c r="S34" s="159">
        <v>0</v>
      </c>
      <c r="T34" s="160">
        <v>0</v>
      </c>
      <c r="U34" s="158">
        <v>0</v>
      </c>
      <c r="V34" s="159">
        <v>0</v>
      </c>
      <c r="W34" s="156">
        <v>0</v>
      </c>
      <c r="X34" s="157">
        <v>0</v>
      </c>
      <c r="Y34" s="158">
        <v>0</v>
      </c>
      <c r="Z34" s="159">
        <v>0</v>
      </c>
      <c r="AA34" s="160">
        <v>0</v>
      </c>
      <c r="AB34" s="158">
        <v>0</v>
      </c>
      <c r="AC34" s="159">
        <v>0</v>
      </c>
      <c r="AD34" s="160">
        <v>0</v>
      </c>
      <c r="AE34" s="158">
        <v>0</v>
      </c>
      <c r="AF34" s="159">
        <v>0</v>
      </c>
      <c r="AG34" s="159">
        <v>0</v>
      </c>
      <c r="AH34" s="159">
        <v>0</v>
      </c>
      <c r="AI34" s="160">
        <v>0</v>
      </c>
      <c r="AJ34" s="157">
        <v>0</v>
      </c>
      <c r="AK34" s="158">
        <v>0</v>
      </c>
      <c r="AL34" s="160">
        <v>0</v>
      </c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  <c r="HQ34" s="166"/>
      <c r="HR34" s="166"/>
      <c r="HS34" s="166"/>
      <c r="HT34" s="166"/>
      <c r="HU34" s="166"/>
      <c r="HV34" s="166"/>
      <c r="HW34" s="166"/>
      <c r="HX34" s="166"/>
      <c r="HY34" s="166"/>
      <c r="HZ34" s="166"/>
      <c r="IA34" s="166"/>
      <c r="IB34" s="166"/>
      <c r="IC34" s="166"/>
      <c r="ID34" s="166"/>
      <c r="IE34" s="166"/>
      <c r="IF34" s="166"/>
      <c r="IG34" s="166"/>
      <c r="IH34" s="166"/>
      <c r="II34" s="166"/>
      <c r="IJ34" s="166"/>
      <c r="IK34" s="166"/>
      <c r="IL34" s="166"/>
      <c r="IM34" s="166"/>
      <c r="IN34" s="166"/>
      <c r="IO34" s="166"/>
      <c r="IP34" s="166"/>
    </row>
    <row r="35" spans="1:250" ht="20.100000000000001" customHeight="1">
      <c r="A35" s="153" t="s">
        <v>175</v>
      </c>
      <c r="B35" s="153" t="s">
        <v>154</v>
      </c>
      <c r="C35" s="153" t="s">
        <v>154</v>
      </c>
      <c r="D35" s="154" t="s">
        <v>217</v>
      </c>
      <c r="E35" s="155">
        <v>35</v>
      </c>
      <c r="F35" s="156">
        <v>35</v>
      </c>
      <c r="G35" s="157">
        <v>35</v>
      </c>
      <c r="H35" s="158">
        <v>0</v>
      </c>
      <c r="I35" s="159">
        <v>35</v>
      </c>
      <c r="J35" s="160">
        <v>0</v>
      </c>
      <c r="K35" s="158">
        <v>0</v>
      </c>
      <c r="L35" s="159">
        <v>0</v>
      </c>
      <c r="M35" s="160">
        <v>0</v>
      </c>
      <c r="N35" s="158">
        <v>0</v>
      </c>
      <c r="O35" s="159">
        <v>0</v>
      </c>
      <c r="P35" s="156">
        <v>0</v>
      </c>
      <c r="Q35" s="157">
        <v>0</v>
      </c>
      <c r="R35" s="158">
        <v>0</v>
      </c>
      <c r="S35" s="159">
        <v>0</v>
      </c>
      <c r="T35" s="160">
        <v>0</v>
      </c>
      <c r="U35" s="158">
        <v>0</v>
      </c>
      <c r="V35" s="159">
        <v>0</v>
      </c>
      <c r="W35" s="156">
        <v>0</v>
      </c>
      <c r="X35" s="157">
        <v>0</v>
      </c>
      <c r="Y35" s="158">
        <v>0</v>
      </c>
      <c r="Z35" s="159">
        <v>0</v>
      </c>
      <c r="AA35" s="160">
        <v>0</v>
      </c>
      <c r="AB35" s="158">
        <v>0</v>
      </c>
      <c r="AC35" s="159">
        <v>0</v>
      </c>
      <c r="AD35" s="160">
        <v>0</v>
      </c>
      <c r="AE35" s="158">
        <v>0</v>
      </c>
      <c r="AF35" s="159">
        <v>0</v>
      </c>
      <c r="AG35" s="159">
        <v>0</v>
      </c>
      <c r="AH35" s="159">
        <v>0</v>
      </c>
      <c r="AI35" s="160">
        <v>0</v>
      </c>
      <c r="AJ35" s="157">
        <v>0</v>
      </c>
      <c r="AK35" s="158">
        <v>0</v>
      </c>
      <c r="AL35" s="160">
        <v>0</v>
      </c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  <c r="IN35" s="166"/>
      <c r="IO35" s="166"/>
      <c r="IP35" s="166"/>
    </row>
    <row r="36" spans="1:250" ht="20.100000000000001" customHeight="1">
      <c r="A36" s="153"/>
      <c r="B36" s="153"/>
      <c r="C36" s="153"/>
      <c r="D36" s="154" t="s">
        <v>218</v>
      </c>
      <c r="E36" s="155">
        <v>423.6</v>
      </c>
      <c r="F36" s="156">
        <v>395</v>
      </c>
      <c r="G36" s="157">
        <v>395</v>
      </c>
      <c r="H36" s="158">
        <v>395</v>
      </c>
      <c r="I36" s="159">
        <v>0</v>
      </c>
      <c r="J36" s="160">
        <v>0</v>
      </c>
      <c r="K36" s="158">
        <v>0</v>
      </c>
      <c r="L36" s="159">
        <v>0</v>
      </c>
      <c r="M36" s="160">
        <v>0</v>
      </c>
      <c r="N36" s="158">
        <v>0</v>
      </c>
      <c r="O36" s="159">
        <v>0</v>
      </c>
      <c r="P36" s="156">
        <v>0</v>
      </c>
      <c r="Q36" s="157">
        <v>0</v>
      </c>
      <c r="R36" s="158">
        <v>0</v>
      </c>
      <c r="S36" s="159">
        <v>0</v>
      </c>
      <c r="T36" s="160">
        <v>0</v>
      </c>
      <c r="U36" s="158">
        <v>0</v>
      </c>
      <c r="V36" s="159">
        <v>0</v>
      </c>
      <c r="W36" s="156">
        <v>28.6</v>
      </c>
      <c r="X36" s="157">
        <v>28.6</v>
      </c>
      <c r="Y36" s="158">
        <v>28.6</v>
      </c>
      <c r="Z36" s="159">
        <v>0</v>
      </c>
      <c r="AA36" s="160">
        <v>0</v>
      </c>
      <c r="AB36" s="158">
        <v>0</v>
      </c>
      <c r="AC36" s="159">
        <v>0</v>
      </c>
      <c r="AD36" s="160">
        <v>0</v>
      </c>
      <c r="AE36" s="158">
        <v>0</v>
      </c>
      <c r="AF36" s="159">
        <v>0</v>
      </c>
      <c r="AG36" s="159">
        <v>0</v>
      </c>
      <c r="AH36" s="159">
        <v>0</v>
      </c>
      <c r="AI36" s="160">
        <v>0</v>
      </c>
      <c r="AJ36" s="157">
        <v>0</v>
      </c>
      <c r="AK36" s="158">
        <v>0</v>
      </c>
      <c r="AL36" s="160">
        <v>0</v>
      </c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  <c r="II36" s="166"/>
      <c r="IJ36" s="166"/>
      <c r="IK36" s="166"/>
      <c r="IL36" s="166"/>
      <c r="IM36" s="166"/>
      <c r="IN36" s="166"/>
      <c r="IO36" s="166"/>
      <c r="IP36" s="166"/>
    </row>
    <row r="37" spans="1:250" ht="20.100000000000001" customHeight="1">
      <c r="A37" s="153"/>
      <c r="B37" s="153"/>
      <c r="C37" s="153"/>
      <c r="D37" s="154" t="s">
        <v>219</v>
      </c>
      <c r="E37" s="155">
        <v>423.6</v>
      </c>
      <c r="F37" s="156">
        <v>395</v>
      </c>
      <c r="G37" s="157">
        <v>395</v>
      </c>
      <c r="H37" s="158">
        <v>395</v>
      </c>
      <c r="I37" s="159">
        <v>0</v>
      </c>
      <c r="J37" s="160">
        <v>0</v>
      </c>
      <c r="K37" s="158">
        <v>0</v>
      </c>
      <c r="L37" s="159">
        <v>0</v>
      </c>
      <c r="M37" s="160">
        <v>0</v>
      </c>
      <c r="N37" s="158">
        <v>0</v>
      </c>
      <c r="O37" s="159">
        <v>0</v>
      </c>
      <c r="P37" s="156">
        <v>0</v>
      </c>
      <c r="Q37" s="157">
        <v>0</v>
      </c>
      <c r="R37" s="158">
        <v>0</v>
      </c>
      <c r="S37" s="159">
        <v>0</v>
      </c>
      <c r="T37" s="160">
        <v>0</v>
      </c>
      <c r="U37" s="158">
        <v>0</v>
      </c>
      <c r="V37" s="159">
        <v>0</v>
      </c>
      <c r="W37" s="156">
        <v>28.6</v>
      </c>
      <c r="X37" s="157">
        <v>28.6</v>
      </c>
      <c r="Y37" s="158">
        <v>28.6</v>
      </c>
      <c r="Z37" s="159">
        <v>0</v>
      </c>
      <c r="AA37" s="160">
        <v>0</v>
      </c>
      <c r="AB37" s="158">
        <v>0</v>
      </c>
      <c r="AC37" s="159">
        <v>0</v>
      </c>
      <c r="AD37" s="160">
        <v>0</v>
      </c>
      <c r="AE37" s="158">
        <v>0</v>
      </c>
      <c r="AF37" s="159">
        <v>0</v>
      </c>
      <c r="AG37" s="159">
        <v>0</v>
      </c>
      <c r="AH37" s="159">
        <v>0</v>
      </c>
      <c r="AI37" s="160">
        <v>0</v>
      </c>
      <c r="AJ37" s="157">
        <v>0</v>
      </c>
      <c r="AK37" s="158">
        <v>0</v>
      </c>
      <c r="AL37" s="160">
        <v>0</v>
      </c>
    </row>
    <row r="38" spans="1:250" ht="20.100000000000001" customHeight="1">
      <c r="A38" s="153" t="s">
        <v>178</v>
      </c>
      <c r="B38" s="153" t="s">
        <v>152</v>
      </c>
      <c r="C38" s="153" t="s">
        <v>180</v>
      </c>
      <c r="D38" s="154" t="s">
        <v>220</v>
      </c>
      <c r="E38" s="155">
        <v>395</v>
      </c>
      <c r="F38" s="156">
        <v>395</v>
      </c>
      <c r="G38" s="157">
        <v>395</v>
      </c>
      <c r="H38" s="158">
        <v>395</v>
      </c>
      <c r="I38" s="159">
        <v>0</v>
      </c>
      <c r="J38" s="160">
        <v>0</v>
      </c>
      <c r="K38" s="158">
        <v>0</v>
      </c>
      <c r="L38" s="159">
        <v>0</v>
      </c>
      <c r="M38" s="160">
        <v>0</v>
      </c>
      <c r="N38" s="158">
        <v>0</v>
      </c>
      <c r="O38" s="159">
        <v>0</v>
      </c>
      <c r="P38" s="156">
        <v>0</v>
      </c>
      <c r="Q38" s="157">
        <v>0</v>
      </c>
      <c r="R38" s="158">
        <v>0</v>
      </c>
      <c r="S38" s="159">
        <v>0</v>
      </c>
      <c r="T38" s="160">
        <v>0</v>
      </c>
      <c r="U38" s="158">
        <v>0</v>
      </c>
      <c r="V38" s="159">
        <v>0</v>
      </c>
      <c r="W38" s="156">
        <v>0</v>
      </c>
      <c r="X38" s="157">
        <v>0</v>
      </c>
      <c r="Y38" s="158">
        <v>0</v>
      </c>
      <c r="Z38" s="159">
        <v>0</v>
      </c>
      <c r="AA38" s="160">
        <v>0</v>
      </c>
      <c r="AB38" s="158">
        <v>0</v>
      </c>
      <c r="AC38" s="159">
        <v>0</v>
      </c>
      <c r="AD38" s="160">
        <v>0</v>
      </c>
      <c r="AE38" s="158">
        <v>0</v>
      </c>
      <c r="AF38" s="159">
        <v>0</v>
      </c>
      <c r="AG38" s="159">
        <v>0</v>
      </c>
      <c r="AH38" s="159">
        <v>0</v>
      </c>
      <c r="AI38" s="160">
        <v>0</v>
      </c>
      <c r="AJ38" s="157">
        <v>0</v>
      </c>
      <c r="AK38" s="158">
        <v>0</v>
      </c>
      <c r="AL38" s="160">
        <v>0</v>
      </c>
    </row>
    <row r="39" spans="1:250" ht="20.100000000000001" customHeight="1">
      <c r="A39" s="153" t="s">
        <v>178</v>
      </c>
      <c r="B39" s="153" t="s">
        <v>152</v>
      </c>
      <c r="C39" s="153" t="s">
        <v>163</v>
      </c>
      <c r="D39" s="154" t="s">
        <v>221</v>
      </c>
      <c r="E39" s="155">
        <v>28.6</v>
      </c>
      <c r="F39" s="156">
        <v>0</v>
      </c>
      <c r="G39" s="157">
        <v>0</v>
      </c>
      <c r="H39" s="158">
        <v>0</v>
      </c>
      <c r="I39" s="159">
        <v>0</v>
      </c>
      <c r="J39" s="160">
        <v>0</v>
      </c>
      <c r="K39" s="158">
        <v>0</v>
      </c>
      <c r="L39" s="159">
        <v>0</v>
      </c>
      <c r="M39" s="160">
        <v>0</v>
      </c>
      <c r="N39" s="158">
        <v>0</v>
      </c>
      <c r="O39" s="159">
        <v>0</v>
      </c>
      <c r="P39" s="156">
        <v>0</v>
      </c>
      <c r="Q39" s="157">
        <v>0</v>
      </c>
      <c r="R39" s="158">
        <v>0</v>
      </c>
      <c r="S39" s="159">
        <v>0</v>
      </c>
      <c r="T39" s="160">
        <v>0</v>
      </c>
      <c r="U39" s="158">
        <v>0</v>
      </c>
      <c r="V39" s="159">
        <v>0</v>
      </c>
      <c r="W39" s="156">
        <v>28.6</v>
      </c>
      <c r="X39" s="157">
        <v>28.6</v>
      </c>
      <c r="Y39" s="158">
        <v>28.6</v>
      </c>
      <c r="Z39" s="159">
        <v>0</v>
      </c>
      <c r="AA39" s="160">
        <v>0</v>
      </c>
      <c r="AB39" s="158">
        <v>0</v>
      </c>
      <c r="AC39" s="159">
        <v>0</v>
      </c>
      <c r="AD39" s="160">
        <v>0</v>
      </c>
      <c r="AE39" s="158">
        <v>0</v>
      </c>
      <c r="AF39" s="159">
        <v>0</v>
      </c>
      <c r="AG39" s="159">
        <v>0</v>
      </c>
      <c r="AH39" s="159">
        <v>0</v>
      </c>
      <c r="AI39" s="160">
        <v>0</v>
      </c>
      <c r="AJ39" s="157">
        <v>0</v>
      </c>
      <c r="AK39" s="158">
        <v>0</v>
      </c>
      <c r="AL39" s="160">
        <v>0</v>
      </c>
    </row>
    <row r="40" spans="1:250" ht="20.100000000000001" customHeight="1">
      <c r="A40" s="84"/>
      <c r="B40" s="85"/>
      <c r="C40" s="85"/>
      <c r="D40" s="86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88"/>
      <c r="AL40" s="87"/>
      <c r="AM40" s="59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</row>
    <row r="41" spans="1:250" ht="20.100000000000001" customHeight="1">
      <c r="A41" s="106"/>
      <c r="B41" s="85"/>
      <c r="C41" s="85"/>
      <c r="D41" s="86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88"/>
      <c r="AL41" s="87"/>
      <c r="AM41" s="59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</row>
    <row r="42" spans="1:250" ht="20.100000000000001" customHeight="1">
      <c r="A42" s="106"/>
      <c r="B42" s="85"/>
      <c r="C42" s="85"/>
      <c r="D42" s="8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88"/>
      <c r="AL42" s="87"/>
      <c r="AM42" s="59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</row>
    <row r="43" spans="1:250" ht="20.100000000000001" customHeight="1">
      <c r="A43" s="106"/>
      <c r="B43" s="85"/>
      <c r="C43" s="85"/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88"/>
      <c r="AL43" s="87"/>
      <c r="AM43" s="59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</row>
    <row r="44" spans="1:250" ht="20.100000000000001" customHeight="1">
      <c r="A44" s="106"/>
      <c r="B44" s="85"/>
      <c r="C44" s="85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88"/>
      <c r="AL44" s="87"/>
      <c r="AM44" s="59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</row>
    <row r="45" spans="1:250" ht="20.100000000000001" customHeight="1">
      <c r="A45" s="106"/>
      <c r="B45" s="85"/>
      <c r="C45" s="85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88"/>
      <c r="AL45" s="87"/>
      <c r="AM45" s="59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</row>
    <row r="46" spans="1:250" ht="20.100000000000001" customHeight="1">
      <c r="A46" s="106"/>
      <c r="B46" s="85"/>
      <c r="C46" s="85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88"/>
      <c r="AL46" s="87"/>
      <c r="AM46" s="59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</row>
    <row r="47" spans="1:250" ht="20.100000000000001" customHeight="1">
      <c r="A47" s="106"/>
      <c r="B47" s="85"/>
      <c r="C47" s="85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88"/>
      <c r="AL47" s="87"/>
      <c r="AM47" s="59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</row>
    <row r="48" spans="1:250" ht="20.100000000000001" customHeight="1">
      <c r="A48" s="106"/>
      <c r="B48" s="85"/>
      <c r="C48" s="85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88"/>
      <c r="AL48" s="87"/>
      <c r="AM48" s="59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</row>
    <row r="49" spans="1:250" ht="20.100000000000001" customHeight="1">
      <c r="A49" s="106"/>
      <c r="B49" s="85"/>
      <c r="C49" s="85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88"/>
      <c r="AL49" s="87"/>
      <c r="AM49" s="59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</row>
    <row r="50" spans="1:250" ht="20.100000000000001" customHeight="1">
      <c r="A50" s="89"/>
      <c r="B50" s="85"/>
      <c r="C50" s="8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88"/>
      <c r="AL50" s="87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</row>
    <row r="51" spans="1:250" ht="20.100000000000001" customHeight="1">
      <c r="A51" s="62"/>
      <c r="B51" s="60"/>
      <c r="C51" s="60"/>
      <c r="D51" s="63"/>
      <c r="E51" s="61"/>
      <c r="F51" s="61"/>
      <c r="G51" s="59"/>
      <c r="H51" s="61"/>
      <c r="I51" s="61"/>
      <c r="J51" s="61"/>
      <c r="K51" s="61"/>
      <c r="L51" s="61"/>
      <c r="M51" s="61"/>
      <c r="N51" s="59"/>
      <c r="O51" s="61"/>
      <c r="P51" s="61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61"/>
      <c r="AG51" s="59"/>
      <c r="AH51" s="59"/>
      <c r="AI51" s="59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</row>
    <row r="52" spans="1:250" ht="20.100000000000001" customHeight="1">
      <c r="A52" s="62"/>
      <c r="B52" s="60"/>
      <c r="C52" s="60"/>
      <c r="D52" s="39"/>
      <c r="E52" s="61"/>
      <c r="F52" s="61"/>
      <c r="G52" s="59"/>
      <c r="H52" s="61"/>
      <c r="I52" s="61"/>
      <c r="J52" s="61"/>
      <c r="K52" s="61"/>
      <c r="L52" s="61"/>
      <c r="M52" s="61"/>
      <c r="N52" s="59"/>
      <c r="O52" s="61"/>
      <c r="P52" s="61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61"/>
      <c r="AG52" s="59"/>
      <c r="AH52" s="59"/>
      <c r="AI52" s="59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</row>
    <row r="53" spans="1:250" ht="20.100000000000001" customHeight="1">
      <c r="A53" s="62"/>
      <c r="B53" s="60"/>
      <c r="C53" s="60"/>
      <c r="D53" s="39"/>
      <c r="E53" s="61"/>
      <c r="F53" s="61"/>
      <c r="G53" s="59"/>
      <c r="H53" s="61"/>
      <c r="I53" s="61"/>
      <c r="J53" s="61"/>
      <c r="K53" s="61"/>
      <c r="L53" s="61"/>
      <c r="M53" s="61"/>
      <c r="N53" s="59"/>
      <c r="O53" s="61"/>
      <c r="P53" s="61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61"/>
      <c r="AG53" s="59"/>
      <c r="AH53" s="59"/>
      <c r="AI53" s="59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  <c r="HK53" s="61"/>
      <c r="HL53" s="61"/>
      <c r="HM53" s="61"/>
      <c r="HN53" s="61"/>
      <c r="HO53" s="61"/>
      <c r="HP53" s="61"/>
      <c r="HQ53" s="61"/>
      <c r="HR53" s="61"/>
      <c r="HS53" s="61"/>
      <c r="HT53" s="61"/>
      <c r="HU53" s="61"/>
      <c r="HV53" s="61"/>
      <c r="HW53" s="61"/>
      <c r="HX53" s="61"/>
      <c r="HY53" s="61"/>
      <c r="HZ53" s="61"/>
      <c r="IA53" s="61"/>
      <c r="IB53" s="61"/>
      <c r="IC53" s="61"/>
      <c r="ID53" s="61"/>
      <c r="IE53" s="61"/>
      <c r="IF53" s="61"/>
      <c r="IG53" s="61"/>
      <c r="IH53" s="61"/>
      <c r="II53" s="61"/>
      <c r="IJ53" s="61"/>
      <c r="IK53" s="61"/>
      <c r="IL53" s="61"/>
      <c r="IM53" s="61"/>
      <c r="IN53" s="61"/>
      <c r="IO53" s="61"/>
      <c r="IP53" s="61"/>
    </row>
    <row r="54" spans="1:250" ht="20.100000000000001" customHeight="1">
      <c r="A54" s="62"/>
      <c r="B54" s="60"/>
      <c r="C54" s="60"/>
      <c r="D54" s="63"/>
      <c r="E54" s="61"/>
      <c r="F54" s="61"/>
      <c r="G54" s="59"/>
      <c r="H54" s="61"/>
      <c r="I54" s="61"/>
      <c r="J54" s="61"/>
      <c r="K54" s="61"/>
      <c r="L54" s="61"/>
      <c r="M54" s="61"/>
      <c r="N54" s="59"/>
      <c r="O54" s="61"/>
      <c r="P54" s="61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61"/>
      <c r="AG54" s="59"/>
      <c r="AH54" s="59"/>
      <c r="AI54" s="59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</row>
    <row r="55" spans="1:250" ht="20.100000000000001" customHeight="1">
      <c r="A55" s="62"/>
      <c r="B55" s="60"/>
      <c r="C55" s="60"/>
      <c r="D55" s="63"/>
      <c r="E55" s="61"/>
      <c r="F55" s="61"/>
      <c r="G55" s="59"/>
      <c r="H55" s="61"/>
      <c r="I55" s="61"/>
      <c r="J55" s="61"/>
      <c r="K55" s="61"/>
      <c r="L55" s="61"/>
      <c r="M55" s="61"/>
      <c r="N55" s="59"/>
      <c r="O55" s="61"/>
      <c r="P55" s="61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61"/>
      <c r="AG55" s="59"/>
      <c r="AH55" s="59"/>
      <c r="AI55" s="59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</row>
    <row r="56" spans="1:250" ht="20.100000000000001" customHeight="1">
      <c r="A56" s="61"/>
      <c r="B56" s="61"/>
      <c r="C56" s="61"/>
      <c r="D56" s="39"/>
      <c r="E56" s="61"/>
      <c r="F56" s="61"/>
      <c r="G56" s="59"/>
      <c r="H56" s="61"/>
      <c r="I56" s="61"/>
      <c r="J56" s="61"/>
      <c r="K56" s="61"/>
      <c r="L56" s="61"/>
      <c r="M56" s="61"/>
      <c r="N56" s="59"/>
      <c r="O56" s="61"/>
      <c r="P56" s="61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61"/>
      <c r="AG56" s="59"/>
      <c r="AH56" s="59"/>
      <c r="AI56" s="59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</row>
    <row r="57" spans="1:250" ht="20.100000000000001" customHeight="1">
      <c r="A57" s="61"/>
      <c r="B57" s="61"/>
      <c r="C57" s="61"/>
      <c r="D57" s="39"/>
      <c r="E57" s="61"/>
      <c r="F57" s="61"/>
      <c r="G57" s="59"/>
      <c r="H57" s="61"/>
      <c r="I57" s="61"/>
      <c r="J57" s="61"/>
      <c r="K57" s="61"/>
      <c r="L57" s="61"/>
      <c r="M57" s="61"/>
      <c r="N57" s="59"/>
      <c r="O57" s="61"/>
      <c r="P57" s="61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61"/>
      <c r="AG57" s="59"/>
      <c r="AH57" s="59"/>
      <c r="AI57" s="59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</row>
    <row r="58" spans="1:250" ht="20.100000000000001" customHeight="1">
      <c r="A58" s="59"/>
      <c r="B58" s="59"/>
      <c r="C58" s="59"/>
      <c r="D58" s="82"/>
      <c r="E58" s="59"/>
      <c r="F58" s="61"/>
      <c r="G58" s="59"/>
      <c r="H58" s="61"/>
      <c r="I58" s="61"/>
      <c r="J58" s="61"/>
      <c r="K58" s="61"/>
      <c r="L58" s="61"/>
      <c r="M58" s="61"/>
      <c r="N58" s="59"/>
      <c r="O58" s="61"/>
      <c r="P58" s="61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61"/>
      <c r="AG58" s="59"/>
      <c r="AH58" s="59"/>
      <c r="AI58" s="59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</row>
    <row r="59" spans="1:250" ht="20.100000000000001" customHeight="1">
      <c r="A59" s="76"/>
      <c r="B59" s="76"/>
      <c r="C59" s="76"/>
      <c r="D59" s="76"/>
      <c r="E59" s="59"/>
      <c r="F59" s="61"/>
      <c r="G59" s="59"/>
      <c r="H59" s="61"/>
      <c r="I59" s="61"/>
      <c r="J59" s="61"/>
      <c r="K59" s="61"/>
      <c r="L59" s="61"/>
      <c r="M59" s="61"/>
      <c r="N59" s="59"/>
      <c r="O59" s="61"/>
      <c r="P59" s="65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5"/>
      <c r="AG59" s="6"/>
      <c r="AH59" s="6"/>
      <c r="AI59" s="6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</row>
    <row r="60" spans="1:250" ht="20.100000000000001" customHeight="1">
      <c r="A60" s="6"/>
      <c r="B60" s="6"/>
      <c r="C60" s="6"/>
      <c r="D60" s="6"/>
      <c r="E60" s="6"/>
      <c r="F60" s="65"/>
      <c r="G60" s="6"/>
      <c r="H60" s="65"/>
      <c r="I60" s="65"/>
      <c r="J60" s="65"/>
      <c r="K60" s="65"/>
      <c r="L60" s="65"/>
      <c r="M60" s="65"/>
      <c r="N60" s="6"/>
      <c r="O60" s="65"/>
      <c r="P60" s="65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5"/>
      <c r="AG60" s="6"/>
      <c r="AH60" s="6"/>
      <c r="AI60" s="6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</row>
    <row r="61" spans="1:250" ht="20.100000000000001" customHeight="1">
      <c r="A61" s="65"/>
      <c r="B61" s="65"/>
      <c r="C61" s="65"/>
      <c r="D61" s="65"/>
      <c r="E61" s="65"/>
      <c r="F61" s="65"/>
      <c r="G61" s="6"/>
      <c r="H61" s="65"/>
      <c r="I61" s="65"/>
      <c r="J61" s="65"/>
      <c r="K61" s="65"/>
      <c r="L61" s="65"/>
      <c r="M61" s="65"/>
      <c r="N61" s="6"/>
      <c r="O61" s="65"/>
      <c r="P61" s="65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5"/>
      <c r="AG61" s="6"/>
      <c r="AH61" s="6"/>
      <c r="AI61" s="6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</row>
    <row r="62" spans="1:250" ht="20.100000000000001" customHeight="1">
      <c r="A62" s="65"/>
      <c r="B62" s="65"/>
      <c r="C62" s="65"/>
      <c r="D62" s="65"/>
      <c r="E62" s="65"/>
      <c r="F62" s="65"/>
      <c r="G62" s="6"/>
      <c r="H62" s="65"/>
      <c r="I62" s="65"/>
      <c r="J62" s="65"/>
      <c r="K62" s="65"/>
      <c r="L62" s="65"/>
      <c r="M62" s="65"/>
      <c r="N62" s="6"/>
      <c r="O62" s="65"/>
      <c r="P62" s="65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5"/>
      <c r="AG62" s="6"/>
      <c r="AH62" s="6"/>
      <c r="AI62" s="6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</row>
    <row r="63" spans="1:250" ht="20.100000000000001" customHeight="1">
      <c r="A63" s="65"/>
      <c r="B63" s="65"/>
      <c r="C63" s="65"/>
      <c r="D63" s="65"/>
      <c r="E63" s="65"/>
      <c r="F63" s="65"/>
      <c r="G63" s="6"/>
      <c r="H63" s="65"/>
      <c r="I63" s="65"/>
      <c r="J63" s="65"/>
      <c r="K63" s="65"/>
      <c r="L63" s="65"/>
      <c r="M63" s="65"/>
      <c r="N63" s="6"/>
      <c r="O63" s="65"/>
      <c r="P63" s="65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5"/>
      <c r="AG63" s="6"/>
      <c r="AH63" s="6"/>
      <c r="AI63" s="6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</row>
    <row r="64" spans="1:250" ht="20.100000000000001" customHeight="1">
      <c r="A64" s="65"/>
      <c r="B64" s="65"/>
      <c r="C64" s="65"/>
      <c r="D64" s="65"/>
      <c r="E64" s="65"/>
      <c r="F64" s="65"/>
      <c r="G64" s="6"/>
      <c r="H64" s="65"/>
      <c r="I64" s="65"/>
      <c r="J64" s="65"/>
      <c r="K64" s="65"/>
      <c r="L64" s="65"/>
      <c r="M64" s="65"/>
      <c r="N64" s="6"/>
      <c r="O64" s="65"/>
      <c r="P64" s="65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5"/>
      <c r="AG64" s="6"/>
      <c r="AH64" s="6"/>
      <c r="AI64" s="6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</row>
    <row r="65" spans="1:250" ht="20.100000000000001" customHeight="1">
      <c r="A65" s="65"/>
      <c r="B65" s="65"/>
      <c r="C65" s="65"/>
      <c r="D65" s="65"/>
      <c r="E65" s="65"/>
      <c r="F65" s="65"/>
      <c r="G65" s="6"/>
      <c r="H65" s="65"/>
      <c r="I65" s="65"/>
      <c r="J65" s="65"/>
      <c r="K65" s="65"/>
      <c r="L65" s="65"/>
      <c r="M65" s="65"/>
      <c r="N65" s="6"/>
      <c r="O65" s="65"/>
      <c r="P65" s="65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5"/>
      <c r="AG65" s="6"/>
      <c r="AH65" s="6"/>
      <c r="AI65" s="6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</row>
    <row r="66" spans="1:250" ht="20.100000000000001" customHeight="1">
      <c r="A66" s="65"/>
      <c r="B66" s="65"/>
      <c r="C66" s="65"/>
      <c r="D66" s="65"/>
      <c r="E66" s="65"/>
      <c r="F66" s="65"/>
      <c r="G66" s="6"/>
      <c r="H66" s="65"/>
      <c r="I66" s="65"/>
      <c r="J66" s="65"/>
      <c r="K66" s="65"/>
      <c r="L66" s="65"/>
      <c r="M66" s="65"/>
      <c r="N66" s="6"/>
      <c r="O66" s="65"/>
      <c r="P66" s="65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5"/>
      <c r="AG66" s="6"/>
      <c r="AH66" s="6"/>
      <c r="AI66" s="6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</row>
    <row r="67" spans="1:250" ht="20.100000000000001" customHeight="1">
      <c r="A67" s="65"/>
      <c r="B67" s="65"/>
      <c r="C67" s="65"/>
      <c r="D67" s="65"/>
      <c r="E67" s="65"/>
      <c r="F67" s="65"/>
      <c r="G67" s="6"/>
      <c r="H67" s="65"/>
      <c r="I67" s="65"/>
      <c r="J67" s="65"/>
      <c r="K67" s="65"/>
      <c r="L67" s="65"/>
      <c r="M67" s="65"/>
      <c r="N67" s="6"/>
      <c r="O67" s="65"/>
      <c r="P67" s="65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5"/>
      <c r="AG67" s="6"/>
      <c r="AH67" s="6"/>
      <c r="AI67" s="6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</row>
    <row r="68" spans="1:250" ht="20.100000000000001" customHeight="1">
      <c r="A68" s="65"/>
      <c r="B68" s="65"/>
      <c r="C68" s="65"/>
      <c r="D68" s="65"/>
      <c r="E68" s="65"/>
      <c r="F68" s="65"/>
      <c r="G68" s="6"/>
      <c r="H68" s="65"/>
      <c r="I68" s="65"/>
      <c r="J68" s="65"/>
      <c r="K68" s="65"/>
      <c r="L68" s="65"/>
      <c r="M68" s="65"/>
      <c r="N68" s="6"/>
      <c r="O68" s="65"/>
      <c r="P68" s="65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5"/>
      <c r="AG68" s="6"/>
      <c r="AH68" s="6"/>
      <c r="AI68" s="6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</row>
    <row r="69" spans="1:250" ht="20.100000000000001" customHeight="1">
      <c r="A69" s="65"/>
      <c r="B69" s="65"/>
      <c r="C69" s="65"/>
      <c r="D69" s="65"/>
      <c r="E69" s="65"/>
      <c r="F69" s="65"/>
      <c r="G69" s="6"/>
      <c r="H69" s="65"/>
      <c r="I69" s="65"/>
      <c r="J69" s="65"/>
      <c r="K69" s="65"/>
      <c r="L69" s="65"/>
      <c r="M69" s="65"/>
      <c r="N69" s="6"/>
      <c r="O69" s="65"/>
      <c r="P69" s="65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5"/>
      <c r="AG69" s="6"/>
      <c r="AH69" s="6"/>
      <c r="AI69" s="6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</row>
    <row r="70" spans="1:250" ht="20.100000000000001" customHeight="1">
      <c r="A70" s="65"/>
      <c r="B70" s="65"/>
      <c r="C70" s="65"/>
      <c r="D70" s="65"/>
      <c r="E70" s="65"/>
      <c r="F70" s="65"/>
      <c r="G70" s="6"/>
      <c r="H70" s="65"/>
      <c r="I70" s="65"/>
      <c r="J70" s="65"/>
      <c r="K70" s="65"/>
      <c r="L70" s="65"/>
      <c r="M70" s="65"/>
      <c r="N70" s="6"/>
      <c r="O70" s="65"/>
      <c r="P70" s="65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5"/>
      <c r="AG70" s="6"/>
      <c r="AH70" s="6"/>
      <c r="AI70" s="6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</row>
    <row r="71" spans="1:250" ht="20.100000000000001" customHeight="1">
      <c r="A71" s="65"/>
      <c r="B71" s="65"/>
      <c r="C71" s="65"/>
      <c r="D71" s="65"/>
      <c r="E71" s="65"/>
      <c r="F71" s="65"/>
      <c r="G71" s="6"/>
      <c r="H71" s="65"/>
      <c r="I71" s="65"/>
      <c r="J71" s="65"/>
      <c r="K71" s="65"/>
      <c r="L71" s="65"/>
      <c r="M71" s="65"/>
      <c r="N71" s="6"/>
      <c r="O71" s="65"/>
      <c r="P71" s="65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5"/>
      <c r="AG71" s="6"/>
      <c r="AH71" s="6"/>
      <c r="AI71" s="6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</row>
    <row r="72" spans="1:250" ht="20.100000000000001" customHeight="1">
      <c r="A72" s="65"/>
      <c r="B72" s="65"/>
      <c r="C72" s="65"/>
      <c r="D72" s="65"/>
      <c r="E72" s="65"/>
      <c r="F72" s="65"/>
      <c r="G72" s="6"/>
      <c r="H72" s="65"/>
      <c r="I72" s="65"/>
      <c r="J72" s="65"/>
      <c r="K72" s="65"/>
      <c r="L72" s="65"/>
      <c r="M72" s="65"/>
      <c r="N72" s="6"/>
      <c r="O72" s="65"/>
      <c r="P72" s="6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5"/>
      <c r="AG72" s="6"/>
      <c r="AH72" s="6"/>
      <c r="AI72" s="6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</row>
    <row r="73" spans="1:250" ht="20.100000000000001" customHeight="1">
      <c r="A73" s="65"/>
      <c r="B73" s="65"/>
      <c r="C73" s="65"/>
      <c r="D73" s="65"/>
      <c r="E73" s="65"/>
      <c r="F73" s="65"/>
      <c r="G73" s="6"/>
      <c r="H73" s="65"/>
      <c r="I73" s="65"/>
      <c r="J73" s="65"/>
      <c r="K73" s="65"/>
      <c r="L73" s="65"/>
      <c r="M73" s="65"/>
      <c r="N73" s="6"/>
      <c r="O73" s="65"/>
      <c r="P73" s="6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5"/>
      <c r="AG73" s="6"/>
      <c r="AH73" s="6"/>
      <c r="AI73" s="6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</row>
    <row r="74" spans="1:250" ht="20.100000000000001" customHeight="1">
      <c r="A74" s="65"/>
      <c r="B74" s="65"/>
      <c r="C74" s="65"/>
      <c r="D74" s="65"/>
      <c r="E74" s="65"/>
      <c r="F74" s="65"/>
      <c r="G74" s="6"/>
      <c r="H74" s="65"/>
      <c r="I74" s="65"/>
      <c r="J74" s="65"/>
      <c r="K74" s="65"/>
      <c r="L74" s="65"/>
      <c r="M74" s="65"/>
      <c r="N74" s="6"/>
      <c r="O74" s="65"/>
      <c r="P74" s="65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5"/>
      <c r="AG74" s="6"/>
      <c r="AH74" s="6"/>
      <c r="AI74" s="6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</row>
    <row r="75" spans="1:250" ht="20.100000000000001" customHeight="1">
      <c r="A75" s="65"/>
      <c r="B75" s="65"/>
      <c r="C75" s="65"/>
      <c r="D75" s="65"/>
      <c r="E75" s="65"/>
      <c r="F75" s="65"/>
      <c r="G75" s="6"/>
      <c r="H75" s="65"/>
      <c r="I75" s="65"/>
      <c r="J75" s="65"/>
      <c r="K75" s="65"/>
      <c r="L75" s="65"/>
      <c r="M75" s="65"/>
      <c r="N75" s="6"/>
      <c r="O75" s="65"/>
      <c r="P75" s="65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5"/>
      <c r="AG75" s="6"/>
      <c r="AH75" s="6"/>
      <c r="AI75" s="6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</row>
    <row r="76" spans="1:250" ht="20.100000000000001" customHeight="1">
      <c r="A76" s="65"/>
      <c r="B76" s="65"/>
      <c r="C76" s="65"/>
      <c r="D76" s="65"/>
      <c r="E76" s="65"/>
      <c r="F76" s="65"/>
      <c r="G76" s="6"/>
      <c r="H76" s="65"/>
      <c r="I76" s="65"/>
      <c r="J76" s="65"/>
      <c r="K76" s="65"/>
      <c r="L76" s="65"/>
      <c r="M76" s="65"/>
      <c r="N76" s="6"/>
      <c r="O76" s="65"/>
      <c r="P76" s="65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5"/>
      <c r="AG76" s="6"/>
      <c r="AH76" s="6"/>
      <c r="AI76" s="6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</row>
    <row r="77" spans="1:250" ht="20.100000000000001" customHeight="1">
      <c r="A77" s="65"/>
      <c r="B77" s="65"/>
      <c r="C77" s="65"/>
      <c r="D77" s="65"/>
      <c r="E77" s="65"/>
      <c r="F77" s="65"/>
      <c r="G77" s="6"/>
      <c r="H77" s="65"/>
      <c r="I77" s="65"/>
      <c r="J77" s="65"/>
      <c r="K77" s="65"/>
      <c r="L77" s="65"/>
      <c r="M77" s="65"/>
      <c r="N77" s="6"/>
      <c r="O77" s="65"/>
      <c r="P77" s="65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5"/>
      <c r="AG77" s="6"/>
      <c r="AH77" s="6"/>
      <c r="AI77" s="6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</row>
  </sheetData>
  <mergeCells count="6">
    <mergeCell ref="A3:D3"/>
    <mergeCell ref="P5:P6"/>
    <mergeCell ref="W5:W6"/>
    <mergeCell ref="D5:D6"/>
    <mergeCell ref="E4:E6"/>
    <mergeCell ref="F5:F6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scale="48" fitToHeight="10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showZeros="0" view="pageBreakPreview" zoomScaleSheetLayoutView="100" workbookViewId="0">
      <selection activeCell="G2" sqref="G2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38" customWidth="1"/>
    <col min="5" max="13" width="13.6640625" customWidth="1"/>
    <col min="14" max="14" width="8.6640625" customWidth="1"/>
  </cols>
  <sheetData>
    <row r="1" spans="1:14" ht="20.100000000000001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8" t="s">
        <v>81</v>
      </c>
      <c r="N1" s="40"/>
    </row>
    <row r="2" spans="1:14" ht="22.5" customHeight="1">
      <c r="A2" s="57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0"/>
    </row>
    <row r="3" spans="1:14" s="121" customFormat="1" ht="20.100000000000001" customHeight="1">
      <c r="A3" s="122" t="s">
        <v>139</v>
      </c>
      <c r="B3" s="122"/>
      <c r="C3" s="122"/>
      <c r="D3" s="122"/>
      <c r="E3" s="122"/>
      <c r="F3" s="30"/>
      <c r="G3" s="30"/>
      <c r="H3" s="30"/>
      <c r="I3" s="30"/>
      <c r="J3" s="30"/>
      <c r="K3" s="30"/>
      <c r="L3" s="30"/>
      <c r="M3" s="28" t="s">
        <v>73</v>
      </c>
      <c r="N3" s="31"/>
    </row>
    <row r="4" spans="1:14" ht="20.100000000000001" customHeight="1">
      <c r="A4" s="68" t="s">
        <v>33</v>
      </c>
      <c r="B4" s="68"/>
      <c r="C4" s="68"/>
      <c r="D4" s="68"/>
      <c r="E4" s="112" t="s">
        <v>31</v>
      </c>
      <c r="F4" s="112" t="s">
        <v>118</v>
      </c>
      <c r="G4" s="113" t="s">
        <v>40</v>
      </c>
      <c r="H4" s="113" t="s">
        <v>57</v>
      </c>
      <c r="I4" s="112" t="s">
        <v>64</v>
      </c>
      <c r="J4" s="113" t="s">
        <v>93</v>
      </c>
      <c r="K4" s="113" t="s">
        <v>77</v>
      </c>
      <c r="L4" s="112" t="s">
        <v>66</v>
      </c>
      <c r="M4" s="112" t="s">
        <v>125</v>
      </c>
      <c r="N4" s="31"/>
    </row>
    <row r="5" spans="1:14" ht="20.100000000000001" customHeight="1">
      <c r="A5" s="68" t="s">
        <v>130</v>
      </c>
      <c r="B5" s="68"/>
      <c r="C5" s="68"/>
      <c r="D5" s="112" t="s">
        <v>42</v>
      </c>
      <c r="E5" s="112"/>
      <c r="F5" s="112"/>
      <c r="G5" s="113"/>
      <c r="H5" s="113"/>
      <c r="I5" s="112"/>
      <c r="J5" s="113"/>
      <c r="K5" s="113"/>
      <c r="L5" s="112"/>
      <c r="M5" s="112"/>
      <c r="N5" s="31"/>
    </row>
    <row r="6" spans="1:14" ht="18" customHeight="1">
      <c r="A6" s="79" t="s">
        <v>59</v>
      </c>
      <c r="B6" s="79" t="s">
        <v>99</v>
      </c>
      <c r="C6" s="79" t="s">
        <v>98</v>
      </c>
      <c r="D6" s="112"/>
      <c r="E6" s="112"/>
      <c r="F6" s="112"/>
      <c r="G6" s="113"/>
      <c r="H6" s="113"/>
      <c r="I6" s="112"/>
      <c r="J6" s="113"/>
      <c r="K6" s="113"/>
      <c r="L6" s="112"/>
      <c r="M6" s="112"/>
      <c r="N6" s="31"/>
    </row>
    <row r="7" spans="1:14" ht="20.100000000000001" customHeight="1">
      <c r="A7" s="153"/>
      <c r="B7" s="153"/>
      <c r="C7" s="153"/>
      <c r="D7" s="154" t="s">
        <v>31</v>
      </c>
      <c r="E7" s="155">
        <v>3221.43</v>
      </c>
      <c r="F7" s="155">
        <v>1626.55</v>
      </c>
      <c r="G7" s="155">
        <v>46.58</v>
      </c>
      <c r="H7" s="155">
        <v>0</v>
      </c>
      <c r="I7" s="156">
        <v>345.5</v>
      </c>
      <c r="J7" s="167">
        <v>0</v>
      </c>
      <c r="K7" s="156">
        <v>0</v>
      </c>
      <c r="L7" s="168">
        <v>1202.8</v>
      </c>
      <c r="M7" s="168">
        <v>0</v>
      </c>
      <c r="N7" s="169"/>
    </row>
    <row r="8" spans="1:14" ht="20.100000000000001" customHeight="1">
      <c r="A8" s="153"/>
      <c r="B8" s="153"/>
      <c r="C8" s="153"/>
      <c r="D8" s="154" t="s">
        <v>195</v>
      </c>
      <c r="E8" s="155">
        <v>2925.43</v>
      </c>
      <c r="F8" s="155">
        <v>1626.55</v>
      </c>
      <c r="G8" s="155">
        <v>46.58</v>
      </c>
      <c r="H8" s="155">
        <v>0</v>
      </c>
      <c r="I8" s="156">
        <v>49.5</v>
      </c>
      <c r="J8" s="167">
        <v>0</v>
      </c>
      <c r="K8" s="156">
        <v>0</v>
      </c>
      <c r="L8" s="168">
        <v>1202.8</v>
      </c>
      <c r="M8" s="168">
        <v>0</v>
      </c>
      <c r="N8" s="41"/>
    </row>
    <row r="9" spans="1:14" ht="20.100000000000001" customHeight="1">
      <c r="A9" s="153"/>
      <c r="B9" s="153"/>
      <c r="C9" s="153"/>
      <c r="D9" s="154" t="s">
        <v>199</v>
      </c>
      <c r="E9" s="155">
        <v>2925.43</v>
      </c>
      <c r="F9" s="155">
        <v>1626.55</v>
      </c>
      <c r="G9" s="155">
        <v>46.58</v>
      </c>
      <c r="H9" s="155">
        <v>0</v>
      </c>
      <c r="I9" s="156">
        <v>49.5</v>
      </c>
      <c r="J9" s="167">
        <v>0</v>
      </c>
      <c r="K9" s="156">
        <v>0</v>
      </c>
      <c r="L9" s="168">
        <v>1202.8</v>
      </c>
      <c r="M9" s="168">
        <v>0</v>
      </c>
      <c r="N9" s="18"/>
    </row>
    <row r="10" spans="1:14" ht="20.100000000000001" customHeight="1">
      <c r="A10" s="153" t="s">
        <v>197</v>
      </c>
      <c r="B10" s="153" t="s">
        <v>189</v>
      </c>
      <c r="C10" s="153" t="s">
        <v>180</v>
      </c>
      <c r="D10" s="154" t="s">
        <v>200</v>
      </c>
      <c r="E10" s="155">
        <v>2925.43</v>
      </c>
      <c r="F10" s="155">
        <v>1626.55</v>
      </c>
      <c r="G10" s="155">
        <v>46.58</v>
      </c>
      <c r="H10" s="155">
        <v>0</v>
      </c>
      <c r="I10" s="156">
        <v>49.5</v>
      </c>
      <c r="J10" s="167">
        <v>0</v>
      </c>
      <c r="K10" s="156">
        <v>0</v>
      </c>
      <c r="L10" s="168">
        <v>1202.8</v>
      </c>
      <c r="M10" s="168">
        <v>0</v>
      </c>
      <c r="N10" s="18"/>
    </row>
    <row r="11" spans="1:14" ht="20.100000000000001" customHeight="1">
      <c r="A11" s="153"/>
      <c r="B11" s="153"/>
      <c r="C11" s="153"/>
      <c r="D11" s="154" t="s">
        <v>212</v>
      </c>
      <c r="E11" s="155">
        <v>296</v>
      </c>
      <c r="F11" s="155">
        <v>0</v>
      </c>
      <c r="G11" s="155">
        <v>0</v>
      </c>
      <c r="H11" s="155">
        <v>0</v>
      </c>
      <c r="I11" s="156">
        <v>296</v>
      </c>
      <c r="J11" s="167">
        <v>0</v>
      </c>
      <c r="K11" s="156">
        <v>0</v>
      </c>
      <c r="L11" s="168">
        <v>0</v>
      </c>
      <c r="M11" s="168">
        <v>0</v>
      </c>
      <c r="N11" s="18"/>
    </row>
    <row r="12" spans="1:14" ht="20.100000000000001" customHeight="1">
      <c r="A12" s="153"/>
      <c r="B12" s="153"/>
      <c r="C12" s="153"/>
      <c r="D12" s="154" t="s">
        <v>213</v>
      </c>
      <c r="E12" s="155">
        <v>296</v>
      </c>
      <c r="F12" s="155">
        <v>0</v>
      </c>
      <c r="G12" s="155">
        <v>0</v>
      </c>
      <c r="H12" s="155">
        <v>0</v>
      </c>
      <c r="I12" s="156">
        <v>296</v>
      </c>
      <c r="J12" s="167">
        <v>0</v>
      </c>
      <c r="K12" s="156">
        <v>0</v>
      </c>
      <c r="L12" s="168">
        <v>0</v>
      </c>
      <c r="M12" s="168">
        <v>0</v>
      </c>
      <c r="N12" s="18"/>
    </row>
    <row r="13" spans="1:14" ht="20.100000000000001" customHeight="1">
      <c r="A13" s="153" t="s">
        <v>171</v>
      </c>
      <c r="B13" s="153" t="s">
        <v>169</v>
      </c>
      <c r="C13" s="153" t="s">
        <v>152</v>
      </c>
      <c r="D13" s="154" t="s">
        <v>214</v>
      </c>
      <c r="E13" s="155">
        <v>296</v>
      </c>
      <c r="F13" s="155">
        <v>0</v>
      </c>
      <c r="G13" s="155">
        <v>0</v>
      </c>
      <c r="H13" s="155">
        <v>0</v>
      </c>
      <c r="I13" s="156">
        <v>296</v>
      </c>
      <c r="J13" s="167">
        <v>0</v>
      </c>
      <c r="K13" s="156">
        <v>0</v>
      </c>
      <c r="L13" s="168">
        <v>0</v>
      </c>
      <c r="M13" s="168">
        <v>0</v>
      </c>
      <c r="N13" s="18"/>
    </row>
    <row r="14" spans="1:14" ht="20.100000000000001" customHeight="1">
      <c r="A14" s="80"/>
      <c r="B14" s="80"/>
      <c r="C14" s="80"/>
      <c r="D14" s="90"/>
      <c r="E14" s="80"/>
      <c r="F14" s="80"/>
      <c r="G14" s="80"/>
      <c r="H14" s="80"/>
      <c r="I14" s="80"/>
      <c r="J14" s="80"/>
      <c r="K14" s="80"/>
      <c r="L14" s="80"/>
      <c r="M14" s="80"/>
      <c r="N14" s="41"/>
    </row>
    <row r="15" spans="1:14" ht="20.100000000000001" customHeight="1">
      <c r="A15" s="80"/>
      <c r="B15" s="80"/>
      <c r="C15" s="80"/>
      <c r="D15" s="90"/>
      <c r="E15" s="80"/>
      <c r="F15" s="80"/>
      <c r="G15" s="80"/>
      <c r="H15" s="80"/>
      <c r="I15" s="80"/>
      <c r="J15" s="80"/>
      <c r="K15" s="80"/>
      <c r="L15" s="80"/>
      <c r="M15" s="80"/>
      <c r="N15" s="18"/>
    </row>
    <row r="16" spans="1:14" ht="20.100000000000001" customHeight="1">
      <c r="A16" s="14"/>
      <c r="B16" s="14"/>
      <c r="C16" s="14"/>
      <c r="D16" s="14"/>
      <c r="E16" s="14"/>
      <c r="F16" s="14"/>
      <c r="G16" s="14"/>
      <c r="H16" s="4"/>
      <c r="I16" s="14"/>
      <c r="J16" s="14"/>
      <c r="K16" s="14"/>
      <c r="L16" s="4"/>
      <c r="M16" s="14"/>
      <c r="N16" s="18"/>
    </row>
    <row r="17" spans="1:14" ht="20.100000000000001" customHeight="1">
      <c r="A17" s="14"/>
      <c r="B17" s="14"/>
      <c r="C17" s="14"/>
      <c r="D17" s="19"/>
      <c r="E17" s="14"/>
      <c r="F17" s="14"/>
      <c r="G17" s="14"/>
      <c r="H17" s="4"/>
      <c r="I17" s="14"/>
      <c r="J17" s="14"/>
      <c r="K17" s="14"/>
      <c r="L17" s="4"/>
      <c r="M17" s="14"/>
      <c r="N17" s="18"/>
    </row>
    <row r="18" spans="1:14" ht="20.100000000000001" customHeight="1">
      <c r="A18" s="14"/>
      <c r="B18" s="14"/>
      <c r="C18" s="14"/>
      <c r="D18" s="44"/>
      <c r="E18" s="14"/>
      <c r="F18" s="14"/>
      <c r="G18" s="14"/>
      <c r="H18" s="4"/>
      <c r="I18" s="14"/>
      <c r="J18" s="14"/>
      <c r="K18" s="14"/>
      <c r="L18" s="4"/>
      <c r="M18" s="14"/>
      <c r="N18" s="18"/>
    </row>
    <row r="19" spans="1:14" ht="20.100000000000001" customHeight="1">
      <c r="A19" s="14"/>
      <c r="B19" s="14"/>
      <c r="C19" s="14"/>
      <c r="D19" s="44"/>
      <c r="E19" s="14"/>
      <c r="F19" s="14"/>
      <c r="G19" s="14"/>
      <c r="H19" s="4"/>
      <c r="I19" s="14"/>
      <c r="J19" s="14"/>
      <c r="K19" s="14"/>
      <c r="L19" s="4"/>
      <c r="M19" s="14"/>
      <c r="N19" s="18"/>
    </row>
    <row r="20" spans="1:14" ht="20.100000000000001" customHeight="1">
      <c r="A20" s="14"/>
      <c r="B20" s="14"/>
      <c r="C20" s="14"/>
      <c r="D20" s="19"/>
      <c r="E20" s="14"/>
      <c r="F20" s="14"/>
      <c r="G20" s="14"/>
      <c r="H20" s="4"/>
      <c r="I20" s="14"/>
      <c r="J20" s="14"/>
      <c r="K20" s="14"/>
      <c r="L20" s="4"/>
      <c r="M20" s="14"/>
      <c r="N20" s="18"/>
    </row>
    <row r="21" spans="1:14" ht="20.100000000000001" customHeight="1">
      <c r="A21" s="14"/>
      <c r="B21" s="14"/>
      <c r="C21" s="14"/>
      <c r="D21" s="19"/>
      <c r="E21" s="14"/>
      <c r="F21" s="14"/>
      <c r="G21" s="14"/>
      <c r="H21" s="4"/>
      <c r="I21" s="14"/>
      <c r="J21" s="14"/>
      <c r="K21" s="14"/>
      <c r="L21" s="4"/>
      <c r="M21" s="14"/>
      <c r="N21" s="18"/>
    </row>
    <row r="22" spans="1:14" ht="20.100000000000001" customHeight="1">
      <c r="A22" s="14"/>
      <c r="B22" s="14"/>
      <c r="C22" s="14"/>
      <c r="D22" s="44"/>
      <c r="E22" s="14"/>
      <c r="F22" s="14"/>
      <c r="G22" s="14"/>
      <c r="H22" s="4"/>
      <c r="I22" s="14"/>
      <c r="J22" s="14"/>
      <c r="K22" s="14"/>
      <c r="L22" s="4"/>
      <c r="M22" s="14"/>
      <c r="N22" s="18"/>
    </row>
    <row r="23" spans="1:14" ht="20.100000000000001" customHeight="1">
      <c r="A23" s="14"/>
      <c r="B23" s="14"/>
      <c r="C23" s="14"/>
      <c r="D23" s="44"/>
      <c r="E23" s="14"/>
      <c r="F23" s="14"/>
      <c r="G23" s="14"/>
      <c r="H23" s="4"/>
      <c r="I23" s="14"/>
      <c r="J23" s="14"/>
      <c r="K23" s="14"/>
      <c r="L23" s="4"/>
      <c r="M23" s="14"/>
      <c r="N23" s="18"/>
    </row>
    <row r="24" spans="1:14" ht="20.100000000000001" customHeight="1">
      <c r="A24" s="14"/>
      <c r="B24" s="14"/>
      <c r="C24" s="14"/>
      <c r="D24" s="20"/>
      <c r="E24" s="14"/>
      <c r="F24" s="14"/>
      <c r="G24" s="14"/>
      <c r="H24" s="4"/>
      <c r="I24" s="14"/>
      <c r="J24" s="14"/>
      <c r="K24" s="14"/>
      <c r="L24" s="4"/>
      <c r="M24" s="14"/>
      <c r="N24" s="18"/>
    </row>
    <row r="25" spans="1:14" ht="20.100000000000001" customHeight="1">
      <c r="A25" s="14"/>
      <c r="B25" s="14"/>
      <c r="C25" s="14"/>
      <c r="D25" s="14"/>
      <c r="E25" s="14"/>
      <c r="F25" s="14"/>
      <c r="G25" s="14"/>
      <c r="H25" s="4"/>
      <c r="I25" s="14"/>
      <c r="J25" s="14"/>
      <c r="K25" s="14"/>
      <c r="L25" s="4"/>
      <c r="M25" s="14"/>
      <c r="N25" s="18"/>
    </row>
    <row r="26" spans="1:14" ht="20.100000000000001" customHeight="1">
      <c r="A26" s="14"/>
      <c r="B26" s="14"/>
      <c r="C26" s="14"/>
      <c r="D26" s="14"/>
      <c r="E26" s="14"/>
      <c r="F26" s="14"/>
      <c r="G26" s="14"/>
      <c r="H26" s="4"/>
      <c r="I26" s="14"/>
      <c r="J26" s="14"/>
      <c r="K26" s="14"/>
      <c r="L26" s="4"/>
      <c r="M26" s="14"/>
      <c r="N26" s="18"/>
    </row>
    <row r="27" spans="1:14" ht="20.100000000000001" customHeight="1">
      <c r="A27" s="4"/>
      <c r="B27" s="4"/>
      <c r="C27" s="4"/>
      <c r="D27" s="4"/>
      <c r="E27" s="4"/>
      <c r="F27" s="14"/>
      <c r="G27" s="14"/>
      <c r="H27" s="4"/>
      <c r="I27" s="14"/>
      <c r="J27" s="14"/>
      <c r="K27" s="14"/>
      <c r="L27" s="4"/>
      <c r="M27" s="14"/>
      <c r="N27" s="18"/>
    </row>
    <row r="28" spans="1:14" ht="20.100000000000001" customHeight="1">
      <c r="A28" s="37"/>
      <c r="B28" s="37"/>
      <c r="C28" s="37"/>
      <c r="D28" s="37"/>
      <c r="E28" s="4"/>
      <c r="F28" s="14"/>
      <c r="G28" s="14"/>
      <c r="H28" s="4"/>
      <c r="I28" s="14"/>
      <c r="J28" s="14"/>
      <c r="K28" s="14"/>
      <c r="L28" s="4"/>
      <c r="M28" s="14"/>
      <c r="N28" s="18"/>
    </row>
    <row r="29" spans="1:14" ht="20.100000000000001" customHeight="1">
      <c r="A29" s="36"/>
      <c r="B29" s="36"/>
      <c r="C29" s="36"/>
      <c r="D29" s="36"/>
      <c r="E29" s="36"/>
      <c r="F29" s="15"/>
      <c r="G29" s="15"/>
      <c r="H29" s="36"/>
      <c r="I29" s="15"/>
      <c r="J29" s="15"/>
      <c r="K29" s="15"/>
      <c r="L29" s="36"/>
      <c r="M29" s="15"/>
      <c r="N29" s="16"/>
    </row>
    <row r="30" spans="1:14" ht="20.100000000000001" customHeight="1">
      <c r="A30" s="15"/>
      <c r="B30" s="15"/>
      <c r="C30" s="15"/>
      <c r="D30" s="15"/>
      <c r="E30" s="15"/>
      <c r="F30" s="15"/>
      <c r="G30" s="15"/>
      <c r="H30" s="36"/>
      <c r="I30" s="15"/>
      <c r="J30" s="15"/>
      <c r="K30" s="15"/>
      <c r="L30" s="36"/>
      <c r="M30" s="15"/>
      <c r="N30" s="16"/>
    </row>
    <row r="31" spans="1:14" ht="20.100000000000001" customHeight="1">
      <c r="A31" s="15"/>
      <c r="B31" s="15"/>
      <c r="C31" s="15"/>
      <c r="D31" s="15"/>
      <c r="E31" s="15"/>
      <c r="F31" s="15"/>
      <c r="G31" s="15"/>
      <c r="H31" s="36"/>
      <c r="I31" s="15"/>
      <c r="J31" s="15"/>
      <c r="K31" s="15"/>
      <c r="L31" s="36"/>
      <c r="M31" s="15"/>
      <c r="N31" s="16"/>
    </row>
    <row r="32" spans="1:14" ht="20.100000000000001" customHeight="1">
      <c r="A32" s="15"/>
      <c r="B32" s="15"/>
      <c r="C32" s="15"/>
      <c r="D32" s="15"/>
      <c r="E32" s="15"/>
      <c r="F32" s="15"/>
      <c r="G32" s="15"/>
      <c r="H32" s="36"/>
      <c r="I32" s="15"/>
      <c r="J32" s="15"/>
      <c r="K32" s="15"/>
      <c r="L32" s="36"/>
      <c r="M32" s="15"/>
      <c r="N32" s="16"/>
    </row>
    <row r="33" spans="1:14" ht="20.100000000000001" customHeight="1">
      <c r="A33" s="16"/>
      <c r="B33" s="16"/>
      <c r="C33" s="16"/>
      <c r="D33" s="16"/>
      <c r="E33" s="16"/>
      <c r="F33" s="16"/>
      <c r="G33" s="16"/>
      <c r="H33" s="3"/>
      <c r="I33" s="16"/>
      <c r="J33" s="16"/>
      <c r="K33" s="16"/>
      <c r="L33" s="3"/>
      <c r="M33" s="16"/>
      <c r="N33" s="16"/>
    </row>
    <row r="34" spans="1:14" ht="20.100000000000001" customHeight="1">
      <c r="A34" s="17"/>
      <c r="B34" s="15"/>
      <c r="C34" s="15"/>
      <c r="D34" s="15"/>
      <c r="E34" s="15"/>
      <c r="F34" s="15"/>
      <c r="G34" s="15"/>
      <c r="H34" s="36"/>
      <c r="I34" s="15"/>
      <c r="J34" s="15"/>
      <c r="K34" s="15"/>
      <c r="L34" s="36"/>
      <c r="M34" s="15"/>
      <c r="N34" s="16"/>
    </row>
    <row r="35" spans="1:14" ht="20.100000000000001" customHeight="1">
      <c r="A35" s="17"/>
      <c r="B35" s="15"/>
      <c r="C35" s="15"/>
      <c r="D35" s="15"/>
      <c r="E35" s="15"/>
      <c r="F35" s="15"/>
      <c r="G35" s="15"/>
      <c r="H35" s="36"/>
      <c r="I35" s="15"/>
      <c r="J35" s="15"/>
      <c r="K35" s="15"/>
      <c r="L35" s="36"/>
      <c r="M35" s="15"/>
      <c r="N35" s="16"/>
    </row>
    <row r="36" spans="1:14" ht="20.100000000000001" customHeight="1">
      <c r="A36" s="16"/>
      <c r="B36" s="16"/>
      <c r="C36" s="16"/>
      <c r="D36" s="16"/>
      <c r="E36" s="16"/>
      <c r="F36" s="16"/>
      <c r="G36" s="16"/>
      <c r="H36" s="3"/>
      <c r="I36" s="16"/>
      <c r="J36" s="16"/>
      <c r="K36" s="16"/>
      <c r="L36" s="3"/>
      <c r="M36" s="16"/>
      <c r="N36" s="16"/>
    </row>
    <row r="37" spans="1:14" ht="20.100000000000001" customHeight="1">
      <c r="A37" s="16"/>
      <c r="B37" s="16"/>
      <c r="C37" s="16"/>
      <c r="D37" s="16"/>
      <c r="E37" s="16"/>
      <c r="F37" s="16"/>
      <c r="G37" s="16"/>
      <c r="H37" s="3"/>
      <c r="I37" s="16"/>
      <c r="J37" s="16"/>
      <c r="K37" s="16"/>
      <c r="L37" s="3"/>
      <c r="M37" s="16"/>
      <c r="N37" s="16"/>
    </row>
    <row r="38" spans="1:14" ht="20.100000000000001" customHeight="1">
      <c r="A38" s="16"/>
      <c r="B38" s="16"/>
      <c r="C38" s="16"/>
      <c r="D38" s="16"/>
      <c r="E38" s="16"/>
      <c r="F38" s="16"/>
      <c r="G38" s="16"/>
      <c r="H38" s="3"/>
      <c r="I38" s="16"/>
      <c r="J38" s="16"/>
      <c r="K38" s="16"/>
      <c r="L38" s="3"/>
      <c r="M38" s="16"/>
      <c r="N38" s="16"/>
    </row>
    <row r="39" spans="1:14" ht="20.100000000000001" customHeight="1">
      <c r="A39" s="16"/>
      <c r="B39" s="16"/>
      <c r="C39" s="16"/>
      <c r="D39" s="16"/>
      <c r="E39" s="16"/>
      <c r="F39" s="16"/>
      <c r="G39" s="16"/>
      <c r="H39" s="3"/>
      <c r="I39" s="16"/>
      <c r="J39" s="16"/>
      <c r="K39" s="16"/>
      <c r="L39" s="3"/>
      <c r="M39" s="16"/>
      <c r="N39" s="16"/>
    </row>
  </sheetData>
  <mergeCells count="11">
    <mergeCell ref="A3:E3"/>
    <mergeCell ref="M4:M6"/>
    <mergeCell ref="D5:D6"/>
    <mergeCell ref="E4:E6"/>
    <mergeCell ref="F4:F6"/>
    <mergeCell ref="G4:G6"/>
    <mergeCell ref="H4:H6"/>
    <mergeCell ref="I4:I6"/>
    <mergeCell ref="J4:J6"/>
    <mergeCell ref="K4:K6"/>
    <mergeCell ref="L4:L6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scale="95" fitToHeight="1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5"/>
  <sheetViews>
    <sheetView showGridLines="0" showZeros="0" view="pageBreakPreview" zoomScaleSheetLayoutView="100" workbookViewId="0">
      <selection activeCell="F9" sqref="F9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41.5" customWidth="1"/>
    <col min="5" max="14" width="9" customWidth="1"/>
    <col min="15" max="15" width="9.1640625" customWidth="1"/>
    <col min="16" max="20" width="9" customWidth="1"/>
    <col min="21" max="22" width="8.6640625" customWidth="1"/>
    <col min="23" max="24" width="9.1640625" customWidth="1"/>
    <col min="25" max="25" width="9" customWidth="1"/>
    <col min="26" max="26" width="8.6640625" customWidth="1"/>
  </cols>
  <sheetData>
    <row r="1" spans="1:26" ht="20.100000000000001" customHeight="1">
      <c r="A1" s="32"/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81" t="s">
        <v>111</v>
      </c>
      <c r="Z1" s="1"/>
    </row>
    <row r="2" spans="1:26" ht="25.5" customHeight="1">
      <c r="A2" s="108" t="s">
        <v>103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"/>
    </row>
    <row r="3" spans="1:26" s="121" customFormat="1" ht="20.100000000000001" customHeight="1">
      <c r="A3" s="122" t="s">
        <v>139</v>
      </c>
      <c r="B3" s="122"/>
      <c r="C3" s="122"/>
      <c r="D3" s="122"/>
      <c r="E3" s="122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28" t="s">
        <v>73</v>
      </c>
      <c r="Z3" s="174"/>
    </row>
    <row r="4" spans="1:26" ht="20.100000000000001" customHeight="1">
      <c r="A4" s="69" t="s">
        <v>33</v>
      </c>
      <c r="B4" s="69"/>
      <c r="C4" s="69"/>
      <c r="D4" s="69"/>
      <c r="E4" s="109" t="s">
        <v>31</v>
      </c>
      <c r="F4" s="109" t="s">
        <v>114</v>
      </c>
      <c r="G4" s="109" t="s">
        <v>45</v>
      </c>
      <c r="H4" s="109" t="s">
        <v>39</v>
      </c>
      <c r="I4" s="109" t="s">
        <v>75</v>
      </c>
      <c r="J4" s="109" t="s">
        <v>126</v>
      </c>
      <c r="K4" s="109" t="s">
        <v>100</v>
      </c>
      <c r="L4" s="109" t="s">
        <v>54</v>
      </c>
      <c r="M4" s="109" t="s">
        <v>17</v>
      </c>
      <c r="N4" s="109" t="s">
        <v>49</v>
      </c>
      <c r="O4" s="109" t="s">
        <v>53</v>
      </c>
      <c r="P4" s="109" t="s">
        <v>38</v>
      </c>
      <c r="Q4" s="109" t="s">
        <v>102</v>
      </c>
      <c r="R4" s="109" t="s">
        <v>83</v>
      </c>
      <c r="S4" s="109" t="s">
        <v>122</v>
      </c>
      <c r="T4" s="109" t="s">
        <v>84</v>
      </c>
      <c r="U4" s="109" t="s">
        <v>97</v>
      </c>
      <c r="V4" s="109" t="s">
        <v>37</v>
      </c>
      <c r="W4" s="109" t="s">
        <v>91</v>
      </c>
      <c r="X4" s="109" t="s">
        <v>131</v>
      </c>
      <c r="Y4" s="109" t="s">
        <v>109</v>
      </c>
      <c r="Z4" s="1"/>
    </row>
    <row r="5" spans="1:26" ht="20.100000000000001" customHeight="1">
      <c r="A5" s="69" t="s">
        <v>130</v>
      </c>
      <c r="B5" s="64"/>
      <c r="C5" s="64"/>
      <c r="D5" s="109" t="s">
        <v>42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"/>
    </row>
    <row r="6" spans="1:26" ht="20.25" customHeight="1">
      <c r="A6" s="84" t="s">
        <v>59</v>
      </c>
      <c r="B6" s="77" t="s">
        <v>99</v>
      </c>
      <c r="C6" s="77" t="s">
        <v>98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"/>
    </row>
    <row r="7" spans="1:26" ht="20.100000000000001" customHeight="1">
      <c r="A7" s="153"/>
      <c r="B7" s="153"/>
      <c r="C7" s="153"/>
      <c r="D7" s="154" t="s">
        <v>31</v>
      </c>
      <c r="E7" s="155">
        <v>207.8</v>
      </c>
      <c r="F7" s="155">
        <v>2</v>
      </c>
      <c r="G7" s="155">
        <v>5</v>
      </c>
      <c r="H7" s="155">
        <v>0</v>
      </c>
      <c r="I7" s="155">
        <v>1</v>
      </c>
      <c r="J7" s="155">
        <v>25</v>
      </c>
      <c r="K7" s="155">
        <v>60</v>
      </c>
      <c r="L7" s="155">
        <v>0</v>
      </c>
      <c r="M7" s="155">
        <v>0</v>
      </c>
      <c r="N7" s="155">
        <v>0</v>
      </c>
      <c r="O7" s="160">
        <v>0</v>
      </c>
      <c r="P7" s="167">
        <v>0</v>
      </c>
      <c r="Q7" s="155">
        <v>0</v>
      </c>
      <c r="R7" s="155">
        <v>0</v>
      </c>
      <c r="S7" s="155">
        <v>0</v>
      </c>
      <c r="T7" s="155">
        <v>0</v>
      </c>
      <c r="U7" s="155">
        <v>66</v>
      </c>
      <c r="V7" s="155">
        <v>48.8</v>
      </c>
      <c r="W7" s="160">
        <v>0</v>
      </c>
      <c r="X7" s="157">
        <v>0</v>
      </c>
      <c r="Y7" s="168">
        <v>0</v>
      </c>
      <c r="Z7" s="169"/>
    </row>
    <row r="8" spans="1:26" ht="20.100000000000001" customHeight="1">
      <c r="A8" s="153"/>
      <c r="B8" s="153"/>
      <c r="C8" s="153"/>
      <c r="D8" s="154" t="s">
        <v>195</v>
      </c>
      <c r="E8" s="155">
        <v>207.8</v>
      </c>
      <c r="F8" s="155">
        <v>2</v>
      </c>
      <c r="G8" s="155">
        <v>5</v>
      </c>
      <c r="H8" s="155">
        <v>0</v>
      </c>
      <c r="I8" s="155">
        <v>1</v>
      </c>
      <c r="J8" s="155">
        <v>25</v>
      </c>
      <c r="K8" s="155">
        <v>60</v>
      </c>
      <c r="L8" s="155">
        <v>0</v>
      </c>
      <c r="M8" s="155">
        <v>0</v>
      </c>
      <c r="N8" s="155">
        <v>0</v>
      </c>
      <c r="O8" s="160">
        <v>0</v>
      </c>
      <c r="P8" s="167">
        <v>0</v>
      </c>
      <c r="Q8" s="155">
        <v>0</v>
      </c>
      <c r="R8" s="155">
        <v>0</v>
      </c>
      <c r="S8" s="155">
        <v>0</v>
      </c>
      <c r="T8" s="155">
        <v>0</v>
      </c>
      <c r="U8" s="155">
        <v>66</v>
      </c>
      <c r="V8" s="155">
        <v>48.8</v>
      </c>
      <c r="W8" s="160">
        <v>0</v>
      </c>
      <c r="X8" s="157">
        <v>0</v>
      </c>
      <c r="Y8" s="168">
        <v>0</v>
      </c>
      <c r="Z8" s="1"/>
    </row>
    <row r="9" spans="1:26" ht="20.100000000000001" customHeight="1">
      <c r="A9" s="153"/>
      <c r="B9" s="153"/>
      <c r="C9" s="153"/>
      <c r="D9" s="154" t="s">
        <v>199</v>
      </c>
      <c r="E9" s="155">
        <v>207.8</v>
      </c>
      <c r="F9" s="155">
        <v>2</v>
      </c>
      <c r="G9" s="155">
        <v>5</v>
      </c>
      <c r="H9" s="155">
        <v>0</v>
      </c>
      <c r="I9" s="155">
        <v>1</v>
      </c>
      <c r="J9" s="155">
        <v>25</v>
      </c>
      <c r="K9" s="155">
        <v>60</v>
      </c>
      <c r="L9" s="155">
        <v>0</v>
      </c>
      <c r="M9" s="155">
        <v>0</v>
      </c>
      <c r="N9" s="155">
        <v>0</v>
      </c>
      <c r="O9" s="160">
        <v>0</v>
      </c>
      <c r="P9" s="167">
        <v>0</v>
      </c>
      <c r="Q9" s="155">
        <v>0</v>
      </c>
      <c r="R9" s="155">
        <v>0</v>
      </c>
      <c r="S9" s="155">
        <v>0</v>
      </c>
      <c r="T9" s="155">
        <v>0</v>
      </c>
      <c r="U9" s="155">
        <v>66</v>
      </c>
      <c r="V9" s="155">
        <v>48.8</v>
      </c>
      <c r="W9" s="160">
        <v>0</v>
      </c>
      <c r="X9" s="157">
        <v>0</v>
      </c>
      <c r="Y9" s="168">
        <v>0</v>
      </c>
      <c r="Z9" s="23"/>
    </row>
    <row r="10" spans="1:26" ht="20.100000000000001" customHeight="1">
      <c r="A10" s="153" t="s">
        <v>197</v>
      </c>
      <c r="B10" s="153" t="s">
        <v>189</v>
      </c>
      <c r="C10" s="153" t="s">
        <v>180</v>
      </c>
      <c r="D10" s="154" t="s">
        <v>200</v>
      </c>
      <c r="E10" s="155">
        <v>207.8</v>
      </c>
      <c r="F10" s="155">
        <v>2</v>
      </c>
      <c r="G10" s="155">
        <v>5</v>
      </c>
      <c r="H10" s="155">
        <v>0</v>
      </c>
      <c r="I10" s="155">
        <v>1</v>
      </c>
      <c r="J10" s="155">
        <v>25</v>
      </c>
      <c r="K10" s="155">
        <v>60</v>
      </c>
      <c r="L10" s="155">
        <v>0</v>
      </c>
      <c r="M10" s="155">
        <v>0</v>
      </c>
      <c r="N10" s="155">
        <v>0</v>
      </c>
      <c r="O10" s="160">
        <v>0</v>
      </c>
      <c r="P10" s="167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66</v>
      </c>
      <c r="V10" s="155">
        <v>48.8</v>
      </c>
      <c r="W10" s="160">
        <v>0</v>
      </c>
      <c r="X10" s="157">
        <v>0</v>
      </c>
      <c r="Y10" s="168">
        <v>0</v>
      </c>
      <c r="Z10" s="23"/>
    </row>
    <row r="11" spans="1:26" ht="20.100000000000001" customHeight="1">
      <c r="A11" s="78"/>
      <c r="B11" s="78"/>
      <c r="C11" s="78"/>
      <c r="D11" s="86"/>
      <c r="E11" s="78"/>
      <c r="F11" s="78"/>
      <c r="G11" s="92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92"/>
      <c r="T11" s="92"/>
      <c r="U11" s="92"/>
      <c r="V11" s="92"/>
      <c r="W11" s="92"/>
      <c r="X11" s="92"/>
      <c r="Y11" s="78"/>
      <c r="Z11" s="1"/>
    </row>
    <row r="12" spans="1:26" ht="20.100000000000001" customHeight="1">
      <c r="A12" s="78"/>
      <c r="B12" s="78"/>
      <c r="C12" s="78"/>
      <c r="D12" s="86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23"/>
    </row>
    <row r="13" spans="1:26" ht="20.100000000000001" customHeight="1">
      <c r="A13" s="21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5"/>
      <c r="P13" s="21"/>
      <c r="Q13" s="21"/>
      <c r="R13" s="21"/>
      <c r="S13" s="21"/>
      <c r="T13" s="21"/>
      <c r="U13" s="5"/>
      <c r="V13" s="5"/>
      <c r="W13" s="5"/>
      <c r="X13" s="5"/>
      <c r="Y13" s="21"/>
      <c r="Z13" s="23"/>
    </row>
    <row r="14" spans="1:26" ht="20.100000000000001" customHeight="1">
      <c r="A14" s="21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5"/>
      <c r="P14" s="21"/>
      <c r="Q14" s="21"/>
      <c r="R14" s="21"/>
      <c r="S14" s="21"/>
      <c r="T14" s="21"/>
      <c r="U14" s="5"/>
      <c r="V14" s="5"/>
      <c r="W14" s="5"/>
      <c r="X14" s="5"/>
      <c r="Y14" s="21"/>
      <c r="Z14" s="23"/>
    </row>
    <row r="15" spans="1:26" ht="20.100000000000001" customHeight="1">
      <c r="A15" s="21"/>
      <c r="B15" s="21"/>
      <c r="C15" s="21"/>
      <c r="D15" s="39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5"/>
      <c r="P15" s="21"/>
      <c r="Q15" s="21"/>
      <c r="R15" s="21"/>
      <c r="S15" s="21"/>
      <c r="T15" s="21"/>
      <c r="U15" s="5"/>
      <c r="V15" s="5"/>
      <c r="W15" s="5"/>
      <c r="X15" s="5"/>
      <c r="Y15" s="21"/>
      <c r="Z15" s="23"/>
    </row>
    <row r="16" spans="1:26" ht="20.100000000000001" customHeight="1">
      <c r="A16" s="21"/>
      <c r="B16" s="21"/>
      <c r="C16" s="21"/>
      <c r="D16" s="39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5"/>
      <c r="P16" s="21"/>
      <c r="Q16" s="21"/>
      <c r="R16" s="21"/>
      <c r="S16" s="21"/>
      <c r="T16" s="21"/>
      <c r="U16" s="5"/>
      <c r="V16" s="5"/>
      <c r="W16" s="5"/>
      <c r="X16" s="5"/>
      <c r="Y16" s="21"/>
      <c r="Z16" s="23"/>
    </row>
    <row r="17" spans="1:26" ht="20.100000000000001" customHeight="1">
      <c r="A17" s="21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5"/>
      <c r="P17" s="21"/>
      <c r="Q17" s="21"/>
      <c r="R17" s="21"/>
      <c r="S17" s="21"/>
      <c r="T17" s="21"/>
      <c r="U17" s="5"/>
      <c r="V17" s="5"/>
      <c r="W17" s="5"/>
      <c r="X17" s="5"/>
      <c r="Y17" s="21"/>
      <c r="Z17" s="23"/>
    </row>
    <row r="18" spans="1:26" ht="20.100000000000001" customHeight="1">
      <c r="A18" s="21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5"/>
      <c r="P18" s="21"/>
      <c r="Q18" s="21"/>
      <c r="R18" s="21"/>
      <c r="S18" s="21"/>
      <c r="T18" s="21"/>
      <c r="U18" s="5"/>
      <c r="V18" s="5"/>
      <c r="W18" s="5"/>
      <c r="X18" s="5"/>
      <c r="Y18" s="21"/>
      <c r="Z18" s="23"/>
    </row>
    <row r="19" spans="1:26" ht="20.100000000000001" customHeight="1">
      <c r="A19" s="21"/>
      <c r="B19" s="21"/>
      <c r="C19" s="21"/>
      <c r="D19" s="39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5"/>
      <c r="P19" s="21"/>
      <c r="Q19" s="21"/>
      <c r="R19" s="21"/>
      <c r="S19" s="21"/>
      <c r="T19" s="21"/>
      <c r="U19" s="5"/>
      <c r="V19" s="5"/>
      <c r="W19" s="5"/>
      <c r="X19" s="5"/>
      <c r="Y19" s="21"/>
      <c r="Z19" s="23"/>
    </row>
    <row r="20" spans="1:26" ht="20.100000000000001" customHeight="1">
      <c r="A20" s="21"/>
      <c r="B20" s="21"/>
      <c r="C20" s="21"/>
      <c r="D20" s="39"/>
      <c r="E20" s="91"/>
      <c r="F20" s="91"/>
      <c r="G20" s="91"/>
      <c r="H20" s="91"/>
      <c r="I20" s="91"/>
      <c r="J20" s="21"/>
      <c r="K20" s="21"/>
      <c r="L20" s="21"/>
      <c r="M20" s="21"/>
      <c r="N20" s="21"/>
      <c r="O20" s="5"/>
      <c r="P20" s="21"/>
      <c r="Q20" s="21"/>
      <c r="R20" s="21"/>
      <c r="S20" s="21"/>
      <c r="T20" s="21"/>
      <c r="U20" s="5"/>
      <c r="V20" s="5"/>
      <c r="W20" s="5"/>
      <c r="X20" s="5"/>
      <c r="Y20" s="21"/>
      <c r="Z20" s="23"/>
    </row>
    <row r="21" spans="1:26" ht="20.100000000000001" customHeight="1">
      <c r="A21" s="21"/>
      <c r="B21" s="21"/>
      <c r="C21" s="21"/>
      <c r="D21" s="2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5"/>
      <c r="P21" s="21"/>
      <c r="Q21" s="21"/>
      <c r="R21" s="21"/>
      <c r="S21" s="21"/>
      <c r="T21" s="21"/>
      <c r="U21" s="5"/>
      <c r="V21" s="5"/>
      <c r="W21" s="5"/>
      <c r="X21" s="5"/>
      <c r="Y21" s="21"/>
      <c r="Z21" s="23"/>
    </row>
    <row r="22" spans="1:26" ht="20.100000000000001" customHeight="1">
      <c r="A22" s="21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5"/>
      <c r="P22" s="21"/>
      <c r="Q22" s="21"/>
      <c r="R22" s="21"/>
      <c r="S22" s="21"/>
      <c r="T22" s="21"/>
      <c r="U22" s="5"/>
      <c r="V22" s="5"/>
      <c r="W22" s="5"/>
      <c r="X22" s="5"/>
      <c r="Y22" s="21"/>
      <c r="Z22" s="23"/>
    </row>
    <row r="23" spans="1:26" ht="20.100000000000001" customHeight="1">
      <c r="A23" s="22"/>
      <c r="B23" s="22"/>
      <c r="C23" s="22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5"/>
      <c r="P23" s="21"/>
      <c r="Q23" s="21"/>
      <c r="R23" s="21"/>
      <c r="S23" s="21"/>
      <c r="T23" s="21"/>
      <c r="U23" s="5"/>
      <c r="V23" s="5"/>
      <c r="W23" s="5"/>
      <c r="X23" s="5"/>
      <c r="Y23" s="21"/>
      <c r="Z23" s="23"/>
    </row>
    <row r="24" spans="1:26" ht="20.100000000000001" customHeight="1">
      <c r="A24" s="23"/>
      <c r="B24" s="23"/>
      <c r="C24" s="23"/>
      <c r="D24" s="58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5"/>
      <c r="P24" s="21"/>
      <c r="Q24" s="21"/>
      <c r="R24" s="21"/>
      <c r="S24" s="21"/>
      <c r="T24" s="21"/>
      <c r="U24" s="5"/>
      <c r="V24" s="5"/>
      <c r="W24" s="5"/>
      <c r="X24" s="5"/>
      <c r="Y24" s="21"/>
      <c r="Z24" s="23"/>
    </row>
    <row r="25" spans="1:26" ht="20.100000000000001" customHeight="1">
      <c r="A25" s="23"/>
      <c r="B25" s="23"/>
      <c r="C25" s="23"/>
      <c r="D25" s="5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5"/>
      <c r="P25" s="21"/>
      <c r="Q25" s="21"/>
      <c r="R25" s="21"/>
      <c r="S25" s="21"/>
      <c r="T25" s="21"/>
      <c r="U25" s="5"/>
      <c r="V25" s="5"/>
      <c r="W25" s="5"/>
      <c r="X25" s="5"/>
      <c r="Y25" s="21"/>
      <c r="Z25" s="23"/>
    </row>
    <row r="26" spans="1:26" ht="20.100000000000001" customHeight="1">
      <c r="A26" s="23"/>
      <c r="B26" s="23"/>
      <c r="C26" s="23"/>
      <c r="D26" s="58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5"/>
      <c r="P26" s="21"/>
      <c r="Q26" s="21"/>
      <c r="R26" s="21"/>
      <c r="S26" s="21"/>
      <c r="T26" s="21"/>
      <c r="U26" s="5"/>
      <c r="V26" s="5"/>
      <c r="W26" s="5"/>
      <c r="X26" s="5"/>
      <c r="Y26" s="21"/>
      <c r="Z26" s="23"/>
    </row>
    <row r="27" spans="1:26" ht="20.100000000000001" customHeight="1">
      <c r="A27" s="23"/>
      <c r="B27" s="23"/>
      <c r="C27" s="23"/>
      <c r="D27" s="58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5"/>
      <c r="P27" s="21"/>
      <c r="Q27" s="21"/>
      <c r="R27" s="21"/>
      <c r="S27" s="21"/>
      <c r="T27" s="21"/>
      <c r="U27" s="5"/>
      <c r="V27" s="5"/>
      <c r="W27" s="5"/>
      <c r="X27" s="5"/>
      <c r="Y27" s="21"/>
      <c r="Z27" s="23"/>
    </row>
    <row r="28" spans="1:26" ht="20.100000000000001" customHeight="1">
      <c r="A28" s="23"/>
      <c r="B28" s="23"/>
      <c r="C28" s="23"/>
      <c r="D28" s="5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5"/>
      <c r="P28" s="21"/>
      <c r="Q28" s="21"/>
      <c r="R28" s="21"/>
      <c r="S28" s="21"/>
      <c r="T28" s="21"/>
      <c r="U28" s="5"/>
      <c r="V28" s="5"/>
      <c r="W28" s="5"/>
      <c r="X28" s="5"/>
      <c r="Y28" s="21"/>
      <c r="Z28" s="23"/>
    </row>
    <row r="29" spans="1:26" ht="20.100000000000001" customHeight="1">
      <c r="A29" s="23"/>
      <c r="B29" s="23"/>
      <c r="C29" s="23"/>
      <c r="D29" s="5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5"/>
      <c r="P29" s="21"/>
      <c r="Q29" s="21"/>
      <c r="R29" s="21"/>
      <c r="S29" s="21"/>
      <c r="T29" s="21"/>
      <c r="U29" s="5"/>
      <c r="V29" s="5"/>
      <c r="W29" s="5"/>
      <c r="X29" s="5"/>
      <c r="Y29" s="21"/>
      <c r="Z29" s="23"/>
    </row>
    <row r="30" spans="1:26" ht="20.100000000000001" customHeight="1">
      <c r="A30" s="23"/>
      <c r="B30" s="23"/>
      <c r="C30" s="23"/>
      <c r="D30" s="5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5"/>
      <c r="P30" s="21"/>
      <c r="Q30" s="21"/>
      <c r="R30" s="21"/>
      <c r="S30" s="21"/>
      <c r="T30" s="21"/>
      <c r="U30" s="5"/>
      <c r="V30" s="5"/>
      <c r="W30" s="5"/>
      <c r="X30" s="5"/>
      <c r="Y30" s="21"/>
      <c r="Z30" s="23"/>
    </row>
    <row r="31" spans="1:26" ht="20.100000000000001" customHeight="1">
      <c r="A31" s="23"/>
      <c r="B31" s="23"/>
      <c r="C31" s="23"/>
      <c r="D31" s="5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5"/>
      <c r="P31" s="21"/>
      <c r="Q31" s="21"/>
      <c r="R31" s="21"/>
      <c r="S31" s="21"/>
      <c r="T31" s="21"/>
      <c r="U31" s="5"/>
      <c r="V31" s="5"/>
      <c r="W31" s="5"/>
      <c r="X31" s="5"/>
      <c r="Y31" s="21"/>
      <c r="Z31" s="23"/>
    </row>
    <row r="32" spans="1:26" ht="20.100000000000001" customHeight="1">
      <c r="A32" s="1"/>
      <c r="B32" s="1"/>
      <c r="C32" s="1"/>
      <c r="D32" s="2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5"/>
      <c r="P32" s="21"/>
      <c r="Q32" s="21"/>
      <c r="R32" s="21"/>
      <c r="S32" s="21"/>
      <c r="T32" s="21"/>
      <c r="U32" s="5"/>
      <c r="V32" s="5"/>
      <c r="W32" s="5"/>
      <c r="X32" s="5"/>
      <c r="Y32" s="21"/>
      <c r="Z32" s="1"/>
    </row>
    <row r="33" spans="1:26" ht="20.100000000000001" customHeight="1">
      <c r="A33" s="1"/>
      <c r="B33" s="1"/>
      <c r="C33" s="1"/>
      <c r="D33" s="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5"/>
      <c r="P33" s="21"/>
      <c r="Q33" s="21"/>
      <c r="R33" s="21"/>
      <c r="S33" s="21"/>
      <c r="T33" s="21"/>
      <c r="U33" s="5"/>
      <c r="V33" s="5"/>
      <c r="W33" s="5"/>
      <c r="X33" s="5"/>
      <c r="Y33" s="21"/>
      <c r="Z33" s="1"/>
    </row>
    <row r="34" spans="1:26" ht="20.100000000000001" customHeight="1">
      <c r="A34" s="1"/>
      <c r="B34" s="1"/>
      <c r="C34" s="1"/>
      <c r="D34" s="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5"/>
      <c r="P34" s="21"/>
      <c r="Q34" s="21"/>
      <c r="R34" s="21"/>
      <c r="S34" s="21"/>
      <c r="T34" s="21"/>
      <c r="U34" s="5"/>
      <c r="V34" s="5"/>
      <c r="W34" s="5"/>
      <c r="X34" s="5"/>
      <c r="Y34" s="21"/>
      <c r="Z34" s="1"/>
    </row>
    <row r="35" spans="1:26" ht="20.100000000000001" customHeight="1">
      <c r="A35" s="1"/>
      <c r="B35" s="1"/>
      <c r="C35" s="1"/>
      <c r="D35" s="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5"/>
      <c r="P35" s="21"/>
      <c r="Q35" s="21"/>
      <c r="R35" s="21"/>
      <c r="S35" s="21"/>
      <c r="T35" s="21"/>
      <c r="U35" s="5"/>
      <c r="V35" s="5"/>
      <c r="W35" s="5"/>
      <c r="X35" s="5"/>
      <c r="Y35" s="21"/>
      <c r="Z35" s="1"/>
    </row>
    <row r="36" spans="1:26" ht="20.100000000000001" customHeight="1">
      <c r="A36" s="1"/>
      <c r="B36" s="1"/>
      <c r="C36" s="1"/>
      <c r="D36" s="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5"/>
      <c r="P36" s="21"/>
      <c r="Q36" s="21"/>
      <c r="R36" s="21"/>
      <c r="S36" s="21"/>
      <c r="T36" s="21"/>
      <c r="U36" s="5"/>
      <c r="V36" s="5"/>
      <c r="W36" s="5"/>
      <c r="X36" s="5"/>
      <c r="Y36" s="21"/>
      <c r="Z36" s="1"/>
    </row>
    <row r="37" spans="1:26" ht="20.100000000000001" customHeight="1">
      <c r="A37" s="1"/>
      <c r="B37" s="1"/>
      <c r="C37" s="1"/>
      <c r="D37" s="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5"/>
      <c r="P37" s="21"/>
      <c r="Q37" s="21"/>
      <c r="R37" s="21"/>
      <c r="S37" s="21"/>
      <c r="T37" s="21"/>
      <c r="U37" s="5"/>
      <c r="V37" s="5"/>
      <c r="W37" s="5"/>
      <c r="X37" s="5"/>
      <c r="Y37" s="21"/>
      <c r="Z37" s="1"/>
    </row>
    <row r="38" spans="1:26" ht="20.100000000000001" customHeight="1">
      <c r="A38" s="1"/>
      <c r="B38" s="1"/>
      <c r="C38" s="1"/>
      <c r="D38" s="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5"/>
      <c r="P38" s="21"/>
      <c r="Q38" s="21"/>
      <c r="R38" s="21"/>
      <c r="S38" s="21"/>
      <c r="T38" s="21"/>
      <c r="U38" s="5"/>
      <c r="V38" s="5"/>
      <c r="W38" s="5"/>
      <c r="X38" s="5"/>
      <c r="Y38" s="21"/>
      <c r="Z38" s="1"/>
    </row>
    <row r="39" spans="1:26" ht="20.100000000000001" customHeight="1">
      <c r="A39" s="1"/>
      <c r="B39" s="1"/>
      <c r="C39" s="1"/>
      <c r="D39" s="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5"/>
      <c r="P39" s="21"/>
      <c r="Q39" s="21"/>
      <c r="R39" s="21"/>
      <c r="S39" s="21"/>
      <c r="T39" s="21"/>
      <c r="U39" s="5"/>
      <c r="V39" s="5"/>
      <c r="W39" s="5"/>
      <c r="X39" s="5"/>
      <c r="Y39" s="21"/>
      <c r="Z39" s="1"/>
    </row>
    <row r="40" spans="1:26" ht="20.100000000000001" customHeight="1">
      <c r="A40" s="1"/>
      <c r="B40" s="1"/>
      <c r="C40" s="1"/>
      <c r="D40" s="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5"/>
      <c r="P40" s="21"/>
      <c r="Q40" s="21"/>
      <c r="R40" s="21"/>
      <c r="S40" s="21"/>
      <c r="T40" s="21"/>
      <c r="U40" s="5"/>
      <c r="V40" s="5"/>
      <c r="W40" s="5"/>
      <c r="X40" s="5"/>
      <c r="Y40" s="21"/>
      <c r="Z40" s="1"/>
    </row>
    <row r="41" spans="1:26" ht="20.100000000000001" customHeight="1">
      <c r="A41" s="1"/>
      <c r="B41" s="1"/>
      <c r="C41" s="1"/>
      <c r="D41" s="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5"/>
      <c r="P41" s="21"/>
      <c r="Q41" s="21"/>
      <c r="R41" s="21"/>
      <c r="S41" s="21"/>
      <c r="T41" s="21"/>
      <c r="U41" s="5"/>
      <c r="V41" s="5"/>
      <c r="W41" s="5"/>
      <c r="X41" s="5"/>
      <c r="Y41" s="21"/>
      <c r="Z41" s="1"/>
    </row>
    <row r="42" spans="1:26" ht="20.100000000000001" customHeight="1">
      <c r="A42" s="1"/>
      <c r="B42" s="1"/>
      <c r="C42" s="1"/>
      <c r="D42" s="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5"/>
      <c r="P42" s="21"/>
      <c r="Q42" s="21"/>
      <c r="R42" s="21"/>
      <c r="S42" s="21"/>
      <c r="T42" s="21"/>
      <c r="U42" s="5"/>
      <c r="V42" s="5"/>
      <c r="W42" s="5"/>
      <c r="X42" s="5"/>
      <c r="Y42" s="21"/>
      <c r="Z42" s="1"/>
    </row>
    <row r="43" spans="1:26" ht="20.100000000000001" customHeight="1">
      <c r="A43" s="1"/>
      <c r="B43" s="1"/>
      <c r="C43" s="1"/>
      <c r="D43" s="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5"/>
      <c r="P43" s="21"/>
      <c r="Q43" s="21"/>
      <c r="R43" s="21"/>
      <c r="S43" s="21"/>
      <c r="T43" s="21"/>
      <c r="U43" s="5"/>
      <c r="V43" s="5"/>
      <c r="W43" s="5"/>
      <c r="X43" s="5"/>
      <c r="Y43" s="21"/>
      <c r="Z43" s="1"/>
    </row>
    <row r="44" spans="1:26" ht="20.100000000000001" customHeight="1">
      <c r="A44" s="1"/>
      <c r="B44" s="1"/>
      <c r="C44" s="1"/>
      <c r="D44" s="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5"/>
      <c r="P44" s="21"/>
      <c r="Q44" s="21"/>
      <c r="R44" s="21"/>
      <c r="S44" s="21"/>
      <c r="T44" s="21"/>
      <c r="U44" s="5"/>
      <c r="V44" s="5"/>
      <c r="W44" s="5"/>
      <c r="X44" s="5"/>
      <c r="Y44" s="21"/>
      <c r="Z44" s="1"/>
    </row>
    <row r="45" spans="1:26" ht="20.100000000000001" customHeight="1">
      <c r="A45" s="1"/>
      <c r="B45" s="1"/>
      <c r="C45" s="1"/>
      <c r="D45" s="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5"/>
      <c r="P45" s="21"/>
      <c r="Q45" s="21"/>
      <c r="R45" s="21"/>
      <c r="S45" s="21"/>
      <c r="T45" s="21"/>
      <c r="U45" s="5"/>
      <c r="V45" s="5"/>
      <c r="W45" s="5"/>
      <c r="X45" s="5"/>
      <c r="Y45" s="21"/>
      <c r="Z45" s="1"/>
    </row>
    <row r="46" spans="1:26" ht="20.100000000000001" customHeight="1">
      <c r="A46" s="1"/>
      <c r="B46" s="1"/>
      <c r="C46" s="1"/>
      <c r="D46" s="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5"/>
      <c r="P46" s="21"/>
      <c r="Q46" s="21"/>
      <c r="R46" s="21"/>
      <c r="S46" s="21"/>
      <c r="T46" s="21"/>
      <c r="U46" s="5"/>
      <c r="V46" s="5"/>
      <c r="W46" s="5"/>
      <c r="X46" s="5"/>
      <c r="Y46" s="21"/>
      <c r="Z46" s="1"/>
    </row>
    <row r="47" spans="1:26" ht="20.100000000000001" customHeight="1">
      <c r="A47" s="1"/>
      <c r="B47" s="1"/>
      <c r="C47" s="1"/>
      <c r="D47" s="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5"/>
      <c r="P47" s="21"/>
      <c r="Q47" s="21"/>
      <c r="R47" s="21"/>
      <c r="S47" s="21"/>
      <c r="T47" s="21"/>
      <c r="U47" s="5"/>
      <c r="V47" s="5"/>
      <c r="W47" s="5"/>
      <c r="X47" s="5"/>
      <c r="Y47" s="21"/>
      <c r="Z47" s="1"/>
    </row>
    <row r="48" spans="1:26" ht="20.100000000000001" customHeight="1">
      <c r="A48" s="1"/>
      <c r="B48" s="1"/>
      <c r="C48" s="1"/>
      <c r="D48" s="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5"/>
      <c r="P48" s="21"/>
      <c r="Q48" s="21"/>
      <c r="R48" s="21"/>
      <c r="S48" s="21"/>
      <c r="T48" s="21"/>
      <c r="U48" s="5"/>
      <c r="V48" s="5"/>
      <c r="W48" s="5"/>
      <c r="X48" s="5"/>
      <c r="Y48" s="21"/>
      <c r="Z48" s="1"/>
    </row>
    <row r="49" spans="1:26" ht="20.100000000000001" customHeight="1">
      <c r="A49" s="1"/>
      <c r="B49" s="1"/>
      <c r="C49" s="1"/>
      <c r="D49" s="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5"/>
      <c r="P49" s="21"/>
      <c r="Q49" s="21"/>
      <c r="R49" s="21"/>
      <c r="S49" s="21"/>
      <c r="T49" s="21"/>
      <c r="U49" s="5"/>
      <c r="V49" s="5"/>
      <c r="W49" s="5"/>
      <c r="X49" s="5"/>
      <c r="Y49" s="21"/>
      <c r="Z49" s="1"/>
    </row>
    <row r="50" spans="1:26" ht="20.100000000000001" customHeight="1">
      <c r="A50" s="1"/>
      <c r="B50" s="1"/>
      <c r="C50" s="1"/>
      <c r="D50" s="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5"/>
      <c r="P50" s="21"/>
      <c r="Q50" s="21"/>
      <c r="R50" s="21"/>
      <c r="S50" s="21"/>
      <c r="T50" s="21"/>
      <c r="U50" s="5"/>
      <c r="V50" s="5"/>
      <c r="W50" s="5"/>
      <c r="X50" s="5"/>
      <c r="Y50" s="21"/>
      <c r="Z50" s="1"/>
    </row>
    <row r="51" spans="1:26" ht="20.100000000000001" customHeight="1">
      <c r="A51" s="1"/>
      <c r="B51" s="1"/>
      <c r="C51" s="1"/>
      <c r="D51" s="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5"/>
      <c r="P51" s="21"/>
      <c r="Q51" s="21"/>
      <c r="R51" s="21"/>
      <c r="S51" s="21"/>
      <c r="T51" s="21"/>
      <c r="U51" s="5"/>
      <c r="V51" s="5"/>
      <c r="W51" s="5"/>
      <c r="X51" s="5"/>
      <c r="Y51" s="21"/>
      <c r="Z51" s="1"/>
    </row>
    <row r="52" spans="1:26" ht="20.100000000000001" customHeight="1">
      <c r="A52" s="1"/>
      <c r="B52" s="1"/>
      <c r="C52" s="1"/>
      <c r="D52" s="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5"/>
      <c r="P52" s="21"/>
      <c r="Q52" s="21"/>
      <c r="R52" s="21"/>
      <c r="S52" s="21"/>
      <c r="T52" s="21"/>
      <c r="U52" s="5"/>
      <c r="V52" s="5"/>
      <c r="W52" s="5"/>
      <c r="X52" s="5"/>
      <c r="Y52" s="21"/>
      <c r="Z52" s="1"/>
    </row>
    <row r="53" spans="1:26" ht="20.100000000000001" customHeight="1">
      <c r="A53" s="1"/>
      <c r="B53" s="1"/>
      <c r="C53" s="1"/>
      <c r="D53" s="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"/>
      <c r="P53" s="21"/>
      <c r="Q53" s="21"/>
      <c r="R53" s="21"/>
      <c r="S53" s="21"/>
      <c r="T53" s="21"/>
      <c r="U53" s="5"/>
      <c r="V53" s="5"/>
      <c r="W53" s="5"/>
      <c r="X53" s="5"/>
      <c r="Y53" s="21"/>
      <c r="Z53" s="1"/>
    </row>
    <row r="54" spans="1:26" ht="20.100000000000001" customHeight="1">
      <c r="A54" s="1"/>
      <c r="B54" s="1"/>
      <c r="C54" s="1"/>
      <c r="D54" s="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5"/>
      <c r="P54" s="21"/>
      <c r="Q54" s="21"/>
      <c r="R54" s="21"/>
      <c r="S54" s="21"/>
      <c r="T54" s="21"/>
      <c r="U54" s="5"/>
      <c r="V54" s="5"/>
      <c r="W54" s="5"/>
      <c r="X54" s="5"/>
      <c r="Y54" s="21"/>
      <c r="Z54" s="1"/>
    </row>
    <row r="55" spans="1:26" ht="20.100000000000001" customHeight="1">
      <c r="A55" s="1"/>
      <c r="B55" s="1"/>
      <c r="C55" s="1"/>
      <c r="D55" s="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5"/>
      <c r="P55" s="21"/>
      <c r="Q55" s="21"/>
      <c r="R55" s="21"/>
      <c r="S55" s="21"/>
      <c r="T55" s="21"/>
      <c r="U55" s="5"/>
      <c r="V55" s="5"/>
      <c r="W55" s="5"/>
      <c r="X55" s="5"/>
      <c r="Y55" s="21"/>
      <c r="Z55" s="1"/>
    </row>
  </sheetData>
  <mergeCells count="24">
    <mergeCell ref="A3:E3"/>
    <mergeCell ref="A2:Y2"/>
    <mergeCell ref="O4:O6"/>
    <mergeCell ref="W4:W6"/>
    <mergeCell ref="K4:K6"/>
    <mergeCell ref="L4:L6"/>
    <mergeCell ref="V4:V6"/>
    <mergeCell ref="M4:M6"/>
    <mergeCell ref="N4:N6"/>
    <mergeCell ref="Y4:Y6"/>
    <mergeCell ref="P4:P6"/>
    <mergeCell ref="Q4:Q6"/>
    <mergeCell ref="R4:R6"/>
    <mergeCell ref="S4:S6"/>
    <mergeCell ref="T4:T6"/>
    <mergeCell ref="U4:U6"/>
    <mergeCell ref="X4:X6"/>
    <mergeCell ref="H4:H6"/>
    <mergeCell ref="I4:I6"/>
    <mergeCell ref="J4:J6"/>
    <mergeCell ref="D5:D6"/>
    <mergeCell ref="E4:E6"/>
    <mergeCell ref="F4:F6"/>
    <mergeCell ref="G4:G6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scale="68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showGridLines="0" showZeros="0" tabSelected="1" view="pageBreakPreview" zoomScaleSheetLayoutView="100" workbookViewId="0">
      <selection activeCell="G14" sqref="G14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44.6640625" customWidth="1"/>
    <col min="5" max="5" width="11.33203125" customWidth="1"/>
    <col min="6" max="8" width="8.83203125" customWidth="1"/>
    <col min="9" max="10" width="9" customWidth="1"/>
    <col min="11" max="19" width="8.83203125" customWidth="1"/>
    <col min="20" max="20" width="8.6640625" customWidth="1"/>
  </cols>
  <sheetData>
    <row r="1" spans="1:20" ht="20.100000000000001" customHeight="1">
      <c r="A1" s="27"/>
      <c r="B1" s="27"/>
      <c r="C1" s="27"/>
      <c r="D1" s="34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 t="s">
        <v>6</v>
      </c>
      <c r="T1" s="1"/>
    </row>
    <row r="2" spans="1:20" ht="25.5" customHeight="1">
      <c r="A2" s="57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1"/>
    </row>
    <row r="3" spans="1:20" s="121" customFormat="1" ht="20.100000000000001" customHeight="1">
      <c r="A3" s="122" t="s">
        <v>139</v>
      </c>
      <c r="B3" s="122"/>
      <c r="C3" s="122"/>
      <c r="D3" s="122"/>
      <c r="E3" s="122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28" t="s">
        <v>73</v>
      </c>
      <c r="T3" s="174"/>
    </row>
    <row r="4" spans="1:20" ht="20.100000000000001" customHeight="1">
      <c r="A4" s="43" t="s">
        <v>33</v>
      </c>
      <c r="B4" s="43"/>
      <c r="C4" s="43"/>
      <c r="D4" s="43"/>
      <c r="E4" s="109" t="s">
        <v>31</v>
      </c>
      <c r="F4" s="110" t="s">
        <v>8</v>
      </c>
      <c r="G4" s="110" t="s">
        <v>129</v>
      </c>
      <c r="H4" s="109" t="s">
        <v>101</v>
      </c>
      <c r="I4" s="109" t="s">
        <v>90</v>
      </c>
      <c r="J4" s="109" t="s">
        <v>2</v>
      </c>
      <c r="K4" s="109" t="s">
        <v>27</v>
      </c>
      <c r="L4" s="109" t="s">
        <v>119</v>
      </c>
      <c r="M4" s="109" t="s">
        <v>9</v>
      </c>
      <c r="N4" s="109" t="s">
        <v>96</v>
      </c>
      <c r="O4" s="109" t="s">
        <v>47</v>
      </c>
      <c r="P4" s="109" t="s">
        <v>11</v>
      </c>
      <c r="Q4" s="109" t="s">
        <v>51</v>
      </c>
      <c r="R4" s="109" t="s">
        <v>68</v>
      </c>
      <c r="S4" s="115" t="s">
        <v>80</v>
      </c>
      <c r="T4" s="1"/>
    </row>
    <row r="5" spans="1:20" ht="20.100000000000001" customHeight="1">
      <c r="A5" s="69" t="s">
        <v>130</v>
      </c>
      <c r="B5" s="64"/>
      <c r="C5" s="64"/>
      <c r="D5" s="109" t="s">
        <v>42</v>
      </c>
      <c r="E5" s="109"/>
      <c r="F5" s="110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15"/>
      <c r="T5" s="1"/>
    </row>
    <row r="6" spans="1:20" ht="33.75" customHeight="1">
      <c r="A6" s="77" t="s">
        <v>59</v>
      </c>
      <c r="B6" s="77" t="s">
        <v>99</v>
      </c>
      <c r="C6" s="77" t="s">
        <v>98</v>
      </c>
      <c r="D6" s="109"/>
      <c r="E6" s="109"/>
      <c r="F6" s="110"/>
      <c r="G6" s="110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5"/>
      <c r="T6" s="1"/>
    </row>
    <row r="7" spans="1:20" ht="20.100000000000001" customHeight="1">
      <c r="A7" s="153"/>
      <c r="B7" s="153"/>
      <c r="C7" s="153"/>
      <c r="D7" s="154" t="s">
        <v>31</v>
      </c>
      <c r="E7" s="155">
        <v>713.94</v>
      </c>
      <c r="F7" s="155">
        <v>226.59</v>
      </c>
      <c r="G7" s="155">
        <v>0</v>
      </c>
      <c r="H7" s="155">
        <v>0</v>
      </c>
      <c r="I7" s="155">
        <v>0</v>
      </c>
      <c r="J7" s="156">
        <v>0</v>
      </c>
      <c r="K7" s="167">
        <v>0</v>
      </c>
      <c r="L7" s="155">
        <v>0</v>
      </c>
      <c r="M7" s="155">
        <v>0</v>
      </c>
      <c r="N7" s="155">
        <v>0</v>
      </c>
      <c r="O7" s="155">
        <v>0</v>
      </c>
      <c r="P7" s="155">
        <v>395</v>
      </c>
      <c r="Q7" s="155">
        <v>0</v>
      </c>
      <c r="R7" s="156">
        <v>28.6</v>
      </c>
      <c r="S7" s="168">
        <v>63.75</v>
      </c>
      <c r="T7" s="169"/>
    </row>
    <row r="8" spans="1:20" ht="20.100000000000001" customHeight="1">
      <c r="A8" s="153"/>
      <c r="B8" s="153"/>
      <c r="C8" s="153"/>
      <c r="D8" s="154" t="s">
        <v>209</v>
      </c>
      <c r="E8" s="155">
        <v>290.33999999999997</v>
      </c>
      <c r="F8" s="155">
        <v>226.59</v>
      </c>
      <c r="G8" s="155">
        <v>0</v>
      </c>
      <c r="H8" s="155">
        <v>0</v>
      </c>
      <c r="I8" s="155">
        <v>0</v>
      </c>
      <c r="J8" s="156">
        <v>0</v>
      </c>
      <c r="K8" s="167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6">
        <v>0</v>
      </c>
      <c r="S8" s="168">
        <v>63.75</v>
      </c>
      <c r="T8" s="1"/>
    </row>
    <row r="9" spans="1:20" ht="20.100000000000001" customHeight="1">
      <c r="A9" s="153"/>
      <c r="B9" s="153"/>
      <c r="C9" s="153"/>
      <c r="D9" s="154" t="s">
        <v>210</v>
      </c>
      <c r="E9" s="155">
        <v>290.33999999999997</v>
      </c>
      <c r="F9" s="155">
        <v>226.59</v>
      </c>
      <c r="G9" s="155">
        <v>0</v>
      </c>
      <c r="H9" s="155">
        <v>0</v>
      </c>
      <c r="I9" s="155">
        <v>0</v>
      </c>
      <c r="J9" s="156">
        <v>0</v>
      </c>
      <c r="K9" s="167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6">
        <v>0</v>
      </c>
      <c r="S9" s="168">
        <v>63.75</v>
      </c>
      <c r="T9" s="23"/>
    </row>
    <row r="10" spans="1:20" ht="20.100000000000001" customHeight="1">
      <c r="A10" s="153" t="s">
        <v>167</v>
      </c>
      <c r="B10" s="153" t="s">
        <v>169</v>
      </c>
      <c r="C10" s="153" t="s">
        <v>152</v>
      </c>
      <c r="D10" s="154" t="s">
        <v>211</v>
      </c>
      <c r="E10" s="155">
        <v>290.33999999999997</v>
      </c>
      <c r="F10" s="155">
        <v>226.59</v>
      </c>
      <c r="G10" s="155">
        <v>0</v>
      </c>
      <c r="H10" s="155">
        <v>0</v>
      </c>
      <c r="I10" s="155">
        <v>0</v>
      </c>
      <c r="J10" s="156">
        <v>0</v>
      </c>
      <c r="K10" s="167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6">
        <v>0</v>
      </c>
      <c r="S10" s="168">
        <v>63.75</v>
      </c>
      <c r="T10" s="23"/>
    </row>
    <row r="11" spans="1:20" ht="20.100000000000001" customHeight="1">
      <c r="A11" s="153"/>
      <c r="B11" s="153"/>
      <c r="C11" s="153"/>
      <c r="D11" s="154" t="s">
        <v>218</v>
      </c>
      <c r="E11" s="155">
        <v>423.6</v>
      </c>
      <c r="F11" s="155">
        <v>0</v>
      </c>
      <c r="G11" s="155">
        <v>0</v>
      </c>
      <c r="H11" s="155">
        <v>0</v>
      </c>
      <c r="I11" s="155">
        <v>0</v>
      </c>
      <c r="J11" s="156">
        <v>0</v>
      </c>
      <c r="K11" s="167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395</v>
      </c>
      <c r="Q11" s="155">
        <v>0</v>
      </c>
      <c r="R11" s="156">
        <v>28.6</v>
      </c>
      <c r="S11" s="168">
        <v>0</v>
      </c>
      <c r="T11" s="23"/>
    </row>
    <row r="12" spans="1:20" ht="20.100000000000001" customHeight="1">
      <c r="A12" s="153"/>
      <c r="B12" s="153"/>
      <c r="C12" s="153"/>
      <c r="D12" s="154" t="s">
        <v>219</v>
      </c>
      <c r="E12" s="155">
        <v>423.6</v>
      </c>
      <c r="F12" s="155">
        <v>0</v>
      </c>
      <c r="G12" s="155">
        <v>0</v>
      </c>
      <c r="H12" s="155">
        <v>0</v>
      </c>
      <c r="I12" s="155">
        <v>0</v>
      </c>
      <c r="J12" s="156">
        <v>0</v>
      </c>
      <c r="K12" s="167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395</v>
      </c>
      <c r="Q12" s="155">
        <v>0</v>
      </c>
      <c r="R12" s="156">
        <v>28.6</v>
      </c>
      <c r="S12" s="168">
        <v>0</v>
      </c>
      <c r="T12" s="23"/>
    </row>
    <row r="13" spans="1:20" ht="20.100000000000001" customHeight="1">
      <c r="A13" s="153" t="s">
        <v>178</v>
      </c>
      <c r="B13" s="153" t="s">
        <v>152</v>
      </c>
      <c r="C13" s="153" t="s">
        <v>180</v>
      </c>
      <c r="D13" s="154" t="s">
        <v>220</v>
      </c>
      <c r="E13" s="155">
        <v>395</v>
      </c>
      <c r="F13" s="155">
        <v>0</v>
      </c>
      <c r="G13" s="155">
        <v>0</v>
      </c>
      <c r="H13" s="155">
        <v>0</v>
      </c>
      <c r="I13" s="155">
        <v>0</v>
      </c>
      <c r="J13" s="156">
        <v>0</v>
      </c>
      <c r="K13" s="167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395</v>
      </c>
      <c r="Q13" s="155">
        <v>0</v>
      </c>
      <c r="R13" s="156">
        <v>0</v>
      </c>
      <c r="S13" s="168">
        <v>0</v>
      </c>
      <c r="T13" s="23"/>
    </row>
    <row r="14" spans="1:20" ht="20.100000000000001" customHeight="1">
      <c r="A14" s="153" t="s">
        <v>178</v>
      </c>
      <c r="B14" s="153" t="s">
        <v>152</v>
      </c>
      <c r="C14" s="153" t="s">
        <v>163</v>
      </c>
      <c r="D14" s="154" t="s">
        <v>221</v>
      </c>
      <c r="E14" s="155">
        <v>28.6</v>
      </c>
      <c r="F14" s="155">
        <v>0</v>
      </c>
      <c r="G14" s="155">
        <v>0</v>
      </c>
      <c r="H14" s="155">
        <v>0</v>
      </c>
      <c r="I14" s="155">
        <v>0</v>
      </c>
      <c r="J14" s="156">
        <v>0</v>
      </c>
      <c r="K14" s="167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6">
        <v>28.6</v>
      </c>
      <c r="S14" s="168">
        <v>0</v>
      </c>
      <c r="T14" s="23"/>
    </row>
    <row r="15" spans="1:20" ht="20.100000000000001" customHeight="1">
      <c r="A15" s="80"/>
      <c r="B15" s="80"/>
      <c r="C15" s="80"/>
      <c r="D15" s="93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94"/>
      <c r="T15" s="1"/>
    </row>
    <row r="16" spans="1:20" ht="20.100000000000001" customHeight="1">
      <c r="A16" s="80"/>
      <c r="B16" s="80"/>
      <c r="C16" s="80"/>
      <c r="D16" s="93"/>
      <c r="E16" s="95"/>
      <c r="F16" s="95"/>
      <c r="G16" s="95"/>
      <c r="H16" s="95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94"/>
      <c r="T16" s="23"/>
    </row>
    <row r="17" spans="1:20" ht="20.100000000000001" customHeight="1">
      <c r="A17" s="14"/>
      <c r="B17" s="14"/>
      <c r="C17" s="14"/>
      <c r="D17" s="25"/>
      <c r="E17" s="14"/>
      <c r="F17" s="14"/>
      <c r="G17" s="14"/>
      <c r="H17" s="14"/>
      <c r="I17" s="14"/>
      <c r="J17" s="4"/>
      <c r="K17" s="14"/>
      <c r="L17" s="14"/>
      <c r="M17" s="14"/>
      <c r="N17" s="14"/>
      <c r="O17" s="14"/>
      <c r="P17" s="14"/>
      <c r="Q17" s="14"/>
      <c r="R17" s="14"/>
      <c r="S17" s="23"/>
      <c r="T17" s="23"/>
    </row>
    <row r="18" spans="1:20" ht="20.100000000000001" customHeight="1">
      <c r="A18" s="14"/>
      <c r="B18" s="14"/>
      <c r="C18" s="14"/>
      <c r="D18" s="25"/>
      <c r="E18" s="14"/>
      <c r="F18" s="14"/>
      <c r="G18" s="14"/>
      <c r="H18" s="14"/>
      <c r="I18" s="14"/>
      <c r="J18" s="4"/>
      <c r="K18" s="14"/>
      <c r="L18" s="14"/>
      <c r="M18" s="14"/>
      <c r="N18" s="14"/>
      <c r="O18" s="14"/>
      <c r="P18" s="14"/>
      <c r="Q18" s="14"/>
      <c r="R18" s="14"/>
      <c r="S18" s="23"/>
      <c r="T18" s="23"/>
    </row>
    <row r="19" spans="1:20" ht="20.100000000000001" customHeight="1">
      <c r="A19" s="14"/>
      <c r="B19" s="14"/>
      <c r="C19" s="14"/>
      <c r="D19" s="45"/>
      <c r="E19" s="14"/>
      <c r="F19" s="14"/>
      <c r="G19" s="14"/>
      <c r="H19" s="14"/>
      <c r="I19" s="14"/>
      <c r="J19" s="4"/>
      <c r="K19" s="14"/>
      <c r="L19" s="14"/>
      <c r="M19" s="14"/>
      <c r="N19" s="14"/>
      <c r="O19" s="14"/>
      <c r="P19" s="14"/>
      <c r="Q19" s="14"/>
      <c r="R19" s="14"/>
      <c r="S19" s="23"/>
      <c r="T19" s="23"/>
    </row>
    <row r="20" spans="1:20" ht="20.100000000000001" customHeight="1">
      <c r="A20" s="14"/>
      <c r="B20" s="14"/>
      <c r="C20" s="14"/>
      <c r="D20" s="45"/>
      <c r="E20" s="14"/>
      <c r="F20" s="14"/>
      <c r="G20" s="14"/>
      <c r="H20" s="14"/>
      <c r="I20" s="14"/>
      <c r="J20" s="4"/>
      <c r="K20" s="14"/>
      <c r="L20" s="14"/>
      <c r="M20" s="14"/>
      <c r="N20" s="14"/>
      <c r="O20" s="14"/>
      <c r="P20" s="14"/>
      <c r="Q20" s="14"/>
      <c r="R20" s="14"/>
      <c r="S20" s="23"/>
      <c r="T20" s="23"/>
    </row>
    <row r="21" spans="1:20" ht="20.100000000000001" customHeight="1">
      <c r="A21" s="14"/>
      <c r="B21" s="14"/>
      <c r="C21" s="14"/>
      <c r="D21" s="25"/>
      <c r="E21" s="14"/>
      <c r="F21" s="14"/>
      <c r="G21" s="14"/>
      <c r="H21" s="14"/>
      <c r="I21" s="14"/>
      <c r="J21" s="4"/>
      <c r="K21" s="14"/>
      <c r="L21" s="14"/>
      <c r="M21" s="14"/>
      <c r="N21" s="14"/>
      <c r="O21" s="14"/>
      <c r="P21" s="14"/>
      <c r="Q21" s="14"/>
      <c r="R21" s="14"/>
      <c r="S21" s="23"/>
      <c r="T21" s="23"/>
    </row>
    <row r="22" spans="1:20" ht="20.100000000000001" customHeight="1">
      <c r="A22" s="14"/>
      <c r="B22" s="14"/>
      <c r="C22" s="14"/>
      <c r="D22" s="25"/>
      <c r="E22" s="14"/>
      <c r="F22" s="14"/>
      <c r="G22" s="14"/>
      <c r="H22" s="14"/>
      <c r="I22" s="14"/>
      <c r="J22" s="4"/>
      <c r="K22" s="14"/>
      <c r="L22" s="14"/>
      <c r="M22" s="14"/>
      <c r="N22" s="14"/>
      <c r="O22" s="14"/>
      <c r="P22" s="14"/>
      <c r="Q22" s="14"/>
      <c r="R22" s="14"/>
      <c r="S22" s="23"/>
      <c r="T22" s="23"/>
    </row>
    <row r="23" spans="1:20" ht="20.100000000000001" customHeight="1">
      <c r="A23" s="14"/>
      <c r="B23" s="14"/>
      <c r="C23" s="14"/>
      <c r="D23" s="45"/>
      <c r="E23" s="14"/>
      <c r="F23" s="14"/>
      <c r="G23" s="14"/>
      <c r="H23" s="14"/>
      <c r="I23" s="14"/>
      <c r="J23" s="4"/>
      <c r="K23" s="14"/>
      <c r="L23" s="14"/>
      <c r="M23" s="14"/>
      <c r="N23" s="14"/>
      <c r="O23" s="14"/>
      <c r="P23" s="14"/>
      <c r="Q23" s="14"/>
      <c r="R23" s="14"/>
      <c r="S23" s="23"/>
      <c r="T23" s="23"/>
    </row>
    <row r="24" spans="1:20" ht="20.100000000000001" customHeight="1">
      <c r="A24" s="14"/>
      <c r="B24" s="14"/>
      <c r="C24" s="14"/>
      <c r="D24" s="45"/>
      <c r="E24" s="14"/>
      <c r="F24" s="14"/>
      <c r="G24" s="14"/>
      <c r="H24" s="14"/>
      <c r="I24" s="14"/>
      <c r="J24" s="4"/>
      <c r="K24" s="14"/>
      <c r="L24" s="14"/>
      <c r="M24" s="14"/>
      <c r="N24" s="14"/>
      <c r="O24" s="14"/>
      <c r="P24" s="14"/>
      <c r="Q24" s="14"/>
      <c r="R24" s="14"/>
      <c r="S24" s="23"/>
      <c r="T24" s="23"/>
    </row>
    <row r="25" spans="1:20" ht="20.100000000000001" customHeight="1">
      <c r="A25" s="14"/>
      <c r="B25" s="14"/>
      <c r="C25" s="14"/>
      <c r="D25" s="26"/>
      <c r="E25" s="14"/>
      <c r="F25" s="14"/>
      <c r="G25" s="14"/>
      <c r="H25" s="14"/>
      <c r="I25" s="14"/>
      <c r="J25" s="4"/>
      <c r="K25" s="14"/>
      <c r="L25" s="14"/>
      <c r="M25" s="14"/>
      <c r="N25" s="14"/>
      <c r="O25" s="14"/>
      <c r="P25" s="14"/>
      <c r="Q25" s="14"/>
      <c r="R25" s="14"/>
      <c r="S25" s="23"/>
      <c r="T25" s="23"/>
    </row>
    <row r="26" spans="1:20" ht="20.100000000000001" customHeight="1">
      <c r="A26" s="14"/>
      <c r="B26" s="14"/>
      <c r="C26" s="14"/>
      <c r="D26" s="25"/>
      <c r="E26" s="14"/>
      <c r="F26" s="14"/>
      <c r="G26" s="14"/>
      <c r="H26" s="14"/>
      <c r="I26" s="14"/>
      <c r="J26" s="4"/>
      <c r="K26" s="14"/>
      <c r="L26" s="14"/>
      <c r="M26" s="14"/>
      <c r="N26" s="14"/>
      <c r="O26" s="14"/>
      <c r="P26" s="14"/>
      <c r="Q26" s="14"/>
      <c r="R26" s="14"/>
      <c r="S26" s="23"/>
      <c r="T26" s="23"/>
    </row>
    <row r="27" spans="1:20" ht="20.100000000000001" customHeight="1">
      <c r="A27" s="25"/>
      <c r="B27" s="25"/>
      <c r="C27" s="25"/>
      <c r="D27" s="25"/>
      <c r="E27" s="14"/>
      <c r="F27" s="14"/>
      <c r="G27" s="14"/>
      <c r="H27" s="14"/>
      <c r="I27" s="14"/>
      <c r="J27" s="4"/>
      <c r="K27" s="14"/>
      <c r="L27" s="14"/>
      <c r="M27" s="14"/>
      <c r="N27" s="14"/>
      <c r="O27" s="14"/>
      <c r="P27" s="14"/>
      <c r="Q27" s="14"/>
      <c r="R27" s="14"/>
      <c r="S27" s="23"/>
      <c r="T27" s="23"/>
    </row>
    <row r="28" spans="1:20" ht="20.100000000000001" customHeight="1">
      <c r="A28" s="23"/>
      <c r="B28" s="23"/>
      <c r="C28" s="23"/>
      <c r="D28" s="58"/>
      <c r="E28" s="23"/>
      <c r="F28" s="23"/>
      <c r="G28" s="23"/>
      <c r="H28" s="23"/>
      <c r="I28" s="23"/>
      <c r="J28" s="1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20.100000000000001" customHeight="1">
      <c r="A29" s="23"/>
      <c r="B29" s="23"/>
      <c r="C29" s="23"/>
      <c r="D29" s="58"/>
      <c r="E29" s="23"/>
      <c r="F29" s="23"/>
      <c r="G29" s="23"/>
      <c r="H29" s="23"/>
      <c r="I29" s="23"/>
      <c r="J29" s="1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20.100000000000001" customHeight="1">
      <c r="A30" s="23"/>
      <c r="B30" s="23"/>
      <c r="C30" s="23"/>
      <c r="D30" s="58"/>
      <c r="E30" s="23"/>
      <c r="F30" s="23"/>
      <c r="G30" s="23"/>
      <c r="H30" s="23"/>
      <c r="I30" s="23"/>
      <c r="J30" s="1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20.100000000000001" customHeight="1">
      <c r="A31" s="23"/>
      <c r="B31" s="23"/>
      <c r="C31" s="23"/>
      <c r="D31" s="58"/>
      <c r="E31" s="23"/>
      <c r="F31" s="23"/>
      <c r="G31" s="23"/>
      <c r="H31" s="23"/>
      <c r="I31" s="23"/>
      <c r="J31" s="1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0.100000000000001" customHeight="1">
      <c r="A32" s="23"/>
      <c r="B32" s="23"/>
      <c r="C32" s="23"/>
      <c r="D32" s="58"/>
      <c r="E32" s="23"/>
      <c r="F32" s="23"/>
      <c r="G32" s="23"/>
      <c r="H32" s="23"/>
      <c r="I32" s="23"/>
      <c r="J32" s="1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20.100000000000001" customHeight="1">
      <c r="A33" s="23"/>
      <c r="B33" s="23"/>
      <c r="C33" s="23"/>
      <c r="D33" s="58"/>
      <c r="E33" s="23"/>
      <c r="F33" s="23"/>
      <c r="G33" s="23"/>
      <c r="H33" s="23"/>
      <c r="I33" s="23"/>
      <c r="J33" s="1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20.100000000000001" customHeight="1">
      <c r="A34" s="23"/>
      <c r="B34" s="23"/>
      <c r="C34" s="23"/>
      <c r="D34" s="58"/>
      <c r="E34" s="23"/>
      <c r="F34" s="23"/>
      <c r="G34" s="23"/>
      <c r="H34" s="23"/>
      <c r="I34" s="23"/>
      <c r="J34" s="1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20.100000000000001" customHeight="1">
      <c r="A35" s="23"/>
      <c r="B35" s="23"/>
      <c r="C35" s="23"/>
      <c r="D35" s="58"/>
      <c r="E35" s="23"/>
      <c r="F35" s="23"/>
      <c r="G35" s="23"/>
      <c r="H35" s="23"/>
      <c r="I35" s="23"/>
      <c r="J35" s="1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20.100000000000001" customHeight="1">
      <c r="A36" s="23"/>
      <c r="B36" s="23"/>
      <c r="C36" s="23"/>
      <c r="D36" s="58"/>
      <c r="E36" s="23"/>
      <c r="F36" s="23"/>
      <c r="G36" s="23"/>
      <c r="H36" s="23"/>
      <c r="I36" s="23"/>
      <c r="J36" s="1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20.100000000000001" customHeight="1">
      <c r="A37" s="23"/>
      <c r="B37" s="23"/>
      <c r="C37" s="23"/>
      <c r="D37" s="58"/>
      <c r="E37" s="23"/>
      <c r="F37" s="23"/>
      <c r="G37" s="23"/>
      <c r="H37" s="23"/>
      <c r="I37" s="23"/>
      <c r="J37" s="1"/>
      <c r="K37" s="23"/>
      <c r="L37" s="23"/>
      <c r="M37" s="23"/>
      <c r="N37" s="23"/>
      <c r="O37" s="23"/>
      <c r="P37" s="23"/>
      <c r="Q37" s="23"/>
      <c r="R37" s="23"/>
      <c r="S37" s="23"/>
      <c r="T37" s="23"/>
    </row>
  </sheetData>
  <mergeCells count="17">
    <mergeCell ref="A3:E3"/>
    <mergeCell ref="R4:R6"/>
    <mergeCell ref="S4:S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G4:G6"/>
    <mergeCell ref="H4:H6"/>
    <mergeCell ref="D5:D6"/>
    <mergeCell ref="E4:E6"/>
    <mergeCell ref="F4:F6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scale="86" fitToHeight="1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88"/>
  <sheetViews>
    <sheetView showGridLines="0" showZeros="0" view="pageBreakPreview" zoomScaleSheetLayoutView="100" workbookViewId="0">
      <selection activeCell="A3" sqref="A3:XFD3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32"/>
      <c r="B1" s="32"/>
      <c r="C1" s="32"/>
      <c r="D1" s="32"/>
      <c r="E1" s="32"/>
      <c r="F1" s="81" t="s">
        <v>43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</row>
    <row r="2" spans="1:243" ht="20.100000000000001" customHeight="1">
      <c r="A2" s="57" t="s">
        <v>44</v>
      </c>
      <c r="B2" s="70"/>
      <c r="C2" s="70"/>
      <c r="D2" s="70"/>
      <c r="E2" s="70"/>
      <c r="F2" s="7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</row>
    <row r="3" spans="1:243" s="121" customFormat="1" ht="20.100000000000001" customHeight="1">
      <c r="A3" s="122" t="s">
        <v>139</v>
      </c>
      <c r="B3" s="122"/>
      <c r="C3" s="122"/>
      <c r="D3" s="122"/>
      <c r="E3" s="122"/>
      <c r="F3" s="28" t="s">
        <v>73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</row>
    <row r="4" spans="1:243" ht="20.100000000000001" customHeight="1">
      <c r="A4" s="69" t="s">
        <v>33</v>
      </c>
      <c r="B4" s="69"/>
      <c r="C4" s="69"/>
      <c r="D4" s="69"/>
      <c r="E4" s="69"/>
      <c r="F4" s="110" t="s">
        <v>116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</row>
    <row r="5" spans="1:243" ht="20.100000000000001" customHeight="1">
      <c r="A5" s="69" t="s">
        <v>130</v>
      </c>
      <c r="B5" s="64"/>
      <c r="C5" s="64"/>
      <c r="D5" s="115" t="s">
        <v>62</v>
      </c>
      <c r="E5" s="109" t="s">
        <v>25</v>
      </c>
      <c r="F5" s="11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20.100000000000001" customHeight="1">
      <c r="A6" s="77" t="s">
        <v>59</v>
      </c>
      <c r="B6" s="77" t="s">
        <v>99</v>
      </c>
      <c r="C6" s="77" t="s">
        <v>98</v>
      </c>
      <c r="D6" s="115"/>
      <c r="E6" s="109"/>
      <c r="F6" s="11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</row>
    <row r="7" spans="1:243" ht="20.100000000000001" customHeight="1">
      <c r="A7" s="170"/>
      <c r="B7" s="170"/>
      <c r="C7" s="170"/>
      <c r="D7" s="154"/>
      <c r="E7" s="154" t="s">
        <v>31</v>
      </c>
      <c r="F7" s="160">
        <v>4001.5</v>
      </c>
      <c r="G7" s="5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</row>
    <row r="8" spans="1:243" ht="20.100000000000001" customHeight="1">
      <c r="A8" s="170"/>
      <c r="B8" s="170"/>
      <c r="C8" s="170"/>
      <c r="D8" s="154"/>
      <c r="E8" s="154" t="s">
        <v>222</v>
      </c>
      <c r="F8" s="160">
        <v>4001.5</v>
      </c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</row>
    <row r="9" spans="1:243" ht="20.100000000000001" customHeight="1">
      <c r="A9" s="170"/>
      <c r="B9" s="170"/>
      <c r="C9" s="170"/>
      <c r="D9" s="154" t="s">
        <v>223</v>
      </c>
      <c r="E9" s="154" t="s">
        <v>224</v>
      </c>
      <c r="F9" s="160">
        <v>4001.5</v>
      </c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</row>
    <row r="10" spans="1:243" ht="20.100000000000001" customHeight="1">
      <c r="A10" s="170"/>
      <c r="B10" s="170"/>
      <c r="C10" s="170"/>
      <c r="D10" s="154"/>
      <c r="E10" s="154" t="s">
        <v>190</v>
      </c>
      <c r="F10" s="160">
        <v>72.7</v>
      </c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</row>
    <row r="11" spans="1:243" ht="20.100000000000001" customHeight="1">
      <c r="A11" s="170" t="s">
        <v>187</v>
      </c>
      <c r="B11" s="170" t="s">
        <v>188</v>
      </c>
      <c r="C11" s="170" t="s">
        <v>189</v>
      </c>
      <c r="D11" s="154" t="s">
        <v>225</v>
      </c>
      <c r="E11" s="154" t="s">
        <v>226</v>
      </c>
      <c r="F11" s="160">
        <v>72.7</v>
      </c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</row>
    <row r="12" spans="1:243" ht="20.100000000000001" customHeight="1">
      <c r="A12" s="170"/>
      <c r="B12" s="170"/>
      <c r="C12" s="170"/>
      <c r="D12" s="154"/>
      <c r="E12" s="154" t="s">
        <v>194</v>
      </c>
      <c r="F12" s="160">
        <v>269.10000000000002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</row>
    <row r="13" spans="1:243" ht="20.100000000000001" customHeight="1">
      <c r="A13" s="170" t="s">
        <v>193</v>
      </c>
      <c r="B13" s="170" t="s">
        <v>152</v>
      </c>
      <c r="C13" s="170" t="s">
        <v>169</v>
      </c>
      <c r="D13" s="154" t="s">
        <v>225</v>
      </c>
      <c r="E13" s="154" t="s">
        <v>227</v>
      </c>
      <c r="F13" s="160">
        <v>269.10000000000002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  <c r="GV13" s="173"/>
      <c r="GW13" s="173"/>
      <c r="GX13" s="173"/>
      <c r="GY13" s="173"/>
      <c r="GZ13" s="173"/>
      <c r="HA13" s="173"/>
      <c r="HB13" s="173"/>
      <c r="HC13" s="173"/>
      <c r="HD13" s="173"/>
      <c r="HE13" s="173"/>
      <c r="HF13" s="173"/>
      <c r="HG13" s="173"/>
      <c r="HH13" s="173"/>
      <c r="HI13" s="173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3"/>
      <c r="IF13" s="173"/>
      <c r="IG13" s="173"/>
      <c r="IH13" s="173"/>
      <c r="II13" s="173"/>
    </row>
    <row r="14" spans="1:243" ht="20.100000000000001" customHeight="1">
      <c r="A14" s="170"/>
      <c r="B14" s="170"/>
      <c r="C14" s="170"/>
      <c r="D14" s="154"/>
      <c r="E14" s="154" t="s">
        <v>198</v>
      </c>
      <c r="F14" s="160">
        <v>20</v>
      </c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</row>
    <row r="15" spans="1:243" ht="20.100000000000001" customHeight="1">
      <c r="A15" s="170" t="s">
        <v>197</v>
      </c>
      <c r="B15" s="170" t="s">
        <v>163</v>
      </c>
      <c r="C15" s="170" t="s">
        <v>152</v>
      </c>
      <c r="D15" s="154" t="s">
        <v>225</v>
      </c>
      <c r="E15" s="154" t="s">
        <v>228</v>
      </c>
      <c r="F15" s="160">
        <v>20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</row>
    <row r="16" spans="1:243" ht="20.100000000000001" customHeight="1">
      <c r="A16" s="170"/>
      <c r="B16" s="170"/>
      <c r="C16" s="170"/>
      <c r="D16" s="154"/>
      <c r="E16" s="154" t="s">
        <v>200</v>
      </c>
      <c r="F16" s="160">
        <v>542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  <c r="HQ16" s="173"/>
      <c r="HR16" s="173"/>
      <c r="HS16" s="173"/>
      <c r="HT16" s="173"/>
      <c r="HU16" s="173"/>
      <c r="HV16" s="173"/>
      <c r="HW16" s="173"/>
      <c r="HX16" s="173"/>
      <c r="HY16" s="173"/>
      <c r="HZ16" s="173"/>
      <c r="IA16" s="173"/>
      <c r="IB16" s="173"/>
      <c r="IC16" s="173"/>
      <c r="ID16" s="173"/>
      <c r="IE16" s="173"/>
      <c r="IF16" s="173"/>
      <c r="IG16" s="173"/>
      <c r="IH16" s="173"/>
      <c r="II16" s="173"/>
    </row>
    <row r="17" spans="1:243" ht="20.100000000000001" customHeight="1">
      <c r="A17" s="170" t="s">
        <v>197</v>
      </c>
      <c r="B17" s="170" t="s">
        <v>189</v>
      </c>
      <c r="C17" s="170" t="s">
        <v>180</v>
      </c>
      <c r="D17" s="154" t="s">
        <v>225</v>
      </c>
      <c r="E17" s="154" t="s">
        <v>229</v>
      </c>
      <c r="F17" s="160">
        <v>125</v>
      </c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</row>
    <row r="18" spans="1:243" ht="20.100000000000001" customHeight="1">
      <c r="A18" s="170" t="s">
        <v>197</v>
      </c>
      <c r="B18" s="170" t="s">
        <v>189</v>
      </c>
      <c r="C18" s="170" t="s">
        <v>180</v>
      </c>
      <c r="D18" s="154" t="s">
        <v>225</v>
      </c>
      <c r="E18" s="154" t="s">
        <v>230</v>
      </c>
      <c r="F18" s="160">
        <v>100</v>
      </c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</row>
    <row r="19" spans="1:243" ht="20.100000000000001" customHeight="1">
      <c r="A19" s="170" t="s">
        <v>197</v>
      </c>
      <c r="B19" s="170" t="s">
        <v>189</v>
      </c>
      <c r="C19" s="170" t="s">
        <v>180</v>
      </c>
      <c r="D19" s="154" t="s">
        <v>225</v>
      </c>
      <c r="E19" s="154" t="s">
        <v>231</v>
      </c>
      <c r="F19" s="160">
        <v>71</v>
      </c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</row>
    <row r="20" spans="1:243" ht="20.100000000000001" customHeight="1">
      <c r="A20" s="170" t="s">
        <v>197</v>
      </c>
      <c r="B20" s="170" t="s">
        <v>189</v>
      </c>
      <c r="C20" s="170" t="s">
        <v>180</v>
      </c>
      <c r="D20" s="154" t="s">
        <v>225</v>
      </c>
      <c r="E20" s="154" t="s">
        <v>232</v>
      </c>
      <c r="F20" s="160">
        <v>80</v>
      </c>
      <c r="G20" s="173"/>
      <c r="H20" s="38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  <c r="HQ20" s="173"/>
      <c r="HR20" s="173"/>
      <c r="HS20" s="173"/>
      <c r="HT20" s="173"/>
      <c r="HU20" s="173"/>
      <c r="HV20" s="173"/>
      <c r="HW20" s="173"/>
      <c r="HX20" s="173"/>
      <c r="HY20" s="173"/>
      <c r="HZ20" s="173"/>
      <c r="IA20" s="173"/>
      <c r="IB20" s="173"/>
      <c r="IC20" s="173"/>
      <c r="ID20" s="173"/>
      <c r="IE20" s="173"/>
      <c r="IF20" s="173"/>
      <c r="IG20" s="173"/>
      <c r="IH20" s="173"/>
      <c r="II20" s="173"/>
    </row>
    <row r="21" spans="1:243" ht="20.100000000000001" customHeight="1">
      <c r="A21" s="170" t="s">
        <v>197</v>
      </c>
      <c r="B21" s="170" t="s">
        <v>189</v>
      </c>
      <c r="C21" s="170" t="s">
        <v>180</v>
      </c>
      <c r="D21" s="154" t="s">
        <v>225</v>
      </c>
      <c r="E21" s="154" t="s">
        <v>233</v>
      </c>
      <c r="F21" s="160">
        <v>22</v>
      </c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  <c r="FZ21" s="173"/>
      <c r="GA21" s="173"/>
      <c r="GB21" s="173"/>
      <c r="GC21" s="173"/>
      <c r="GD21" s="173"/>
      <c r="GE21" s="173"/>
      <c r="GF21" s="173"/>
      <c r="GG21" s="173"/>
      <c r="GH21" s="173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  <c r="GV21" s="173"/>
      <c r="GW21" s="173"/>
      <c r="GX21" s="173"/>
      <c r="GY21" s="173"/>
      <c r="GZ21" s="173"/>
      <c r="HA21" s="173"/>
      <c r="HB21" s="173"/>
      <c r="HC21" s="173"/>
      <c r="HD21" s="173"/>
      <c r="HE21" s="173"/>
      <c r="HF21" s="173"/>
      <c r="HG21" s="173"/>
      <c r="HH21" s="173"/>
      <c r="HI21" s="173"/>
      <c r="HJ21" s="173"/>
      <c r="HK21" s="173"/>
      <c r="HL21" s="173"/>
      <c r="HM21" s="173"/>
      <c r="HN21" s="173"/>
      <c r="HO21" s="173"/>
      <c r="HP21" s="173"/>
      <c r="HQ21" s="173"/>
      <c r="HR21" s="173"/>
      <c r="HS21" s="173"/>
      <c r="HT21" s="173"/>
      <c r="HU21" s="173"/>
      <c r="HV21" s="173"/>
      <c r="HW21" s="173"/>
      <c r="HX21" s="173"/>
      <c r="HY21" s="173"/>
      <c r="HZ21" s="173"/>
      <c r="IA21" s="173"/>
      <c r="IB21" s="173"/>
      <c r="IC21" s="173"/>
      <c r="ID21" s="173"/>
      <c r="IE21" s="173"/>
      <c r="IF21" s="173"/>
      <c r="IG21" s="173"/>
      <c r="IH21" s="173"/>
      <c r="II21" s="173"/>
    </row>
    <row r="22" spans="1:243" ht="20.100000000000001" customHeight="1">
      <c r="A22" s="170" t="s">
        <v>197</v>
      </c>
      <c r="B22" s="170" t="s">
        <v>189</v>
      </c>
      <c r="C22" s="170" t="s">
        <v>180</v>
      </c>
      <c r="D22" s="154" t="s">
        <v>225</v>
      </c>
      <c r="E22" s="154" t="s">
        <v>234</v>
      </c>
      <c r="F22" s="160">
        <v>80</v>
      </c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  <c r="HJ22" s="173"/>
      <c r="HK22" s="173"/>
      <c r="HL22" s="173"/>
      <c r="HM22" s="173"/>
      <c r="HN22" s="173"/>
      <c r="HO22" s="173"/>
      <c r="HP22" s="173"/>
      <c r="HQ22" s="173"/>
      <c r="HR22" s="173"/>
      <c r="HS22" s="173"/>
      <c r="HT22" s="173"/>
      <c r="HU22" s="173"/>
      <c r="HV22" s="173"/>
      <c r="HW22" s="173"/>
      <c r="HX22" s="173"/>
      <c r="HY22" s="173"/>
      <c r="HZ22" s="173"/>
      <c r="IA22" s="173"/>
      <c r="IB22" s="173"/>
      <c r="IC22" s="173"/>
      <c r="ID22" s="173"/>
      <c r="IE22" s="173"/>
      <c r="IF22" s="173"/>
      <c r="IG22" s="173"/>
      <c r="IH22" s="173"/>
      <c r="II22" s="173"/>
    </row>
    <row r="23" spans="1:243" ht="20.100000000000001" customHeight="1">
      <c r="A23" s="170" t="s">
        <v>197</v>
      </c>
      <c r="B23" s="170" t="s">
        <v>189</v>
      </c>
      <c r="C23" s="170" t="s">
        <v>180</v>
      </c>
      <c r="D23" s="154" t="s">
        <v>225</v>
      </c>
      <c r="E23" s="154" t="s">
        <v>235</v>
      </c>
      <c r="F23" s="160">
        <v>28</v>
      </c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</row>
    <row r="24" spans="1:243" ht="20.100000000000001" customHeight="1">
      <c r="A24" s="170" t="s">
        <v>197</v>
      </c>
      <c r="B24" s="170" t="s">
        <v>189</v>
      </c>
      <c r="C24" s="170" t="s">
        <v>180</v>
      </c>
      <c r="D24" s="154" t="s">
        <v>225</v>
      </c>
      <c r="E24" s="154" t="s">
        <v>236</v>
      </c>
      <c r="F24" s="160">
        <v>6</v>
      </c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</row>
    <row r="25" spans="1:243" ht="20.100000000000001" customHeight="1">
      <c r="A25" s="170" t="s">
        <v>197</v>
      </c>
      <c r="B25" s="170" t="s">
        <v>189</v>
      </c>
      <c r="C25" s="170" t="s">
        <v>180</v>
      </c>
      <c r="D25" s="154" t="s">
        <v>225</v>
      </c>
      <c r="E25" s="154" t="s">
        <v>237</v>
      </c>
      <c r="F25" s="160">
        <v>30</v>
      </c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  <c r="HQ25" s="173"/>
      <c r="HR25" s="173"/>
      <c r="HS25" s="173"/>
      <c r="HT25" s="173"/>
      <c r="HU25" s="173"/>
      <c r="HV25" s="173"/>
      <c r="HW25" s="173"/>
      <c r="HX25" s="173"/>
      <c r="HY25" s="173"/>
      <c r="HZ25" s="173"/>
      <c r="IA25" s="173"/>
      <c r="IB25" s="173"/>
      <c r="IC25" s="173"/>
      <c r="ID25" s="173"/>
      <c r="IE25" s="173"/>
      <c r="IF25" s="173"/>
      <c r="IG25" s="173"/>
      <c r="IH25" s="173"/>
      <c r="II25" s="173"/>
    </row>
    <row r="26" spans="1:243" ht="20.100000000000001" customHeight="1">
      <c r="A26" s="170"/>
      <c r="B26" s="170"/>
      <c r="C26" s="170"/>
      <c r="D26" s="154"/>
      <c r="E26" s="154" t="s">
        <v>201</v>
      </c>
      <c r="F26" s="160">
        <v>890</v>
      </c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</row>
    <row r="27" spans="1:243" ht="20.100000000000001" customHeight="1">
      <c r="A27" s="170" t="s">
        <v>197</v>
      </c>
      <c r="B27" s="170" t="s">
        <v>189</v>
      </c>
      <c r="C27" s="170" t="s">
        <v>152</v>
      </c>
      <c r="D27" s="154" t="s">
        <v>225</v>
      </c>
      <c r="E27" s="154" t="s">
        <v>238</v>
      </c>
      <c r="F27" s="160">
        <v>890</v>
      </c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</row>
    <row r="28" spans="1:243" ht="20.100000000000001" customHeight="1">
      <c r="A28" s="170"/>
      <c r="B28" s="170"/>
      <c r="C28" s="170"/>
      <c r="D28" s="154"/>
      <c r="E28" s="154" t="s">
        <v>202</v>
      </c>
      <c r="F28" s="160">
        <v>1686</v>
      </c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3"/>
      <c r="HK28" s="173"/>
      <c r="HL28" s="173"/>
      <c r="HM28" s="173"/>
      <c r="HN28" s="173"/>
      <c r="HO28" s="173"/>
      <c r="HP28" s="173"/>
      <c r="HQ28" s="173"/>
      <c r="HR28" s="173"/>
      <c r="HS28" s="173"/>
      <c r="HT28" s="173"/>
      <c r="HU28" s="173"/>
      <c r="HV28" s="173"/>
      <c r="HW28" s="173"/>
      <c r="HX28" s="173"/>
      <c r="HY28" s="173"/>
      <c r="HZ28" s="173"/>
      <c r="IA28" s="173"/>
      <c r="IB28" s="173"/>
      <c r="IC28" s="173"/>
      <c r="ID28" s="173"/>
      <c r="IE28" s="173"/>
      <c r="IF28" s="173"/>
      <c r="IG28" s="173"/>
      <c r="IH28" s="173"/>
      <c r="II28" s="173"/>
    </row>
    <row r="29" spans="1:243" ht="20.100000000000001" customHeight="1">
      <c r="A29" s="170" t="s">
        <v>197</v>
      </c>
      <c r="B29" s="170" t="s">
        <v>189</v>
      </c>
      <c r="C29" s="170" t="s">
        <v>154</v>
      </c>
      <c r="D29" s="154" t="s">
        <v>225</v>
      </c>
      <c r="E29" s="154" t="s">
        <v>227</v>
      </c>
      <c r="F29" s="160">
        <v>610</v>
      </c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</row>
    <row r="30" spans="1:243" ht="20.100000000000001" customHeight="1">
      <c r="A30" s="170" t="s">
        <v>197</v>
      </c>
      <c r="B30" s="170" t="s">
        <v>189</v>
      </c>
      <c r="C30" s="170" t="s">
        <v>154</v>
      </c>
      <c r="D30" s="154" t="s">
        <v>225</v>
      </c>
      <c r="E30" s="154" t="s">
        <v>239</v>
      </c>
      <c r="F30" s="160">
        <v>100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</row>
    <row r="31" spans="1:243" ht="20.100000000000001" customHeight="1">
      <c r="A31" s="170" t="s">
        <v>197</v>
      </c>
      <c r="B31" s="170" t="s">
        <v>189</v>
      </c>
      <c r="C31" s="170" t="s">
        <v>154</v>
      </c>
      <c r="D31" s="154" t="s">
        <v>225</v>
      </c>
      <c r="E31" s="154" t="s">
        <v>240</v>
      </c>
      <c r="F31" s="160">
        <v>616</v>
      </c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  <c r="HQ31" s="173"/>
      <c r="HR31" s="173"/>
      <c r="HS31" s="173"/>
      <c r="HT31" s="173"/>
      <c r="HU31" s="173"/>
      <c r="HV31" s="173"/>
      <c r="HW31" s="173"/>
      <c r="HX31" s="173"/>
      <c r="HY31" s="173"/>
      <c r="HZ31" s="173"/>
      <c r="IA31" s="173"/>
      <c r="IB31" s="173"/>
      <c r="IC31" s="173"/>
      <c r="ID31" s="173"/>
      <c r="IE31" s="173"/>
      <c r="IF31" s="173"/>
      <c r="IG31" s="173"/>
      <c r="IH31" s="173"/>
      <c r="II31" s="173"/>
    </row>
    <row r="32" spans="1:243" ht="20.100000000000001" customHeight="1">
      <c r="A32" s="170" t="s">
        <v>197</v>
      </c>
      <c r="B32" s="170" t="s">
        <v>189</v>
      </c>
      <c r="C32" s="170" t="s">
        <v>154</v>
      </c>
      <c r="D32" s="154" t="s">
        <v>225</v>
      </c>
      <c r="E32" s="154" t="s">
        <v>241</v>
      </c>
      <c r="F32" s="160">
        <v>360</v>
      </c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  <c r="HJ32" s="173"/>
      <c r="HK32" s="173"/>
      <c r="HL32" s="173"/>
      <c r="HM32" s="173"/>
      <c r="HN32" s="173"/>
      <c r="HO32" s="173"/>
      <c r="HP32" s="173"/>
      <c r="HQ32" s="173"/>
      <c r="HR32" s="173"/>
      <c r="HS32" s="173"/>
      <c r="HT32" s="173"/>
      <c r="HU32" s="173"/>
      <c r="HV32" s="173"/>
      <c r="HW32" s="173"/>
      <c r="HX32" s="173"/>
      <c r="HY32" s="173"/>
      <c r="HZ32" s="173"/>
      <c r="IA32" s="173"/>
      <c r="IB32" s="173"/>
      <c r="IC32" s="173"/>
      <c r="ID32" s="173"/>
      <c r="IE32" s="173"/>
      <c r="IF32" s="173"/>
      <c r="IG32" s="173"/>
      <c r="IH32" s="173"/>
      <c r="II32" s="173"/>
    </row>
    <row r="33" spans="1:243" ht="20.100000000000001" customHeight="1">
      <c r="A33" s="170"/>
      <c r="B33" s="170"/>
      <c r="C33" s="170"/>
      <c r="D33" s="154"/>
      <c r="E33" s="154" t="s">
        <v>204</v>
      </c>
      <c r="F33" s="160">
        <v>16.7</v>
      </c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</row>
    <row r="34" spans="1:243" ht="20.100000000000001" customHeight="1">
      <c r="A34" s="170" t="s">
        <v>197</v>
      </c>
      <c r="B34" s="170" t="s">
        <v>154</v>
      </c>
      <c r="C34" s="170" t="s">
        <v>154</v>
      </c>
      <c r="D34" s="154" t="s">
        <v>225</v>
      </c>
      <c r="E34" s="154" t="s">
        <v>242</v>
      </c>
      <c r="F34" s="160">
        <v>16.7</v>
      </c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</row>
    <row r="35" spans="1:243" ht="20.100000000000001" customHeight="1">
      <c r="A35" s="170"/>
      <c r="B35" s="170"/>
      <c r="C35" s="170"/>
      <c r="D35" s="154"/>
      <c r="E35" s="154" t="s">
        <v>207</v>
      </c>
      <c r="F35" s="160">
        <v>410</v>
      </c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</row>
    <row r="36" spans="1:243" ht="20.100000000000001" customHeight="1">
      <c r="A36" s="170" t="s">
        <v>159</v>
      </c>
      <c r="B36" s="170" t="s">
        <v>154</v>
      </c>
      <c r="C36" s="170" t="s">
        <v>152</v>
      </c>
      <c r="D36" s="154" t="s">
        <v>225</v>
      </c>
      <c r="E36" s="154" t="s">
        <v>243</v>
      </c>
      <c r="F36" s="160">
        <v>40</v>
      </c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  <c r="IA36" s="172"/>
      <c r="IB36" s="172"/>
      <c r="IC36" s="172"/>
      <c r="ID36" s="172"/>
      <c r="IE36" s="172"/>
      <c r="IF36" s="172"/>
      <c r="IG36" s="172"/>
      <c r="IH36" s="172"/>
      <c r="II36" s="172"/>
    </row>
    <row r="37" spans="1:243" ht="20.100000000000001" customHeight="1">
      <c r="A37" s="170" t="s">
        <v>159</v>
      </c>
      <c r="B37" s="170" t="s">
        <v>154</v>
      </c>
      <c r="C37" s="170" t="s">
        <v>152</v>
      </c>
      <c r="D37" s="154" t="s">
        <v>225</v>
      </c>
      <c r="E37" s="154" t="s">
        <v>244</v>
      </c>
      <c r="F37" s="160">
        <v>40</v>
      </c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</row>
    <row r="38" spans="1:243" ht="20.100000000000001" customHeight="1">
      <c r="A38" s="170" t="s">
        <v>159</v>
      </c>
      <c r="B38" s="170" t="s">
        <v>154</v>
      </c>
      <c r="C38" s="170" t="s">
        <v>152</v>
      </c>
      <c r="D38" s="154" t="s">
        <v>225</v>
      </c>
      <c r="E38" s="154" t="s">
        <v>245</v>
      </c>
      <c r="F38" s="160">
        <v>100</v>
      </c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  <c r="IC38" s="171"/>
      <c r="ID38" s="171"/>
      <c r="IE38" s="171"/>
      <c r="IF38" s="171"/>
      <c r="IG38" s="171"/>
      <c r="IH38" s="171"/>
      <c r="II38" s="171"/>
    </row>
    <row r="39" spans="1:243" ht="20.100000000000001" customHeight="1">
      <c r="A39" s="170" t="s">
        <v>159</v>
      </c>
      <c r="B39" s="170" t="s">
        <v>154</v>
      </c>
      <c r="C39" s="170" t="s">
        <v>152</v>
      </c>
      <c r="D39" s="154" t="s">
        <v>225</v>
      </c>
      <c r="E39" s="154" t="s">
        <v>246</v>
      </c>
      <c r="F39" s="160">
        <v>20</v>
      </c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  <c r="FQ39" s="171"/>
      <c r="FR39" s="171"/>
      <c r="FS39" s="171"/>
      <c r="FT39" s="171"/>
      <c r="FU39" s="171"/>
      <c r="FV39" s="171"/>
      <c r="FW39" s="171"/>
      <c r="FX39" s="171"/>
      <c r="FY39" s="171"/>
      <c r="FZ39" s="171"/>
      <c r="GA39" s="171"/>
      <c r="GB39" s="171"/>
      <c r="GC39" s="171"/>
      <c r="GD39" s="171"/>
      <c r="GE39" s="171"/>
      <c r="GF39" s="171"/>
      <c r="GG39" s="171"/>
      <c r="GH39" s="171"/>
      <c r="GI39" s="171"/>
      <c r="GJ39" s="171"/>
      <c r="GK39" s="171"/>
      <c r="GL39" s="171"/>
      <c r="GM39" s="171"/>
      <c r="GN39" s="171"/>
      <c r="GO39" s="171"/>
      <c r="GP39" s="171"/>
      <c r="GQ39" s="171"/>
      <c r="GR39" s="171"/>
      <c r="GS39" s="171"/>
      <c r="GT39" s="171"/>
      <c r="GU39" s="171"/>
      <c r="GV39" s="171"/>
      <c r="GW39" s="171"/>
      <c r="GX39" s="171"/>
      <c r="GY39" s="171"/>
      <c r="GZ39" s="171"/>
      <c r="HA39" s="171"/>
      <c r="HB39" s="171"/>
      <c r="HC39" s="171"/>
      <c r="HD39" s="171"/>
      <c r="HE39" s="171"/>
      <c r="HF39" s="171"/>
      <c r="HG39" s="171"/>
      <c r="HH39" s="171"/>
      <c r="HI39" s="171"/>
      <c r="HJ39" s="171"/>
      <c r="HK39" s="171"/>
      <c r="HL39" s="171"/>
      <c r="HM39" s="171"/>
      <c r="HN39" s="171"/>
      <c r="HO39" s="171"/>
      <c r="HP39" s="171"/>
      <c r="HQ39" s="171"/>
      <c r="HR39" s="171"/>
      <c r="HS39" s="171"/>
      <c r="HT39" s="171"/>
      <c r="HU39" s="171"/>
      <c r="HV39" s="171"/>
      <c r="HW39" s="171"/>
      <c r="HX39" s="171"/>
      <c r="HY39" s="171"/>
      <c r="HZ39" s="171"/>
      <c r="IA39" s="171"/>
      <c r="IB39" s="171"/>
      <c r="IC39" s="171"/>
      <c r="ID39" s="171"/>
      <c r="IE39" s="171"/>
      <c r="IF39" s="171"/>
      <c r="IG39" s="171"/>
      <c r="IH39" s="171"/>
      <c r="II39" s="171"/>
    </row>
    <row r="40" spans="1:243" ht="20.100000000000001" customHeight="1">
      <c r="A40" s="170" t="s">
        <v>159</v>
      </c>
      <c r="B40" s="170" t="s">
        <v>154</v>
      </c>
      <c r="C40" s="170" t="s">
        <v>152</v>
      </c>
      <c r="D40" s="154" t="s">
        <v>225</v>
      </c>
      <c r="E40" s="154" t="s">
        <v>247</v>
      </c>
      <c r="F40" s="160">
        <v>60</v>
      </c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  <c r="IC40" s="171"/>
      <c r="ID40" s="171"/>
      <c r="IE40" s="171"/>
      <c r="IF40" s="171"/>
      <c r="IG40" s="171"/>
      <c r="IH40" s="171"/>
      <c r="II40" s="171"/>
    </row>
    <row r="41" spans="1:243" ht="20.100000000000001" customHeight="1">
      <c r="A41" s="170" t="s">
        <v>159</v>
      </c>
      <c r="B41" s="170" t="s">
        <v>154</v>
      </c>
      <c r="C41" s="170" t="s">
        <v>152</v>
      </c>
      <c r="D41" s="154" t="s">
        <v>225</v>
      </c>
      <c r="E41" s="154" t="s">
        <v>248</v>
      </c>
      <c r="F41" s="160">
        <v>20</v>
      </c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1"/>
      <c r="FR41" s="171"/>
      <c r="FS41" s="171"/>
      <c r="FT41" s="171"/>
      <c r="FU41" s="171"/>
      <c r="FV41" s="171"/>
      <c r="FW41" s="171"/>
      <c r="FX41" s="171"/>
      <c r="FY41" s="171"/>
      <c r="FZ41" s="171"/>
      <c r="GA41" s="171"/>
      <c r="GB41" s="171"/>
      <c r="GC41" s="171"/>
      <c r="GD41" s="171"/>
      <c r="GE41" s="171"/>
      <c r="GF41" s="171"/>
      <c r="GG41" s="171"/>
      <c r="GH41" s="171"/>
      <c r="GI41" s="171"/>
      <c r="GJ41" s="171"/>
      <c r="GK41" s="171"/>
      <c r="GL41" s="171"/>
      <c r="GM41" s="171"/>
      <c r="GN41" s="171"/>
      <c r="GO41" s="171"/>
      <c r="GP41" s="171"/>
      <c r="GQ41" s="171"/>
      <c r="GR41" s="171"/>
      <c r="GS41" s="171"/>
      <c r="GT41" s="171"/>
      <c r="GU41" s="171"/>
      <c r="GV41" s="171"/>
      <c r="GW41" s="171"/>
      <c r="GX41" s="17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  <c r="IC41" s="171"/>
      <c r="ID41" s="171"/>
      <c r="IE41" s="171"/>
      <c r="IF41" s="171"/>
      <c r="IG41" s="171"/>
      <c r="IH41" s="171"/>
      <c r="II41" s="171"/>
    </row>
    <row r="42" spans="1:243" ht="20.100000000000001" customHeight="1">
      <c r="A42" s="170" t="s">
        <v>159</v>
      </c>
      <c r="B42" s="170" t="s">
        <v>154</v>
      </c>
      <c r="C42" s="170" t="s">
        <v>152</v>
      </c>
      <c r="D42" s="154" t="s">
        <v>225</v>
      </c>
      <c r="E42" s="154" t="s">
        <v>249</v>
      </c>
      <c r="F42" s="160">
        <v>80</v>
      </c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  <c r="IC42" s="171"/>
      <c r="ID42" s="171"/>
      <c r="IE42" s="171"/>
      <c r="IF42" s="171"/>
      <c r="IG42" s="171"/>
      <c r="IH42" s="171"/>
      <c r="II42" s="171"/>
    </row>
    <row r="43" spans="1:243" ht="20.100000000000001" customHeight="1">
      <c r="A43" s="170" t="s">
        <v>159</v>
      </c>
      <c r="B43" s="170" t="s">
        <v>154</v>
      </c>
      <c r="C43" s="170" t="s">
        <v>152</v>
      </c>
      <c r="D43" s="154" t="s">
        <v>225</v>
      </c>
      <c r="E43" s="154" t="s">
        <v>250</v>
      </c>
      <c r="F43" s="160">
        <v>50</v>
      </c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1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1"/>
      <c r="FR43" s="171"/>
      <c r="FS43" s="171"/>
      <c r="FT43" s="171"/>
      <c r="FU43" s="171"/>
      <c r="FV43" s="171"/>
      <c r="FW43" s="171"/>
      <c r="FX43" s="171"/>
      <c r="FY43" s="171"/>
      <c r="FZ43" s="171"/>
      <c r="GA43" s="171"/>
      <c r="GB43" s="171"/>
      <c r="GC43" s="171"/>
      <c r="GD43" s="171"/>
      <c r="GE43" s="171"/>
      <c r="GF43" s="171"/>
      <c r="GG43" s="171"/>
      <c r="GH43" s="171"/>
      <c r="GI43" s="171"/>
      <c r="GJ43" s="171"/>
      <c r="GK43" s="171"/>
      <c r="GL43" s="171"/>
      <c r="GM43" s="171"/>
      <c r="GN43" s="171"/>
      <c r="GO43" s="171"/>
      <c r="GP43" s="171"/>
      <c r="GQ43" s="171"/>
      <c r="GR43" s="171"/>
      <c r="GS43" s="171"/>
      <c r="GT43" s="171"/>
      <c r="GU43" s="171"/>
      <c r="GV43" s="171"/>
      <c r="GW43" s="171"/>
      <c r="GX43" s="171"/>
      <c r="GY43" s="171"/>
      <c r="GZ43" s="171"/>
      <c r="HA43" s="171"/>
      <c r="HB43" s="171"/>
      <c r="HC43" s="171"/>
      <c r="HD43" s="171"/>
      <c r="HE43" s="171"/>
      <c r="HF43" s="171"/>
      <c r="HG43" s="171"/>
      <c r="HH43" s="171"/>
      <c r="HI43" s="171"/>
      <c r="HJ43" s="171"/>
      <c r="HK43" s="171"/>
      <c r="HL43" s="171"/>
      <c r="HM43" s="171"/>
      <c r="HN43" s="171"/>
      <c r="HO43" s="171"/>
      <c r="HP43" s="171"/>
      <c r="HQ43" s="171"/>
      <c r="HR43" s="171"/>
      <c r="HS43" s="171"/>
      <c r="HT43" s="171"/>
      <c r="HU43" s="171"/>
      <c r="HV43" s="171"/>
      <c r="HW43" s="171"/>
      <c r="HX43" s="171"/>
      <c r="HY43" s="171"/>
      <c r="HZ43" s="171"/>
      <c r="IA43" s="171"/>
      <c r="IB43" s="171"/>
      <c r="IC43" s="171"/>
      <c r="ID43" s="171"/>
      <c r="IE43" s="171"/>
      <c r="IF43" s="171"/>
      <c r="IG43" s="171"/>
      <c r="IH43" s="171"/>
      <c r="II43" s="171"/>
    </row>
    <row r="44" spans="1:243" ht="20.100000000000001" customHeight="1">
      <c r="A44" s="170"/>
      <c r="B44" s="170"/>
      <c r="C44" s="170"/>
      <c r="D44" s="154"/>
      <c r="E44" s="154" t="s">
        <v>208</v>
      </c>
      <c r="F44" s="160">
        <v>60</v>
      </c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1"/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71"/>
      <c r="FM44" s="171"/>
      <c r="FN44" s="171"/>
      <c r="FO44" s="171"/>
      <c r="FP44" s="171"/>
      <c r="FQ44" s="171"/>
      <c r="FR44" s="171"/>
      <c r="FS44" s="171"/>
      <c r="FT44" s="171"/>
      <c r="FU44" s="171"/>
      <c r="FV44" s="171"/>
      <c r="FW44" s="171"/>
      <c r="FX44" s="171"/>
      <c r="FY44" s="171"/>
      <c r="FZ44" s="171"/>
      <c r="GA44" s="171"/>
      <c r="GB44" s="171"/>
      <c r="GC44" s="171"/>
      <c r="GD44" s="171"/>
      <c r="GE44" s="171"/>
      <c r="GF44" s="171"/>
      <c r="GG44" s="171"/>
      <c r="GH44" s="171"/>
      <c r="GI44" s="171"/>
      <c r="GJ44" s="171"/>
      <c r="GK44" s="171"/>
      <c r="GL44" s="171"/>
      <c r="GM44" s="171"/>
      <c r="GN44" s="171"/>
      <c r="GO44" s="171"/>
      <c r="GP44" s="171"/>
      <c r="GQ44" s="171"/>
      <c r="GR44" s="171"/>
      <c r="GS44" s="171"/>
      <c r="GT44" s="171"/>
      <c r="GU44" s="171"/>
      <c r="GV44" s="171"/>
      <c r="GW44" s="171"/>
      <c r="GX44" s="171"/>
      <c r="GY44" s="171"/>
      <c r="GZ44" s="171"/>
      <c r="HA44" s="171"/>
      <c r="HB44" s="171"/>
      <c r="HC44" s="171"/>
      <c r="HD44" s="171"/>
      <c r="HE44" s="171"/>
      <c r="HF44" s="171"/>
      <c r="HG44" s="171"/>
      <c r="HH44" s="171"/>
      <c r="HI44" s="171"/>
      <c r="HJ44" s="171"/>
      <c r="HK44" s="171"/>
      <c r="HL44" s="171"/>
      <c r="HM44" s="171"/>
      <c r="HN44" s="171"/>
      <c r="HO44" s="171"/>
      <c r="HP44" s="171"/>
      <c r="HQ44" s="171"/>
      <c r="HR44" s="171"/>
      <c r="HS44" s="171"/>
      <c r="HT44" s="171"/>
      <c r="HU44" s="171"/>
      <c r="HV44" s="171"/>
      <c r="HW44" s="171"/>
      <c r="HX44" s="171"/>
      <c r="HY44" s="171"/>
      <c r="HZ44" s="171"/>
      <c r="IA44" s="171"/>
      <c r="IB44" s="171"/>
      <c r="IC44" s="171"/>
      <c r="ID44" s="171"/>
      <c r="IE44" s="171"/>
      <c r="IF44" s="171"/>
      <c r="IG44" s="171"/>
      <c r="IH44" s="171"/>
      <c r="II44" s="171"/>
    </row>
    <row r="45" spans="1:243" ht="20.100000000000001" customHeight="1">
      <c r="A45" s="170" t="s">
        <v>159</v>
      </c>
      <c r="B45" s="170" t="s">
        <v>154</v>
      </c>
      <c r="C45" s="170" t="s">
        <v>163</v>
      </c>
      <c r="D45" s="154" t="s">
        <v>225</v>
      </c>
      <c r="E45" s="154" t="s">
        <v>251</v>
      </c>
      <c r="F45" s="160">
        <v>60</v>
      </c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J45" s="171"/>
      <c r="GK45" s="171"/>
      <c r="GL45" s="171"/>
      <c r="GM45" s="171"/>
      <c r="GN45" s="171"/>
      <c r="GO45" s="171"/>
      <c r="GP45" s="171"/>
      <c r="GQ45" s="171"/>
      <c r="GR45" s="171"/>
      <c r="GS45" s="171"/>
      <c r="GT45" s="171"/>
      <c r="GU45" s="171"/>
      <c r="GV45" s="171"/>
      <c r="GW45" s="171"/>
      <c r="GX45" s="171"/>
      <c r="GY45" s="171"/>
      <c r="GZ45" s="171"/>
      <c r="HA45" s="171"/>
      <c r="HB45" s="171"/>
      <c r="HC45" s="171"/>
      <c r="HD45" s="171"/>
      <c r="HE45" s="171"/>
      <c r="HF45" s="171"/>
      <c r="HG45" s="171"/>
      <c r="HH45" s="171"/>
      <c r="HI45" s="171"/>
      <c r="HJ45" s="171"/>
      <c r="HK45" s="171"/>
      <c r="HL45" s="171"/>
      <c r="HM45" s="171"/>
      <c r="HN45" s="171"/>
      <c r="HO45" s="171"/>
      <c r="HP45" s="171"/>
      <c r="HQ45" s="171"/>
      <c r="HR45" s="171"/>
      <c r="HS45" s="171"/>
      <c r="HT45" s="171"/>
      <c r="HU45" s="171"/>
      <c r="HV45" s="171"/>
      <c r="HW45" s="171"/>
      <c r="HX45" s="171"/>
      <c r="HY45" s="171"/>
      <c r="HZ45" s="171"/>
      <c r="IA45" s="171"/>
      <c r="IB45" s="171"/>
      <c r="IC45" s="171"/>
      <c r="ID45" s="171"/>
      <c r="IE45" s="171"/>
      <c r="IF45" s="171"/>
      <c r="IG45" s="171"/>
      <c r="IH45" s="171"/>
      <c r="II45" s="171"/>
    </row>
    <row r="46" spans="1:243" ht="20.100000000000001" customHeight="1">
      <c r="A46" s="170"/>
      <c r="B46" s="170"/>
      <c r="C46" s="170"/>
      <c r="D46" s="154"/>
      <c r="E46" s="154" t="s">
        <v>217</v>
      </c>
      <c r="F46" s="160">
        <v>35</v>
      </c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  <c r="DZ46" s="171"/>
      <c r="EA46" s="171"/>
      <c r="EB46" s="171"/>
      <c r="EC46" s="171"/>
      <c r="ED46" s="171"/>
      <c r="EE46" s="171"/>
      <c r="EF46" s="171"/>
      <c r="EG46" s="171"/>
      <c r="EH46" s="171"/>
      <c r="EI46" s="171"/>
      <c r="EJ46" s="171"/>
      <c r="EK46" s="171"/>
      <c r="EL46" s="171"/>
      <c r="EM46" s="171"/>
      <c r="EN46" s="171"/>
      <c r="EO46" s="171"/>
      <c r="EP46" s="171"/>
      <c r="EQ46" s="171"/>
      <c r="ER46" s="171"/>
      <c r="ES46" s="171"/>
      <c r="ET46" s="171"/>
      <c r="EU46" s="171"/>
      <c r="EV46" s="171"/>
      <c r="EW46" s="171"/>
      <c r="EX46" s="171"/>
      <c r="EY46" s="171"/>
      <c r="EZ46" s="171"/>
      <c r="FA46" s="171"/>
      <c r="FB46" s="171"/>
      <c r="FC46" s="171"/>
      <c r="FD46" s="171"/>
      <c r="FE46" s="171"/>
      <c r="FF46" s="171"/>
      <c r="FG46" s="171"/>
      <c r="FH46" s="171"/>
      <c r="FI46" s="171"/>
      <c r="FJ46" s="171"/>
      <c r="FK46" s="171"/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171"/>
      <c r="GK46" s="171"/>
      <c r="GL46" s="171"/>
      <c r="GM46" s="171"/>
      <c r="GN46" s="171"/>
      <c r="GO46" s="171"/>
      <c r="GP46" s="171"/>
      <c r="GQ46" s="171"/>
      <c r="GR46" s="171"/>
      <c r="GS46" s="171"/>
      <c r="GT46" s="171"/>
      <c r="GU46" s="171"/>
      <c r="GV46" s="171"/>
      <c r="GW46" s="171"/>
      <c r="GX46" s="171"/>
      <c r="GY46" s="171"/>
      <c r="GZ46" s="171"/>
      <c r="HA46" s="171"/>
      <c r="HB46" s="171"/>
      <c r="HC46" s="171"/>
      <c r="HD46" s="171"/>
      <c r="HE46" s="171"/>
      <c r="HF46" s="171"/>
      <c r="HG46" s="171"/>
      <c r="HH46" s="171"/>
      <c r="HI46" s="171"/>
      <c r="HJ46" s="171"/>
      <c r="HK46" s="171"/>
      <c r="HL46" s="171"/>
      <c r="HM46" s="171"/>
      <c r="HN46" s="171"/>
      <c r="HO46" s="171"/>
      <c r="HP46" s="171"/>
      <c r="HQ46" s="171"/>
      <c r="HR46" s="171"/>
      <c r="HS46" s="171"/>
      <c r="HT46" s="171"/>
      <c r="HU46" s="171"/>
      <c r="HV46" s="171"/>
      <c r="HW46" s="171"/>
      <c r="HX46" s="171"/>
      <c r="HY46" s="171"/>
      <c r="HZ46" s="171"/>
      <c r="IA46" s="171"/>
      <c r="IB46" s="171"/>
      <c r="IC46" s="171"/>
      <c r="ID46" s="171"/>
      <c r="IE46" s="171"/>
      <c r="IF46" s="171"/>
      <c r="IG46" s="171"/>
      <c r="IH46" s="171"/>
      <c r="II46" s="171"/>
    </row>
    <row r="47" spans="1:243" ht="20.100000000000001" customHeight="1">
      <c r="A47" s="170" t="s">
        <v>175</v>
      </c>
      <c r="B47" s="170" t="s">
        <v>154</v>
      </c>
      <c r="C47" s="170" t="s">
        <v>154</v>
      </c>
      <c r="D47" s="154" t="s">
        <v>225</v>
      </c>
      <c r="E47" s="154" t="s">
        <v>252</v>
      </c>
      <c r="F47" s="160">
        <v>35</v>
      </c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</row>
    <row r="48" spans="1:243" ht="20.100000000000001" customHeight="1">
      <c r="A48" s="99"/>
      <c r="B48" s="99"/>
      <c r="C48" s="99"/>
      <c r="D48" s="100"/>
      <c r="E48" s="101"/>
      <c r="F48" s="8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</row>
    <row r="49" spans="1:243" ht="20.100000000000001" customHeight="1">
      <c r="A49" s="102"/>
      <c r="B49" s="102"/>
      <c r="C49" s="102"/>
      <c r="D49" s="103"/>
      <c r="E49" s="103"/>
      <c r="F49" s="103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</row>
    <row r="50" spans="1:243" ht="20.100000000000001" customHeight="1">
      <c r="A50" s="38"/>
      <c r="B50" s="38"/>
      <c r="C50" s="38"/>
      <c r="D50" s="38"/>
      <c r="E50" s="38"/>
      <c r="F50" s="35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</row>
    <row r="51" spans="1:243" ht="20.100000000000001" customHeight="1">
      <c r="A51" s="38"/>
      <c r="B51" s="38"/>
      <c r="C51" s="38"/>
      <c r="D51" s="35"/>
      <c r="E51" s="35"/>
      <c r="F51" s="35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</row>
    <row r="52" spans="1:243" ht="20.100000000000001" customHeight="1">
      <c r="A52" s="38"/>
      <c r="B52" s="38"/>
      <c r="C52" s="38"/>
      <c r="D52" s="35"/>
      <c r="E52" s="35"/>
      <c r="F52" s="35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</row>
    <row r="53" spans="1:243" ht="20.100000000000001" customHeight="1">
      <c r="A53" s="38"/>
      <c r="B53" s="38"/>
      <c r="C53" s="38"/>
      <c r="D53" s="38"/>
      <c r="E53" s="38"/>
      <c r="F53" s="35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</row>
    <row r="54" spans="1:243" ht="20.100000000000001" customHeight="1">
      <c r="A54" s="38"/>
      <c r="B54" s="38"/>
      <c r="C54" s="38"/>
      <c r="D54" s="35"/>
      <c r="E54" s="35"/>
      <c r="F54" s="35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</row>
    <row r="55" spans="1:243" ht="20.100000000000001" customHeight="1">
      <c r="A55" s="38"/>
      <c r="B55" s="38"/>
      <c r="C55" s="38"/>
      <c r="D55" s="35"/>
      <c r="E55" s="35"/>
      <c r="F55" s="35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</row>
    <row r="56" spans="1:243" ht="20.100000000000001" customHeight="1">
      <c r="A56" s="38"/>
      <c r="B56" s="38"/>
      <c r="C56" s="38"/>
      <c r="D56" s="38"/>
      <c r="E56" s="38"/>
      <c r="F56" s="35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</row>
    <row r="57" spans="1:243" ht="20.100000000000001" customHeight="1">
      <c r="A57" s="38"/>
      <c r="B57" s="38"/>
      <c r="C57" s="38"/>
      <c r="D57" s="35"/>
      <c r="E57" s="35"/>
      <c r="F57" s="35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</row>
    <row r="58" spans="1:243" ht="20.100000000000001" customHeight="1">
      <c r="A58" s="38"/>
      <c r="B58" s="38"/>
      <c r="C58" s="38"/>
      <c r="D58" s="35"/>
      <c r="E58" s="35"/>
      <c r="F58" s="35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</row>
    <row r="59" spans="1:243" ht="20.100000000000001" customHeight="1">
      <c r="A59" s="38"/>
      <c r="B59" s="38"/>
      <c r="C59" s="38"/>
      <c r="D59" s="38"/>
      <c r="E59" s="38"/>
      <c r="F59" s="35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</row>
    <row r="60" spans="1:243" ht="20.100000000000001" customHeight="1">
      <c r="A60" s="38"/>
      <c r="B60" s="38"/>
      <c r="C60" s="38"/>
      <c r="D60" s="35"/>
      <c r="E60" s="35"/>
      <c r="F60" s="35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</row>
    <row r="61" spans="1:243" ht="20.100000000000001" customHeight="1">
      <c r="A61" s="38"/>
      <c r="B61" s="38"/>
      <c r="C61" s="38"/>
      <c r="D61" s="35"/>
      <c r="E61" s="35"/>
      <c r="F61" s="35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</row>
    <row r="62" spans="1:243" ht="20.100000000000001" customHeight="1">
      <c r="A62" s="38"/>
      <c r="B62" s="38"/>
      <c r="C62" s="38"/>
      <c r="D62" s="38"/>
      <c r="E62" s="38"/>
      <c r="F62" s="35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</row>
    <row r="63" spans="1:243" ht="20.100000000000001" customHeight="1">
      <c r="A63" s="38"/>
      <c r="B63" s="38"/>
      <c r="C63" s="38"/>
      <c r="D63" s="35"/>
      <c r="E63" s="35"/>
      <c r="F63" s="35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</row>
    <row r="64" spans="1:243" ht="20.100000000000001" customHeight="1">
      <c r="A64" s="38"/>
      <c r="B64" s="38"/>
      <c r="C64" s="38"/>
      <c r="D64" s="35"/>
      <c r="E64" s="35"/>
      <c r="F64" s="35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</row>
    <row r="65" spans="1:243" ht="20.100000000000001" customHeight="1">
      <c r="A65" s="38"/>
      <c r="B65" s="38"/>
      <c r="C65" s="38"/>
      <c r="D65" s="38"/>
      <c r="E65" s="38"/>
      <c r="F65" s="35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</row>
    <row r="66" spans="1:243" ht="20.100000000000001" customHeight="1">
      <c r="A66" s="38"/>
      <c r="B66" s="38"/>
      <c r="C66" s="38"/>
      <c r="D66" s="35"/>
      <c r="E66" s="35"/>
      <c r="F66" s="35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</row>
    <row r="67" spans="1:243" ht="20.100000000000001" customHeight="1">
      <c r="A67" s="38"/>
      <c r="B67" s="38"/>
      <c r="C67" s="38"/>
      <c r="D67" s="35"/>
      <c r="E67" s="35"/>
      <c r="F67" s="35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</row>
    <row r="68" spans="1:243" ht="20.100000000000001" customHeight="1">
      <c r="A68" s="38"/>
      <c r="B68" s="38"/>
      <c r="C68" s="38"/>
      <c r="D68" s="38"/>
      <c r="E68" s="38"/>
      <c r="F68" s="35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</row>
    <row r="69" spans="1:243" ht="20.100000000000001" customHeight="1">
      <c r="A69" s="38"/>
      <c r="B69" s="38"/>
      <c r="C69" s="38"/>
      <c r="D69" s="35"/>
      <c r="E69" s="35"/>
      <c r="F69" s="35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</row>
    <row r="70" spans="1:243" ht="20.100000000000001" customHeight="1">
      <c r="A70" s="38"/>
      <c r="B70" s="38"/>
      <c r="C70" s="38"/>
      <c r="D70" s="35"/>
      <c r="E70" s="35"/>
      <c r="F70" s="35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</row>
    <row r="71" spans="1:243" ht="20.100000000000001" customHeight="1">
      <c r="A71" s="38"/>
      <c r="B71" s="38"/>
      <c r="C71" s="38"/>
      <c r="D71" s="38"/>
      <c r="E71" s="38"/>
      <c r="F71" s="35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</row>
    <row r="72" spans="1:243" ht="20.100000000000001" customHeight="1">
      <c r="A72" s="38"/>
      <c r="B72" s="38"/>
      <c r="C72" s="38"/>
      <c r="D72" s="38"/>
      <c r="E72" s="96"/>
      <c r="F72" s="35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</row>
    <row r="73" spans="1:243" ht="20.100000000000001" customHeight="1">
      <c r="A73" s="38"/>
      <c r="B73" s="38"/>
      <c r="C73" s="38"/>
      <c r="D73" s="38"/>
      <c r="E73" s="96"/>
      <c r="F73" s="35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</row>
    <row r="74" spans="1:243" ht="20.100000000000001" customHeight="1">
      <c r="A74" s="38"/>
      <c r="B74" s="38"/>
      <c r="C74" s="38"/>
      <c r="D74" s="38"/>
      <c r="E74" s="38"/>
      <c r="F74" s="35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</row>
    <row r="75" spans="1:243" ht="20.100000000000001" customHeight="1">
      <c r="A75" s="38"/>
      <c r="B75" s="38"/>
      <c r="C75" s="38"/>
      <c r="D75" s="38"/>
      <c r="E75" s="97"/>
      <c r="F75" s="35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</row>
    <row r="76" spans="1:243" ht="20.100000000000001" customHeight="1">
      <c r="A76" s="5"/>
      <c r="B76" s="5"/>
      <c r="C76" s="5"/>
      <c r="D76" s="5"/>
      <c r="E76" s="9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</row>
    <row r="77" spans="1:243" ht="20.100000000000001" customHeight="1">
      <c r="A77" s="76"/>
      <c r="B77" s="76"/>
      <c r="C77" s="76"/>
      <c r="D77" s="76"/>
      <c r="E77" s="76"/>
      <c r="F77" s="13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</row>
    <row r="78" spans="1:243" ht="20.100000000000001" customHeight="1">
      <c r="A78" s="5"/>
      <c r="B78" s="5"/>
      <c r="C78" s="5"/>
      <c r="D78" s="5"/>
      <c r="E78" s="5"/>
      <c r="F78" s="1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</row>
    <row r="79" spans="1:243" ht="20.100000000000001" customHeight="1">
      <c r="A79" s="21"/>
      <c r="B79" s="21"/>
      <c r="C79" s="21"/>
      <c r="D79" s="21"/>
      <c r="E79" s="21"/>
      <c r="F79" s="13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</row>
    <row r="80" spans="1:243" ht="20.100000000000001" customHeight="1">
      <c r="A80" s="21"/>
      <c r="B80" s="21"/>
      <c r="C80" s="21"/>
      <c r="D80" s="21"/>
      <c r="E80" s="21"/>
      <c r="F80" s="13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</row>
    <row r="81" spans="1:243" ht="20.100000000000001" customHeight="1">
      <c r="A81" s="21"/>
      <c r="B81" s="21"/>
      <c r="C81" s="21"/>
      <c r="D81" s="21"/>
      <c r="E81" s="21"/>
      <c r="F81" s="13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</row>
    <row r="82" spans="1:243" ht="20.100000000000001" customHeight="1">
      <c r="A82" s="21"/>
      <c r="B82" s="21"/>
      <c r="C82" s="21"/>
      <c r="D82" s="21"/>
      <c r="E82" s="21"/>
      <c r="F82" s="13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</row>
    <row r="83" spans="1:243" ht="20.100000000000001" customHeight="1">
      <c r="A83" s="21"/>
      <c r="B83" s="21"/>
      <c r="C83" s="21"/>
      <c r="D83" s="21"/>
      <c r="E83" s="21"/>
      <c r="F83" s="13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</row>
    <row r="84" spans="1:243" ht="20.100000000000001" customHeight="1">
      <c r="A84" s="21"/>
      <c r="B84" s="21"/>
      <c r="C84" s="21"/>
      <c r="D84" s="21"/>
      <c r="E84" s="21"/>
      <c r="F84" s="13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</row>
    <row r="85" spans="1:243" ht="20.100000000000001" customHeight="1">
      <c r="A85" s="21"/>
      <c r="B85" s="21"/>
      <c r="C85" s="21"/>
      <c r="D85" s="21"/>
      <c r="E85" s="21"/>
      <c r="F85" s="13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</row>
    <row r="86" spans="1:243" ht="20.100000000000001" customHeight="1">
      <c r="A86" s="21"/>
      <c r="B86" s="21"/>
      <c r="C86" s="21"/>
      <c r="D86" s="21"/>
      <c r="E86" s="21"/>
      <c r="F86" s="13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</row>
    <row r="87" spans="1:243" ht="20.100000000000001" customHeight="1">
      <c r="A87" s="21"/>
      <c r="B87" s="21"/>
      <c r="C87" s="21"/>
      <c r="D87" s="21"/>
      <c r="E87" s="21"/>
      <c r="F87" s="13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</row>
    <row r="88" spans="1:243" ht="20.100000000000001" customHeight="1">
      <c r="A88" s="21"/>
      <c r="B88" s="21"/>
      <c r="C88" s="21"/>
      <c r="D88" s="21"/>
      <c r="E88" s="21"/>
      <c r="F88" s="13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</row>
  </sheetData>
  <mergeCells count="4">
    <mergeCell ref="D5:D6"/>
    <mergeCell ref="E5:E6"/>
    <mergeCell ref="F4:F6"/>
    <mergeCell ref="A3:E3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D8" sqref="D8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27"/>
      <c r="B1" s="27"/>
      <c r="C1" s="27"/>
      <c r="D1" s="27"/>
      <c r="E1" s="34"/>
      <c r="F1" s="27"/>
      <c r="G1" s="27"/>
      <c r="H1" s="28" t="s">
        <v>120</v>
      </c>
      <c r="I1" s="1"/>
    </row>
    <row r="2" spans="1:9" ht="25.5" customHeight="1">
      <c r="A2" s="57" t="s">
        <v>32</v>
      </c>
      <c r="B2" s="42"/>
      <c r="C2" s="42"/>
      <c r="D2" s="42"/>
      <c r="E2" s="42"/>
      <c r="F2" s="42"/>
      <c r="G2" s="42"/>
      <c r="H2" s="42"/>
      <c r="I2" s="1"/>
    </row>
    <row r="3" spans="1:9" s="121" customFormat="1" ht="20.100000000000001" customHeight="1">
      <c r="A3" s="122" t="s">
        <v>139</v>
      </c>
      <c r="B3" s="122"/>
      <c r="C3" s="122"/>
      <c r="D3" s="122"/>
      <c r="E3" s="122"/>
      <c r="F3" s="119"/>
      <c r="G3" s="119"/>
      <c r="H3" s="28" t="s">
        <v>73</v>
      </c>
      <c r="I3" s="174"/>
    </row>
    <row r="4" spans="1:9" ht="20.100000000000001" customHeight="1">
      <c r="A4" s="109" t="s">
        <v>70</v>
      </c>
      <c r="B4" s="109" t="s">
        <v>108</v>
      </c>
      <c r="C4" s="43" t="s">
        <v>88</v>
      </c>
      <c r="D4" s="43"/>
      <c r="E4" s="43"/>
      <c r="F4" s="43"/>
      <c r="G4" s="43"/>
      <c r="H4" s="43"/>
      <c r="I4" s="1"/>
    </row>
    <row r="5" spans="1:9" ht="20.100000000000001" customHeight="1">
      <c r="A5" s="109"/>
      <c r="B5" s="109"/>
      <c r="C5" s="114" t="s">
        <v>31</v>
      </c>
      <c r="D5" s="109" t="s">
        <v>21</v>
      </c>
      <c r="E5" s="43" t="s">
        <v>36</v>
      </c>
      <c r="F5" s="43"/>
      <c r="G5" s="43"/>
      <c r="H5" s="115" t="s">
        <v>69</v>
      </c>
      <c r="I5" s="1"/>
    </row>
    <row r="6" spans="1:9" ht="33.75" customHeight="1">
      <c r="A6" s="109"/>
      <c r="B6" s="109"/>
      <c r="C6" s="114"/>
      <c r="D6" s="109"/>
      <c r="E6" s="73" t="s">
        <v>79</v>
      </c>
      <c r="F6" s="73" t="s">
        <v>29</v>
      </c>
      <c r="G6" s="73" t="s">
        <v>113</v>
      </c>
      <c r="H6" s="115"/>
      <c r="I6" s="1"/>
    </row>
    <row r="7" spans="1:9" ht="20.100000000000001" customHeight="1">
      <c r="A7" s="153" t="s">
        <v>253</v>
      </c>
      <c r="B7" s="170" t="s">
        <v>254</v>
      </c>
      <c r="C7" s="167">
        <v>34</v>
      </c>
      <c r="D7" s="155">
        <v>0</v>
      </c>
      <c r="E7" s="159">
        <v>28</v>
      </c>
      <c r="F7" s="159">
        <v>0</v>
      </c>
      <c r="G7" s="159">
        <v>28</v>
      </c>
      <c r="H7" s="156">
        <v>6</v>
      </c>
      <c r="I7" s="169"/>
    </row>
    <row r="8" spans="1:9" ht="20.100000000000001" customHeight="1">
      <c r="A8" s="80"/>
      <c r="B8" s="80"/>
      <c r="C8" s="80"/>
      <c r="D8" s="80"/>
      <c r="E8" s="93"/>
      <c r="F8" s="80"/>
      <c r="G8" s="80"/>
      <c r="H8" s="94"/>
      <c r="I8" s="1"/>
    </row>
    <row r="9" spans="1:9" ht="20.100000000000001" customHeight="1">
      <c r="A9" s="80"/>
      <c r="B9" s="80"/>
      <c r="C9" s="80"/>
      <c r="D9" s="80"/>
      <c r="E9" s="93"/>
      <c r="F9" s="95"/>
      <c r="G9" s="95"/>
      <c r="H9" s="94"/>
      <c r="I9" s="23"/>
    </row>
    <row r="10" spans="1:9" ht="20.100000000000001" customHeight="1">
      <c r="A10" s="14"/>
      <c r="B10" s="14"/>
      <c r="C10" s="14"/>
      <c r="D10" s="14"/>
      <c r="E10" s="25"/>
      <c r="F10" s="14"/>
      <c r="G10" s="14"/>
      <c r="H10" s="23"/>
      <c r="I10" s="23"/>
    </row>
    <row r="11" spans="1:9" ht="20.100000000000001" customHeight="1">
      <c r="A11" s="14"/>
      <c r="B11" s="14"/>
      <c r="C11" s="14"/>
      <c r="D11" s="14"/>
      <c r="E11" s="25"/>
      <c r="F11" s="14"/>
      <c r="G11" s="14"/>
      <c r="H11" s="23"/>
      <c r="I11" s="23"/>
    </row>
    <row r="12" spans="1:9" ht="20.100000000000001" customHeight="1">
      <c r="A12" s="14"/>
      <c r="B12" s="14"/>
      <c r="C12" s="14"/>
      <c r="D12" s="14"/>
      <c r="E12" s="45"/>
      <c r="F12" s="14"/>
      <c r="G12" s="14"/>
      <c r="H12" s="23"/>
      <c r="I12" s="23"/>
    </row>
    <row r="13" spans="1:9" ht="20.100000000000001" customHeight="1">
      <c r="A13" s="14"/>
      <c r="B13" s="14"/>
      <c r="C13" s="14"/>
      <c r="D13" s="14"/>
      <c r="E13" s="45"/>
      <c r="F13" s="14"/>
      <c r="G13" s="14"/>
      <c r="H13" s="23"/>
      <c r="I13" s="23"/>
    </row>
    <row r="14" spans="1:9" ht="20.100000000000001" customHeight="1">
      <c r="A14" s="14"/>
      <c r="B14" s="14"/>
      <c r="C14" s="14"/>
      <c r="D14" s="14"/>
      <c r="E14" s="25"/>
      <c r="F14" s="14"/>
      <c r="G14" s="14"/>
      <c r="H14" s="23"/>
      <c r="I14" s="23"/>
    </row>
    <row r="15" spans="1:9" ht="20.100000000000001" customHeight="1">
      <c r="A15" s="14"/>
      <c r="B15" s="14"/>
      <c r="C15" s="14"/>
      <c r="D15" s="14"/>
      <c r="E15" s="25"/>
      <c r="F15" s="14"/>
      <c r="G15" s="14"/>
      <c r="H15" s="23"/>
      <c r="I15" s="23"/>
    </row>
    <row r="16" spans="1:9" ht="20.100000000000001" customHeight="1">
      <c r="A16" s="14"/>
      <c r="B16" s="14"/>
      <c r="C16" s="14"/>
      <c r="D16" s="14"/>
      <c r="E16" s="45"/>
      <c r="F16" s="14"/>
      <c r="G16" s="14"/>
      <c r="H16" s="23"/>
      <c r="I16" s="23"/>
    </row>
    <row r="17" spans="1:9" ht="20.100000000000001" customHeight="1">
      <c r="A17" s="14"/>
      <c r="B17" s="14"/>
      <c r="C17" s="14"/>
      <c r="D17" s="14"/>
      <c r="E17" s="45"/>
      <c r="F17" s="14"/>
      <c r="G17" s="14"/>
      <c r="H17" s="23"/>
      <c r="I17" s="23"/>
    </row>
    <row r="18" spans="1:9" ht="20.100000000000001" customHeight="1">
      <c r="A18" s="14"/>
      <c r="B18" s="14"/>
      <c r="C18" s="14"/>
      <c r="D18" s="14"/>
      <c r="E18" s="26"/>
      <c r="F18" s="14"/>
      <c r="G18" s="14"/>
      <c r="H18" s="23"/>
      <c r="I18" s="23"/>
    </row>
    <row r="19" spans="1:9" ht="20.100000000000001" customHeight="1">
      <c r="A19" s="14"/>
      <c r="B19" s="14"/>
      <c r="C19" s="14"/>
      <c r="D19" s="14"/>
      <c r="E19" s="25"/>
      <c r="F19" s="14"/>
      <c r="G19" s="14"/>
      <c r="H19" s="23"/>
      <c r="I19" s="23"/>
    </row>
    <row r="20" spans="1:9" ht="20.100000000000001" customHeight="1">
      <c r="A20" s="25"/>
      <c r="B20" s="25"/>
      <c r="C20" s="25"/>
      <c r="D20" s="25"/>
      <c r="E20" s="25"/>
      <c r="F20" s="14"/>
      <c r="G20" s="14"/>
      <c r="H20" s="23"/>
      <c r="I20" s="23"/>
    </row>
    <row r="21" spans="1:9" ht="20.100000000000001" customHeight="1">
      <c r="A21" s="23"/>
      <c r="B21" s="23"/>
      <c r="C21" s="23"/>
      <c r="D21" s="23"/>
      <c r="E21" s="58"/>
      <c r="F21" s="23"/>
      <c r="G21" s="23"/>
      <c r="H21" s="23"/>
      <c r="I21" s="23"/>
    </row>
    <row r="22" spans="1:9" ht="20.100000000000001" customHeight="1">
      <c r="A22" s="23"/>
      <c r="B22" s="23"/>
      <c r="C22" s="23"/>
      <c r="D22" s="23"/>
      <c r="E22" s="58"/>
      <c r="F22" s="23"/>
      <c r="G22" s="23"/>
      <c r="H22" s="23"/>
      <c r="I22" s="23"/>
    </row>
    <row r="23" spans="1:9" ht="20.100000000000001" customHeight="1">
      <c r="A23" s="23"/>
      <c r="B23" s="23"/>
      <c r="C23" s="23"/>
      <c r="D23" s="23"/>
      <c r="E23" s="58"/>
      <c r="F23" s="23"/>
      <c r="G23" s="23"/>
      <c r="H23" s="23"/>
      <c r="I23" s="23"/>
    </row>
    <row r="24" spans="1:9" ht="20.100000000000001" customHeight="1">
      <c r="A24" s="23"/>
      <c r="B24" s="23"/>
      <c r="C24" s="23"/>
      <c r="D24" s="23"/>
      <c r="E24" s="58"/>
      <c r="F24" s="23"/>
      <c r="G24" s="23"/>
      <c r="H24" s="23"/>
      <c r="I24" s="23"/>
    </row>
    <row r="25" spans="1:9" ht="20.100000000000001" customHeight="1">
      <c r="A25" s="23"/>
      <c r="B25" s="23"/>
      <c r="C25" s="23"/>
      <c r="D25" s="23"/>
      <c r="E25" s="58"/>
      <c r="F25" s="23"/>
      <c r="G25" s="23"/>
      <c r="H25" s="23"/>
      <c r="I25" s="23"/>
    </row>
    <row r="26" spans="1:9" ht="20.100000000000001" customHeight="1">
      <c r="A26" s="23"/>
      <c r="B26" s="23"/>
      <c r="C26" s="23"/>
      <c r="D26" s="23"/>
      <c r="E26" s="58"/>
      <c r="F26" s="23"/>
      <c r="G26" s="23"/>
      <c r="H26" s="23"/>
      <c r="I26" s="23"/>
    </row>
    <row r="27" spans="1:9" ht="20.100000000000001" customHeight="1">
      <c r="A27" s="23"/>
      <c r="B27" s="23"/>
      <c r="C27" s="23"/>
      <c r="D27" s="23"/>
      <c r="E27" s="58"/>
      <c r="F27" s="23"/>
      <c r="G27" s="23"/>
      <c r="H27" s="23"/>
      <c r="I27" s="23"/>
    </row>
    <row r="28" spans="1:9" ht="20.100000000000001" customHeight="1">
      <c r="A28" s="23"/>
      <c r="B28" s="23"/>
      <c r="C28" s="23"/>
      <c r="D28" s="23"/>
      <c r="E28" s="58"/>
      <c r="F28" s="23"/>
      <c r="G28" s="23"/>
      <c r="H28" s="23"/>
      <c r="I28" s="23"/>
    </row>
    <row r="29" spans="1:9" ht="20.100000000000001" customHeight="1">
      <c r="A29" s="23"/>
      <c r="B29" s="23"/>
      <c r="C29" s="23"/>
      <c r="D29" s="23"/>
      <c r="E29" s="58"/>
      <c r="F29" s="23"/>
      <c r="G29" s="23"/>
      <c r="H29" s="23"/>
      <c r="I29" s="23"/>
    </row>
    <row r="30" spans="1:9" ht="20.100000000000001" customHeight="1">
      <c r="A30" s="23"/>
      <c r="B30" s="23"/>
      <c r="C30" s="23"/>
      <c r="D30" s="23"/>
      <c r="E30" s="58"/>
      <c r="F30" s="23"/>
      <c r="G30" s="23"/>
      <c r="H30" s="23"/>
      <c r="I30" s="23"/>
    </row>
  </sheetData>
  <mergeCells count="6">
    <mergeCell ref="A3:E3"/>
    <mergeCell ref="H5:H6"/>
    <mergeCell ref="A4:A6"/>
    <mergeCell ref="B4:B6"/>
    <mergeCell ref="C5:C6"/>
    <mergeCell ref="D5:D6"/>
  </mergeCells>
  <phoneticPr fontId="2" type="noConversion"/>
  <printOptions horizontalCentered="1"/>
  <pageMargins left="0.59055118110236215" right="0.59055118110236215" top="0.59055118110236215" bottom="0.59055118110236215" header="0.59055118110236215" footer="0.39370078740157477"/>
  <pageSetup paperSize="9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10</vt:i4>
      </vt:variant>
    </vt:vector>
  </HeadingPairs>
  <TitlesOfParts>
    <vt:vector size="19" baseType="lpstr">
      <vt:lpstr>1</vt:lpstr>
      <vt:lpstr>1-1</vt:lpstr>
      <vt:lpstr>1-2</vt:lpstr>
      <vt:lpstr>2</vt:lpstr>
      <vt:lpstr>2-1</vt:lpstr>
      <vt:lpstr>2-2</vt:lpstr>
      <vt:lpstr>2-3</vt:lpstr>
      <vt:lpstr>2-4</vt:lpstr>
      <vt:lpstr>3</vt:lpstr>
      <vt:lpstr>'1'!Print_Area</vt:lpstr>
      <vt:lpstr>'1-1'!Print_Area</vt:lpstr>
      <vt:lpstr>'1-2'!Print_Area</vt:lpstr>
      <vt:lpstr>'2'!Print_Area</vt:lpstr>
      <vt:lpstr>'2-1'!Print_Area</vt:lpstr>
      <vt:lpstr>'2-2'!Print_Area</vt:lpstr>
      <vt:lpstr>'2-3'!Print_Area</vt:lpstr>
      <vt:lpstr>'2-4'!Print_Area</vt:lpstr>
      <vt:lpstr>'3'!Print_Area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2016-03-06T07:47:14Z</cp:lastPrinted>
  <dcterms:created xsi:type="dcterms:W3CDTF">2016-02-17T06:58:02Z</dcterms:created>
  <dcterms:modified xsi:type="dcterms:W3CDTF">2016-03-06T08:52:14Z</dcterms:modified>
</cp:coreProperties>
</file>