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65" windowHeight="11145" tabRatio="763" activeTab="2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2-2" sheetId="6" r:id="rId6"/>
    <sheet name="2-3" sheetId="7" r:id="rId7"/>
    <sheet name="2-4" sheetId="8" r:id="rId8"/>
    <sheet name="3" sheetId="9" r:id="rId9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<sst xmlns="http://schemas.openxmlformats.org/spreadsheetml/2006/main" count="1439" uniqueCount="299">
  <si>
    <t>当年财政拨款收入</t>
  </si>
  <si>
    <t>04</t>
  </si>
  <si>
    <t xml:space="preserve"> </t>
  </si>
  <si>
    <t>二、日常公用支出</t>
  </si>
  <si>
    <t>生活补助</t>
  </si>
  <si>
    <t xml:space="preserve">      部门应急机动费用</t>
  </si>
  <si>
    <t xml:space="preserve">      2015年高职院校生均拨款制度中央综合奖补资金</t>
  </si>
  <si>
    <t xml:space="preserve">    机构运行</t>
  </si>
  <si>
    <t>行政单位教育收费收入</t>
  </si>
  <si>
    <t>二、行政单位教育收费收入</t>
  </si>
  <si>
    <t>支             出</t>
  </si>
  <si>
    <t>表2-3</t>
  </si>
  <si>
    <t>从其他部门取得的收入</t>
  </si>
  <si>
    <t>离休费</t>
  </si>
  <si>
    <t>助学金</t>
  </si>
  <si>
    <t>99</t>
  </si>
  <si>
    <t>上年财政拨款资金结转</t>
  </si>
  <si>
    <t>13</t>
  </si>
  <si>
    <t xml:space="preserve">      因公出国（境）经费</t>
  </si>
  <si>
    <t>住房公积金</t>
  </si>
  <si>
    <t xml:space="preserve">      租赁费</t>
  </si>
  <si>
    <t xml:space="preserve">  其他社会保障和就业支出</t>
  </si>
  <si>
    <t>基本支出</t>
  </si>
  <si>
    <t xml:space="preserve">      办公家具</t>
  </si>
  <si>
    <t xml:space="preserve">    一般行政管理事务</t>
  </si>
  <si>
    <t xml:space="preserve">      咨询费</t>
  </si>
  <si>
    <t>省级当年财政拨款安排</t>
  </si>
  <si>
    <t xml:space="preserve">    购房补贴</t>
  </si>
  <si>
    <t>上级补助收入</t>
  </si>
  <si>
    <t xml:space="preserve">      差旅费</t>
  </si>
  <si>
    <t>对个人和家庭的补助支出财政拨款预算表</t>
  </si>
  <si>
    <t xml:space="preserve">    事业单位医疗</t>
  </si>
  <si>
    <t>一般公共预算拨款</t>
  </si>
  <si>
    <t>收支预算总表</t>
  </si>
  <si>
    <t>取暖费</t>
  </si>
  <si>
    <t>上缴上级支出</t>
  </si>
  <si>
    <t>上年结转</t>
  </si>
  <si>
    <t xml:space="preserve">   从其他部门取得的收入</t>
  </si>
  <si>
    <t>因公出国（境）费用</t>
  </si>
  <si>
    <t>中央提前通知专项转移支付</t>
  </si>
  <si>
    <t>三、事业收入</t>
  </si>
  <si>
    <t xml:space="preserve">      国内外经贸活动专项经费</t>
  </si>
  <si>
    <t xml:space="preserve">      志编（含抗震救灾）工作经费</t>
  </si>
  <si>
    <t>职业技术学院（在蓉）</t>
  </si>
  <si>
    <t>医疗卫生与计划生育支出</t>
  </si>
  <si>
    <t>322</t>
  </si>
  <si>
    <t xml:space="preserve">      内贸流通服务业发展促进资金</t>
  </si>
  <si>
    <t xml:space="preserve">  住房改革支出</t>
  </si>
  <si>
    <t>单位名称  （科目）</t>
  </si>
  <si>
    <t>一般公共服务支出</t>
  </si>
  <si>
    <t xml:space="preserve">    行政单位医疗</t>
  </si>
  <si>
    <t xml:space="preserve">      应急机动经费</t>
  </si>
  <si>
    <t>单位名称  （科目、项目）</t>
  </si>
  <si>
    <t>表2</t>
  </si>
  <si>
    <t xml:space="preserve">  322907</t>
  </si>
  <si>
    <t>救济费</t>
  </si>
  <si>
    <t>五、转移性支出</t>
  </si>
  <si>
    <t xml:space="preserve">      部分电梯大修</t>
  </si>
  <si>
    <t>公务用车购置费</t>
  </si>
  <si>
    <t xml:space="preserve">      办公设备购置经费</t>
  </si>
  <si>
    <t>商业服务业等支出</t>
  </si>
  <si>
    <t xml:space="preserve">      图书购置经费</t>
  </si>
  <si>
    <t xml:space="preserve">  322301</t>
  </si>
  <si>
    <t>四、事业单位经营收入</t>
  </si>
  <si>
    <t>机关事业单位（在蓉）</t>
  </si>
  <si>
    <t>合计</t>
  </si>
  <si>
    <t>“三公”经费财政拨款预算表</t>
  </si>
  <si>
    <t xml:space="preserve">      办公用房租赁费</t>
  </si>
  <si>
    <t xml:space="preserve">      上年结转_13年中职学校国助2014中央省级补助</t>
  </si>
  <si>
    <t>208</t>
  </si>
  <si>
    <t>附属单位上缴收入</t>
  </si>
  <si>
    <t>项    目</t>
  </si>
  <si>
    <t xml:space="preserve">      公务接待费</t>
  </si>
  <si>
    <t>一、当年财政拨款收入</t>
  </si>
  <si>
    <t>公务用车购置及运行费</t>
  </si>
  <si>
    <t>福利费</t>
  </si>
  <si>
    <t xml:space="preserve">      信息化运行维护费</t>
  </si>
  <si>
    <t>租赁费</t>
  </si>
  <si>
    <t xml:space="preserve">    高等职业教育</t>
  </si>
  <si>
    <t>03</t>
  </si>
  <si>
    <t xml:space="preserve">  商业流通事务</t>
  </si>
  <si>
    <t xml:space="preserve">      商务事业运行补助费</t>
  </si>
  <si>
    <t>咨询费</t>
  </si>
  <si>
    <t xml:space="preserve">      公务车用车运行维护费</t>
  </si>
  <si>
    <t>津贴补贴</t>
  </si>
  <si>
    <t>项              目</t>
  </si>
  <si>
    <t xml:space="preserve">  四川省商务发展事务中心</t>
  </si>
  <si>
    <t xml:space="preserve">      招生就业专项经费</t>
  </si>
  <si>
    <t>科目名称</t>
  </si>
  <si>
    <t xml:space="preserve">    其他商业流通事务支出</t>
  </si>
  <si>
    <t>行政单位（在蓉）</t>
  </si>
  <si>
    <t xml:space="preserve">      会展业促进项目</t>
  </si>
  <si>
    <t>表2-4</t>
  </si>
  <si>
    <t xml:space="preserve">      上年结转_外文网站建设及维护专项资金</t>
  </si>
  <si>
    <t>项目支出财政拨款预算表</t>
  </si>
  <si>
    <t>印刷费</t>
  </si>
  <si>
    <t>科学技术支出</t>
  </si>
  <si>
    <t xml:space="preserve">      部门机动经费</t>
  </si>
  <si>
    <t>从不同级政府取得的收入</t>
  </si>
  <si>
    <t xml:space="preserve">      设备购置</t>
  </si>
  <si>
    <t>生产补贴</t>
  </si>
  <si>
    <t>财政拨款支出预算表</t>
  </si>
  <si>
    <t>差旅费</t>
  </si>
  <si>
    <t xml:space="preserve">      内审工作经费</t>
  </si>
  <si>
    <t>七、用事业基金弥补收支差额</t>
  </si>
  <si>
    <t>提租补贴</t>
  </si>
  <si>
    <t>229</t>
  </si>
  <si>
    <t xml:space="preserve">    未归口管理的行政单位离退休</t>
  </si>
  <si>
    <t>221</t>
  </si>
  <si>
    <t xml:space="preserve">   上缴上级支出</t>
  </si>
  <si>
    <t xml:space="preserve">      成华街7号办公大楼屋面防水处理</t>
  </si>
  <si>
    <t>维修(护)费用</t>
  </si>
  <si>
    <t xml:space="preserve">      设备购置经费</t>
  </si>
  <si>
    <t>邮电费</t>
  </si>
  <si>
    <t>单位名称（科目）</t>
  </si>
  <si>
    <t xml:space="preserve">   上级补助收入</t>
  </si>
  <si>
    <t>机关服务中心</t>
  </si>
  <si>
    <t xml:space="preserve">      校企合作</t>
  </si>
  <si>
    <t>奖金</t>
  </si>
  <si>
    <t>七、结转下年</t>
  </si>
  <si>
    <t>类</t>
  </si>
  <si>
    <t>六、其他收入</t>
  </si>
  <si>
    <t>本  年  支  出  合  计</t>
  </si>
  <si>
    <t>单位代码</t>
  </si>
  <si>
    <t xml:space="preserve">      公务用车运行费</t>
  </si>
  <si>
    <t>210</t>
  </si>
  <si>
    <t xml:space="preserve">      上年结转_中央财政服务业发展项目</t>
  </si>
  <si>
    <t xml:space="preserve">      购买服务费（市场体系网络维护费）</t>
  </si>
  <si>
    <t xml:space="preserve">  医疗保障</t>
  </si>
  <si>
    <t xml:space="preserve">    其他支出</t>
  </si>
  <si>
    <t xml:space="preserve">      商务促进开放型经济发展资金</t>
  </si>
  <si>
    <t>322301</t>
  </si>
  <si>
    <t>表1</t>
  </si>
  <si>
    <t>社会保障缴费</t>
  </si>
  <si>
    <t>三、对个人和家庭的补助支出</t>
  </si>
  <si>
    <t xml:space="preserve">      商务人才培训服务平台项目</t>
  </si>
  <si>
    <t>绩效工资</t>
  </si>
  <si>
    <t>事业单位经营收入</t>
  </si>
  <si>
    <t xml:space="preserve">      校园绿化维护</t>
  </si>
  <si>
    <t xml:space="preserve">      归还融资租赁贷款</t>
  </si>
  <si>
    <t xml:space="preserve">      消防系统维修改造</t>
  </si>
  <si>
    <t>322907</t>
  </si>
  <si>
    <t>购房补贴</t>
  </si>
  <si>
    <t>公务接待费</t>
  </si>
  <si>
    <t>单位编码</t>
  </si>
  <si>
    <t>转移性收入</t>
  </si>
  <si>
    <t>支      出      总      计</t>
  </si>
  <si>
    <t>上年结转安排</t>
  </si>
  <si>
    <t xml:space="preserve">    事业单位离退休</t>
  </si>
  <si>
    <t>四川省商务厅</t>
  </si>
  <si>
    <t>单位：万元</t>
  </si>
  <si>
    <t xml:space="preserve">      2014年高等职业院校省级重点专业建设专项资金</t>
  </si>
  <si>
    <t>人员支出财政拨款预算表</t>
  </si>
  <si>
    <t>手续费</t>
  </si>
  <si>
    <t>02</t>
  </si>
  <si>
    <t xml:space="preserve">    其中：事业单位经营亏损</t>
  </si>
  <si>
    <t>322970</t>
  </si>
  <si>
    <t xml:space="preserve">      现代职业教育质量提升计划专项资金</t>
  </si>
  <si>
    <t>伙食补助费</t>
  </si>
  <si>
    <t xml:space="preserve">   从不同级政府取得的收入</t>
  </si>
  <si>
    <t>小计</t>
  </si>
  <si>
    <t xml:space="preserve">      日常零星维修费</t>
  </si>
  <si>
    <t xml:space="preserve">      2016年提前下达生均拨款奖补资金归还融资租赁贷款</t>
  </si>
  <si>
    <t xml:space="preserve">      学生活动经费</t>
  </si>
  <si>
    <t>其他对个人和家庭的补助</t>
  </si>
  <si>
    <t xml:space="preserve">  四川省商业服务学校</t>
  </si>
  <si>
    <t>表2-1</t>
  </si>
  <si>
    <t xml:space="preserve">      信息化建设及运行维护费</t>
  </si>
  <si>
    <t xml:space="preserve">      聘用人员经费</t>
  </si>
  <si>
    <t>表1-2</t>
  </si>
  <si>
    <t xml:space="preserve">   附属单位上缴收入</t>
  </si>
  <si>
    <t>培训费</t>
  </si>
  <si>
    <t xml:space="preserve">  行政事业单位离退休</t>
  </si>
  <si>
    <t>委托业务费</t>
  </si>
  <si>
    <t xml:space="preserve">  四川省国际经济贸易研究所</t>
  </si>
  <si>
    <t>项目支出</t>
  </si>
  <si>
    <t>全额事业单位（在蓉）</t>
  </si>
  <si>
    <t xml:space="preserve">      设备购置费</t>
  </si>
  <si>
    <t xml:space="preserve">      省商服校运转专项经费</t>
  </si>
  <si>
    <t xml:space="preserve">      教学设施设备购置</t>
  </si>
  <si>
    <t>其他收入</t>
  </si>
  <si>
    <t xml:space="preserve">   对附属单位补助支出</t>
  </si>
  <si>
    <t>当年财政拨款预算安排</t>
  </si>
  <si>
    <t xml:space="preserve">      四川省外派劳务援助工作经费</t>
  </si>
  <si>
    <t xml:space="preserve">      办公设备购置</t>
  </si>
  <si>
    <t xml:space="preserve">      公务用车运行维护费</t>
  </si>
  <si>
    <t>对附属单位补助支出</t>
  </si>
  <si>
    <t xml:space="preserve">      房屋购建及维修经费</t>
  </si>
  <si>
    <t xml:space="preserve">      购买服务费（海关数据开发维护费、法律顾问费）</t>
  </si>
  <si>
    <t>抚恤金</t>
  </si>
  <si>
    <t xml:space="preserve">      其他商品和服务支出</t>
  </si>
  <si>
    <t xml:space="preserve">      中职改善办学条件中央专项资金</t>
  </si>
  <si>
    <t>其他交通费用</t>
  </si>
  <si>
    <t xml:space="preserve">  四川省商务厅机关服务中心</t>
  </si>
  <si>
    <t>上年应返还额度结转</t>
  </si>
  <si>
    <t>322601</t>
  </si>
  <si>
    <t>伙食费</t>
  </si>
  <si>
    <t>本  年  收  入  合  计</t>
  </si>
  <si>
    <t>2016年预算数</t>
  </si>
  <si>
    <t>奖励金</t>
  </si>
  <si>
    <t>工会经费</t>
  </si>
  <si>
    <t>项</t>
  </si>
  <si>
    <t xml:space="preserve">      归还银行贷款本息</t>
  </si>
  <si>
    <t>社会保障和就业支出</t>
  </si>
  <si>
    <t xml:space="preserve">  322901</t>
  </si>
  <si>
    <t xml:space="preserve">  322905</t>
  </si>
  <si>
    <t xml:space="preserve">  四川经济贸易学校</t>
  </si>
  <si>
    <t>款</t>
  </si>
  <si>
    <t>电费</t>
  </si>
  <si>
    <t xml:space="preserve">    中专教育</t>
  </si>
  <si>
    <t xml:space="preserve">      招生专项经费</t>
  </si>
  <si>
    <t>退职（役）费</t>
  </si>
  <si>
    <t>322906</t>
  </si>
  <si>
    <t xml:space="preserve">      专业特聘教师</t>
  </si>
  <si>
    <t>会议费</t>
  </si>
  <si>
    <t>日常公用支出财政拨款预算表</t>
  </si>
  <si>
    <t xml:space="preserve">  322602</t>
  </si>
  <si>
    <t xml:space="preserve">    行政运行</t>
  </si>
  <si>
    <t xml:space="preserve">      公务用车维护费</t>
  </si>
  <si>
    <t xml:space="preserve">      劳务费</t>
  </si>
  <si>
    <t>206</t>
  </si>
  <si>
    <t>教育支出</t>
  </si>
  <si>
    <t>用事业基金弥补收支差额</t>
  </si>
  <si>
    <t>五、转移性收入</t>
  </si>
  <si>
    <t xml:space="preserve">六、事业单位结余分配 </t>
  </si>
  <si>
    <t xml:space="preserve">      特聘教师经费</t>
  </si>
  <si>
    <t xml:space="preserve">      对外劳务合作服务平台建设项目</t>
  </si>
  <si>
    <t>单位名称</t>
  </si>
  <si>
    <t xml:space="preserve">      四川省商务人才招聘会</t>
  </si>
  <si>
    <t>05</t>
  </si>
  <si>
    <t>收      入      总      计</t>
  </si>
  <si>
    <t>其他商品和服务支出</t>
  </si>
  <si>
    <t>01</t>
  </si>
  <si>
    <t>中等专业学校（在蓉）</t>
  </si>
  <si>
    <t xml:space="preserve">      机动经费</t>
  </si>
  <si>
    <t>部门支出总表</t>
  </si>
  <si>
    <t xml:space="preserve">    公务员医疗补助</t>
  </si>
  <si>
    <t>一、人员支出</t>
  </si>
  <si>
    <t xml:space="preserve">      2016年国家助学金</t>
  </si>
  <si>
    <t xml:space="preserve">      国际通讯及外宣费</t>
  </si>
  <si>
    <t>表2-2</t>
  </si>
  <si>
    <t>总计</t>
  </si>
  <si>
    <t xml:space="preserve">  四川省商务厅机关</t>
  </si>
  <si>
    <t xml:space="preserve">    机关服务</t>
  </si>
  <si>
    <t>公务用车运行费</t>
  </si>
  <si>
    <t>表1-1</t>
  </si>
  <si>
    <t xml:space="preserve">      2016年国家励志奖学金</t>
  </si>
  <si>
    <t xml:space="preserve">  职业教育</t>
  </si>
  <si>
    <t xml:space="preserve">      公务接待</t>
  </si>
  <si>
    <t>办公费</t>
  </si>
  <si>
    <t>住房保障支出</t>
  </si>
  <si>
    <t xml:space="preserve">      2016年国家奖学金</t>
  </si>
  <si>
    <t xml:space="preserve">      办公房屋租赁费</t>
  </si>
  <si>
    <t>国有资本经营预算安排</t>
  </si>
  <si>
    <t>金额</t>
  </si>
  <si>
    <t xml:space="preserve">      退休人员健康体检费补助</t>
  </si>
  <si>
    <t xml:space="preserve">  四川商务职业学院</t>
  </si>
  <si>
    <t xml:space="preserve">      2015年重点专业建设专项资金</t>
  </si>
  <si>
    <t>四、项目支出</t>
  </si>
  <si>
    <t xml:space="preserve">      培训费</t>
  </si>
  <si>
    <t xml:space="preserve">    社会公益研究</t>
  </si>
  <si>
    <t xml:space="preserve">  322970</t>
  </si>
  <si>
    <t>部门收入总表</t>
  </si>
  <si>
    <t xml:space="preserve">      学生文娱及专业教育活动经费</t>
  </si>
  <si>
    <t xml:space="preserve">      上年结转_商务在线监管会商系统项目建设</t>
  </si>
  <si>
    <t>基本工资</t>
  </si>
  <si>
    <t xml:space="preserve">    其他商贸事务支出</t>
  </si>
  <si>
    <t xml:space="preserve">      2016年高校毕业生求职创业补助金</t>
  </si>
  <si>
    <t>医疗费</t>
  </si>
  <si>
    <t>322602</t>
  </si>
  <si>
    <t>216</t>
  </si>
  <si>
    <t>表3</t>
  </si>
  <si>
    <t xml:space="preserve">    其他社会保障和就业支出</t>
  </si>
  <si>
    <t>事业收入</t>
  </si>
  <si>
    <t>劳务费</t>
  </si>
  <si>
    <t xml:space="preserve">      维修(护）费</t>
  </si>
  <si>
    <t xml:space="preserve">  322906</t>
  </si>
  <si>
    <t xml:space="preserve">  四川省商务厅信息中心</t>
  </si>
  <si>
    <t xml:space="preserve">      物管费</t>
  </si>
  <si>
    <t xml:space="preserve">      上年结转_商务促进资金管理平台建设</t>
  </si>
  <si>
    <t xml:space="preserve">  应用研究</t>
  </si>
  <si>
    <t>政府性基金安排</t>
  </si>
  <si>
    <t>322905</t>
  </si>
  <si>
    <t>322901</t>
  </si>
  <si>
    <t xml:space="preserve">      综合教学材料费</t>
  </si>
  <si>
    <t xml:space="preserve">  商贸事务</t>
  </si>
  <si>
    <t>八、上年结转</t>
  </si>
  <si>
    <t>其他工资福利支出</t>
  </si>
  <si>
    <t xml:space="preserve">      物业管理费</t>
  </si>
  <si>
    <t xml:space="preserve">  322601</t>
  </si>
  <si>
    <t>201</t>
  </si>
  <si>
    <t>水费</t>
  </si>
  <si>
    <t>205</t>
  </si>
  <si>
    <t>收          入</t>
  </si>
  <si>
    <t xml:space="preserve">    其中：转入事业基金</t>
  </si>
  <si>
    <t>退休费</t>
  </si>
  <si>
    <t>科目编码</t>
  </si>
  <si>
    <t>税金及附加费用</t>
  </si>
  <si>
    <t xml:space="preserve">    住房公积金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</si>
</sst>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* _-&quot;¥&quot;#,##0;* \-&quot;¥&quot;#,##0;* _-&quot;¥&quot;&quot;-&quot;;@"/>
    <numFmt numFmtId="181" formatCode="* _-&quot;¥&quot;#,##0.00;* \-&quot;¥&quot;#,##0.00;* _-&quot;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</numFmts>
  <fonts count="54">
    <font>
      <sz val="9"/>
      <color indexed="8"/>
      <name val="宋体"/>
      <family val="0"/>
    </font>
    <font>
      <sz val="36"/>
      <color indexed="8"/>
      <name val="黑体"/>
      <family val="3"/>
    </font>
    <font>
      <sz val="18"/>
      <color indexed="8"/>
      <name val="黑体"/>
      <family val="3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8"/>
      <name val="黑体"/>
      <family val="3"/>
    </font>
    <font>
      <b/>
      <sz val="16"/>
      <name val="黑体"/>
      <family val="3"/>
    </font>
    <font>
      <sz val="12"/>
      <name val="Times New Roman"/>
      <family val="1"/>
    </font>
    <font>
      <b/>
      <sz val="18"/>
      <color indexed="62"/>
      <name val="宋体"/>
      <family val="0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5" fillId="0" borderId="4" applyNumberFormat="0" applyFill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46" fillId="25" borderId="5" applyNumberFormat="0" applyAlignment="0" applyProtection="0"/>
    <xf numFmtId="0" fontId="47" fillId="26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8" fillId="27" borderId="0" applyNumberFormat="0" applyBorder="0" applyAlignment="0" applyProtection="0"/>
    <xf numFmtId="0" fontId="8" fillId="20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51" fillId="34" borderId="0" applyNumberFormat="0" applyBorder="0" applyAlignment="0" applyProtection="0"/>
    <xf numFmtId="0" fontId="52" fillId="25" borderId="8" applyNumberFormat="0" applyAlignment="0" applyProtection="0"/>
    <xf numFmtId="0" fontId="53" fillId="35" borderId="5" applyNumberFormat="0" applyAlignment="0" applyProtection="0"/>
    <xf numFmtId="0" fontId="0" fillId="36" borderId="9" applyNumberFormat="0" applyFont="0" applyAlignment="0" applyProtection="0"/>
  </cellStyleXfs>
  <cellXfs count="168">
    <xf numFmtId="1" fontId="0" fillId="0" borderId="0" xfId="0" applyNumberFormat="1" applyFill="1" applyAlignment="1">
      <alignment/>
    </xf>
    <xf numFmtId="0" fontId="4" fillId="37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0" fontId="0" fillId="37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1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0" fontId="1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1" fillId="0" borderId="0" xfId="0" applyNumberFormat="1" applyFont="1" applyFill="1" applyAlignment="1">
      <alignment horizontal="left"/>
    </xf>
    <xf numFmtId="0" fontId="11" fillId="0" borderId="0" xfId="0" applyNumberFormat="1" applyFont="1" applyFill="1" applyAlignment="1">
      <alignment horizontal="left" vertical="top" wrapText="1"/>
    </xf>
    <xf numFmtId="0" fontId="13" fillId="0" borderId="0" xfId="0" applyNumberFormat="1" applyFont="1" applyFill="1" applyAlignment="1">
      <alignment horizontal="left" vertical="center" wrapText="1"/>
    </xf>
    <xf numFmtId="0" fontId="4" fillId="37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37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10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5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 horizontal="right"/>
    </xf>
    <xf numFmtId="0" fontId="15" fillId="0" borderId="0" xfId="0" applyNumberFormat="1" applyFont="1" applyFill="1" applyAlignment="1">
      <alignment horizontal="right" vertical="center"/>
    </xf>
    <xf numFmtId="0" fontId="5" fillId="37" borderId="0" xfId="0" applyNumberFormat="1" applyFont="1" applyFill="1" applyAlignment="1">
      <alignment/>
    </xf>
    <xf numFmtId="0" fontId="5" fillId="37" borderId="0" xfId="0" applyNumberFormat="1" applyFont="1" applyFill="1" applyAlignment="1">
      <alignment horizontal="right" vertical="center"/>
    </xf>
    <xf numFmtId="0" fontId="5" fillId="37" borderId="0" xfId="0" applyNumberFormat="1" applyFont="1" applyFill="1" applyAlignment="1">
      <alignment/>
    </xf>
    <xf numFmtId="0" fontId="15" fillId="37" borderId="0" xfId="0" applyNumberFormat="1" applyFont="1" applyFill="1" applyAlignment="1">
      <alignment/>
    </xf>
    <xf numFmtId="0" fontId="15" fillId="37" borderId="0" xfId="0" applyNumberFormat="1" applyFont="1" applyFill="1" applyAlignment="1">
      <alignment horizontal="right" vertical="center"/>
    </xf>
    <xf numFmtId="0" fontId="15" fillId="37" borderId="0" xfId="0" applyNumberFormat="1" applyFont="1" applyFill="1" applyAlignment="1">
      <alignment/>
    </xf>
    <xf numFmtId="1" fontId="15" fillId="0" borderId="0" xfId="0" applyNumberFormat="1" applyFont="1" applyFill="1" applyAlignment="1">
      <alignment vertical="center"/>
    </xf>
    <xf numFmtId="0" fontId="15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15" fillId="37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5" fillId="37" borderId="10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Alignment="1">
      <alignment horizontal="centerContinuous" vertical="center"/>
    </xf>
    <xf numFmtId="0" fontId="5" fillId="37" borderId="0" xfId="0" applyNumberFormat="1" applyFont="1" applyFill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0" fontId="15" fillId="0" borderId="11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11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6" fillId="0" borderId="0" xfId="0" applyNumberFormat="1" applyFont="1" applyFill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37" borderId="0" xfId="0" applyNumberFormat="1" applyFont="1" applyFill="1" applyAlignment="1" applyProtection="1">
      <alignment horizontal="right" vertical="center"/>
      <protection/>
    </xf>
    <xf numFmtId="0" fontId="5" fillId="0" borderId="15" xfId="0" applyNumberFormat="1" applyFont="1" applyFill="1" applyBorder="1" applyAlignment="1">
      <alignment horizontal="center" vertical="center" wrapText="1"/>
    </xf>
    <xf numFmtId="0" fontId="15" fillId="0" borderId="12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 horizontal="centerContinuous" vertical="center"/>
    </xf>
    <xf numFmtId="0" fontId="0" fillId="0" borderId="0" xfId="0" applyNumberFormat="1" applyFont="1" applyFill="1" applyAlignment="1">
      <alignment vertical="center"/>
    </xf>
    <xf numFmtId="4" fontId="15" fillId="0" borderId="12" xfId="0" applyNumberFormat="1" applyFont="1" applyFill="1" applyBorder="1" applyAlignment="1" applyProtection="1">
      <alignment horizontal="center" vertical="center"/>
      <protection/>
    </xf>
    <xf numFmtId="0" fontId="15" fillId="0" borderId="12" xfId="0" applyNumberFormat="1" applyFont="1" applyFill="1" applyBorder="1" applyAlignment="1">
      <alignment vertical="center"/>
    </xf>
    <xf numFmtId="207" fontId="15" fillId="0" borderId="12" xfId="0" applyNumberFormat="1" applyFont="1" applyFill="1" applyBorder="1" applyAlignment="1">
      <alignment vertical="center" wrapText="1"/>
    </xf>
    <xf numFmtId="207" fontId="15" fillId="0" borderId="12" xfId="0" applyNumberFormat="1" applyFont="1" applyFill="1" applyBorder="1" applyAlignment="1">
      <alignment horizontal="right" vertical="center" wrapText="1"/>
    </xf>
    <xf numFmtId="207" fontId="15" fillId="0" borderId="10" xfId="0" applyNumberFormat="1" applyFont="1" applyFill="1" applyBorder="1" applyAlignment="1" applyProtection="1">
      <alignment vertical="center" wrapText="1"/>
      <protection/>
    </xf>
    <xf numFmtId="0" fontId="15" fillId="0" borderId="13" xfId="0" applyNumberFormat="1" applyFont="1" applyFill="1" applyBorder="1" applyAlignment="1">
      <alignment vertical="center"/>
    </xf>
    <xf numFmtId="0" fontId="15" fillId="0" borderId="16" xfId="0" applyNumberFormat="1" applyFont="1" applyFill="1" applyBorder="1" applyAlignment="1">
      <alignment vertical="center"/>
    </xf>
    <xf numFmtId="207" fontId="15" fillId="0" borderId="17" xfId="0" applyNumberFormat="1" applyFont="1" applyFill="1" applyBorder="1" applyAlignment="1">
      <alignment vertical="center" wrapText="1"/>
    </xf>
    <xf numFmtId="1" fontId="15" fillId="0" borderId="13" xfId="0" applyNumberFormat="1" applyFont="1" applyFill="1" applyBorder="1" applyAlignment="1">
      <alignment vertical="center"/>
    </xf>
    <xf numFmtId="0" fontId="15" fillId="0" borderId="14" xfId="0" applyNumberFormat="1" applyFont="1" applyFill="1" applyBorder="1" applyAlignment="1">
      <alignment vertical="center"/>
    </xf>
    <xf numFmtId="0" fontId="17" fillId="0" borderId="0" xfId="0" applyNumberFormat="1" applyFont="1" applyFill="1" applyAlignment="1" applyProtection="1">
      <alignment horizontal="centerContinuous" vertical="center"/>
      <protection/>
    </xf>
    <xf numFmtId="0" fontId="16" fillId="0" borderId="0" xfId="0" applyNumberFormat="1" applyFont="1" applyFill="1" applyAlignment="1" applyProtection="1">
      <alignment horizontal="centerContinuous"/>
      <protection/>
    </xf>
    <xf numFmtId="0" fontId="5" fillId="0" borderId="18" xfId="0" applyNumberFormat="1" applyFont="1" applyFill="1" applyBorder="1" applyAlignment="1" applyProtection="1">
      <alignment horizontal="left"/>
      <protection/>
    </xf>
    <xf numFmtId="1" fontId="5" fillId="0" borderId="19" xfId="0" applyNumberFormat="1" applyFont="1" applyFill="1" applyBorder="1" applyAlignment="1" applyProtection="1">
      <alignment horizontal="centerContinuous" vertical="center"/>
      <protection/>
    </xf>
    <xf numFmtId="1" fontId="5" fillId="0" borderId="17" xfId="0" applyNumberFormat="1" applyFont="1" applyFill="1" applyBorder="1" applyAlignment="1" applyProtection="1">
      <alignment horizontal="centerContinuous" vertical="center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37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3" xfId="0" applyNumberFormat="1" applyFont="1" applyFill="1" applyBorder="1" applyAlignment="1" applyProtection="1">
      <alignment vertical="center" wrapText="1"/>
      <protection/>
    </xf>
    <xf numFmtId="0" fontId="15" fillId="0" borderId="18" xfId="0" applyNumberFormat="1" applyFont="1" applyFill="1" applyBorder="1" applyAlignment="1" applyProtection="1">
      <alignment horizontal="left"/>
      <protection/>
    </xf>
    <xf numFmtId="0" fontId="0" fillId="37" borderId="0" xfId="0" applyNumberFormat="1" applyFont="1" applyFill="1" applyAlignment="1">
      <alignment/>
    </xf>
    <xf numFmtId="0" fontId="0" fillId="37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37" borderId="0" xfId="0" applyNumberFormat="1" applyFont="1" applyFill="1" applyBorder="1" applyAlignment="1">
      <alignment horizontal="right" vertical="center" wrapText="1"/>
    </xf>
    <xf numFmtId="0" fontId="0" fillId="37" borderId="0" xfId="0" applyNumberFormat="1" applyFont="1" applyFill="1" applyBorder="1" applyAlignment="1">
      <alignment/>
    </xf>
    <xf numFmtId="1" fontId="5" fillId="0" borderId="17" xfId="0" applyNumberFormat="1" applyFont="1" applyFill="1" applyBorder="1" applyAlignment="1">
      <alignment horizontal="centerContinuous" vertical="center"/>
    </xf>
    <xf numFmtId="0" fontId="5" fillId="0" borderId="17" xfId="0" applyNumberFormat="1" applyFont="1" applyFill="1" applyBorder="1" applyAlignment="1">
      <alignment horizontal="centerContinuous" vertical="center"/>
    </xf>
    <xf numFmtId="1" fontId="5" fillId="0" borderId="12" xfId="0" applyNumberFormat="1" applyFont="1" applyFill="1" applyBorder="1" applyAlignment="1">
      <alignment horizontal="centerContinuous" vertical="center"/>
    </xf>
    <xf numFmtId="0" fontId="15" fillId="0" borderId="1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Alignment="1">
      <alignment horizontal="centerContinuous" vertical="center"/>
    </xf>
    <xf numFmtId="0" fontId="15" fillId="0" borderId="12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Continuous" vertical="center"/>
    </xf>
    <xf numFmtId="0" fontId="5" fillId="37" borderId="12" xfId="0" applyNumberFormat="1" applyFont="1" applyFill="1" applyBorder="1" applyAlignment="1" applyProtection="1">
      <alignment horizontal="centerContinuous" vertical="center"/>
      <protection/>
    </xf>
    <xf numFmtId="0" fontId="5" fillId="37" borderId="13" xfId="0" applyNumberFormat="1" applyFont="1" applyFill="1" applyBorder="1" applyAlignment="1" applyProtection="1">
      <alignment horizontal="centerContinuous" vertical="center"/>
      <protection/>
    </xf>
    <xf numFmtId="1" fontId="5" fillId="0" borderId="22" xfId="0" applyNumberFormat="1" applyFont="1" applyFill="1" applyBorder="1" applyAlignment="1" applyProtection="1">
      <alignment horizontal="centerContinuous" vertical="center"/>
      <protection/>
    </xf>
    <xf numFmtId="0" fontId="5" fillId="37" borderId="10" xfId="0" applyNumberFormat="1" applyFont="1" applyFill="1" applyBorder="1" applyAlignment="1" applyProtection="1">
      <alignment horizontal="centerContinuous" vertical="center"/>
      <protection/>
    </xf>
    <xf numFmtId="0" fontId="15" fillId="0" borderId="17" xfId="0" applyNumberFormat="1" applyFont="1" applyFill="1" applyBorder="1" applyAlignment="1">
      <alignment horizontal="centerContinuous" vertical="center"/>
    </xf>
    <xf numFmtId="0" fontId="15" fillId="0" borderId="23" xfId="0" applyNumberFormat="1" applyFont="1" applyFill="1" applyBorder="1" applyAlignment="1">
      <alignment horizontal="centerContinuous" vertical="center"/>
    </xf>
    <xf numFmtId="0" fontId="15" fillId="0" borderId="13" xfId="0" applyNumberFormat="1" applyFont="1" applyFill="1" applyBorder="1" applyAlignment="1">
      <alignment horizontal="centerContinuous" vertical="center"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5" fillId="0" borderId="17" xfId="0" applyNumberFormat="1" applyFont="1" applyFill="1" applyBorder="1" applyAlignment="1" applyProtection="1">
      <alignment horizontal="centerContinuous" vertical="center"/>
      <protection/>
    </xf>
    <xf numFmtId="0" fontId="5" fillId="37" borderId="15" xfId="0" applyNumberFormat="1" applyFont="1" applyFill="1" applyBorder="1" applyAlignment="1" applyProtection="1">
      <alignment horizontal="centerContinuous" vertical="center"/>
      <protection/>
    </xf>
    <xf numFmtId="0" fontId="15" fillId="0" borderId="21" xfId="0" applyNumberFormat="1" applyFont="1" applyFill="1" applyBorder="1" applyAlignment="1">
      <alignment horizontal="centerContinuous" vertical="center"/>
    </xf>
    <xf numFmtId="0" fontId="5" fillId="0" borderId="23" xfId="0" applyNumberFormat="1" applyFont="1" applyFill="1" applyBorder="1" applyAlignment="1">
      <alignment horizontal="centerContinuous" vertical="center"/>
    </xf>
    <xf numFmtId="1" fontId="5" fillId="0" borderId="13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Continuous" vertical="center"/>
    </xf>
    <xf numFmtId="1" fontId="5" fillId="0" borderId="19" xfId="0" applyNumberFormat="1" applyFont="1" applyFill="1" applyBorder="1" applyAlignment="1">
      <alignment horizontal="centerContinuous" vertical="center"/>
    </xf>
    <xf numFmtId="0" fontId="5" fillId="0" borderId="21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>
      <alignment horizontal="centerContinuous" vertical="center"/>
    </xf>
    <xf numFmtId="0" fontId="17" fillId="0" borderId="0" xfId="0" applyNumberFormat="1" applyFont="1" applyFill="1" applyAlignment="1" applyProtection="1">
      <alignment horizontal="centerContinuous"/>
      <protection/>
    </xf>
    <xf numFmtId="1" fontId="19" fillId="0" borderId="0" xfId="0" applyNumberFormat="1" applyFont="1" applyFill="1" applyAlignment="1">
      <alignment/>
    </xf>
    <xf numFmtId="207" fontId="15" fillId="0" borderId="12" xfId="0" applyNumberFormat="1" applyFont="1" applyFill="1" applyBorder="1" applyAlignment="1" applyProtection="1">
      <alignment vertical="center" wrapText="1"/>
      <protection/>
    </xf>
    <xf numFmtId="1" fontId="0" fillId="0" borderId="12" xfId="0" applyNumberFormat="1" applyFill="1" applyBorder="1" applyAlignment="1">
      <alignment horizontal="centerContinuous" vertical="center"/>
    </xf>
    <xf numFmtId="207" fontId="15" fillId="0" borderId="17" xfId="0" applyNumberFormat="1" applyFont="1" applyFill="1" applyBorder="1" applyAlignment="1" applyProtection="1">
      <alignment vertical="center" wrapText="1"/>
      <protection/>
    </xf>
    <xf numFmtId="207" fontId="15" fillId="0" borderId="23" xfId="0" applyNumberFormat="1" applyFont="1" applyFill="1" applyBorder="1" applyAlignment="1" applyProtection="1">
      <alignment vertical="center" wrapText="1"/>
      <protection/>
    </xf>
    <xf numFmtId="207" fontId="5" fillId="0" borderId="12" xfId="0" applyNumberFormat="1" applyFont="1" applyFill="1" applyBorder="1" applyAlignment="1" applyProtection="1">
      <alignment vertical="center" wrapText="1"/>
      <protection/>
    </xf>
    <xf numFmtId="49" fontId="5" fillId="0" borderId="17" xfId="0" applyNumberFormat="1" applyFont="1" applyFill="1" applyBorder="1" applyAlignment="1" applyProtection="1">
      <alignment vertical="center" wrapText="1"/>
      <protection/>
    </xf>
    <xf numFmtId="207" fontId="5" fillId="0" borderId="18" xfId="0" applyNumberFormat="1" applyFont="1" applyFill="1" applyBorder="1" applyAlignment="1" applyProtection="1">
      <alignment vertical="center" wrapText="1"/>
      <protection/>
    </xf>
    <xf numFmtId="207" fontId="5" fillId="0" borderId="19" xfId="0" applyNumberFormat="1" applyFont="1" applyFill="1" applyBorder="1" applyAlignment="1" applyProtection="1">
      <alignment vertical="center" wrapText="1"/>
      <protection/>
    </xf>
    <xf numFmtId="207" fontId="5" fillId="0" borderId="22" xfId="0" applyNumberFormat="1" applyFont="1" applyFill="1" applyBorder="1" applyAlignment="1" applyProtection="1">
      <alignment vertical="center" wrapText="1"/>
      <protection/>
    </xf>
    <xf numFmtId="49" fontId="5" fillId="0" borderId="22" xfId="0" applyNumberFormat="1" applyFont="1" applyFill="1" applyBorder="1" applyAlignment="1" applyProtection="1">
      <alignment vertical="center" wrapText="1"/>
      <protection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207" fontId="5" fillId="0" borderId="13" xfId="0" applyNumberFormat="1" applyFont="1" applyFill="1" applyBorder="1" applyAlignment="1" applyProtection="1">
      <alignment vertical="center" wrapText="1"/>
      <protection/>
    </xf>
    <xf numFmtId="207" fontId="5" fillId="0" borderId="17" xfId="0" applyNumberFormat="1" applyFont="1" applyFill="1" applyBorder="1" applyAlignment="1" applyProtection="1">
      <alignment vertical="center" wrapText="1"/>
      <protection/>
    </xf>
    <xf numFmtId="49" fontId="15" fillId="0" borderId="19" xfId="0" applyNumberFormat="1" applyFont="1" applyFill="1" applyBorder="1" applyAlignment="1" applyProtection="1">
      <alignment vertical="center" wrapText="1"/>
      <protection/>
    </xf>
    <xf numFmtId="207" fontId="15" fillId="0" borderId="19" xfId="0" applyNumberFormat="1" applyFont="1" applyFill="1" applyBorder="1" applyAlignment="1" applyProtection="1">
      <alignment vertical="center" wrapText="1"/>
      <protection/>
    </xf>
    <xf numFmtId="49" fontId="15" fillId="0" borderId="13" xfId="0" applyNumberFormat="1" applyFont="1" applyFill="1" applyBorder="1" applyAlignment="1" applyProtection="1">
      <alignment vertical="center" wrapText="1"/>
      <protection/>
    </xf>
    <xf numFmtId="207" fontId="5" fillId="0" borderId="16" xfId="0" applyNumberFormat="1" applyFont="1" applyFill="1" applyBorder="1" applyAlignment="1" applyProtection="1">
      <alignment vertical="center" wrapText="1"/>
      <protection/>
    </xf>
    <xf numFmtId="207" fontId="5" fillId="0" borderId="14" xfId="0" applyNumberFormat="1" applyFont="1" applyFill="1" applyBorder="1" applyAlignment="1" applyProtection="1">
      <alignment vertical="center" wrapText="1"/>
      <protection/>
    </xf>
    <xf numFmtId="49" fontId="5" fillId="0" borderId="19" xfId="0" applyNumberFormat="1" applyFont="1" applyFill="1" applyBorder="1" applyAlignment="1" applyProtection="1">
      <alignment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37" borderId="14" xfId="0" applyNumberFormat="1" applyFont="1" applyFill="1" applyBorder="1" applyAlignment="1" applyProtection="1">
      <alignment horizontal="center" vertical="center" wrapText="1"/>
      <protection/>
    </xf>
    <xf numFmtId="0" fontId="5" fillId="37" borderId="24" xfId="0" applyNumberFormat="1" applyFont="1" applyFill="1" applyBorder="1" applyAlignment="1" applyProtection="1">
      <alignment horizontal="center" vertical="center" wrapText="1"/>
      <protection/>
    </xf>
    <xf numFmtId="183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37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37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4" xfId="0" applyNumberFormat="1" applyFont="1" applyFill="1" applyBorder="1" applyAlignment="1" applyProtection="1">
      <alignment horizontal="center" vertical="center" wrapText="1"/>
      <protection/>
    </xf>
    <xf numFmtId="0" fontId="15" fillId="37" borderId="13" xfId="0" applyNumberFormat="1" applyFont="1" applyFill="1" applyBorder="1" applyAlignment="1" applyProtection="1">
      <alignment horizontal="center" vertical="center"/>
      <protection/>
    </xf>
    <xf numFmtId="0" fontId="15" fillId="0" borderId="13" xfId="0" applyNumberFormat="1" applyFont="1" applyFill="1" applyBorder="1" applyAlignment="1" applyProtection="1">
      <alignment horizontal="center" vertical="center" wrapText="1"/>
      <protection/>
    </xf>
    <xf numFmtId="1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37" borderId="12" xfId="0" applyNumberFormat="1" applyFont="1" applyFill="1" applyBorder="1" applyAlignment="1" applyProtection="1">
      <alignment horizontal="center" vertical="center"/>
      <protection/>
    </xf>
    <xf numFmtId="0" fontId="15" fillId="0" borderId="13" xfId="0" applyNumberFormat="1" applyFont="1" applyFill="1" applyBorder="1" applyAlignment="1" applyProtection="1">
      <alignment horizontal="center" vertical="center"/>
      <protection/>
    </xf>
    <xf numFmtId="1" fontId="5" fillId="0" borderId="12" xfId="0" applyNumberFormat="1" applyFont="1" applyFill="1" applyBorder="1" applyAlignment="1" applyProtection="1">
      <alignment horizontal="center" vertical="center" wrapText="1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3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zoomScalePageLayoutView="0" workbookViewId="0" topLeftCell="A1">
      <selection activeCell="A1" sqref="A1"/>
    </sheetView>
  </sheetViews>
  <sheetFormatPr defaultColWidth="8.66015625" defaultRowHeight="19.5" customHeight="1"/>
  <cols>
    <col min="1" max="1" width="49.33203125" style="5" customWidth="1"/>
    <col min="2" max="2" width="31" style="5" customWidth="1"/>
    <col min="3" max="3" width="52.16015625" style="5" customWidth="1"/>
    <col min="4" max="4" width="31.33203125" style="5" customWidth="1"/>
    <col min="5" max="16384" width="8.66015625" style="5" customWidth="1"/>
  </cols>
  <sheetData>
    <row r="1" spans="1:4" ht="19.5" customHeight="1">
      <c r="A1" s="8"/>
      <c r="B1" s="8"/>
      <c r="C1" s="8"/>
      <c r="D1" s="29" t="s">
        <v>132</v>
      </c>
    </row>
    <row r="2" spans="1:4" ht="19.5" customHeight="1">
      <c r="A2" s="102" t="s">
        <v>33</v>
      </c>
      <c r="B2" s="102"/>
      <c r="C2" s="102"/>
      <c r="D2" s="102"/>
    </row>
    <row r="3" spans="1:4" ht="19.5" customHeight="1">
      <c r="A3" s="91" t="s">
        <v>149</v>
      </c>
      <c r="B3" s="91"/>
      <c r="C3" s="27"/>
      <c r="D3" s="28" t="s">
        <v>150</v>
      </c>
    </row>
    <row r="4" spans="1:4" ht="23.25" customHeight="1">
      <c r="A4" s="103" t="s">
        <v>293</v>
      </c>
      <c r="B4" s="103"/>
      <c r="C4" s="103" t="s">
        <v>10</v>
      </c>
      <c r="D4" s="103"/>
    </row>
    <row r="5" spans="1:4" ht="23.25" customHeight="1">
      <c r="A5" s="62" t="s">
        <v>85</v>
      </c>
      <c r="B5" s="101" t="s">
        <v>198</v>
      </c>
      <c r="C5" s="62" t="s">
        <v>85</v>
      </c>
      <c r="D5" s="67" t="s">
        <v>198</v>
      </c>
    </row>
    <row r="6" spans="1:4" ht="19.5" customHeight="1">
      <c r="A6" s="72" t="s">
        <v>73</v>
      </c>
      <c r="B6" s="127">
        <v>16058.86</v>
      </c>
      <c r="C6" s="73" t="s">
        <v>237</v>
      </c>
      <c r="D6" s="127">
        <v>10156.51</v>
      </c>
    </row>
    <row r="7" spans="1:4" ht="19.5" customHeight="1">
      <c r="A7" s="68" t="s">
        <v>9</v>
      </c>
      <c r="B7" s="129">
        <v>0</v>
      </c>
      <c r="C7" s="68" t="s">
        <v>3</v>
      </c>
      <c r="D7" s="127">
        <v>2885.29</v>
      </c>
    </row>
    <row r="8" spans="1:4" ht="19.5" customHeight="1">
      <c r="A8" s="68" t="s">
        <v>40</v>
      </c>
      <c r="B8" s="127">
        <v>7826.91</v>
      </c>
      <c r="C8" s="68" t="s">
        <v>134</v>
      </c>
      <c r="D8" s="127">
        <v>1590.75</v>
      </c>
    </row>
    <row r="9" spans="1:4" ht="19.5" customHeight="1">
      <c r="A9" s="68" t="s">
        <v>63</v>
      </c>
      <c r="B9" s="127">
        <v>884.32</v>
      </c>
      <c r="C9" s="68" t="s">
        <v>258</v>
      </c>
      <c r="D9" s="127">
        <v>11924.64</v>
      </c>
    </row>
    <row r="10" spans="1:4" ht="19.5" customHeight="1">
      <c r="A10" s="68" t="s">
        <v>223</v>
      </c>
      <c r="B10" s="71">
        <f>SUM(B11:B14)</f>
        <v>0</v>
      </c>
      <c r="C10" s="68" t="s">
        <v>56</v>
      </c>
      <c r="D10" s="71">
        <f>SUM(D11:D12)</f>
        <v>0</v>
      </c>
    </row>
    <row r="11" spans="1:4" ht="19.5" customHeight="1">
      <c r="A11" s="72" t="s">
        <v>115</v>
      </c>
      <c r="B11" s="71">
        <v>0</v>
      </c>
      <c r="C11" s="76" t="s">
        <v>109</v>
      </c>
      <c r="D11" s="71">
        <v>0</v>
      </c>
    </row>
    <row r="12" spans="1:4" ht="19.5" customHeight="1">
      <c r="A12" s="72" t="s">
        <v>170</v>
      </c>
      <c r="B12" s="127">
        <v>0</v>
      </c>
      <c r="C12" s="76" t="s">
        <v>181</v>
      </c>
      <c r="D12" s="127">
        <v>0</v>
      </c>
    </row>
    <row r="13" spans="1:4" ht="19.5" customHeight="1">
      <c r="A13" s="75" t="s">
        <v>37</v>
      </c>
      <c r="B13" s="129">
        <v>0</v>
      </c>
      <c r="C13" s="73"/>
      <c r="D13" s="74"/>
    </row>
    <row r="14" spans="1:4" ht="19.5" customHeight="1">
      <c r="A14" s="72" t="s">
        <v>159</v>
      </c>
      <c r="B14" s="130">
        <v>0</v>
      </c>
      <c r="C14" s="73"/>
      <c r="D14" s="69"/>
    </row>
    <row r="15" spans="1:4" ht="19.5" customHeight="1">
      <c r="A15" s="72" t="s">
        <v>121</v>
      </c>
      <c r="B15" s="127">
        <v>126</v>
      </c>
      <c r="C15" s="73"/>
      <c r="D15" s="69"/>
    </row>
    <row r="16" spans="1:4" ht="19.5" customHeight="1">
      <c r="A16" s="68"/>
      <c r="B16" s="74"/>
      <c r="C16" s="68"/>
      <c r="D16" s="69"/>
    </row>
    <row r="17" spans="1:7" ht="19.5" customHeight="1">
      <c r="A17" s="62" t="s">
        <v>197</v>
      </c>
      <c r="B17" s="69">
        <f>SUM(B6:B10,B15)</f>
        <v>24896.09</v>
      </c>
      <c r="C17" s="62" t="s">
        <v>122</v>
      </c>
      <c r="D17" s="69">
        <f>SUM(D6:D10)</f>
        <v>26557.19</v>
      </c>
      <c r="G17" s="126" t="s">
        <v>2</v>
      </c>
    </row>
    <row r="18" spans="1:4" ht="19.5" customHeight="1">
      <c r="A18" s="68" t="s">
        <v>104</v>
      </c>
      <c r="B18" s="127">
        <v>0</v>
      </c>
      <c r="C18" s="68" t="s">
        <v>224</v>
      </c>
      <c r="D18" s="127">
        <v>0</v>
      </c>
    </row>
    <row r="19" spans="1:4" ht="19.5" customHeight="1">
      <c r="A19" s="68" t="s">
        <v>286</v>
      </c>
      <c r="B19" s="127">
        <v>8839.65</v>
      </c>
      <c r="C19" s="68" t="s">
        <v>294</v>
      </c>
      <c r="D19" s="127">
        <v>0</v>
      </c>
    </row>
    <row r="20" spans="1:4" ht="19.5" customHeight="1">
      <c r="A20" s="68" t="s">
        <v>155</v>
      </c>
      <c r="B20" s="127">
        <v>0</v>
      </c>
      <c r="C20" s="68" t="s">
        <v>119</v>
      </c>
      <c r="D20" s="127">
        <v>7178.55</v>
      </c>
    </row>
    <row r="21" spans="1:4" ht="19.5" customHeight="1">
      <c r="A21" s="68"/>
      <c r="B21" s="127"/>
      <c r="C21" s="68" t="s">
        <v>155</v>
      </c>
      <c r="D21" s="127">
        <v>0</v>
      </c>
    </row>
    <row r="22" spans="1:4" ht="19.5" customHeight="1">
      <c r="A22" s="68"/>
      <c r="B22" s="70"/>
      <c r="C22" s="68"/>
      <c r="D22" s="69"/>
    </row>
    <row r="23" spans="1:31" ht="19.5" customHeight="1">
      <c r="A23" s="68"/>
      <c r="B23" s="70"/>
      <c r="C23" s="68"/>
      <c r="D23" s="6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19.5" customHeight="1">
      <c r="A24" s="62" t="s">
        <v>230</v>
      </c>
      <c r="B24" s="70">
        <f>SUM(B17:B19)</f>
        <v>33735.74</v>
      </c>
      <c r="C24" s="62" t="s">
        <v>146</v>
      </c>
      <c r="D24" s="69">
        <f>SUM(D17,D18,D20)</f>
        <v>33735.74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19.5" customHeight="1">
      <c r="A25" s="9"/>
      <c r="B25" s="10"/>
      <c r="C25" s="11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9.5" customHeight="1">
      <c r="A26" s="9"/>
      <c r="B26" s="10"/>
      <c r="C26" s="11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9.5" customHeight="1">
      <c r="A27" s="9"/>
      <c r="B27" s="10"/>
      <c r="C27" s="11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19.5" customHeight="1">
      <c r="A28" s="9"/>
      <c r="B28" s="10"/>
      <c r="C28" s="11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19.5" customHeight="1">
      <c r="A29" s="12"/>
      <c r="B29" s="12"/>
      <c r="C29" s="12"/>
      <c r="D29" s="12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19.5" customHeight="1">
      <c r="A30" s="13"/>
      <c r="B30" s="13"/>
      <c r="C30" s="13"/>
      <c r="D30" s="13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19.5" customHeight="1">
      <c r="A31" s="14"/>
      <c r="B31" s="14"/>
      <c r="C31" s="14"/>
      <c r="D31" s="14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19.5" customHeight="1">
      <c r="A32" s="14"/>
      <c r="B32" s="14"/>
      <c r="C32" s="14"/>
      <c r="D32" s="14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</sheetData>
  <sheetProtection/>
  <printOptions horizontalCentered="1" verticalCentered="1"/>
  <pageMargins left="0.5905511811023622" right="0.5905511811023622" top="0.5905511811023622" bottom="0.5905511811023622" header="0" footer="0"/>
  <pageSetup horizontalDpi="300" verticalDpi="300" orientation="landscape" paperSize="9" scale="90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2.16015625" style="0" customWidth="1"/>
    <col min="7" max="7" width="10.16015625" style="0" customWidth="1"/>
    <col min="8" max="12" width="12.16015625" style="0" customWidth="1"/>
    <col min="13" max="13" width="11.83203125" style="0" customWidth="1"/>
    <col min="14" max="15" width="10.66015625" style="0" customWidth="1"/>
    <col min="16" max="16" width="12.16015625" style="0" customWidth="1"/>
    <col min="17" max="17" width="9.83203125" style="0" customWidth="1"/>
    <col min="18" max="18" width="10.66015625" style="0" customWidth="1"/>
  </cols>
  <sheetData>
    <row r="1" spans="1:18" ht="19.5" customHeight="1">
      <c r="A1" s="4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1"/>
      <c r="R1" s="60" t="s">
        <v>245</v>
      </c>
    </row>
    <row r="2" spans="1:18" ht="19.5" customHeight="1">
      <c r="A2" s="77" t="s">
        <v>262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1:18" ht="19.5" customHeight="1">
      <c r="A3" s="79" t="s">
        <v>149</v>
      </c>
      <c r="B3" s="79"/>
      <c r="C3" s="79"/>
      <c r="D3" s="79"/>
      <c r="E3" s="79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"/>
      <c r="R3" s="28" t="s">
        <v>150</v>
      </c>
    </row>
    <row r="4" spans="1:18" ht="19.5" customHeight="1">
      <c r="A4" s="99" t="s">
        <v>71</v>
      </c>
      <c r="B4" s="99"/>
      <c r="C4" s="99"/>
      <c r="D4" s="118"/>
      <c r="E4" s="121"/>
      <c r="F4" s="146" t="s">
        <v>65</v>
      </c>
      <c r="G4" s="152" t="s">
        <v>36</v>
      </c>
      <c r="H4" s="150" t="s">
        <v>0</v>
      </c>
      <c r="I4" s="149" t="s">
        <v>8</v>
      </c>
      <c r="J4" s="154" t="s">
        <v>273</v>
      </c>
      <c r="K4" s="151" t="s">
        <v>137</v>
      </c>
      <c r="L4" s="128" t="s">
        <v>145</v>
      </c>
      <c r="M4" s="128"/>
      <c r="N4" s="128"/>
      <c r="O4" s="128"/>
      <c r="P4" s="128"/>
      <c r="Q4" s="147" t="s">
        <v>180</v>
      </c>
      <c r="R4" s="150" t="s">
        <v>222</v>
      </c>
    </row>
    <row r="5" spans="1:18" ht="19.5" customHeight="1">
      <c r="A5" s="104" t="s">
        <v>296</v>
      </c>
      <c r="B5" s="104"/>
      <c r="C5" s="124"/>
      <c r="D5" s="146" t="s">
        <v>123</v>
      </c>
      <c r="E5" s="146" t="s">
        <v>48</v>
      </c>
      <c r="F5" s="146"/>
      <c r="G5" s="152"/>
      <c r="H5" s="150"/>
      <c r="I5" s="149"/>
      <c r="J5" s="154"/>
      <c r="K5" s="151"/>
      <c r="L5" s="146" t="s">
        <v>160</v>
      </c>
      <c r="M5" s="146" t="s">
        <v>28</v>
      </c>
      <c r="N5" s="155" t="s">
        <v>70</v>
      </c>
      <c r="O5" s="155" t="s">
        <v>12</v>
      </c>
      <c r="P5" s="151" t="s">
        <v>98</v>
      </c>
      <c r="Q5" s="147"/>
      <c r="R5" s="150"/>
    </row>
    <row r="6" spans="1:18" ht="30.75" customHeight="1">
      <c r="A6" s="47" t="s">
        <v>120</v>
      </c>
      <c r="B6" s="43" t="s">
        <v>207</v>
      </c>
      <c r="C6" s="120" t="s">
        <v>201</v>
      </c>
      <c r="D6" s="146"/>
      <c r="E6" s="146"/>
      <c r="F6" s="146"/>
      <c r="G6" s="152"/>
      <c r="H6" s="153"/>
      <c r="I6" s="149"/>
      <c r="J6" s="154"/>
      <c r="K6" s="151"/>
      <c r="L6" s="146"/>
      <c r="M6" s="156"/>
      <c r="N6" s="155"/>
      <c r="O6" s="155"/>
      <c r="P6" s="151"/>
      <c r="Q6" s="148"/>
      <c r="R6" s="150"/>
    </row>
    <row r="7" spans="1:18" ht="19.5" customHeight="1">
      <c r="A7" s="137"/>
      <c r="B7" s="137"/>
      <c r="C7" s="90"/>
      <c r="D7" s="132"/>
      <c r="E7" s="136" t="s">
        <v>65</v>
      </c>
      <c r="F7" s="135">
        <f aca="true" t="shared" si="0" ref="F7:F38">SUM(G7:L7,Q7:R7)</f>
        <v>33735.740000000005</v>
      </c>
      <c r="G7" s="138">
        <v>8839.65</v>
      </c>
      <c r="H7" s="131">
        <v>16058.86</v>
      </c>
      <c r="I7" s="135">
        <v>0</v>
      </c>
      <c r="J7" s="139">
        <v>7826.91</v>
      </c>
      <c r="K7" s="134">
        <v>884.32</v>
      </c>
      <c r="L7" s="134">
        <f aca="true" t="shared" si="1" ref="L7:L38">SUM(M7:P7)</f>
        <v>0</v>
      </c>
      <c r="M7" s="131">
        <v>0</v>
      </c>
      <c r="N7" s="133">
        <v>0</v>
      </c>
      <c r="O7" s="134">
        <v>0</v>
      </c>
      <c r="P7" s="134">
        <v>0</v>
      </c>
      <c r="Q7" s="131">
        <v>126</v>
      </c>
      <c r="R7" s="135">
        <v>0</v>
      </c>
    </row>
    <row r="8" spans="1:18" ht="19.5" customHeight="1">
      <c r="A8" s="137"/>
      <c r="B8" s="137"/>
      <c r="C8" s="90"/>
      <c r="D8" s="132"/>
      <c r="E8" s="136" t="s">
        <v>90</v>
      </c>
      <c r="F8" s="135">
        <f t="shared" si="0"/>
        <v>12308.35</v>
      </c>
      <c r="G8" s="138">
        <v>8043.29</v>
      </c>
      <c r="H8" s="131">
        <v>4264.06</v>
      </c>
      <c r="I8" s="135">
        <v>0</v>
      </c>
      <c r="J8" s="139">
        <v>0</v>
      </c>
      <c r="K8" s="134">
        <v>0</v>
      </c>
      <c r="L8" s="134">
        <f t="shared" si="1"/>
        <v>0</v>
      </c>
      <c r="M8" s="131">
        <v>0</v>
      </c>
      <c r="N8" s="133">
        <v>0</v>
      </c>
      <c r="O8" s="134">
        <v>0</v>
      </c>
      <c r="P8" s="134">
        <v>0</v>
      </c>
      <c r="Q8" s="131">
        <v>1</v>
      </c>
      <c r="R8" s="135">
        <v>0</v>
      </c>
    </row>
    <row r="9" spans="1:18" ht="19.5" customHeight="1">
      <c r="A9" s="137"/>
      <c r="B9" s="137"/>
      <c r="C9" s="90"/>
      <c r="D9" s="132" t="s">
        <v>131</v>
      </c>
      <c r="E9" s="136" t="s">
        <v>242</v>
      </c>
      <c r="F9" s="135">
        <f t="shared" si="0"/>
        <v>12308.35</v>
      </c>
      <c r="G9" s="138">
        <v>8043.29</v>
      </c>
      <c r="H9" s="131">
        <v>4264.06</v>
      </c>
      <c r="I9" s="135">
        <v>0</v>
      </c>
      <c r="J9" s="139">
        <v>0</v>
      </c>
      <c r="K9" s="134">
        <v>0</v>
      </c>
      <c r="L9" s="134">
        <f t="shared" si="1"/>
        <v>0</v>
      </c>
      <c r="M9" s="131">
        <v>0</v>
      </c>
      <c r="N9" s="133">
        <v>0</v>
      </c>
      <c r="O9" s="134">
        <v>0</v>
      </c>
      <c r="P9" s="134">
        <v>0</v>
      </c>
      <c r="Q9" s="131">
        <v>1</v>
      </c>
      <c r="R9" s="135">
        <v>0</v>
      </c>
    </row>
    <row r="10" spans="1:18" ht="19.5" customHeight="1">
      <c r="A10" s="137" t="s">
        <v>290</v>
      </c>
      <c r="B10" s="137" t="s">
        <v>17</v>
      </c>
      <c r="C10" s="90" t="s">
        <v>232</v>
      </c>
      <c r="D10" s="132" t="s">
        <v>62</v>
      </c>
      <c r="E10" s="136" t="s">
        <v>217</v>
      </c>
      <c r="F10" s="135">
        <f t="shared" si="0"/>
        <v>1963.35</v>
      </c>
      <c r="G10" s="138">
        <v>0</v>
      </c>
      <c r="H10" s="131">
        <v>1962.35</v>
      </c>
      <c r="I10" s="135">
        <v>0</v>
      </c>
      <c r="J10" s="139">
        <v>0</v>
      </c>
      <c r="K10" s="134">
        <v>0</v>
      </c>
      <c r="L10" s="134">
        <f t="shared" si="1"/>
        <v>0</v>
      </c>
      <c r="M10" s="131">
        <v>0</v>
      </c>
      <c r="N10" s="133">
        <v>0</v>
      </c>
      <c r="O10" s="134">
        <v>0</v>
      </c>
      <c r="P10" s="134">
        <v>0</v>
      </c>
      <c r="Q10" s="131">
        <v>1</v>
      </c>
      <c r="R10" s="135">
        <v>0</v>
      </c>
    </row>
    <row r="11" spans="1:18" ht="19.5" customHeight="1">
      <c r="A11" s="137" t="s">
        <v>290</v>
      </c>
      <c r="B11" s="137" t="s">
        <v>17</v>
      </c>
      <c r="C11" s="90" t="s">
        <v>154</v>
      </c>
      <c r="D11" s="132" t="s">
        <v>62</v>
      </c>
      <c r="E11" s="136" t="s">
        <v>24</v>
      </c>
      <c r="F11" s="135">
        <f t="shared" si="0"/>
        <v>625.49</v>
      </c>
      <c r="G11" s="138">
        <v>34.66</v>
      </c>
      <c r="H11" s="131">
        <v>590.83</v>
      </c>
      <c r="I11" s="135">
        <v>0</v>
      </c>
      <c r="J11" s="139">
        <v>0</v>
      </c>
      <c r="K11" s="134">
        <v>0</v>
      </c>
      <c r="L11" s="134">
        <f t="shared" si="1"/>
        <v>0</v>
      </c>
      <c r="M11" s="131">
        <v>0</v>
      </c>
      <c r="N11" s="133">
        <v>0</v>
      </c>
      <c r="O11" s="134">
        <v>0</v>
      </c>
      <c r="P11" s="134">
        <v>0</v>
      </c>
      <c r="Q11" s="131">
        <v>0</v>
      </c>
      <c r="R11" s="135">
        <v>0</v>
      </c>
    </row>
    <row r="12" spans="1:18" ht="19.5" customHeight="1">
      <c r="A12" s="137" t="s">
        <v>290</v>
      </c>
      <c r="B12" s="137" t="s">
        <v>17</v>
      </c>
      <c r="C12" s="90" t="s">
        <v>15</v>
      </c>
      <c r="D12" s="132" t="s">
        <v>62</v>
      </c>
      <c r="E12" s="136" t="s">
        <v>266</v>
      </c>
      <c r="F12" s="135">
        <f t="shared" si="0"/>
        <v>1137.5</v>
      </c>
      <c r="G12" s="138">
        <v>287.5</v>
      </c>
      <c r="H12" s="131">
        <v>850</v>
      </c>
      <c r="I12" s="135">
        <v>0</v>
      </c>
      <c r="J12" s="139">
        <v>0</v>
      </c>
      <c r="K12" s="134">
        <v>0</v>
      </c>
      <c r="L12" s="134">
        <f t="shared" si="1"/>
        <v>0</v>
      </c>
      <c r="M12" s="131">
        <v>0</v>
      </c>
      <c r="N12" s="133">
        <v>0</v>
      </c>
      <c r="O12" s="134">
        <v>0</v>
      </c>
      <c r="P12" s="134">
        <v>0</v>
      </c>
      <c r="Q12" s="131">
        <v>0</v>
      </c>
      <c r="R12" s="135">
        <v>0</v>
      </c>
    </row>
    <row r="13" spans="1:18" ht="19.5" customHeight="1">
      <c r="A13" s="137" t="s">
        <v>69</v>
      </c>
      <c r="B13" s="137" t="s">
        <v>229</v>
      </c>
      <c r="C13" s="90" t="s">
        <v>1</v>
      </c>
      <c r="D13" s="132" t="s">
        <v>62</v>
      </c>
      <c r="E13" s="136" t="s">
        <v>107</v>
      </c>
      <c r="F13" s="135">
        <f t="shared" si="0"/>
        <v>387.55</v>
      </c>
      <c r="G13" s="138">
        <v>20</v>
      </c>
      <c r="H13" s="131">
        <v>367.55</v>
      </c>
      <c r="I13" s="135">
        <v>0</v>
      </c>
      <c r="J13" s="139">
        <v>0</v>
      </c>
      <c r="K13" s="134">
        <v>0</v>
      </c>
      <c r="L13" s="134">
        <f t="shared" si="1"/>
        <v>0</v>
      </c>
      <c r="M13" s="131">
        <v>0</v>
      </c>
      <c r="N13" s="133">
        <v>0</v>
      </c>
      <c r="O13" s="134">
        <v>0</v>
      </c>
      <c r="P13" s="134">
        <v>0</v>
      </c>
      <c r="Q13" s="131">
        <v>0</v>
      </c>
      <c r="R13" s="135">
        <v>0</v>
      </c>
    </row>
    <row r="14" spans="1:18" ht="19.5" customHeight="1">
      <c r="A14" s="137" t="s">
        <v>69</v>
      </c>
      <c r="B14" s="137" t="s">
        <v>15</v>
      </c>
      <c r="C14" s="90" t="s">
        <v>232</v>
      </c>
      <c r="D14" s="132" t="s">
        <v>62</v>
      </c>
      <c r="E14" s="136" t="s">
        <v>272</v>
      </c>
      <c r="F14" s="135">
        <f t="shared" si="0"/>
        <v>58.51</v>
      </c>
      <c r="G14" s="138">
        <v>0</v>
      </c>
      <c r="H14" s="131">
        <v>58.51</v>
      </c>
      <c r="I14" s="135">
        <v>0</v>
      </c>
      <c r="J14" s="139">
        <v>0</v>
      </c>
      <c r="K14" s="134">
        <v>0</v>
      </c>
      <c r="L14" s="134">
        <f t="shared" si="1"/>
        <v>0</v>
      </c>
      <c r="M14" s="131">
        <v>0</v>
      </c>
      <c r="N14" s="133">
        <v>0</v>
      </c>
      <c r="O14" s="134">
        <v>0</v>
      </c>
      <c r="P14" s="134">
        <v>0</v>
      </c>
      <c r="Q14" s="131">
        <v>0</v>
      </c>
      <c r="R14" s="135">
        <v>0</v>
      </c>
    </row>
    <row r="15" spans="1:18" ht="19.5" customHeight="1">
      <c r="A15" s="137" t="s">
        <v>125</v>
      </c>
      <c r="B15" s="137" t="s">
        <v>229</v>
      </c>
      <c r="C15" s="90" t="s">
        <v>232</v>
      </c>
      <c r="D15" s="132" t="s">
        <v>62</v>
      </c>
      <c r="E15" s="136" t="s">
        <v>50</v>
      </c>
      <c r="F15" s="135">
        <f t="shared" si="0"/>
        <v>142.68</v>
      </c>
      <c r="G15" s="138">
        <v>0</v>
      </c>
      <c r="H15" s="131">
        <v>142.68</v>
      </c>
      <c r="I15" s="135">
        <v>0</v>
      </c>
      <c r="J15" s="139">
        <v>0</v>
      </c>
      <c r="K15" s="134">
        <v>0</v>
      </c>
      <c r="L15" s="134">
        <f t="shared" si="1"/>
        <v>0</v>
      </c>
      <c r="M15" s="131">
        <v>0</v>
      </c>
      <c r="N15" s="133">
        <v>0</v>
      </c>
      <c r="O15" s="134">
        <v>0</v>
      </c>
      <c r="P15" s="134">
        <v>0</v>
      </c>
      <c r="Q15" s="131">
        <v>0</v>
      </c>
      <c r="R15" s="135">
        <v>0</v>
      </c>
    </row>
    <row r="16" spans="1:18" ht="19.5" customHeight="1">
      <c r="A16" s="137" t="s">
        <v>125</v>
      </c>
      <c r="B16" s="137" t="s">
        <v>229</v>
      </c>
      <c r="C16" s="90" t="s">
        <v>79</v>
      </c>
      <c r="D16" s="132" t="s">
        <v>62</v>
      </c>
      <c r="E16" s="136" t="s">
        <v>236</v>
      </c>
      <c r="F16" s="135">
        <f t="shared" si="0"/>
        <v>75.6</v>
      </c>
      <c r="G16" s="138">
        <v>0</v>
      </c>
      <c r="H16" s="131">
        <v>75.6</v>
      </c>
      <c r="I16" s="135">
        <v>0</v>
      </c>
      <c r="J16" s="139">
        <v>0</v>
      </c>
      <c r="K16" s="134">
        <v>0</v>
      </c>
      <c r="L16" s="134">
        <f t="shared" si="1"/>
        <v>0</v>
      </c>
      <c r="M16" s="131">
        <v>0</v>
      </c>
      <c r="N16" s="133">
        <v>0</v>
      </c>
      <c r="O16" s="134">
        <v>0</v>
      </c>
      <c r="P16" s="134">
        <v>0</v>
      </c>
      <c r="Q16" s="131">
        <v>0</v>
      </c>
      <c r="R16" s="135">
        <v>0</v>
      </c>
    </row>
    <row r="17" spans="1:18" ht="19.5" customHeight="1">
      <c r="A17" s="137" t="s">
        <v>270</v>
      </c>
      <c r="B17" s="137" t="s">
        <v>154</v>
      </c>
      <c r="C17" s="90" t="s">
        <v>15</v>
      </c>
      <c r="D17" s="132" t="s">
        <v>62</v>
      </c>
      <c r="E17" s="136" t="s">
        <v>89</v>
      </c>
      <c r="F17" s="135">
        <f t="shared" si="0"/>
        <v>508.26</v>
      </c>
      <c r="G17" s="138">
        <v>508.26</v>
      </c>
      <c r="H17" s="131">
        <v>0</v>
      </c>
      <c r="I17" s="135">
        <v>0</v>
      </c>
      <c r="J17" s="139">
        <v>0</v>
      </c>
      <c r="K17" s="134">
        <v>0</v>
      </c>
      <c r="L17" s="134">
        <f t="shared" si="1"/>
        <v>0</v>
      </c>
      <c r="M17" s="131">
        <v>0</v>
      </c>
      <c r="N17" s="133">
        <v>0</v>
      </c>
      <c r="O17" s="134">
        <v>0</v>
      </c>
      <c r="P17" s="134">
        <v>0</v>
      </c>
      <c r="Q17" s="131">
        <v>0</v>
      </c>
      <c r="R17" s="135">
        <v>0</v>
      </c>
    </row>
    <row r="18" spans="1:18" ht="19.5" customHeight="1">
      <c r="A18" s="137" t="s">
        <v>108</v>
      </c>
      <c r="B18" s="137" t="s">
        <v>154</v>
      </c>
      <c r="C18" s="90" t="s">
        <v>232</v>
      </c>
      <c r="D18" s="132" t="s">
        <v>62</v>
      </c>
      <c r="E18" s="136" t="s">
        <v>298</v>
      </c>
      <c r="F18" s="135">
        <f t="shared" si="0"/>
        <v>190.54</v>
      </c>
      <c r="G18" s="138">
        <v>0</v>
      </c>
      <c r="H18" s="131">
        <v>190.54</v>
      </c>
      <c r="I18" s="135">
        <v>0</v>
      </c>
      <c r="J18" s="139">
        <v>0</v>
      </c>
      <c r="K18" s="134">
        <v>0</v>
      </c>
      <c r="L18" s="134">
        <f t="shared" si="1"/>
        <v>0</v>
      </c>
      <c r="M18" s="131">
        <v>0</v>
      </c>
      <c r="N18" s="133">
        <v>0</v>
      </c>
      <c r="O18" s="134">
        <v>0</v>
      </c>
      <c r="P18" s="134">
        <v>0</v>
      </c>
      <c r="Q18" s="131">
        <v>0</v>
      </c>
      <c r="R18" s="135">
        <v>0</v>
      </c>
    </row>
    <row r="19" spans="1:18" ht="19.5" customHeight="1">
      <c r="A19" s="137" t="s">
        <v>108</v>
      </c>
      <c r="B19" s="137" t="s">
        <v>154</v>
      </c>
      <c r="C19" s="90" t="s">
        <v>79</v>
      </c>
      <c r="D19" s="132" t="s">
        <v>62</v>
      </c>
      <c r="E19" s="136" t="s">
        <v>27</v>
      </c>
      <c r="F19" s="135">
        <f t="shared" si="0"/>
        <v>28.259999999999998</v>
      </c>
      <c r="G19" s="138">
        <v>2.26</v>
      </c>
      <c r="H19" s="131">
        <v>26</v>
      </c>
      <c r="I19" s="135">
        <v>0</v>
      </c>
      <c r="J19" s="139">
        <v>0</v>
      </c>
      <c r="K19" s="134">
        <v>0</v>
      </c>
      <c r="L19" s="134">
        <f t="shared" si="1"/>
        <v>0</v>
      </c>
      <c r="M19" s="131">
        <v>0</v>
      </c>
      <c r="N19" s="133">
        <v>0</v>
      </c>
      <c r="O19" s="134">
        <v>0</v>
      </c>
      <c r="P19" s="134">
        <v>0</v>
      </c>
      <c r="Q19" s="131">
        <v>0</v>
      </c>
      <c r="R19" s="135">
        <v>0</v>
      </c>
    </row>
    <row r="20" spans="1:18" ht="19.5" customHeight="1">
      <c r="A20" s="137" t="s">
        <v>106</v>
      </c>
      <c r="B20" s="137" t="s">
        <v>15</v>
      </c>
      <c r="C20" s="90" t="s">
        <v>232</v>
      </c>
      <c r="D20" s="132" t="s">
        <v>62</v>
      </c>
      <c r="E20" s="136" t="s">
        <v>129</v>
      </c>
      <c r="F20" s="135">
        <f t="shared" si="0"/>
        <v>7190.61</v>
      </c>
      <c r="G20" s="138">
        <v>7190.61</v>
      </c>
      <c r="H20" s="131">
        <v>0</v>
      </c>
      <c r="I20" s="135">
        <v>0</v>
      </c>
      <c r="J20" s="139">
        <v>0</v>
      </c>
      <c r="K20" s="134">
        <v>0</v>
      </c>
      <c r="L20" s="134">
        <f t="shared" si="1"/>
        <v>0</v>
      </c>
      <c r="M20" s="131">
        <v>0</v>
      </c>
      <c r="N20" s="133">
        <v>0</v>
      </c>
      <c r="O20" s="134">
        <v>0</v>
      </c>
      <c r="P20" s="134">
        <v>0</v>
      </c>
      <c r="Q20" s="131">
        <v>0</v>
      </c>
      <c r="R20" s="135">
        <v>0</v>
      </c>
    </row>
    <row r="21" spans="1:18" ht="19.5" customHeight="1">
      <c r="A21" s="137"/>
      <c r="B21" s="137"/>
      <c r="C21" s="90"/>
      <c r="D21" s="132"/>
      <c r="E21" s="136" t="s">
        <v>116</v>
      </c>
      <c r="F21" s="135">
        <f t="shared" si="0"/>
        <v>835.78</v>
      </c>
      <c r="G21" s="138">
        <v>1.05</v>
      </c>
      <c r="H21" s="131">
        <v>363.41</v>
      </c>
      <c r="I21" s="135">
        <v>0</v>
      </c>
      <c r="J21" s="139">
        <v>0</v>
      </c>
      <c r="K21" s="134">
        <v>471.32</v>
      </c>
      <c r="L21" s="134">
        <f t="shared" si="1"/>
        <v>0</v>
      </c>
      <c r="M21" s="131">
        <v>0</v>
      </c>
      <c r="N21" s="133">
        <v>0</v>
      </c>
      <c r="O21" s="134">
        <v>0</v>
      </c>
      <c r="P21" s="134">
        <v>0</v>
      </c>
      <c r="Q21" s="131">
        <v>0</v>
      </c>
      <c r="R21" s="135">
        <v>0</v>
      </c>
    </row>
    <row r="22" spans="1:18" ht="19.5" customHeight="1">
      <c r="A22" s="137"/>
      <c r="B22" s="137"/>
      <c r="C22" s="90"/>
      <c r="D22" s="132" t="s">
        <v>195</v>
      </c>
      <c r="E22" s="136" t="s">
        <v>193</v>
      </c>
      <c r="F22" s="135">
        <f t="shared" si="0"/>
        <v>835.78</v>
      </c>
      <c r="G22" s="138">
        <v>1.05</v>
      </c>
      <c r="H22" s="131">
        <v>363.41</v>
      </c>
      <c r="I22" s="135">
        <v>0</v>
      </c>
      <c r="J22" s="139">
        <v>0</v>
      </c>
      <c r="K22" s="134">
        <v>471.32</v>
      </c>
      <c r="L22" s="134">
        <f t="shared" si="1"/>
        <v>0</v>
      </c>
      <c r="M22" s="131">
        <v>0</v>
      </c>
      <c r="N22" s="133">
        <v>0</v>
      </c>
      <c r="O22" s="134">
        <v>0</v>
      </c>
      <c r="P22" s="134">
        <v>0</v>
      </c>
      <c r="Q22" s="131">
        <v>0</v>
      </c>
      <c r="R22" s="135">
        <v>0</v>
      </c>
    </row>
    <row r="23" spans="1:18" ht="19.5" customHeight="1">
      <c r="A23" s="137" t="s">
        <v>290</v>
      </c>
      <c r="B23" s="137" t="s">
        <v>17</v>
      </c>
      <c r="C23" s="90" t="s">
        <v>79</v>
      </c>
      <c r="D23" s="132" t="s">
        <v>289</v>
      </c>
      <c r="E23" s="136" t="s">
        <v>243</v>
      </c>
      <c r="F23" s="135">
        <f t="shared" si="0"/>
        <v>788.54</v>
      </c>
      <c r="G23" s="138">
        <v>1.05</v>
      </c>
      <c r="H23" s="131">
        <v>317.03</v>
      </c>
      <c r="I23" s="135">
        <v>0</v>
      </c>
      <c r="J23" s="139">
        <v>0</v>
      </c>
      <c r="K23" s="134">
        <v>470.46</v>
      </c>
      <c r="L23" s="134">
        <f t="shared" si="1"/>
        <v>0</v>
      </c>
      <c r="M23" s="131">
        <v>0</v>
      </c>
      <c r="N23" s="133">
        <v>0</v>
      </c>
      <c r="O23" s="134">
        <v>0</v>
      </c>
      <c r="P23" s="134">
        <v>0</v>
      </c>
      <c r="Q23" s="131">
        <v>0</v>
      </c>
      <c r="R23" s="135">
        <v>0</v>
      </c>
    </row>
    <row r="24" spans="1:18" ht="19.5" customHeight="1">
      <c r="A24" s="137" t="s">
        <v>69</v>
      </c>
      <c r="B24" s="137" t="s">
        <v>229</v>
      </c>
      <c r="C24" s="90" t="s">
        <v>154</v>
      </c>
      <c r="D24" s="132" t="s">
        <v>289</v>
      </c>
      <c r="E24" s="136" t="s">
        <v>148</v>
      </c>
      <c r="F24" s="135">
        <f t="shared" si="0"/>
        <v>0.31</v>
      </c>
      <c r="G24" s="138">
        <v>0</v>
      </c>
      <c r="H24" s="131">
        <v>0.31</v>
      </c>
      <c r="I24" s="135">
        <v>0</v>
      </c>
      <c r="J24" s="139">
        <v>0</v>
      </c>
      <c r="K24" s="134">
        <v>0</v>
      </c>
      <c r="L24" s="134">
        <f t="shared" si="1"/>
        <v>0</v>
      </c>
      <c r="M24" s="131">
        <v>0</v>
      </c>
      <c r="N24" s="133">
        <v>0</v>
      </c>
      <c r="O24" s="134">
        <v>0</v>
      </c>
      <c r="P24" s="134">
        <v>0</v>
      </c>
      <c r="Q24" s="131">
        <v>0</v>
      </c>
      <c r="R24" s="135">
        <v>0</v>
      </c>
    </row>
    <row r="25" spans="1:18" ht="19.5" customHeight="1">
      <c r="A25" s="137" t="s">
        <v>125</v>
      </c>
      <c r="B25" s="137" t="s">
        <v>229</v>
      </c>
      <c r="C25" s="90" t="s">
        <v>154</v>
      </c>
      <c r="D25" s="132" t="s">
        <v>289</v>
      </c>
      <c r="E25" s="136" t="s">
        <v>31</v>
      </c>
      <c r="F25" s="135">
        <f t="shared" si="0"/>
        <v>21.599999999999998</v>
      </c>
      <c r="G25" s="138">
        <v>0</v>
      </c>
      <c r="H25" s="131">
        <v>20.74</v>
      </c>
      <c r="I25" s="135">
        <v>0</v>
      </c>
      <c r="J25" s="139">
        <v>0</v>
      </c>
      <c r="K25" s="134">
        <v>0.86</v>
      </c>
      <c r="L25" s="134">
        <f t="shared" si="1"/>
        <v>0</v>
      </c>
      <c r="M25" s="131">
        <v>0</v>
      </c>
      <c r="N25" s="133">
        <v>0</v>
      </c>
      <c r="O25" s="134">
        <v>0</v>
      </c>
      <c r="P25" s="134">
        <v>0</v>
      </c>
      <c r="Q25" s="131">
        <v>0</v>
      </c>
      <c r="R25" s="135">
        <v>0</v>
      </c>
    </row>
    <row r="26" spans="1:18" ht="19.5" customHeight="1">
      <c r="A26" s="137" t="s">
        <v>108</v>
      </c>
      <c r="B26" s="137" t="s">
        <v>154</v>
      </c>
      <c r="C26" s="90" t="s">
        <v>232</v>
      </c>
      <c r="D26" s="132" t="s">
        <v>289</v>
      </c>
      <c r="E26" s="136" t="s">
        <v>298</v>
      </c>
      <c r="F26" s="135">
        <f t="shared" si="0"/>
        <v>23.33</v>
      </c>
      <c r="G26" s="138">
        <v>0</v>
      </c>
      <c r="H26" s="131">
        <v>23.33</v>
      </c>
      <c r="I26" s="135">
        <v>0</v>
      </c>
      <c r="J26" s="139">
        <v>0</v>
      </c>
      <c r="K26" s="134">
        <v>0</v>
      </c>
      <c r="L26" s="134">
        <f t="shared" si="1"/>
        <v>0</v>
      </c>
      <c r="M26" s="131">
        <v>0</v>
      </c>
      <c r="N26" s="133">
        <v>0</v>
      </c>
      <c r="O26" s="134">
        <v>0</v>
      </c>
      <c r="P26" s="134">
        <v>0</v>
      </c>
      <c r="Q26" s="131">
        <v>0</v>
      </c>
      <c r="R26" s="135">
        <v>0</v>
      </c>
    </row>
    <row r="27" spans="1:18" ht="19.5" customHeight="1">
      <c r="A27" s="137" t="s">
        <v>108</v>
      </c>
      <c r="B27" s="137" t="s">
        <v>154</v>
      </c>
      <c r="C27" s="90" t="s">
        <v>79</v>
      </c>
      <c r="D27" s="132" t="s">
        <v>289</v>
      </c>
      <c r="E27" s="136" t="s">
        <v>27</v>
      </c>
      <c r="F27" s="135">
        <f t="shared" si="0"/>
        <v>2</v>
      </c>
      <c r="G27" s="138">
        <v>0</v>
      </c>
      <c r="H27" s="131">
        <v>2</v>
      </c>
      <c r="I27" s="135">
        <v>0</v>
      </c>
      <c r="J27" s="139">
        <v>0</v>
      </c>
      <c r="K27" s="134">
        <v>0</v>
      </c>
      <c r="L27" s="134">
        <f t="shared" si="1"/>
        <v>0</v>
      </c>
      <c r="M27" s="131">
        <v>0</v>
      </c>
      <c r="N27" s="133">
        <v>0</v>
      </c>
      <c r="O27" s="134">
        <v>0</v>
      </c>
      <c r="P27" s="134">
        <v>0</v>
      </c>
      <c r="Q27" s="131">
        <v>0</v>
      </c>
      <c r="R27" s="135">
        <v>0</v>
      </c>
    </row>
    <row r="28" spans="1:18" ht="19.5" customHeight="1">
      <c r="A28" s="137"/>
      <c r="B28" s="137"/>
      <c r="C28" s="90"/>
      <c r="D28" s="132"/>
      <c r="E28" s="136" t="s">
        <v>64</v>
      </c>
      <c r="F28" s="135">
        <f t="shared" si="0"/>
        <v>124.71</v>
      </c>
      <c r="G28" s="138">
        <v>0</v>
      </c>
      <c r="H28" s="131">
        <v>124.71</v>
      </c>
      <c r="I28" s="135">
        <v>0</v>
      </c>
      <c r="J28" s="139">
        <v>0</v>
      </c>
      <c r="K28" s="134">
        <v>0</v>
      </c>
      <c r="L28" s="134">
        <f t="shared" si="1"/>
        <v>0</v>
      </c>
      <c r="M28" s="131">
        <v>0</v>
      </c>
      <c r="N28" s="133">
        <v>0</v>
      </c>
      <c r="O28" s="134">
        <v>0</v>
      </c>
      <c r="P28" s="134">
        <v>0</v>
      </c>
      <c r="Q28" s="131">
        <v>0</v>
      </c>
      <c r="R28" s="135">
        <v>0</v>
      </c>
    </row>
    <row r="29" spans="1:18" ht="19.5" customHeight="1">
      <c r="A29" s="137"/>
      <c r="B29" s="137"/>
      <c r="C29" s="90"/>
      <c r="D29" s="132" t="s">
        <v>269</v>
      </c>
      <c r="E29" s="136" t="s">
        <v>277</v>
      </c>
      <c r="F29" s="135">
        <f t="shared" si="0"/>
        <v>124.71</v>
      </c>
      <c r="G29" s="138">
        <v>0</v>
      </c>
      <c r="H29" s="131">
        <v>124.71</v>
      </c>
      <c r="I29" s="135">
        <v>0</v>
      </c>
      <c r="J29" s="139">
        <v>0</v>
      </c>
      <c r="K29" s="134">
        <v>0</v>
      </c>
      <c r="L29" s="134">
        <f t="shared" si="1"/>
        <v>0</v>
      </c>
      <c r="M29" s="131">
        <v>0</v>
      </c>
      <c r="N29" s="133">
        <v>0</v>
      </c>
      <c r="O29" s="134">
        <v>0</v>
      </c>
      <c r="P29" s="134">
        <v>0</v>
      </c>
      <c r="Q29" s="131">
        <v>0</v>
      </c>
      <c r="R29" s="135">
        <v>0</v>
      </c>
    </row>
    <row r="30" spans="1:18" ht="19.5" customHeight="1">
      <c r="A30" s="137" t="s">
        <v>290</v>
      </c>
      <c r="B30" s="137" t="s">
        <v>17</v>
      </c>
      <c r="C30" s="90" t="s">
        <v>15</v>
      </c>
      <c r="D30" s="132" t="s">
        <v>216</v>
      </c>
      <c r="E30" s="136" t="s">
        <v>266</v>
      </c>
      <c r="F30" s="135">
        <f t="shared" si="0"/>
        <v>119.53</v>
      </c>
      <c r="G30" s="138">
        <v>0</v>
      </c>
      <c r="H30" s="131">
        <v>119.53</v>
      </c>
      <c r="I30" s="135">
        <v>0</v>
      </c>
      <c r="J30" s="139">
        <v>0</v>
      </c>
      <c r="K30" s="134">
        <v>0</v>
      </c>
      <c r="L30" s="134">
        <f t="shared" si="1"/>
        <v>0</v>
      </c>
      <c r="M30" s="131">
        <v>0</v>
      </c>
      <c r="N30" s="133">
        <v>0</v>
      </c>
      <c r="O30" s="134">
        <v>0</v>
      </c>
      <c r="P30" s="134">
        <v>0</v>
      </c>
      <c r="Q30" s="131">
        <v>0</v>
      </c>
      <c r="R30" s="135">
        <v>0</v>
      </c>
    </row>
    <row r="31" spans="1:18" ht="19.5" customHeight="1">
      <c r="A31" s="137" t="s">
        <v>125</v>
      </c>
      <c r="B31" s="137" t="s">
        <v>229</v>
      </c>
      <c r="C31" s="90" t="s">
        <v>154</v>
      </c>
      <c r="D31" s="132" t="s">
        <v>216</v>
      </c>
      <c r="E31" s="136" t="s">
        <v>31</v>
      </c>
      <c r="F31" s="135">
        <f t="shared" si="0"/>
        <v>2.22</v>
      </c>
      <c r="G31" s="138">
        <v>0</v>
      </c>
      <c r="H31" s="131">
        <v>2.22</v>
      </c>
      <c r="I31" s="135">
        <v>0</v>
      </c>
      <c r="J31" s="139">
        <v>0</v>
      </c>
      <c r="K31" s="134">
        <v>0</v>
      </c>
      <c r="L31" s="134">
        <f t="shared" si="1"/>
        <v>0</v>
      </c>
      <c r="M31" s="131">
        <v>0</v>
      </c>
      <c r="N31" s="133">
        <v>0</v>
      </c>
      <c r="O31" s="134">
        <v>0</v>
      </c>
      <c r="P31" s="134">
        <v>0</v>
      </c>
      <c r="Q31" s="131">
        <v>0</v>
      </c>
      <c r="R31" s="135">
        <v>0</v>
      </c>
    </row>
    <row r="32" spans="1:18" ht="19.5" customHeight="1">
      <c r="A32" s="137" t="s">
        <v>108</v>
      </c>
      <c r="B32" s="137" t="s">
        <v>154</v>
      </c>
      <c r="C32" s="90" t="s">
        <v>232</v>
      </c>
      <c r="D32" s="132" t="s">
        <v>216</v>
      </c>
      <c r="E32" s="136" t="s">
        <v>298</v>
      </c>
      <c r="F32" s="135">
        <f t="shared" si="0"/>
        <v>2.96</v>
      </c>
      <c r="G32" s="138">
        <v>0</v>
      </c>
      <c r="H32" s="131">
        <v>2.96</v>
      </c>
      <c r="I32" s="135">
        <v>0</v>
      </c>
      <c r="J32" s="139">
        <v>0</v>
      </c>
      <c r="K32" s="134">
        <v>0</v>
      </c>
      <c r="L32" s="134">
        <f t="shared" si="1"/>
        <v>0</v>
      </c>
      <c r="M32" s="131">
        <v>0</v>
      </c>
      <c r="N32" s="133">
        <v>0</v>
      </c>
      <c r="O32" s="134">
        <v>0</v>
      </c>
      <c r="P32" s="134">
        <v>0</v>
      </c>
      <c r="Q32" s="131">
        <v>0</v>
      </c>
      <c r="R32" s="135">
        <v>0</v>
      </c>
    </row>
    <row r="33" spans="1:18" ht="19.5" customHeight="1">
      <c r="A33" s="137"/>
      <c r="B33" s="137"/>
      <c r="C33" s="90"/>
      <c r="D33" s="132"/>
      <c r="E33" s="136" t="s">
        <v>43</v>
      </c>
      <c r="F33" s="135">
        <f t="shared" si="0"/>
        <v>15531.27</v>
      </c>
      <c r="G33" s="138">
        <v>627.13</v>
      </c>
      <c r="H33" s="131">
        <v>7810.26</v>
      </c>
      <c r="I33" s="135">
        <v>0</v>
      </c>
      <c r="J33" s="139">
        <v>7093.88</v>
      </c>
      <c r="K33" s="134">
        <v>0</v>
      </c>
      <c r="L33" s="134">
        <f t="shared" si="1"/>
        <v>0</v>
      </c>
      <c r="M33" s="131">
        <v>0</v>
      </c>
      <c r="N33" s="133">
        <v>0</v>
      </c>
      <c r="O33" s="134">
        <v>0</v>
      </c>
      <c r="P33" s="134">
        <v>0</v>
      </c>
      <c r="Q33" s="131">
        <v>0</v>
      </c>
      <c r="R33" s="135">
        <v>0</v>
      </c>
    </row>
    <row r="34" spans="1:18" ht="19.5" customHeight="1">
      <c r="A34" s="137"/>
      <c r="B34" s="137"/>
      <c r="C34" s="90"/>
      <c r="D34" s="132" t="s">
        <v>283</v>
      </c>
      <c r="E34" s="136" t="s">
        <v>256</v>
      </c>
      <c r="F34" s="135">
        <f t="shared" si="0"/>
        <v>15531.27</v>
      </c>
      <c r="G34" s="138">
        <v>627.13</v>
      </c>
      <c r="H34" s="131">
        <v>7810.26</v>
      </c>
      <c r="I34" s="135">
        <v>0</v>
      </c>
      <c r="J34" s="139">
        <v>7093.88</v>
      </c>
      <c r="K34" s="134">
        <v>0</v>
      </c>
      <c r="L34" s="134">
        <f t="shared" si="1"/>
        <v>0</v>
      </c>
      <c r="M34" s="131">
        <v>0</v>
      </c>
      <c r="N34" s="133">
        <v>0</v>
      </c>
      <c r="O34" s="134">
        <v>0</v>
      </c>
      <c r="P34" s="134">
        <v>0</v>
      </c>
      <c r="Q34" s="131">
        <v>0</v>
      </c>
      <c r="R34" s="135">
        <v>0</v>
      </c>
    </row>
    <row r="35" spans="1:18" ht="19.5" customHeight="1">
      <c r="A35" s="137" t="s">
        <v>292</v>
      </c>
      <c r="B35" s="137" t="s">
        <v>79</v>
      </c>
      <c r="C35" s="90" t="s">
        <v>229</v>
      </c>
      <c r="D35" s="132" t="s">
        <v>204</v>
      </c>
      <c r="E35" s="136" t="s">
        <v>78</v>
      </c>
      <c r="F35" s="135">
        <f t="shared" si="0"/>
        <v>14337.619999999999</v>
      </c>
      <c r="G35" s="138">
        <v>446.13</v>
      </c>
      <c r="H35" s="131">
        <v>7182.61</v>
      </c>
      <c r="I35" s="135">
        <v>0</v>
      </c>
      <c r="J35" s="139">
        <v>6708.88</v>
      </c>
      <c r="K35" s="134">
        <v>0</v>
      </c>
      <c r="L35" s="134">
        <f t="shared" si="1"/>
        <v>0</v>
      </c>
      <c r="M35" s="131">
        <v>0</v>
      </c>
      <c r="N35" s="133">
        <v>0</v>
      </c>
      <c r="O35" s="134">
        <v>0</v>
      </c>
      <c r="P35" s="134">
        <v>0</v>
      </c>
      <c r="Q35" s="131">
        <v>0</v>
      </c>
      <c r="R35" s="135">
        <v>0</v>
      </c>
    </row>
    <row r="36" spans="1:18" ht="19.5" customHeight="1">
      <c r="A36" s="137" t="s">
        <v>69</v>
      </c>
      <c r="B36" s="137" t="s">
        <v>229</v>
      </c>
      <c r="C36" s="90" t="s">
        <v>154</v>
      </c>
      <c r="D36" s="132" t="s">
        <v>204</v>
      </c>
      <c r="E36" s="136" t="s">
        <v>148</v>
      </c>
      <c r="F36" s="135">
        <f t="shared" si="0"/>
        <v>62.65</v>
      </c>
      <c r="G36" s="138">
        <v>0</v>
      </c>
      <c r="H36" s="131">
        <v>27.65</v>
      </c>
      <c r="I36" s="135">
        <v>0</v>
      </c>
      <c r="J36" s="139">
        <v>35</v>
      </c>
      <c r="K36" s="134">
        <v>0</v>
      </c>
      <c r="L36" s="134">
        <f t="shared" si="1"/>
        <v>0</v>
      </c>
      <c r="M36" s="131">
        <v>0</v>
      </c>
      <c r="N36" s="133">
        <v>0</v>
      </c>
      <c r="O36" s="134">
        <v>0</v>
      </c>
      <c r="P36" s="134">
        <v>0</v>
      </c>
      <c r="Q36" s="131">
        <v>0</v>
      </c>
      <c r="R36" s="135">
        <v>0</v>
      </c>
    </row>
    <row r="37" spans="1:18" ht="19.5" customHeight="1">
      <c r="A37" s="137" t="s">
        <v>125</v>
      </c>
      <c r="B37" s="137" t="s">
        <v>229</v>
      </c>
      <c r="C37" s="90" t="s">
        <v>154</v>
      </c>
      <c r="D37" s="132" t="s">
        <v>204</v>
      </c>
      <c r="E37" s="136" t="s">
        <v>31</v>
      </c>
      <c r="F37" s="135">
        <f t="shared" si="0"/>
        <v>450</v>
      </c>
      <c r="G37" s="138">
        <v>0</v>
      </c>
      <c r="H37" s="131">
        <v>280</v>
      </c>
      <c r="I37" s="135">
        <v>0</v>
      </c>
      <c r="J37" s="139">
        <v>170</v>
      </c>
      <c r="K37" s="134">
        <v>0</v>
      </c>
      <c r="L37" s="134">
        <f t="shared" si="1"/>
        <v>0</v>
      </c>
      <c r="M37" s="131">
        <v>0</v>
      </c>
      <c r="N37" s="133">
        <v>0</v>
      </c>
      <c r="O37" s="134">
        <v>0</v>
      </c>
      <c r="P37" s="134">
        <v>0</v>
      </c>
      <c r="Q37" s="131">
        <v>0</v>
      </c>
      <c r="R37" s="135">
        <v>0</v>
      </c>
    </row>
    <row r="38" spans="1:18" ht="19.5" customHeight="1">
      <c r="A38" s="137" t="s">
        <v>270</v>
      </c>
      <c r="B38" s="137" t="s">
        <v>154</v>
      </c>
      <c r="C38" s="90" t="s">
        <v>15</v>
      </c>
      <c r="D38" s="132" t="s">
        <v>204</v>
      </c>
      <c r="E38" s="136" t="s">
        <v>89</v>
      </c>
      <c r="F38" s="135">
        <f t="shared" si="0"/>
        <v>181</v>
      </c>
      <c r="G38" s="138">
        <v>181</v>
      </c>
      <c r="H38" s="131">
        <v>0</v>
      </c>
      <c r="I38" s="135">
        <v>0</v>
      </c>
      <c r="J38" s="139">
        <v>0</v>
      </c>
      <c r="K38" s="134">
        <v>0</v>
      </c>
      <c r="L38" s="134">
        <f t="shared" si="1"/>
        <v>0</v>
      </c>
      <c r="M38" s="131">
        <v>0</v>
      </c>
      <c r="N38" s="133">
        <v>0</v>
      </c>
      <c r="O38" s="134">
        <v>0</v>
      </c>
      <c r="P38" s="134">
        <v>0</v>
      </c>
      <c r="Q38" s="131">
        <v>0</v>
      </c>
      <c r="R38" s="135">
        <v>0</v>
      </c>
    </row>
    <row r="39" spans="1:18" ht="19.5" customHeight="1">
      <c r="A39" s="137" t="s">
        <v>108</v>
      </c>
      <c r="B39" s="137" t="s">
        <v>154</v>
      </c>
      <c r="C39" s="90" t="s">
        <v>232</v>
      </c>
      <c r="D39" s="132" t="s">
        <v>204</v>
      </c>
      <c r="E39" s="136" t="s">
        <v>298</v>
      </c>
      <c r="F39" s="135">
        <f aca="true" t="shared" si="2" ref="F39:F70">SUM(G39:L39,Q39:R39)</f>
        <v>500</v>
      </c>
      <c r="G39" s="138">
        <v>0</v>
      </c>
      <c r="H39" s="131">
        <v>320</v>
      </c>
      <c r="I39" s="135">
        <v>0</v>
      </c>
      <c r="J39" s="139">
        <v>180</v>
      </c>
      <c r="K39" s="134">
        <v>0</v>
      </c>
      <c r="L39" s="134">
        <f aca="true" t="shared" si="3" ref="L39:L70">SUM(M39:P39)</f>
        <v>0</v>
      </c>
      <c r="M39" s="131">
        <v>0</v>
      </c>
      <c r="N39" s="133">
        <v>0</v>
      </c>
      <c r="O39" s="134">
        <v>0</v>
      </c>
      <c r="P39" s="134">
        <v>0</v>
      </c>
      <c r="Q39" s="131">
        <v>0</v>
      </c>
      <c r="R39" s="135">
        <v>0</v>
      </c>
    </row>
    <row r="40" spans="1:18" ht="19.5" customHeight="1">
      <c r="A40" s="137"/>
      <c r="B40" s="137"/>
      <c r="C40" s="90"/>
      <c r="D40" s="132"/>
      <c r="E40" s="136" t="s">
        <v>233</v>
      </c>
      <c r="F40" s="135">
        <f t="shared" si="2"/>
        <v>3982.2699999999995</v>
      </c>
      <c r="G40" s="138">
        <v>165.83</v>
      </c>
      <c r="H40" s="131">
        <v>2958.41</v>
      </c>
      <c r="I40" s="135">
        <v>0</v>
      </c>
      <c r="J40" s="139">
        <v>733.03</v>
      </c>
      <c r="K40" s="134">
        <v>0</v>
      </c>
      <c r="L40" s="134">
        <f t="shared" si="3"/>
        <v>0</v>
      </c>
      <c r="M40" s="131">
        <v>0</v>
      </c>
      <c r="N40" s="133">
        <v>0</v>
      </c>
      <c r="O40" s="134">
        <v>0</v>
      </c>
      <c r="P40" s="134">
        <v>0</v>
      </c>
      <c r="Q40" s="131">
        <v>125</v>
      </c>
      <c r="R40" s="135">
        <v>0</v>
      </c>
    </row>
    <row r="41" spans="1:18" ht="19.5" customHeight="1">
      <c r="A41" s="137"/>
      <c r="B41" s="137"/>
      <c r="C41" s="90"/>
      <c r="D41" s="132" t="s">
        <v>212</v>
      </c>
      <c r="E41" s="136" t="s">
        <v>165</v>
      </c>
      <c r="F41" s="135">
        <f t="shared" si="2"/>
        <v>2490.67</v>
      </c>
      <c r="G41" s="138">
        <v>145.83</v>
      </c>
      <c r="H41" s="131">
        <v>1869.84</v>
      </c>
      <c r="I41" s="135">
        <v>0</v>
      </c>
      <c r="J41" s="139">
        <v>350</v>
      </c>
      <c r="K41" s="134">
        <v>0</v>
      </c>
      <c r="L41" s="134">
        <f t="shared" si="3"/>
        <v>0</v>
      </c>
      <c r="M41" s="131">
        <v>0</v>
      </c>
      <c r="N41" s="133">
        <v>0</v>
      </c>
      <c r="O41" s="134">
        <v>0</v>
      </c>
      <c r="P41" s="134">
        <v>0</v>
      </c>
      <c r="Q41" s="131">
        <v>125</v>
      </c>
      <c r="R41" s="135">
        <v>0</v>
      </c>
    </row>
    <row r="42" spans="1:18" ht="19.5" customHeight="1">
      <c r="A42" s="137" t="s">
        <v>292</v>
      </c>
      <c r="B42" s="137" t="s">
        <v>79</v>
      </c>
      <c r="C42" s="90" t="s">
        <v>154</v>
      </c>
      <c r="D42" s="132" t="s">
        <v>276</v>
      </c>
      <c r="E42" s="136" t="s">
        <v>209</v>
      </c>
      <c r="F42" s="135">
        <f t="shared" si="2"/>
        <v>2335.64</v>
      </c>
      <c r="G42" s="138">
        <v>117.6</v>
      </c>
      <c r="H42" s="131">
        <v>1803.04</v>
      </c>
      <c r="I42" s="135">
        <v>0</v>
      </c>
      <c r="J42" s="139">
        <v>290</v>
      </c>
      <c r="K42" s="134">
        <v>0</v>
      </c>
      <c r="L42" s="134">
        <f t="shared" si="3"/>
        <v>0</v>
      </c>
      <c r="M42" s="131">
        <v>0</v>
      </c>
      <c r="N42" s="133">
        <v>0</v>
      </c>
      <c r="O42" s="134">
        <v>0</v>
      </c>
      <c r="P42" s="134">
        <v>0</v>
      </c>
      <c r="Q42" s="131">
        <v>125</v>
      </c>
      <c r="R42" s="135">
        <v>0</v>
      </c>
    </row>
    <row r="43" spans="1:18" ht="19.5" customHeight="1">
      <c r="A43" s="137" t="s">
        <v>125</v>
      </c>
      <c r="B43" s="137" t="s">
        <v>229</v>
      </c>
      <c r="C43" s="90" t="s">
        <v>154</v>
      </c>
      <c r="D43" s="132" t="s">
        <v>276</v>
      </c>
      <c r="E43" s="136" t="s">
        <v>31</v>
      </c>
      <c r="F43" s="135">
        <f t="shared" si="2"/>
        <v>28.63</v>
      </c>
      <c r="G43" s="138">
        <v>0</v>
      </c>
      <c r="H43" s="131">
        <v>28.63</v>
      </c>
      <c r="I43" s="135">
        <v>0</v>
      </c>
      <c r="J43" s="139">
        <v>0</v>
      </c>
      <c r="K43" s="134">
        <v>0</v>
      </c>
      <c r="L43" s="134">
        <f t="shared" si="3"/>
        <v>0</v>
      </c>
      <c r="M43" s="131">
        <v>0</v>
      </c>
      <c r="N43" s="133">
        <v>0</v>
      </c>
      <c r="O43" s="134">
        <v>0</v>
      </c>
      <c r="P43" s="134">
        <v>0</v>
      </c>
      <c r="Q43" s="131">
        <v>0</v>
      </c>
      <c r="R43" s="135">
        <v>0</v>
      </c>
    </row>
    <row r="44" spans="1:18" ht="19.5" customHeight="1">
      <c r="A44" s="137" t="s">
        <v>270</v>
      </c>
      <c r="B44" s="137" t="s">
        <v>154</v>
      </c>
      <c r="C44" s="90" t="s">
        <v>15</v>
      </c>
      <c r="D44" s="132" t="s">
        <v>276</v>
      </c>
      <c r="E44" s="136" t="s">
        <v>89</v>
      </c>
      <c r="F44" s="135">
        <f t="shared" si="2"/>
        <v>28.23</v>
      </c>
      <c r="G44" s="138">
        <v>28.23</v>
      </c>
      <c r="H44" s="131">
        <v>0</v>
      </c>
      <c r="I44" s="135">
        <v>0</v>
      </c>
      <c r="J44" s="139">
        <v>0</v>
      </c>
      <c r="K44" s="134">
        <v>0</v>
      </c>
      <c r="L44" s="134">
        <f t="shared" si="3"/>
        <v>0</v>
      </c>
      <c r="M44" s="131">
        <v>0</v>
      </c>
      <c r="N44" s="133">
        <v>0</v>
      </c>
      <c r="O44" s="134">
        <v>0</v>
      </c>
      <c r="P44" s="134">
        <v>0</v>
      </c>
      <c r="Q44" s="131">
        <v>0</v>
      </c>
      <c r="R44" s="135">
        <v>0</v>
      </c>
    </row>
    <row r="45" spans="1:18" ht="19.5" customHeight="1">
      <c r="A45" s="137" t="s">
        <v>108</v>
      </c>
      <c r="B45" s="137" t="s">
        <v>154</v>
      </c>
      <c r="C45" s="90" t="s">
        <v>232</v>
      </c>
      <c r="D45" s="132" t="s">
        <v>276</v>
      </c>
      <c r="E45" s="136" t="s">
        <v>298</v>
      </c>
      <c r="F45" s="135">
        <f t="shared" si="2"/>
        <v>98.17</v>
      </c>
      <c r="G45" s="138">
        <v>0</v>
      </c>
      <c r="H45" s="131">
        <v>38.17</v>
      </c>
      <c r="I45" s="135">
        <v>0</v>
      </c>
      <c r="J45" s="139">
        <v>60</v>
      </c>
      <c r="K45" s="134">
        <v>0</v>
      </c>
      <c r="L45" s="134">
        <f t="shared" si="3"/>
        <v>0</v>
      </c>
      <c r="M45" s="131">
        <v>0</v>
      </c>
      <c r="N45" s="133">
        <v>0</v>
      </c>
      <c r="O45" s="134">
        <v>0</v>
      </c>
      <c r="P45" s="134">
        <v>0</v>
      </c>
      <c r="Q45" s="131">
        <v>0</v>
      </c>
      <c r="R45" s="135">
        <v>0</v>
      </c>
    </row>
    <row r="46" spans="1:18" ht="19.5" customHeight="1">
      <c r="A46" s="137"/>
      <c r="B46" s="137"/>
      <c r="C46" s="90"/>
      <c r="D46" s="132" t="s">
        <v>141</v>
      </c>
      <c r="E46" s="136" t="s">
        <v>206</v>
      </c>
      <c r="F46" s="135">
        <f t="shared" si="2"/>
        <v>1491.6</v>
      </c>
      <c r="G46" s="138">
        <v>20</v>
      </c>
      <c r="H46" s="131">
        <v>1088.57</v>
      </c>
      <c r="I46" s="135">
        <v>0</v>
      </c>
      <c r="J46" s="139">
        <v>383.03</v>
      </c>
      <c r="K46" s="134">
        <v>0</v>
      </c>
      <c r="L46" s="134">
        <f t="shared" si="3"/>
        <v>0</v>
      </c>
      <c r="M46" s="131">
        <v>0</v>
      </c>
      <c r="N46" s="133">
        <v>0</v>
      </c>
      <c r="O46" s="134">
        <v>0</v>
      </c>
      <c r="P46" s="134">
        <v>0</v>
      </c>
      <c r="Q46" s="131">
        <v>0</v>
      </c>
      <c r="R46" s="135">
        <v>0</v>
      </c>
    </row>
    <row r="47" spans="1:18" ht="19.5" customHeight="1">
      <c r="A47" s="137" t="s">
        <v>292</v>
      </c>
      <c r="B47" s="137" t="s">
        <v>79</v>
      </c>
      <c r="C47" s="90" t="s">
        <v>154</v>
      </c>
      <c r="D47" s="132" t="s">
        <v>54</v>
      </c>
      <c r="E47" s="136" t="s">
        <v>209</v>
      </c>
      <c r="F47" s="135">
        <f t="shared" si="2"/>
        <v>1325.17</v>
      </c>
      <c r="G47" s="138">
        <v>20</v>
      </c>
      <c r="H47" s="131">
        <v>983.15</v>
      </c>
      <c r="I47" s="135">
        <v>0</v>
      </c>
      <c r="J47" s="139">
        <v>322.02</v>
      </c>
      <c r="K47" s="134">
        <v>0</v>
      </c>
      <c r="L47" s="134">
        <f t="shared" si="3"/>
        <v>0</v>
      </c>
      <c r="M47" s="131">
        <v>0</v>
      </c>
      <c r="N47" s="133">
        <v>0</v>
      </c>
      <c r="O47" s="134">
        <v>0</v>
      </c>
      <c r="P47" s="134">
        <v>0</v>
      </c>
      <c r="Q47" s="131">
        <v>0</v>
      </c>
      <c r="R47" s="135">
        <v>0</v>
      </c>
    </row>
    <row r="48" spans="1:18" ht="19.5" customHeight="1">
      <c r="A48" s="137" t="s">
        <v>69</v>
      </c>
      <c r="B48" s="137" t="s">
        <v>229</v>
      </c>
      <c r="C48" s="90" t="s">
        <v>154</v>
      </c>
      <c r="D48" s="132" t="s">
        <v>54</v>
      </c>
      <c r="E48" s="136" t="s">
        <v>148</v>
      </c>
      <c r="F48" s="135">
        <f t="shared" si="2"/>
        <v>11.43</v>
      </c>
      <c r="G48" s="138">
        <v>0</v>
      </c>
      <c r="H48" s="131">
        <v>11.43</v>
      </c>
      <c r="I48" s="135">
        <v>0</v>
      </c>
      <c r="J48" s="139">
        <v>0</v>
      </c>
      <c r="K48" s="134">
        <v>0</v>
      </c>
      <c r="L48" s="134">
        <f t="shared" si="3"/>
        <v>0</v>
      </c>
      <c r="M48" s="131">
        <v>0</v>
      </c>
      <c r="N48" s="133">
        <v>0</v>
      </c>
      <c r="O48" s="134">
        <v>0</v>
      </c>
      <c r="P48" s="134">
        <v>0</v>
      </c>
      <c r="Q48" s="131">
        <v>0</v>
      </c>
      <c r="R48" s="135">
        <v>0</v>
      </c>
    </row>
    <row r="49" spans="1:18" ht="19.5" customHeight="1">
      <c r="A49" s="137" t="s">
        <v>125</v>
      </c>
      <c r="B49" s="137" t="s">
        <v>229</v>
      </c>
      <c r="C49" s="90" t="s">
        <v>154</v>
      </c>
      <c r="D49" s="132" t="s">
        <v>54</v>
      </c>
      <c r="E49" s="136" t="s">
        <v>31</v>
      </c>
      <c r="F49" s="135">
        <f t="shared" si="2"/>
        <v>70</v>
      </c>
      <c r="G49" s="138">
        <v>0</v>
      </c>
      <c r="H49" s="131">
        <v>40.28</v>
      </c>
      <c r="I49" s="135">
        <v>0</v>
      </c>
      <c r="J49" s="139">
        <v>29.72</v>
      </c>
      <c r="K49" s="134">
        <v>0</v>
      </c>
      <c r="L49" s="134">
        <f t="shared" si="3"/>
        <v>0</v>
      </c>
      <c r="M49" s="131">
        <v>0</v>
      </c>
      <c r="N49" s="133">
        <v>0</v>
      </c>
      <c r="O49" s="134">
        <v>0</v>
      </c>
      <c r="P49" s="134">
        <v>0</v>
      </c>
      <c r="Q49" s="131">
        <v>0</v>
      </c>
      <c r="R49" s="135">
        <v>0</v>
      </c>
    </row>
    <row r="50" spans="1:18" ht="19.5" customHeight="1">
      <c r="A50" s="137" t="s">
        <v>108</v>
      </c>
      <c r="B50" s="137" t="s">
        <v>154</v>
      </c>
      <c r="C50" s="90" t="s">
        <v>232</v>
      </c>
      <c r="D50" s="132" t="s">
        <v>54</v>
      </c>
      <c r="E50" s="136" t="s">
        <v>298</v>
      </c>
      <c r="F50" s="135">
        <f t="shared" si="2"/>
        <v>85</v>
      </c>
      <c r="G50" s="138">
        <v>0</v>
      </c>
      <c r="H50" s="131">
        <v>53.71</v>
      </c>
      <c r="I50" s="135">
        <v>0</v>
      </c>
      <c r="J50" s="139">
        <v>31.29</v>
      </c>
      <c r="K50" s="134">
        <v>0</v>
      </c>
      <c r="L50" s="134">
        <f t="shared" si="3"/>
        <v>0</v>
      </c>
      <c r="M50" s="131">
        <v>0</v>
      </c>
      <c r="N50" s="133">
        <v>0</v>
      </c>
      <c r="O50" s="134">
        <v>0</v>
      </c>
      <c r="P50" s="134">
        <v>0</v>
      </c>
      <c r="Q50" s="131">
        <v>0</v>
      </c>
      <c r="R50" s="135">
        <v>0</v>
      </c>
    </row>
    <row r="51" spans="1:18" ht="19.5" customHeight="1">
      <c r="A51" s="137"/>
      <c r="B51" s="137"/>
      <c r="C51" s="90"/>
      <c r="D51" s="132"/>
      <c r="E51" s="136" t="s">
        <v>176</v>
      </c>
      <c r="F51" s="135">
        <f t="shared" si="2"/>
        <v>953.36</v>
      </c>
      <c r="G51" s="138">
        <v>2.35</v>
      </c>
      <c r="H51" s="131">
        <v>538.01</v>
      </c>
      <c r="I51" s="135">
        <v>0</v>
      </c>
      <c r="J51" s="139">
        <v>0</v>
      </c>
      <c r="K51" s="134">
        <v>413</v>
      </c>
      <c r="L51" s="134">
        <f t="shared" si="3"/>
        <v>0</v>
      </c>
      <c r="M51" s="131">
        <v>0</v>
      </c>
      <c r="N51" s="133">
        <v>0</v>
      </c>
      <c r="O51" s="134">
        <v>0</v>
      </c>
      <c r="P51" s="134">
        <v>0</v>
      </c>
      <c r="Q51" s="131">
        <v>0</v>
      </c>
      <c r="R51" s="135">
        <v>0</v>
      </c>
    </row>
    <row r="52" spans="1:18" ht="19.5" customHeight="1">
      <c r="A52" s="137"/>
      <c r="B52" s="137"/>
      <c r="C52" s="90"/>
      <c r="D52" s="132" t="s">
        <v>282</v>
      </c>
      <c r="E52" s="136" t="s">
        <v>86</v>
      </c>
      <c r="F52" s="135">
        <f t="shared" si="2"/>
        <v>810.35</v>
      </c>
      <c r="G52" s="138">
        <v>2.35</v>
      </c>
      <c r="H52" s="131">
        <v>395</v>
      </c>
      <c r="I52" s="135">
        <v>0</v>
      </c>
      <c r="J52" s="139">
        <v>0</v>
      </c>
      <c r="K52" s="134">
        <v>413</v>
      </c>
      <c r="L52" s="134">
        <f t="shared" si="3"/>
        <v>0</v>
      </c>
      <c r="M52" s="131">
        <v>0</v>
      </c>
      <c r="N52" s="133">
        <v>0</v>
      </c>
      <c r="O52" s="134">
        <v>0</v>
      </c>
      <c r="P52" s="134">
        <v>0</v>
      </c>
      <c r="Q52" s="131">
        <v>0</v>
      </c>
      <c r="R52" s="135">
        <v>0</v>
      </c>
    </row>
    <row r="53" spans="1:18" ht="19.5" customHeight="1">
      <c r="A53" s="137" t="s">
        <v>290</v>
      </c>
      <c r="B53" s="137" t="s">
        <v>17</v>
      </c>
      <c r="C53" s="90" t="s">
        <v>15</v>
      </c>
      <c r="D53" s="132" t="s">
        <v>205</v>
      </c>
      <c r="E53" s="136" t="s">
        <v>266</v>
      </c>
      <c r="F53" s="135">
        <f t="shared" si="2"/>
        <v>754.7</v>
      </c>
      <c r="G53" s="138">
        <v>2.35</v>
      </c>
      <c r="H53" s="131">
        <v>391</v>
      </c>
      <c r="I53" s="135">
        <v>0</v>
      </c>
      <c r="J53" s="139">
        <v>0</v>
      </c>
      <c r="K53" s="134">
        <v>361.35</v>
      </c>
      <c r="L53" s="134">
        <f t="shared" si="3"/>
        <v>0</v>
      </c>
      <c r="M53" s="131">
        <v>0</v>
      </c>
      <c r="N53" s="133">
        <v>0</v>
      </c>
      <c r="O53" s="134">
        <v>0</v>
      </c>
      <c r="P53" s="134">
        <v>0</v>
      </c>
      <c r="Q53" s="131">
        <v>0</v>
      </c>
      <c r="R53" s="135">
        <v>0</v>
      </c>
    </row>
    <row r="54" spans="1:18" ht="19.5" customHeight="1">
      <c r="A54" s="137" t="s">
        <v>125</v>
      </c>
      <c r="B54" s="137" t="s">
        <v>229</v>
      </c>
      <c r="C54" s="90" t="s">
        <v>154</v>
      </c>
      <c r="D54" s="132" t="s">
        <v>205</v>
      </c>
      <c r="E54" s="136" t="s">
        <v>31</v>
      </c>
      <c r="F54" s="135">
        <f t="shared" si="2"/>
        <v>23.85</v>
      </c>
      <c r="G54" s="138">
        <v>0</v>
      </c>
      <c r="H54" s="131">
        <v>2</v>
      </c>
      <c r="I54" s="135">
        <v>0</v>
      </c>
      <c r="J54" s="139">
        <v>0</v>
      </c>
      <c r="K54" s="134">
        <v>21.85</v>
      </c>
      <c r="L54" s="134">
        <f t="shared" si="3"/>
        <v>0</v>
      </c>
      <c r="M54" s="131">
        <v>0</v>
      </c>
      <c r="N54" s="133">
        <v>0</v>
      </c>
      <c r="O54" s="134">
        <v>0</v>
      </c>
      <c r="P54" s="134">
        <v>0</v>
      </c>
      <c r="Q54" s="131">
        <v>0</v>
      </c>
      <c r="R54" s="135">
        <v>0</v>
      </c>
    </row>
    <row r="55" spans="1:18" ht="19.5" customHeight="1">
      <c r="A55" s="137" t="s">
        <v>108</v>
      </c>
      <c r="B55" s="137" t="s">
        <v>154</v>
      </c>
      <c r="C55" s="90" t="s">
        <v>232</v>
      </c>
      <c r="D55" s="132" t="s">
        <v>205</v>
      </c>
      <c r="E55" s="136" t="s">
        <v>298</v>
      </c>
      <c r="F55" s="135">
        <f t="shared" si="2"/>
        <v>31.8</v>
      </c>
      <c r="G55" s="138">
        <v>0</v>
      </c>
      <c r="H55" s="131">
        <v>2</v>
      </c>
      <c r="I55" s="135">
        <v>0</v>
      </c>
      <c r="J55" s="139">
        <v>0</v>
      </c>
      <c r="K55" s="134">
        <v>29.8</v>
      </c>
      <c r="L55" s="134">
        <f t="shared" si="3"/>
        <v>0</v>
      </c>
      <c r="M55" s="131">
        <v>0</v>
      </c>
      <c r="N55" s="133">
        <v>0</v>
      </c>
      <c r="O55" s="134">
        <v>0</v>
      </c>
      <c r="P55" s="134">
        <v>0</v>
      </c>
      <c r="Q55" s="131">
        <v>0</v>
      </c>
      <c r="R55" s="135">
        <v>0</v>
      </c>
    </row>
    <row r="56" spans="1:18" ht="19.5" customHeight="1">
      <c r="A56" s="137"/>
      <c r="B56" s="137"/>
      <c r="C56" s="90"/>
      <c r="D56" s="132" t="s">
        <v>156</v>
      </c>
      <c r="E56" s="136" t="s">
        <v>174</v>
      </c>
      <c r="F56" s="135">
        <f t="shared" si="2"/>
        <v>143.01</v>
      </c>
      <c r="G56" s="138">
        <v>0</v>
      </c>
      <c r="H56" s="131">
        <v>143.01</v>
      </c>
      <c r="I56" s="135">
        <v>0</v>
      </c>
      <c r="J56" s="139">
        <v>0</v>
      </c>
      <c r="K56" s="134">
        <v>0</v>
      </c>
      <c r="L56" s="134">
        <f t="shared" si="3"/>
        <v>0</v>
      </c>
      <c r="M56" s="131">
        <v>0</v>
      </c>
      <c r="N56" s="133">
        <v>0</v>
      </c>
      <c r="O56" s="134">
        <v>0</v>
      </c>
      <c r="P56" s="134">
        <v>0</v>
      </c>
      <c r="Q56" s="131">
        <v>0</v>
      </c>
      <c r="R56" s="135">
        <v>0</v>
      </c>
    </row>
    <row r="57" spans="1:18" ht="19.5" customHeight="1">
      <c r="A57" s="137" t="s">
        <v>220</v>
      </c>
      <c r="B57" s="137" t="s">
        <v>79</v>
      </c>
      <c r="C57" s="90" t="s">
        <v>232</v>
      </c>
      <c r="D57" s="132" t="s">
        <v>261</v>
      </c>
      <c r="E57" s="136" t="s">
        <v>7</v>
      </c>
      <c r="F57" s="135">
        <f t="shared" si="2"/>
        <v>71.62</v>
      </c>
      <c r="G57" s="138">
        <v>0</v>
      </c>
      <c r="H57" s="131">
        <v>71.62</v>
      </c>
      <c r="I57" s="135">
        <v>0</v>
      </c>
      <c r="J57" s="139">
        <v>0</v>
      </c>
      <c r="K57" s="134">
        <v>0</v>
      </c>
      <c r="L57" s="134">
        <f t="shared" si="3"/>
        <v>0</v>
      </c>
      <c r="M57" s="131">
        <v>0</v>
      </c>
      <c r="N57" s="133">
        <v>0</v>
      </c>
      <c r="O57" s="134">
        <v>0</v>
      </c>
      <c r="P57" s="134">
        <v>0</v>
      </c>
      <c r="Q57" s="131">
        <v>0</v>
      </c>
      <c r="R57" s="135">
        <v>0</v>
      </c>
    </row>
    <row r="58" spans="1:18" ht="19.5" customHeight="1">
      <c r="A58" s="137" t="s">
        <v>220</v>
      </c>
      <c r="B58" s="137" t="s">
        <v>79</v>
      </c>
      <c r="C58" s="90" t="s">
        <v>154</v>
      </c>
      <c r="D58" s="132" t="s">
        <v>261</v>
      </c>
      <c r="E58" s="136" t="s">
        <v>260</v>
      </c>
      <c r="F58" s="135">
        <f t="shared" si="2"/>
        <v>55.73</v>
      </c>
      <c r="G58" s="138">
        <v>0</v>
      </c>
      <c r="H58" s="131">
        <v>55.73</v>
      </c>
      <c r="I58" s="135">
        <v>0</v>
      </c>
      <c r="J58" s="139">
        <v>0</v>
      </c>
      <c r="K58" s="134">
        <v>0</v>
      </c>
      <c r="L58" s="134">
        <f t="shared" si="3"/>
        <v>0</v>
      </c>
      <c r="M58" s="131">
        <v>0</v>
      </c>
      <c r="N58" s="133">
        <v>0</v>
      </c>
      <c r="O58" s="134">
        <v>0</v>
      </c>
      <c r="P58" s="134">
        <v>0</v>
      </c>
      <c r="Q58" s="131">
        <v>0</v>
      </c>
      <c r="R58" s="135">
        <v>0</v>
      </c>
    </row>
    <row r="59" spans="1:18" ht="19.5" customHeight="1">
      <c r="A59" s="137" t="s">
        <v>125</v>
      </c>
      <c r="B59" s="137" t="s">
        <v>229</v>
      </c>
      <c r="C59" s="90" t="s">
        <v>154</v>
      </c>
      <c r="D59" s="132" t="s">
        <v>261</v>
      </c>
      <c r="E59" s="136" t="s">
        <v>31</v>
      </c>
      <c r="F59" s="135">
        <f t="shared" si="2"/>
        <v>8.28</v>
      </c>
      <c r="G59" s="138">
        <v>0</v>
      </c>
      <c r="H59" s="131">
        <v>8.28</v>
      </c>
      <c r="I59" s="135">
        <v>0</v>
      </c>
      <c r="J59" s="139">
        <v>0</v>
      </c>
      <c r="K59" s="134">
        <v>0</v>
      </c>
      <c r="L59" s="134">
        <f t="shared" si="3"/>
        <v>0</v>
      </c>
      <c r="M59" s="131">
        <v>0</v>
      </c>
      <c r="N59" s="133">
        <v>0</v>
      </c>
      <c r="O59" s="134">
        <v>0</v>
      </c>
      <c r="P59" s="134">
        <v>0</v>
      </c>
      <c r="Q59" s="131">
        <v>0</v>
      </c>
      <c r="R59" s="135">
        <v>0</v>
      </c>
    </row>
    <row r="60" spans="1:18" ht="19.5" customHeight="1">
      <c r="A60" s="137" t="s">
        <v>108</v>
      </c>
      <c r="B60" s="137" t="s">
        <v>154</v>
      </c>
      <c r="C60" s="90" t="s">
        <v>232</v>
      </c>
      <c r="D60" s="132" t="s">
        <v>261</v>
      </c>
      <c r="E60" s="136" t="s">
        <v>298</v>
      </c>
      <c r="F60" s="135">
        <f t="shared" si="2"/>
        <v>7.38</v>
      </c>
      <c r="G60" s="138">
        <v>0</v>
      </c>
      <c r="H60" s="131">
        <v>7.38</v>
      </c>
      <c r="I60" s="135">
        <v>0</v>
      </c>
      <c r="J60" s="139">
        <v>0</v>
      </c>
      <c r="K60" s="134">
        <v>0</v>
      </c>
      <c r="L60" s="134">
        <f t="shared" si="3"/>
        <v>0</v>
      </c>
      <c r="M60" s="131">
        <v>0</v>
      </c>
      <c r="N60" s="133">
        <v>0</v>
      </c>
      <c r="O60" s="134">
        <v>0</v>
      </c>
      <c r="P60" s="134">
        <v>0</v>
      </c>
      <c r="Q60" s="131">
        <v>0</v>
      </c>
      <c r="R60" s="135">
        <v>0</v>
      </c>
    </row>
  </sheetData>
  <sheetProtection/>
  <mergeCells count="15">
    <mergeCell ref="L5:L6"/>
    <mergeCell ref="N5:N6"/>
    <mergeCell ref="O5:O6"/>
    <mergeCell ref="P5:P6"/>
    <mergeCell ref="M5:M6"/>
    <mergeCell ref="D5:D6"/>
    <mergeCell ref="E5:E6"/>
    <mergeCell ref="F4:F6"/>
    <mergeCell ref="Q4:Q6"/>
    <mergeCell ref="I4:I6"/>
    <mergeCell ref="R4:R6"/>
    <mergeCell ref="K4:K6"/>
    <mergeCell ref="G4:G6"/>
    <mergeCell ref="H4:H6"/>
    <mergeCell ref="J4:J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showGridLines="0" showZeros="0" tabSelected="1" zoomScalePageLayoutView="0" workbookViewId="0" topLeftCell="A1">
      <selection activeCell="F4" sqref="F4:F6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27"/>
      <c r="B1" s="33"/>
      <c r="C1" s="33"/>
      <c r="D1" s="33"/>
      <c r="E1" s="33"/>
      <c r="F1" s="33"/>
      <c r="G1" s="33"/>
      <c r="H1" s="33"/>
      <c r="I1" s="33"/>
      <c r="J1" s="34" t="s">
        <v>169</v>
      </c>
    </row>
    <row r="2" spans="1:10" ht="19.5" customHeight="1">
      <c r="A2" s="77" t="s">
        <v>235</v>
      </c>
      <c r="B2" s="54"/>
      <c r="C2" s="54"/>
      <c r="D2" s="54"/>
      <c r="E2" s="54"/>
      <c r="F2" s="54"/>
      <c r="G2" s="54"/>
      <c r="H2" s="54"/>
      <c r="I2" s="54"/>
      <c r="J2" s="54"/>
    </row>
    <row r="3" spans="1:12" ht="19.5" customHeight="1">
      <c r="A3" s="91" t="s">
        <v>149</v>
      </c>
      <c r="B3" s="91"/>
      <c r="C3" s="91"/>
      <c r="D3" s="91"/>
      <c r="E3" s="91"/>
      <c r="F3" s="35"/>
      <c r="G3" s="35"/>
      <c r="H3" s="35"/>
      <c r="I3" s="35"/>
      <c r="J3" s="28" t="s">
        <v>150</v>
      </c>
      <c r="K3" s="3"/>
      <c r="L3" s="3"/>
    </row>
    <row r="4" spans="1:12" ht="19.5" customHeight="1">
      <c r="A4" s="111" t="s">
        <v>71</v>
      </c>
      <c r="B4" s="111"/>
      <c r="C4" s="111"/>
      <c r="D4" s="112"/>
      <c r="E4" s="117"/>
      <c r="F4" s="159" t="s">
        <v>65</v>
      </c>
      <c r="G4" s="159" t="s">
        <v>22</v>
      </c>
      <c r="H4" s="160" t="s">
        <v>175</v>
      </c>
      <c r="I4" s="160" t="s">
        <v>35</v>
      </c>
      <c r="J4" s="157" t="s">
        <v>186</v>
      </c>
      <c r="K4" s="3"/>
      <c r="L4" s="3"/>
    </row>
    <row r="5" spans="1:12" ht="19.5" customHeight="1">
      <c r="A5" s="103" t="s">
        <v>296</v>
      </c>
      <c r="B5" s="103"/>
      <c r="C5" s="113"/>
      <c r="D5" s="157" t="s">
        <v>123</v>
      </c>
      <c r="E5" s="158" t="s">
        <v>114</v>
      </c>
      <c r="F5" s="159"/>
      <c r="G5" s="159"/>
      <c r="H5" s="160"/>
      <c r="I5" s="160"/>
      <c r="J5" s="157"/>
      <c r="K5" s="3"/>
      <c r="L5" s="3"/>
    </row>
    <row r="6" spans="1:12" ht="15" customHeight="1">
      <c r="A6" s="39" t="s">
        <v>120</v>
      </c>
      <c r="B6" s="39" t="s">
        <v>207</v>
      </c>
      <c r="C6" s="48" t="s">
        <v>201</v>
      </c>
      <c r="D6" s="157"/>
      <c r="E6" s="158"/>
      <c r="F6" s="159"/>
      <c r="G6" s="159"/>
      <c r="H6" s="160"/>
      <c r="I6" s="160"/>
      <c r="J6" s="157"/>
      <c r="K6" s="3"/>
      <c r="L6" s="3"/>
    </row>
    <row r="7" spans="1:12" ht="19.5" customHeight="1">
      <c r="A7" s="142"/>
      <c r="B7" s="142"/>
      <c r="C7" s="142"/>
      <c r="D7" s="140"/>
      <c r="E7" s="140" t="s">
        <v>65</v>
      </c>
      <c r="F7" s="141">
        <v>26557.19</v>
      </c>
      <c r="G7" s="141">
        <v>14632.55</v>
      </c>
      <c r="H7" s="141">
        <v>11924.64</v>
      </c>
      <c r="I7" s="141">
        <v>0</v>
      </c>
      <c r="J7" s="129">
        <v>0</v>
      </c>
      <c r="K7" s="66"/>
      <c r="L7" s="66"/>
    </row>
    <row r="8" spans="1:12" ht="19.5" customHeight="1">
      <c r="A8" s="142"/>
      <c r="B8" s="142"/>
      <c r="C8" s="142"/>
      <c r="D8" s="140"/>
      <c r="E8" s="140" t="s">
        <v>90</v>
      </c>
      <c r="F8" s="141">
        <v>5129.800000000002</v>
      </c>
      <c r="G8" s="141">
        <v>2846.49</v>
      </c>
      <c r="H8" s="141">
        <v>2283.31</v>
      </c>
      <c r="I8" s="141">
        <v>0</v>
      </c>
      <c r="J8" s="129">
        <v>0</v>
      </c>
      <c r="K8" s="7"/>
      <c r="L8" s="17"/>
    </row>
    <row r="9" spans="1:12" ht="19.5" customHeight="1">
      <c r="A9" s="142"/>
      <c r="B9" s="142"/>
      <c r="C9" s="142"/>
      <c r="D9" s="140" t="s">
        <v>131</v>
      </c>
      <c r="E9" s="140" t="s">
        <v>242</v>
      </c>
      <c r="F9" s="141">
        <v>5129.800000000002</v>
      </c>
      <c r="G9" s="141">
        <v>2846.49</v>
      </c>
      <c r="H9" s="141">
        <v>2283.31</v>
      </c>
      <c r="I9" s="141">
        <v>0</v>
      </c>
      <c r="J9" s="129">
        <v>0</v>
      </c>
      <c r="K9" s="17"/>
      <c r="L9" s="17"/>
    </row>
    <row r="10" spans="1:12" ht="19.5" customHeight="1">
      <c r="A10" s="142" t="s">
        <v>290</v>
      </c>
      <c r="B10" s="142" t="s">
        <v>17</v>
      </c>
      <c r="C10" s="142" t="s">
        <v>232</v>
      </c>
      <c r="D10" s="140" t="s">
        <v>62</v>
      </c>
      <c r="E10" s="140" t="s">
        <v>217</v>
      </c>
      <c r="F10" s="141">
        <v>1963.35</v>
      </c>
      <c r="G10" s="141">
        <v>1963.35</v>
      </c>
      <c r="H10" s="141">
        <v>0</v>
      </c>
      <c r="I10" s="141">
        <v>0</v>
      </c>
      <c r="J10" s="129">
        <v>0</v>
      </c>
      <c r="K10" s="17"/>
      <c r="L10" s="17"/>
    </row>
    <row r="11" spans="1:12" ht="19.5" customHeight="1">
      <c r="A11" s="142" t="s">
        <v>290</v>
      </c>
      <c r="B11" s="142" t="s">
        <v>17</v>
      </c>
      <c r="C11" s="142" t="s">
        <v>154</v>
      </c>
      <c r="D11" s="140" t="s">
        <v>62</v>
      </c>
      <c r="E11" s="140" t="s">
        <v>24</v>
      </c>
      <c r="F11" s="141">
        <v>625.49</v>
      </c>
      <c r="G11" s="141">
        <v>0</v>
      </c>
      <c r="H11" s="141">
        <v>625.49</v>
      </c>
      <c r="I11" s="141">
        <v>0</v>
      </c>
      <c r="J11" s="129">
        <v>0</v>
      </c>
      <c r="K11" s="17"/>
      <c r="L11" s="17"/>
    </row>
    <row r="12" spans="1:12" ht="19.5" customHeight="1">
      <c r="A12" s="142" t="s">
        <v>290</v>
      </c>
      <c r="B12" s="142" t="s">
        <v>17</v>
      </c>
      <c r="C12" s="142" t="s">
        <v>15</v>
      </c>
      <c r="D12" s="140" t="s">
        <v>62</v>
      </c>
      <c r="E12" s="140" t="s">
        <v>266</v>
      </c>
      <c r="F12" s="141">
        <v>1137.5</v>
      </c>
      <c r="G12" s="141">
        <v>0</v>
      </c>
      <c r="H12" s="141">
        <v>1137.5</v>
      </c>
      <c r="I12" s="141">
        <v>0</v>
      </c>
      <c r="J12" s="129">
        <v>0</v>
      </c>
      <c r="K12" s="17"/>
      <c r="L12" s="17"/>
    </row>
    <row r="13" spans="1:12" ht="19.5" customHeight="1">
      <c r="A13" s="142" t="s">
        <v>69</v>
      </c>
      <c r="B13" s="142" t="s">
        <v>229</v>
      </c>
      <c r="C13" s="142" t="s">
        <v>1</v>
      </c>
      <c r="D13" s="140" t="s">
        <v>62</v>
      </c>
      <c r="E13" s="140" t="s">
        <v>107</v>
      </c>
      <c r="F13" s="141">
        <v>387.55</v>
      </c>
      <c r="G13" s="141">
        <v>387.55</v>
      </c>
      <c r="H13" s="141">
        <v>0</v>
      </c>
      <c r="I13" s="141">
        <v>0</v>
      </c>
      <c r="J13" s="129">
        <v>0</v>
      </c>
      <c r="K13" s="17"/>
      <c r="L13" s="23"/>
    </row>
    <row r="14" spans="1:12" ht="19.5" customHeight="1">
      <c r="A14" s="142" t="s">
        <v>69</v>
      </c>
      <c r="B14" s="142" t="s">
        <v>15</v>
      </c>
      <c r="C14" s="142" t="s">
        <v>232</v>
      </c>
      <c r="D14" s="140" t="s">
        <v>62</v>
      </c>
      <c r="E14" s="140" t="s">
        <v>272</v>
      </c>
      <c r="F14" s="141">
        <v>58.51</v>
      </c>
      <c r="G14" s="141">
        <v>58.51</v>
      </c>
      <c r="H14" s="141">
        <v>0</v>
      </c>
      <c r="I14" s="141">
        <v>0</v>
      </c>
      <c r="J14" s="129">
        <v>0</v>
      </c>
      <c r="K14" s="17"/>
      <c r="L14" s="17"/>
    </row>
    <row r="15" spans="1:12" ht="19.5" customHeight="1">
      <c r="A15" s="142" t="s">
        <v>125</v>
      </c>
      <c r="B15" s="142" t="s">
        <v>229</v>
      </c>
      <c r="C15" s="142" t="s">
        <v>232</v>
      </c>
      <c r="D15" s="140" t="s">
        <v>62</v>
      </c>
      <c r="E15" s="140" t="s">
        <v>50</v>
      </c>
      <c r="F15" s="141">
        <v>142.68</v>
      </c>
      <c r="G15" s="141">
        <v>142.68</v>
      </c>
      <c r="H15" s="141">
        <v>0</v>
      </c>
      <c r="I15" s="141">
        <v>0</v>
      </c>
      <c r="J15" s="129">
        <v>0</v>
      </c>
      <c r="K15" s="17"/>
      <c r="L15" s="17"/>
    </row>
    <row r="16" spans="1:12" ht="19.5" customHeight="1">
      <c r="A16" s="142" t="s">
        <v>125</v>
      </c>
      <c r="B16" s="142" t="s">
        <v>229</v>
      </c>
      <c r="C16" s="142" t="s">
        <v>79</v>
      </c>
      <c r="D16" s="140" t="s">
        <v>62</v>
      </c>
      <c r="E16" s="140" t="s">
        <v>236</v>
      </c>
      <c r="F16" s="141">
        <v>75.6</v>
      </c>
      <c r="G16" s="141">
        <v>75.6</v>
      </c>
      <c r="H16" s="141">
        <v>0</v>
      </c>
      <c r="I16" s="141">
        <v>0</v>
      </c>
      <c r="J16" s="129">
        <v>0</v>
      </c>
      <c r="K16" s="17"/>
      <c r="L16" s="17"/>
    </row>
    <row r="17" spans="1:12" ht="19.5" customHeight="1">
      <c r="A17" s="142" t="s">
        <v>270</v>
      </c>
      <c r="B17" s="142" t="s">
        <v>154</v>
      </c>
      <c r="C17" s="142" t="s">
        <v>15</v>
      </c>
      <c r="D17" s="140" t="s">
        <v>62</v>
      </c>
      <c r="E17" s="140" t="s">
        <v>89</v>
      </c>
      <c r="F17" s="141">
        <v>508.26</v>
      </c>
      <c r="G17" s="141">
        <v>0</v>
      </c>
      <c r="H17" s="141">
        <v>508.26</v>
      </c>
      <c r="I17" s="141">
        <v>0</v>
      </c>
      <c r="J17" s="129">
        <v>0</v>
      </c>
      <c r="K17" s="17"/>
      <c r="L17" s="17"/>
    </row>
    <row r="18" spans="1:12" ht="19.5" customHeight="1">
      <c r="A18" s="142" t="s">
        <v>108</v>
      </c>
      <c r="B18" s="142" t="s">
        <v>154</v>
      </c>
      <c r="C18" s="142" t="s">
        <v>232</v>
      </c>
      <c r="D18" s="140" t="s">
        <v>62</v>
      </c>
      <c r="E18" s="140" t="s">
        <v>298</v>
      </c>
      <c r="F18" s="141">
        <v>190.54</v>
      </c>
      <c r="G18" s="141">
        <v>190.54</v>
      </c>
      <c r="H18" s="141">
        <v>0</v>
      </c>
      <c r="I18" s="141">
        <v>0</v>
      </c>
      <c r="J18" s="129">
        <v>0</v>
      </c>
      <c r="K18" s="17"/>
      <c r="L18" s="17"/>
    </row>
    <row r="19" spans="1:12" ht="19.5" customHeight="1">
      <c r="A19" s="142" t="s">
        <v>108</v>
      </c>
      <c r="B19" s="142" t="s">
        <v>154</v>
      </c>
      <c r="C19" s="142" t="s">
        <v>79</v>
      </c>
      <c r="D19" s="140" t="s">
        <v>62</v>
      </c>
      <c r="E19" s="140" t="s">
        <v>27</v>
      </c>
      <c r="F19" s="141">
        <v>28.26</v>
      </c>
      <c r="G19" s="141">
        <v>28.26</v>
      </c>
      <c r="H19" s="141">
        <v>0</v>
      </c>
      <c r="I19" s="141">
        <v>0</v>
      </c>
      <c r="J19" s="129">
        <v>0</v>
      </c>
      <c r="K19" s="17"/>
      <c r="L19" s="17"/>
    </row>
    <row r="20" spans="1:12" ht="19.5" customHeight="1">
      <c r="A20" s="142" t="s">
        <v>106</v>
      </c>
      <c r="B20" s="142" t="s">
        <v>15</v>
      </c>
      <c r="C20" s="142" t="s">
        <v>232</v>
      </c>
      <c r="D20" s="140" t="s">
        <v>62</v>
      </c>
      <c r="E20" s="140" t="s">
        <v>129</v>
      </c>
      <c r="F20" s="141">
        <v>12.06</v>
      </c>
      <c r="G20" s="141">
        <v>0</v>
      </c>
      <c r="H20" s="141">
        <v>12.06</v>
      </c>
      <c r="I20" s="141">
        <v>0</v>
      </c>
      <c r="J20" s="129">
        <v>0</v>
      </c>
      <c r="K20" s="17"/>
      <c r="L20" s="17"/>
    </row>
    <row r="21" spans="1:12" ht="19.5" customHeight="1">
      <c r="A21" s="142"/>
      <c r="B21" s="142"/>
      <c r="C21" s="142"/>
      <c r="D21" s="140"/>
      <c r="E21" s="140" t="s">
        <v>116</v>
      </c>
      <c r="F21" s="141">
        <v>835.78</v>
      </c>
      <c r="G21" s="141">
        <v>615.33</v>
      </c>
      <c r="H21" s="141">
        <v>220.45</v>
      </c>
      <c r="I21" s="141">
        <v>0</v>
      </c>
      <c r="J21" s="129">
        <v>0</v>
      </c>
      <c r="K21" s="17"/>
      <c r="L21" s="17"/>
    </row>
    <row r="22" spans="1:12" ht="19.5" customHeight="1">
      <c r="A22" s="142"/>
      <c r="B22" s="142"/>
      <c r="C22" s="142"/>
      <c r="D22" s="140" t="s">
        <v>195</v>
      </c>
      <c r="E22" s="140" t="s">
        <v>193</v>
      </c>
      <c r="F22" s="141">
        <v>835.78</v>
      </c>
      <c r="G22" s="141">
        <v>615.33</v>
      </c>
      <c r="H22" s="141">
        <v>220.45</v>
      </c>
      <c r="I22" s="141">
        <v>0</v>
      </c>
      <c r="J22" s="129">
        <v>0</v>
      </c>
      <c r="K22" s="17"/>
      <c r="L22" s="17"/>
    </row>
    <row r="23" spans="1:12" ht="19.5" customHeight="1">
      <c r="A23" s="142" t="s">
        <v>290</v>
      </c>
      <c r="B23" s="142" t="s">
        <v>17</v>
      </c>
      <c r="C23" s="142" t="s">
        <v>79</v>
      </c>
      <c r="D23" s="140" t="s">
        <v>289</v>
      </c>
      <c r="E23" s="140" t="s">
        <v>243</v>
      </c>
      <c r="F23" s="141">
        <v>788.54</v>
      </c>
      <c r="G23" s="141">
        <v>568.09</v>
      </c>
      <c r="H23" s="141">
        <v>220.45</v>
      </c>
      <c r="I23" s="141">
        <v>0</v>
      </c>
      <c r="J23" s="129">
        <v>0</v>
      </c>
      <c r="K23" s="16"/>
      <c r="L23" s="16"/>
    </row>
    <row r="24" spans="1:12" ht="19.5" customHeight="1">
      <c r="A24" s="142" t="s">
        <v>69</v>
      </c>
      <c r="B24" s="142" t="s">
        <v>229</v>
      </c>
      <c r="C24" s="142" t="s">
        <v>154</v>
      </c>
      <c r="D24" s="140" t="s">
        <v>289</v>
      </c>
      <c r="E24" s="140" t="s">
        <v>148</v>
      </c>
      <c r="F24" s="141">
        <v>0.31</v>
      </c>
      <c r="G24" s="141">
        <v>0.31</v>
      </c>
      <c r="H24" s="141">
        <v>0</v>
      </c>
      <c r="I24" s="141">
        <v>0</v>
      </c>
      <c r="J24" s="129">
        <v>0</v>
      </c>
      <c r="K24" s="16"/>
      <c r="L24" s="16"/>
    </row>
    <row r="25" spans="1:12" ht="19.5" customHeight="1">
      <c r="A25" s="142" t="s">
        <v>125</v>
      </c>
      <c r="B25" s="142" t="s">
        <v>229</v>
      </c>
      <c r="C25" s="142" t="s">
        <v>154</v>
      </c>
      <c r="D25" s="140" t="s">
        <v>289</v>
      </c>
      <c r="E25" s="140" t="s">
        <v>31</v>
      </c>
      <c r="F25" s="141">
        <v>21.6</v>
      </c>
      <c r="G25" s="141">
        <v>21.6</v>
      </c>
      <c r="H25" s="141">
        <v>0</v>
      </c>
      <c r="I25" s="141">
        <v>0</v>
      </c>
      <c r="J25" s="129">
        <v>0</v>
      </c>
      <c r="K25" s="16"/>
      <c r="L25" s="16"/>
    </row>
    <row r="26" spans="1:12" ht="19.5" customHeight="1">
      <c r="A26" s="142" t="s">
        <v>108</v>
      </c>
      <c r="B26" s="142" t="s">
        <v>154</v>
      </c>
      <c r="C26" s="142" t="s">
        <v>232</v>
      </c>
      <c r="D26" s="140" t="s">
        <v>289</v>
      </c>
      <c r="E26" s="140" t="s">
        <v>298</v>
      </c>
      <c r="F26" s="141">
        <v>23.33</v>
      </c>
      <c r="G26" s="141">
        <v>23.33</v>
      </c>
      <c r="H26" s="141">
        <v>0</v>
      </c>
      <c r="I26" s="141">
        <v>0</v>
      </c>
      <c r="J26" s="129">
        <v>0</v>
      </c>
      <c r="K26" s="16"/>
      <c r="L26" s="16"/>
    </row>
    <row r="27" spans="1:12" ht="19.5" customHeight="1">
      <c r="A27" s="142" t="s">
        <v>108</v>
      </c>
      <c r="B27" s="142" t="s">
        <v>154</v>
      </c>
      <c r="C27" s="142" t="s">
        <v>79</v>
      </c>
      <c r="D27" s="140" t="s">
        <v>289</v>
      </c>
      <c r="E27" s="140" t="s">
        <v>27</v>
      </c>
      <c r="F27" s="141">
        <v>2</v>
      </c>
      <c r="G27" s="141">
        <v>2</v>
      </c>
      <c r="H27" s="141">
        <v>0</v>
      </c>
      <c r="I27" s="141">
        <v>0</v>
      </c>
      <c r="J27" s="129">
        <v>0</v>
      </c>
      <c r="K27" s="16"/>
      <c r="L27" s="16"/>
    </row>
    <row r="28" spans="1:12" ht="19.5" customHeight="1">
      <c r="A28" s="142"/>
      <c r="B28" s="142"/>
      <c r="C28" s="142"/>
      <c r="D28" s="140"/>
      <c r="E28" s="140" t="s">
        <v>64</v>
      </c>
      <c r="F28" s="141">
        <v>124.71</v>
      </c>
      <c r="G28" s="141">
        <v>124.71</v>
      </c>
      <c r="H28" s="141">
        <v>0</v>
      </c>
      <c r="I28" s="141">
        <v>0</v>
      </c>
      <c r="J28" s="129">
        <v>0</v>
      </c>
      <c r="K28" s="16"/>
      <c r="L28" s="16"/>
    </row>
    <row r="29" spans="1:12" ht="19.5" customHeight="1">
      <c r="A29" s="142"/>
      <c r="B29" s="142"/>
      <c r="C29" s="142"/>
      <c r="D29" s="140" t="s">
        <v>269</v>
      </c>
      <c r="E29" s="140" t="s">
        <v>277</v>
      </c>
      <c r="F29" s="141">
        <v>124.71</v>
      </c>
      <c r="G29" s="141">
        <v>124.71</v>
      </c>
      <c r="H29" s="141">
        <v>0</v>
      </c>
      <c r="I29" s="141">
        <v>0</v>
      </c>
      <c r="J29" s="129">
        <v>0</v>
      </c>
      <c r="K29" s="16"/>
      <c r="L29" s="16"/>
    </row>
    <row r="30" spans="1:12" ht="19.5" customHeight="1">
      <c r="A30" s="142" t="s">
        <v>290</v>
      </c>
      <c r="B30" s="142" t="s">
        <v>17</v>
      </c>
      <c r="C30" s="142" t="s">
        <v>15</v>
      </c>
      <c r="D30" s="140" t="s">
        <v>216</v>
      </c>
      <c r="E30" s="140" t="s">
        <v>266</v>
      </c>
      <c r="F30" s="141">
        <v>119.53</v>
      </c>
      <c r="G30" s="141">
        <v>119.53</v>
      </c>
      <c r="H30" s="141">
        <v>0</v>
      </c>
      <c r="I30" s="141">
        <v>0</v>
      </c>
      <c r="J30" s="129">
        <v>0</v>
      </c>
      <c r="K30" s="16"/>
      <c r="L30" s="16"/>
    </row>
    <row r="31" spans="1:12" ht="19.5" customHeight="1">
      <c r="A31" s="142" t="s">
        <v>125</v>
      </c>
      <c r="B31" s="142" t="s">
        <v>229</v>
      </c>
      <c r="C31" s="142" t="s">
        <v>154</v>
      </c>
      <c r="D31" s="140" t="s">
        <v>216</v>
      </c>
      <c r="E31" s="140" t="s">
        <v>31</v>
      </c>
      <c r="F31" s="141">
        <v>2.22</v>
      </c>
      <c r="G31" s="141">
        <v>2.22</v>
      </c>
      <c r="H31" s="141">
        <v>0</v>
      </c>
      <c r="I31" s="141">
        <v>0</v>
      </c>
      <c r="J31" s="129">
        <v>0</v>
      </c>
      <c r="K31" s="16"/>
      <c r="L31" s="16"/>
    </row>
    <row r="32" spans="1:10" ht="19.5" customHeight="1">
      <c r="A32" s="142" t="s">
        <v>108</v>
      </c>
      <c r="B32" s="142" t="s">
        <v>154</v>
      </c>
      <c r="C32" s="142" t="s">
        <v>232</v>
      </c>
      <c r="D32" s="140" t="s">
        <v>216</v>
      </c>
      <c r="E32" s="140" t="s">
        <v>298</v>
      </c>
      <c r="F32" s="141">
        <v>2.96</v>
      </c>
      <c r="G32" s="141">
        <v>2.96</v>
      </c>
      <c r="H32" s="141">
        <v>0</v>
      </c>
      <c r="I32" s="141">
        <v>0</v>
      </c>
      <c r="J32" s="129">
        <v>0</v>
      </c>
    </row>
    <row r="33" spans="1:10" ht="19.5" customHeight="1">
      <c r="A33" s="142"/>
      <c r="B33" s="142"/>
      <c r="C33" s="142"/>
      <c r="D33" s="140"/>
      <c r="E33" s="140" t="s">
        <v>43</v>
      </c>
      <c r="F33" s="141">
        <v>15531.27</v>
      </c>
      <c r="G33" s="141">
        <v>7986.78</v>
      </c>
      <c r="H33" s="141">
        <v>7544.49</v>
      </c>
      <c r="I33" s="141">
        <v>0</v>
      </c>
      <c r="J33" s="129">
        <v>0</v>
      </c>
    </row>
    <row r="34" spans="1:10" ht="19.5" customHeight="1">
      <c r="A34" s="142"/>
      <c r="B34" s="142"/>
      <c r="C34" s="142"/>
      <c r="D34" s="140" t="s">
        <v>283</v>
      </c>
      <c r="E34" s="140" t="s">
        <v>256</v>
      </c>
      <c r="F34" s="141">
        <v>15531.27</v>
      </c>
      <c r="G34" s="141">
        <v>7986.78</v>
      </c>
      <c r="H34" s="141">
        <v>7544.49</v>
      </c>
      <c r="I34" s="141">
        <v>0</v>
      </c>
      <c r="J34" s="129">
        <v>0</v>
      </c>
    </row>
    <row r="35" spans="1:10" ht="19.5" customHeight="1">
      <c r="A35" s="142" t="s">
        <v>292</v>
      </c>
      <c r="B35" s="142" t="s">
        <v>79</v>
      </c>
      <c r="C35" s="142" t="s">
        <v>229</v>
      </c>
      <c r="D35" s="140" t="s">
        <v>204</v>
      </c>
      <c r="E35" s="140" t="s">
        <v>78</v>
      </c>
      <c r="F35" s="141">
        <v>14337.62</v>
      </c>
      <c r="G35" s="141">
        <v>6974.13</v>
      </c>
      <c r="H35" s="141">
        <v>7363.49</v>
      </c>
      <c r="I35" s="141">
        <v>0</v>
      </c>
      <c r="J35" s="129">
        <v>0</v>
      </c>
    </row>
    <row r="36" spans="1:10" ht="19.5" customHeight="1">
      <c r="A36" s="142" t="s">
        <v>69</v>
      </c>
      <c r="B36" s="142" t="s">
        <v>229</v>
      </c>
      <c r="C36" s="142" t="s">
        <v>154</v>
      </c>
      <c r="D36" s="140" t="s">
        <v>204</v>
      </c>
      <c r="E36" s="140" t="s">
        <v>148</v>
      </c>
      <c r="F36" s="141">
        <v>62.65</v>
      </c>
      <c r="G36" s="141">
        <v>62.65</v>
      </c>
      <c r="H36" s="141">
        <v>0</v>
      </c>
      <c r="I36" s="141">
        <v>0</v>
      </c>
      <c r="J36" s="129">
        <v>0</v>
      </c>
    </row>
    <row r="37" spans="1:10" ht="19.5" customHeight="1">
      <c r="A37" s="142" t="s">
        <v>125</v>
      </c>
      <c r="B37" s="142" t="s">
        <v>229</v>
      </c>
      <c r="C37" s="142" t="s">
        <v>154</v>
      </c>
      <c r="D37" s="140" t="s">
        <v>204</v>
      </c>
      <c r="E37" s="140" t="s">
        <v>31</v>
      </c>
      <c r="F37" s="141">
        <v>450</v>
      </c>
      <c r="G37" s="141">
        <v>450</v>
      </c>
      <c r="H37" s="141">
        <v>0</v>
      </c>
      <c r="I37" s="141">
        <v>0</v>
      </c>
      <c r="J37" s="129">
        <v>0</v>
      </c>
    </row>
    <row r="38" spans="1:10" ht="19.5" customHeight="1">
      <c r="A38" s="142" t="s">
        <v>270</v>
      </c>
      <c r="B38" s="142" t="s">
        <v>154</v>
      </c>
      <c r="C38" s="142" t="s">
        <v>15</v>
      </c>
      <c r="D38" s="140" t="s">
        <v>204</v>
      </c>
      <c r="E38" s="140" t="s">
        <v>89</v>
      </c>
      <c r="F38" s="141">
        <v>181</v>
      </c>
      <c r="G38" s="141">
        <v>0</v>
      </c>
      <c r="H38" s="141">
        <v>181</v>
      </c>
      <c r="I38" s="141">
        <v>0</v>
      </c>
      <c r="J38" s="129">
        <v>0</v>
      </c>
    </row>
    <row r="39" spans="1:10" ht="19.5" customHeight="1">
      <c r="A39" s="142" t="s">
        <v>108</v>
      </c>
      <c r="B39" s="142" t="s">
        <v>154</v>
      </c>
      <c r="C39" s="142" t="s">
        <v>232</v>
      </c>
      <c r="D39" s="140" t="s">
        <v>204</v>
      </c>
      <c r="E39" s="140" t="s">
        <v>298</v>
      </c>
      <c r="F39" s="141">
        <v>500</v>
      </c>
      <c r="G39" s="141">
        <v>500</v>
      </c>
      <c r="H39" s="141">
        <v>0</v>
      </c>
      <c r="I39" s="141">
        <v>0</v>
      </c>
      <c r="J39" s="129">
        <v>0</v>
      </c>
    </row>
    <row r="40" spans="1:10" ht="19.5" customHeight="1">
      <c r="A40" s="142"/>
      <c r="B40" s="142"/>
      <c r="C40" s="142"/>
      <c r="D40" s="140"/>
      <c r="E40" s="140" t="s">
        <v>233</v>
      </c>
      <c r="F40" s="141">
        <v>3982.27</v>
      </c>
      <c r="G40" s="141">
        <v>2398.46</v>
      </c>
      <c r="H40" s="141">
        <v>1583.81</v>
      </c>
      <c r="I40" s="141">
        <v>0</v>
      </c>
      <c r="J40" s="129">
        <v>0</v>
      </c>
    </row>
    <row r="41" spans="1:10" ht="19.5" customHeight="1">
      <c r="A41" s="142"/>
      <c r="B41" s="142"/>
      <c r="C41" s="142"/>
      <c r="D41" s="140" t="s">
        <v>212</v>
      </c>
      <c r="E41" s="140" t="s">
        <v>165</v>
      </c>
      <c r="F41" s="141">
        <v>2490.67</v>
      </c>
      <c r="G41" s="141">
        <v>1065.84</v>
      </c>
      <c r="H41" s="141">
        <v>1424.83</v>
      </c>
      <c r="I41" s="141">
        <v>0</v>
      </c>
      <c r="J41" s="129">
        <v>0</v>
      </c>
    </row>
    <row r="42" spans="1:10" ht="19.5" customHeight="1">
      <c r="A42" s="142" t="s">
        <v>292</v>
      </c>
      <c r="B42" s="142" t="s">
        <v>79</v>
      </c>
      <c r="C42" s="142" t="s">
        <v>154</v>
      </c>
      <c r="D42" s="140" t="s">
        <v>276</v>
      </c>
      <c r="E42" s="140" t="s">
        <v>209</v>
      </c>
      <c r="F42" s="141">
        <v>2335.64</v>
      </c>
      <c r="G42" s="141">
        <v>939.04</v>
      </c>
      <c r="H42" s="141">
        <v>1396.6</v>
      </c>
      <c r="I42" s="141">
        <v>0</v>
      </c>
      <c r="J42" s="129">
        <v>0</v>
      </c>
    </row>
    <row r="43" spans="1:10" ht="19.5" customHeight="1">
      <c r="A43" s="142" t="s">
        <v>125</v>
      </c>
      <c r="B43" s="142" t="s">
        <v>229</v>
      </c>
      <c r="C43" s="142" t="s">
        <v>154</v>
      </c>
      <c r="D43" s="140" t="s">
        <v>276</v>
      </c>
      <c r="E43" s="140" t="s">
        <v>31</v>
      </c>
      <c r="F43" s="141">
        <v>28.63</v>
      </c>
      <c r="G43" s="141">
        <v>28.63</v>
      </c>
      <c r="H43" s="141">
        <v>0</v>
      </c>
      <c r="I43" s="141">
        <v>0</v>
      </c>
      <c r="J43" s="129">
        <v>0</v>
      </c>
    </row>
    <row r="44" spans="1:10" ht="19.5" customHeight="1">
      <c r="A44" s="142" t="s">
        <v>270</v>
      </c>
      <c r="B44" s="142" t="s">
        <v>154</v>
      </c>
      <c r="C44" s="142" t="s">
        <v>15</v>
      </c>
      <c r="D44" s="140" t="s">
        <v>276</v>
      </c>
      <c r="E44" s="140" t="s">
        <v>89</v>
      </c>
      <c r="F44" s="141">
        <v>28.23</v>
      </c>
      <c r="G44" s="141">
        <v>0</v>
      </c>
      <c r="H44" s="141">
        <v>28.23</v>
      </c>
      <c r="I44" s="141">
        <v>0</v>
      </c>
      <c r="J44" s="129">
        <v>0</v>
      </c>
    </row>
    <row r="45" spans="1:10" ht="19.5" customHeight="1">
      <c r="A45" s="142" t="s">
        <v>108</v>
      </c>
      <c r="B45" s="142" t="s">
        <v>154</v>
      </c>
      <c r="C45" s="142" t="s">
        <v>232</v>
      </c>
      <c r="D45" s="140" t="s">
        <v>276</v>
      </c>
      <c r="E45" s="140" t="s">
        <v>298</v>
      </c>
      <c r="F45" s="141">
        <v>98.17</v>
      </c>
      <c r="G45" s="141">
        <v>98.17</v>
      </c>
      <c r="H45" s="141">
        <v>0</v>
      </c>
      <c r="I45" s="141">
        <v>0</v>
      </c>
      <c r="J45" s="129">
        <v>0</v>
      </c>
    </row>
    <row r="46" spans="1:10" ht="19.5" customHeight="1">
      <c r="A46" s="142"/>
      <c r="B46" s="142"/>
      <c r="C46" s="142"/>
      <c r="D46" s="140" t="s">
        <v>141</v>
      </c>
      <c r="E46" s="140" t="s">
        <v>206</v>
      </c>
      <c r="F46" s="141">
        <v>1491.6</v>
      </c>
      <c r="G46" s="141">
        <v>1332.62</v>
      </c>
      <c r="H46" s="141">
        <v>158.98</v>
      </c>
      <c r="I46" s="141">
        <v>0</v>
      </c>
      <c r="J46" s="129">
        <v>0</v>
      </c>
    </row>
    <row r="47" spans="1:10" ht="19.5" customHeight="1">
      <c r="A47" s="142" t="s">
        <v>292</v>
      </c>
      <c r="B47" s="142" t="s">
        <v>79</v>
      </c>
      <c r="C47" s="142" t="s">
        <v>154</v>
      </c>
      <c r="D47" s="140" t="s">
        <v>54</v>
      </c>
      <c r="E47" s="140" t="s">
        <v>209</v>
      </c>
      <c r="F47" s="141">
        <v>1325.17</v>
      </c>
      <c r="G47" s="141">
        <v>1166.19</v>
      </c>
      <c r="H47" s="141">
        <v>158.98</v>
      </c>
      <c r="I47" s="141">
        <v>0</v>
      </c>
      <c r="J47" s="129">
        <v>0</v>
      </c>
    </row>
    <row r="48" spans="1:10" ht="19.5" customHeight="1">
      <c r="A48" s="142" t="s">
        <v>69</v>
      </c>
      <c r="B48" s="142" t="s">
        <v>229</v>
      </c>
      <c r="C48" s="142" t="s">
        <v>154</v>
      </c>
      <c r="D48" s="140" t="s">
        <v>54</v>
      </c>
      <c r="E48" s="140" t="s">
        <v>148</v>
      </c>
      <c r="F48" s="141">
        <v>11.43</v>
      </c>
      <c r="G48" s="141">
        <v>11.43</v>
      </c>
      <c r="H48" s="141">
        <v>0</v>
      </c>
      <c r="I48" s="141">
        <v>0</v>
      </c>
      <c r="J48" s="129">
        <v>0</v>
      </c>
    </row>
    <row r="49" spans="1:10" ht="19.5" customHeight="1">
      <c r="A49" s="142" t="s">
        <v>125</v>
      </c>
      <c r="B49" s="142" t="s">
        <v>229</v>
      </c>
      <c r="C49" s="142" t="s">
        <v>154</v>
      </c>
      <c r="D49" s="140" t="s">
        <v>54</v>
      </c>
      <c r="E49" s="140" t="s">
        <v>31</v>
      </c>
      <c r="F49" s="141">
        <v>70</v>
      </c>
      <c r="G49" s="141">
        <v>70</v>
      </c>
      <c r="H49" s="141">
        <v>0</v>
      </c>
      <c r="I49" s="141">
        <v>0</v>
      </c>
      <c r="J49" s="129">
        <v>0</v>
      </c>
    </row>
    <row r="50" spans="1:10" ht="19.5" customHeight="1">
      <c r="A50" s="142" t="s">
        <v>108</v>
      </c>
      <c r="B50" s="142" t="s">
        <v>154</v>
      </c>
      <c r="C50" s="142" t="s">
        <v>232</v>
      </c>
      <c r="D50" s="140" t="s">
        <v>54</v>
      </c>
      <c r="E50" s="140" t="s">
        <v>298</v>
      </c>
      <c r="F50" s="141">
        <v>85</v>
      </c>
      <c r="G50" s="141">
        <v>85</v>
      </c>
      <c r="H50" s="141">
        <v>0</v>
      </c>
      <c r="I50" s="141">
        <v>0</v>
      </c>
      <c r="J50" s="129">
        <v>0</v>
      </c>
    </row>
    <row r="51" spans="1:10" ht="19.5" customHeight="1">
      <c r="A51" s="142"/>
      <c r="B51" s="142"/>
      <c r="C51" s="142"/>
      <c r="D51" s="140"/>
      <c r="E51" s="140" t="s">
        <v>176</v>
      </c>
      <c r="F51" s="141">
        <v>953.36</v>
      </c>
      <c r="G51" s="141">
        <v>660.78</v>
      </c>
      <c r="H51" s="141">
        <v>292.58</v>
      </c>
      <c r="I51" s="141">
        <v>0</v>
      </c>
      <c r="J51" s="129">
        <v>0</v>
      </c>
    </row>
    <row r="52" spans="1:10" ht="19.5" customHeight="1">
      <c r="A52" s="142"/>
      <c r="B52" s="142"/>
      <c r="C52" s="142"/>
      <c r="D52" s="140" t="s">
        <v>282</v>
      </c>
      <c r="E52" s="140" t="s">
        <v>86</v>
      </c>
      <c r="F52" s="141">
        <v>810.35</v>
      </c>
      <c r="G52" s="141">
        <v>573.5</v>
      </c>
      <c r="H52" s="141">
        <v>236.85</v>
      </c>
      <c r="I52" s="141">
        <v>0</v>
      </c>
      <c r="J52" s="129">
        <v>0</v>
      </c>
    </row>
    <row r="53" spans="1:10" ht="19.5" customHeight="1">
      <c r="A53" s="142" t="s">
        <v>290</v>
      </c>
      <c r="B53" s="142" t="s">
        <v>17</v>
      </c>
      <c r="C53" s="142" t="s">
        <v>15</v>
      </c>
      <c r="D53" s="140" t="s">
        <v>205</v>
      </c>
      <c r="E53" s="140" t="s">
        <v>266</v>
      </c>
      <c r="F53" s="141">
        <v>754.7</v>
      </c>
      <c r="G53" s="141">
        <v>517.85</v>
      </c>
      <c r="H53" s="141">
        <v>236.85</v>
      </c>
      <c r="I53" s="141">
        <v>0</v>
      </c>
      <c r="J53" s="129">
        <v>0</v>
      </c>
    </row>
    <row r="54" spans="1:10" ht="19.5" customHeight="1">
      <c r="A54" s="142" t="s">
        <v>125</v>
      </c>
      <c r="B54" s="142" t="s">
        <v>229</v>
      </c>
      <c r="C54" s="142" t="s">
        <v>154</v>
      </c>
      <c r="D54" s="140" t="s">
        <v>205</v>
      </c>
      <c r="E54" s="140" t="s">
        <v>31</v>
      </c>
      <c r="F54" s="141">
        <v>23.85</v>
      </c>
      <c r="G54" s="141">
        <v>23.85</v>
      </c>
      <c r="H54" s="141">
        <v>0</v>
      </c>
      <c r="I54" s="141">
        <v>0</v>
      </c>
      <c r="J54" s="129">
        <v>0</v>
      </c>
    </row>
    <row r="55" spans="1:10" ht="19.5" customHeight="1">
      <c r="A55" s="142" t="s">
        <v>108</v>
      </c>
      <c r="B55" s="142" t="s">
        <v>154</v>
      </c>
      <c r="C55" s="142" t="s">
        <v>232</v>
      </c>
      <c r="D55" s="140" t="s">
        <v>205</v>
      </c>
      <c r="E55" s="140" t="s">
        <v>298</v>
      </c>
      <c r="F55" s="141">
        <v>31.8</v>
      </c>
      <c r="G55" s="141">
        <v>31.8</v>
      </c>
      <c r="H55" s="141">
        <v>0</v>
      </c>
      <c r="I55" s="141">
        <v>0</v>
      </c>
      <c r="J55" s="129">
        <v>0</v>
      </c>
    </row>
    <row r="56" spans="1:10" ht="19.5" customHeight="1">
      <c r="A56" s="142"/>
      <c r="B56" s="142"/>
      <c r="C56" s="142"/>
      <c r="D56" s="140" t="s">
        <v>156</v>
      </c>
      <c r="E56" s="140" t="s">
        <v>174</v>
      </c>
      <c r="F56" s="141">
        <v>143.01</v>
      </c>
      <c r="G56" s="141">
        <v>87.28</v>
      </c>
      <c r="H56" s="141">
        <v>55.73</v>
      </c>
      <c r="I56" s="141">
        <v>0</v>
      </c>
      <c r="J56" s="129">
        <v>0</v>
      </c>
    </row>
    <row r="57" spans="1:10" ht="19.5" customHeight="1">
      <c r="A57" s="142" t="s">
        <v>220</v>
      </c>
      <c r="B57" s="142" t="s">
        <v>79</v>
      </c>
      <c r="C57" s="142" t="s">
        <v>232</v>
      </c>
      <c r="D57" s="140" t="s">
        <v>261</v>
      </c>
      <c r="E57" s="140" t="s">
        <v>7</v>
      </c>
      <c r="F57" s="141">
        <v>71.62</v>
      </c>
      <c r="G57" s="141">
        <v>71.62</v>
      </c>
      <c r="H57" s="141">
        <v>0</v>
      </c>
      <c r="I57" s="141">
        <v>0</v>
      </c>
      <c r="J57" s="129">
        <v>0</v>
      </c>
    </row>
    <row r="58" spans="1:10" ht="19.5" customHeight="1">
      <c r="A58" s="142" t="s">
        <v>220</v>
      </c>
      <c r="B58" s="142" t="s">
        <v>79</v>
      </c>
      <c r="C58" s="142" t="s">
        <v>154</v>
      </c>
      <c r="D58" s="140" t="s">
        <v>261</v>
      </c>
      <c r="E58" s="140" t="s">
        <v>260</v>
      </c>
      <c r="F58" s="141">
        <v>55.73</v>
      </c>
      <c r="G58" s="141">
        <v>0</v>
      </c>
      <c r="H58" s="141">
        <v>55.73</v>
      </c>
      <c r="I58" s="141">
        <v>0</v>
      </c>
      <c r="J58" s="129">
        <v>0</v>
      </c>
    </row>
    <row r="59" spans="1:10" ht="19.5" customHeight="1">
      <c r="A59" s="142" t="s">
        <v>125</v>
      </c>
      <c r="B59" s="142" t="s">
        <v>229</v>
      </c>
      <c r="C59" s="142" t="s">
        <v>154</v>
      </c>
      <c r="D59" s="140" t="s">
        <v>261</v>
      </c>
      <c r="E59" s="140" t="s">
        <v>31</v>
      </c>
      <c r="F59" s="141">
        <v>8.28</v>
      </c>
      <c r="G59" s="141">
        <v>8.28</v>
      </c>
      <c r="H59" s="141">
        <v>0</v>
      </c>
      <c r="I59" s="141">
        <v>0</v>
      </c>
      <c r="J59" s="129">
        <v>0</v>
      </c>
    </row>
    <row r="60" spans="1:10" ht="19.5" customHeight="1">
      <c r="A60" s="142" t="s">
        <v>108</v>
      </c>
      <c r="B60" s="142" t="s">
        <v>154</v>
      </c>
      <c r="C60" s="142" t="s">
        <v>232</v>
      </c>
      <c r="D60" s="140" t="s">
        <v>261</v>
      </c>
      <c r="E60" s="140" t="s">
        <v>298</v>
      </c>
      <c r="F60" s="141">
        <v>7.38</v>
      </c>
      <c r="G60" s="141">
        <v>7.38</v>
      </c>
      <c r="H60" s="141">
        <v>0</v>
      </c>
      <c r="I60" s="141">
        <v>0</v>
      </c>
      <c r="J60" s="129">
        <v>0</v>
      </c>
    </row>
  </sheetData>
  <sheetProtection/>
  <mergeCells count="7"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9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4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L1" s="31" t="s">
        <v>53</v>
      </c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</row>
    <row r="2" spans="1:250" ht="19.5" customHeight="1">
      <c r="A2" s="77" t="s">
        <v>101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</row>
    <row r="3" spans="1:250" ht="19.5" customHeight="1">
      <c r="A3" s="79" t="s">
        <v>149</v>
      </c>
      <c r="B3" s="79"/>
      <c r="C3" s="79"/>
      <c r="D3" s="79"/>
      <c r="E3" s="32"/>
      <c r="F3" s="32"/>
      <c r="G3" s="32"/>
      <c r="H3" s="32"/>
      <c r="I3" s="32"/>
      <c r="J3" s="32"/>
      <c r="K3" s="32"/>
      <c r="L3" s="32"/>
      <c r="M3" s="32"/>
      <c r="N3" s="3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3"/>
      <c r="AG3" s="93"/>
      <c r="AH3" s="93"/>
      <c r="AI3" s="93"/>
      <c r="AL3" s="28" t="s">
        <v>150</v>
      </c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  <c r="DQ3" s="93"/>
      <c r="DR3" s="93"/>
      <c r="DS3" s="93"/>
      <c r="DT3" s="93"/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/>
      <c r="EF3" s="93"/>
      <c r="EG3" s="93"/>
      <c r="EH3" s="93"/>
      <c r="EI3" s="93"/>
      <c r="EJ3" s="93"/>
      <c r="EK3" s="93"/>
      <c r="EL3" s="93"/>
      <c r="EM3" s="93"/>
      <c r="EN3" s="93"/>
      <c r="EO3" s="93"/>
      <c r="EP3" s="93"/>
      <c r="EQ3" s="93"/>
      <c r="ER3" s="93"/>
      <c r="ES3" s="93"/>
      <c r="ET3" s="93"/>
      <c r="EU3" s="93"/>
      <c r="EV3" s="93"/>
      <c r="EW3" s="93"/>
      <c r="EX3" s="93"/>
      <c r="EY3" s="93"/>
      <c r="EZ3" s="93"/>
      <c r="FA3" s="93"/>
      <c r="FB3" s="93"/>
      <c r="FC3" s="93"/>
      <c r="FD3" s="93"/>
      <c r="FE3" s="93"/>
      <c r="FF3" s="93"/>
      <c r="FG3" s="93"/>
      <c r="FH3" s="93"/>
      <c r="FI3" s="93"/>
      <c r="FJ3" s="93"/>
      <c r="FK3" s="93"/>
      <c r="FL3" s="93"/>
      <c r="FM3" s="93"/>
      <c r="FN3" s="93"/>
      <c r="FO3" s="93"/>
      <c r="FP3" s="93"/>
      <c r="FQ3" s="93"/>
      <c r="FR3" s="93"/>
      <c r="FS3" s="93"/>
      <c r="FT3" s="93"/>
      <c r="FU3" s="93"/>
      <c r="FV3" s="93"/>
      <c r="FW3" s="93"/>
      <c r="FX3" s="93"/>
      <c r="FY3" s="93"/>
      <c r="FZ3" s="93"/>
      <c r="GA3" s="93"/>
      <c r="GB3" s="93"/>
      <c r="GC3" s="93"/>
      <c r="GD3" s="93"/>
      <c r="GE3" s="93"/>
      <c r="GF3" s="93"/>
      <c r="GG3" s="93"/>
      <c r="GH3" s="93"/>
      <c r="GI3" s="93"/>
      <c r="GJ3" s="93"/>
      <c r="GK3" s="93"/>
      <c r="GL3" s="93"/>
      <c r="GM3" s="93"/>
      <c r="GN3" s="93"/>
      <c r="GO3" s="93"/>
      <c r="GP3" s="93"/>
      <c r="GQ3" s="93"/>
      <c r="GR3" s="93"/>
      <c r="GS3" s="93"/>
      <c r="GT3" s="93"/>
      <c r="GU3" s="93"/>
      <c r="GV3" s="93"/>
      <c r="GW3" s="93"/>
      <c r="GX3" s="93"/>
      <c r="GY3" s="93"/>
      <c r="GZ3" s="93"/>
      <c r="HA3" s="93"/>
      <c r="HB3" s="93"/>
      <c r="HC3" s="93"/>
      <c r="HD3" s="93"/>
      <c r="HE3" s="93"/>
      <c r="HF3" s="93"/>
      <c r="HG3" s="93"/>
      <c r="HH3" s="93"/>
      <c r="HI3" s="93"/>
      <c r="HJ3" s="93"/>
      <c r="HK3" s="93"/>
      <c r="HL3" s="93"/>
      <c r="HM3" s="93"/>
      <c r="HN3" s="93"/>
      <c r="HO3" s="93"/>
      <c r="HP3" s="93"/>
      <c r="HQ3" s="93"/>
      <c r="HR3" s="93"/>
      <c r="HS3" s="93"/>
      <c r="HT3" s="93"/>
      <c r="HU3" s="93"/>
      <c r="HV3" s="93"/>
      <c r="HW3" s="93"/>
      <c r="HX3" s="93"/>
      <c r="HY3" s="93"/>
      <c r="HZ3" s="93"/>
      <c r="IA3" s="93"/>
      <c r="IB3" s="93"/>
      <c r="IC3" s="93"/>
      <c r="ID3" s="93"/>
      <c r="IE3" s="93"/>
      <c r="IF3" s="93"/>
      <c r="IG3" s="93"/>
      <c r="IH3" s="93"/>
      <c r="II3" s="93"/>
      <c r="IJ3" s="93"/>
      <c r="IK3" s="93"/>
      <c r="IL3" s="93"/>
      <c r="IM3" s="93"/>
      <c r="IN3" s="93"/>
      <c r="IO3" s="93"/>
      <c r="IP3" s="93"/>
    </row>
    <row r="4" spans="1:250" ht="19.5" customHeight="1">
      <c r="A4" s="104" t="s">
        <v>71</v>
      </c>
      <c r="B4" s="104"/>
      <c r="C4" s="104"/>
      <c r="D4" s="106"/>
      <c r="E4" s="162" t="s">
        <v>241</v>
      </c>
      <c r="F4" s="116" t="s">
        <v>26</v>
      </c>
      <c r="G4" s="107"/>
      <c r="H4" s="107"/>
      <c r="I4" s="107"/>
      <c r="J4" s="107"/>
      <c r="K4" s="107"/>
      <c r="L4" s="107"/>
      <c r="M4" s="107"/>
      <c r="N4" s="107"/>
      <c r="O4" s="108"/>
      <c r="P4" s="110" t="s">
        <v>39</v>
      </c>
      <c r="Q4" s="107"/>
      <c r="R4" s="107"/>
      <c r="S4" s="107"/>
      <c r="T4" s="107"/>
      <c r="U4" s="107"/>
      <c r="V4" s="108"/>
      <c r="W4" s="110" t="s">
        <v>147</v>
      </c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93"/>
      <c r="DF4" s="93"/>
      <c r="DG4" s="93"/>
      <c r="DH4" s="93"/>
      <c r="DI4" s="93"/>
      <c r="DJ4" s="93"/>
      <c r="DK4" s="93"/>
      <c r="DL4" s="93"/>
      <c r="DM4" s="93"/>
      <c r="DN4" s="93"/>
      <c r="DO4" s="93"/>
      <c r="DP4" s="93"/>
      <c r="DQ4" s="93"/>
      <c r="DR4" s="93"/>
      <c r="DS4" s="93"/>
      <c r="DT4" s="93"/>
      <c r="DU4" s="93"/>
      <c r="DV4" s="93"/>
      <c r="DW4" s="93"/>
      <c r="DX4" s="93"/>
      <c r="DY4" s="93"/>
      <c r="DZ4" s="93"/>
      <c r="EA4" s="93"/>
      <c r="EB4" s="93"/>
      <c r="EC4" s="93"/>
      <c r="ED4" s="93"/>
      <c r="EE4" s="93"/>
      <c r="EF4" s="93"/>
      <c r="EG4" s="93"/>
      <c r="EH4" s="93"/>
      <c r="EI4" s="93"/>
      <c r="EJ4" s="93"/>
      <c r="EK4" s="93"/>
      <c r="EL4" s="93"/>
      <c r="EM4" s="93"/>
      <c r="EN4" s="93"/>
      <c r="EO4" s="93"/>
      <c r="EP4" s="93"/>
      <c r="EQ4" s="93"/>
      <c r="ER4" s="93"/>
      <c r="ES4" s="93"/>
      <c r="ET4" s="93"/>
      <c r="EU4" s="93"/>
      <c r="EV4" s="93"/>
      <c r="EW4" s="93"/>
      <c r="EX4" s="93"/>
      <c r="EY4" s="93"/>
      <c r="EZ4" s="93"/>
      <c r="FA4" s="93"/>
      <c r="FB4" s="93"/>
      <c r="FC4" s="93"/>
      <c r="FD4" s="93"/>
      <c r="FE4" s="93"/>
      <c r="FF4" s="93"/>
      <c r="FG4" s="93"/>
      <c r="FH4" s="93"/>
      <c r="FI4" s="93"/>
      <c r="FJ4" s="93"/>
      <c r="FK4" s="93"/>
      <c r="FL4" s="93"/>
      <c r="FM4" s="93"/>
      <c r="FN4" s="93"/>
      <c r="FO4" s="93"/>
      <c r="FP4" s="93"/>
      <c r="FQ4" s="93"/>
      <c r="FR4" s="93"/>
      <c r="FS4" s="93"/>
      <c r="FT4" s="93"/>
      <c r="FU4" s="93"/>
      <c r="FV4" s="93"/>
      <c r="FW4" s="93"/>
      <c r="FX4" s="93"/>
      <c r="FY4" s="93"/>
      <c r="FZ4" s="93"/>
      <c r="GA4" s="93"/>
      <c r="GB4" s="93"/>
      <c r="GC4" s="93"/>
      <c r="GD4" s="93"/>
      <c r="GE4" s="93"/>
      <c r="GF4" s="93"/>
      <c r="GG4" s="93"/>
      <c r="GH4" s="93"/>
      <c r="GI4" s="93"/>
      <c r="GJ4" s="93"/>
      <c r="GK4" s="93"/>
      <c r="GL4" s="93"/>
      <c r="GM4" s="93"/>
      <c r="GN4" s="93"/>
      <c r="GO4" s="93"/>
      <c r="GP4" s="93"/>
      <c r="GQ4" s="93"/>
      <c r="GR4" s="93"/>
      <c r="GS4" s="93"/>
      <c r="GT4" s="93"/>
      <c r="GU4" s="93"/>
      <c r="GV4" s="93"/>
      <c r="GW4" s="93"/>
      <c r="GX4" s="93"/>
      <c r="GY4" s="93"/>
      <c r="GZ4" s="93"/>
      <c r="HA4" s="93"/>
      <c r="HB4" s="93"/>
      <c r="HC4" s="93"/>
      <c r="HD4" s="93"/>
      <c r="HE4" s="93"/>
      <c r="HF4" s="93"/>
      <c r="HG4" s="93"/>
      <c r="HH4" s="93"/>
      <c r="HI4" s="93"/>
      <c r="HJ4" s="93"/>
      <c r="HK4" s="93"/>
      <c r="HL4" s="93"/>
      <c r="HM4" s="93"/>
      <c r="HN4" s="93"/>
      <c r="HO4" s="93"/>
      <c r="HP4" s="93"/>
      <c r="HQ4" s="93"/>
      <c r="HR4" s="93"/>
      <c r="HS4" s="93"/>
      <c r="HT4" s="93"/>
      <c r="HU4" s="93"/>
      <c r="HV4" s="93"/>
      <c r="HW4" s="93"/>
      <c r="HX4" s="93"/>
      <c r="HY4" s="93"/>
      <c r="HZ4" s="93"/>
      <c r="IA4" s="93"/>
      <c r="IB4" s="93"/>
      <c r="IC4" s="93"/>
      <c r="ID4" s="93"/>
      <c r="IE4" s="93"/>
      <c r="IF4" s="93"/>
      <c r="IG4" s="93"/>
      <c r="IH4" s="93"/>
      <c r="II4" s="93"/>
      <c r="IJ4" s="93"/>
      <c r="IK4" s="93"/>
      <c r="IL4" s="93"/>
      <c r="IM4" s="93"/>
      <c r="IN4" s="93"/>
      <c r="IO4" s="93"/>
      <c r="IP4" s="93"/>
    </row>
    <row r="5" spans="1:250" ht="19.5" customHeight="1">
      <c r="A5" s="55" t="s">
        <v>296</v>
      </c>
      <c r="B5" s="55"/>
      <c r="C5" s="56"/>
      <c r="D5" s="146" t="s">
        <v>88</v>
      </c>
      <c r="E5" s="162"/>
      <c r="F5" s="161" t="s">
        <v>65</v>
      </c>
      <c r="G5" s="109" t="s">
        <v>32</v>
      </c>
      <c r="H5" s="81"/>
      <c r="I5" s="81"/>
      <c r="J5" s="109" t="s">
        <v>281</v>
      </c>
      <c r="K5" s="81"/>
      <c r="L5" s="81"/>
      <c r="M5" s="109" t="s">
        <v>253</v>
      </c>
      <c r="N5" s="81"/>
      <c r="O5" s="80"/>
      <c r="P5" s="161" t="s">
        <v>65</v>
      </c>
      <c r="Q5" s="109" t="s">
        <v>32</v>
      </c>
      <c r="R5" s="81"/>
      <c r="S5" s="81"/>
      <c r="T5" s="109" t="s">
        <v>281</v>
      </c>
      <c r="U5" s="81"/>
      <c r="V5" s="80"/>
      <c r="W5" s="161" t="s">
        <v>65</v>
      </c>
      <c r="X5" s="109" t="s">
        <v>32</v>
      </c>
      <c r="Y5" s="81"/>
      <c r="Z5" s="81"/>
      <c r="AA5" s="109" t="s">
        <v>281</v>
      </c>
      <c r="AB5" s="81"/>
      <c r="AC5" s="81"/>
      <c r="AD5" s="109" t="s">
        <v>253</v>
      </c>
      <c r="AE5" s="81"/>
      <c r="AF5" s="81"/>
      <c r="AG5" s="109" t="s">
        <v>194</v>
      </c>
      <c r="AH5" s="81"/>
      <c r="AI5" s="81"/>
      <c r="AJ5" s="109" t="s">
        <v>16</v>
      </c>
      <c r="AK5" s="81"/>
      <c r="AL5" s="81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3"/>
      <c r="DB5" s="93"/>
      <c r="DC5" s="93"/>
      <c r="DD5" s="93"/>
      <c r="DE5" s="93"/>
      <c r="DF5" s="93"/>
      <c r="DG5" s="93"/>
      <c r="DH5" s="93"/>
      <c r="DI5" s="93"/>
      <c r="DJ5" s="93"/>
      <c r="DK5" s="93"/>
      <c r="DL5" s="93"/>
      <c r="DM5" s="93"/>
      <c r="DN5" s="93"/>
      <c r="DO5" s="93"/>
      <c r="DP5" s="93"/>
      <c r="DQ5" s="93"/>
      <c r="DR5" s="93"/>
      <c r="DS5" s="93"/>
      <c r="DT5" s="93"/>
      <c r="DU5" s="93"/>
      <c r="DV5" s="93"/>
      <c r="DW5" s="93"/>
      <c r="DX5" s="93"/>
      <c r="DY5" s="93"/>
      <c r="DZ5" s="93"/>
      <c r="EA5" s="93"/>
      <c r="EB5" s="93"/>
      <c r="EC5" s="93"/>
      <c r="ED5" s="93"/>
      <c r="EE5" s="93"/>
      <c r="EF5" s="93"/>
      <c r="EG5" s="93"/>
      <c r="EH5" s="93"/>
      <c r="EI5" s="93"/>
      <c r="EJ5" s="93"/>
      <c r="EK5" s="93"/>
      <c r="EL5" s="93"/>
      <c r="EM5" s="93"/>
      <c r="EN5" s="93"/>
      <c r="EO5" s="93"/>
      <c r="EP5" s="93"/>
      <c r="EQ5" s="93"/>
      <c r="ER5" s="93"/>
      <c r="ES5" s="93"/>
      <c r="ET5" s="93"/>
      <c r="EU5" s="93"/>
      <c r="EV5" s="93"/>
      <c r="EW5" s="93"/>
      <c r="EX5" s="93"/>
      <c r="EY5" s="93"/>
      <c r="EZ5" s="93"/>
      <c r="FA5" s="93"/>
      <c r="FB5" s="93"/>
      <c r="FC5" s="93"/>
      <c r="FD5" s="93"/>
      <c r="FE5" s="93"/>
      <c r="FF5" s="93"/>
      <c r="FG5" s="93"/>
      <c r="FH5" s="93"/>
      <c r="FI5" s="93"/>
      <c r="FJ5" s="93"/>
      <c r="FK5" s="93"/>
      <c r="FL5" s="93"/>
      <c r="FM5" s="93"/>
      <c r="FN5" s="93"/>
      <c r="FO5" s="93"/>
      <c r="FP5" s="93"/>
      <c r="FQ5" s="93"/>
      <c r="FR5" s="93"/>
      <c r="FS5" s="93"/>
      <c r="FT5" s="93"/>
      <c r="FU5" s="93"/>
      <c r="FV5" s="93"/>
      <c r="FW5" s="93"/>
      <c r="FX5" s="93"/>
      <c r="FY5" s="93"/>
      <c r="FZ5" s="93"/>
      <c r="GA5" s="93"/>
      <c r="GB5" s="93"/>
      <c r="GC5" s="93"/>
      <c r="GD5" s="93"/>
      <c r="GE5" s="93"/>
      <c r="GF5" s="93"/>
      <c r="GG5" s="93"/>
      <c r="GH5" s="93"/>
      <c r="GI5" s="93"/>
      <c r="GJ5" s="93"/>
      <c r="GK5" s="93"/>
      <c r="GL5" s="93"/>
      <c r="GM5" s="93"/>
      <c r="GN5" s="93"/>
      <c r="GO5" s="93"/>
      <c r="GP5" s="93"/>
      <c r="GQ5" s="93"/>
      <c r="GR5" s="93"/>
      <c r="GS5" s="93"/>
      <c r="GT5" s="93"/>
      <c r="GU5" s="93"/>
      <c r="GV5" s="93"/>
      <c r="GW5" s="93"/>
      <c r="GX5" s="93"/>
      <c r="GY5" s="93"/>
      <c r="GZ5" s="93"/>
      <c r="HA5" s="93"/>
      <c r="HB5" s="93"/>
      <c r="HC5" s="93"/>
      <c r="HD5" s="93"/>
      <c r="HE5" s="93"/>
      <c r="HF5" s="93"/>
      <c r="HG5" s="93"/>
      <c r="HH5" s="93"/>
      <c r="HI5" s="93"/>
      <c r="HJ5" s="93"/>
      <c r="HK5" s="93"/>
      <c r="HL5" s="93"/>
      <c r="HM5" s="93"/>
      <c r="HN5" s="93"/>
      <c r="HO5" s="93"/>
      <c r="HP5" s="93"/>
      <c r="HQ5" s="93"/>
      <c r="HR5" s="93"/>
      <c r="HS5" s="93"/>
      <c r="HT5" s="93"/>
      <c r="HU5" s="93"/>
      <c r="HV5" s="93"/>
      <c r="HW5" s="93"/>
      <c r="HX5" s="93"/>
      <c r="HY5" s="93"/>
      <c r="HZ5" s="93"/>
      <c r="IA5" s="93"/>
      <c r="IB5" s="93"/>
      <c r="IC5" s="93"/>
      <c r="ID5" s="93"/>
      <c r="IE5" s="93"/>
      <c r="IF5" s="93"/>
      <c r="IG5" s="93"/>
      <c r="IH5" s="93"/>
      <c r="II5" s="93"/>
      <c r="IJ5" s="93"/>
      <c r="IK5" s="93"/>
      <c r="IL5" s="93"/>
      <c r="IM5" s="93"/>
      <c r="IN5" s="93"/>
      <c r="IO5" s="93"/>
      <c r="IP5" s="93"/>
    </row>
    <row r="6" spans="1:250" ht="29.25" customHeight="1">
      <c r="A6" s="51" t="s">
        <v>120</v>
      </c>
      <c r="B6" s="51" t="s">
        <v>207</v>
      </c>
      <c r="C6" s="88" t="s">
        <v>201</v>
      </c>
      <c r="D6" s="146"/>
      <c r="E6" s="162"/>
      <c r="F6" s="161"/>
      <c r="G6" s="89" t="s">
        <v>160</v>
      </c>
      <c r="H6" s="87" t="s">
        <v>22</v>
      </c>
      <c r="I6" s="87" t="s">
        <v>175</v>
      </c>
      <c r="J6" s="89" t="s">
        <v>160</v>
      </c>
      <c r="K6" s="87" t="s">
        <v>22</v>
      </c>
      <c r="L6" s="87" t="s">
        <v>175</v>
      </c>
      <c r="M6" s="89" t="s">
        <v>160</v>
      </c>
      <c r="N6" s="87" t="s">
        <v>22</v>
      </c>
      <c r="O6" s="88" t="s">
        <v>175</v>
      </c>
      <c r="P6" s="161"/>
      <c r="Q6" s="89" t="s">
        <v>160</v>
      </c>
      <c r="R6" s="51" t="s">
        <v>22</v>
      </c>
      <c r="S6" s="51" t="s">
        <v>175</v>
      </c>
      <c r="T6" s="89" t="s">
        <v>160</v>
      </c>
      <c r="U6" s="51" t="s">
        <v>22</v>
      </c>
      <c r="V6" s="88" t="s">
        <v>175</v>
      </c>
      <c r="W6" s="161"/>
      <c r="X6" s="89" t="s">
        <v>160</v>
      </c>
      <c r="Y6" s="51" t="s">
        <v>22</v>
      </c>
      <c r="Z6" s="87" t="s">
        <v>175</v>
      </c>
      <c r="AA6" s="89" t="s">
        <v>160</v>
      </c>
      <c r="AB6" s="87" t="s">
        <v>22</v>
      </c>
      <c r="AC6" s="87" t="s">
        <v>175</v>
      </c>
      <c r="AD6" s="89" t="s">
        <v>160</v>
      </c>
      <c r="AE6" s="87" t="s">
        <v>22</v>
      </c>
      <c r="AF6" s="87" t="s">
        <v>175</v>
      </c>
      <c r="AG6" s="89" t="s">
        <v>160</v>
      </c>
      <c r="AH6" s="51" t="s">
        <v>22</v>
      </c>
      <c r="AI6" s="87" t="s">
        <v>175</v>
      </c>
      <c r="AJ6" s="89" t="s">
        <v>160</v>
      </c>
      <c r="AK6" s="87" t="s">
        <v>22</v>
      </c>
      <c r="AL6" s="87" t="s">
        <v>175</v>
      </c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3"/>
      <c r="DB6" s="93"/>
      <c r="DC6" s="93"/>
      <c r="DD6" s="93"/>
      <c r="DE6" s="93"/>
      <c r="DF6" s="93"/>
      <c r="DG6" s="93"/>
      <c r="DH6" s="93"/>
      <c r="DI6" s="93"/>
      <c r="DJ6" s="93"/>
      <c r="DK6" s="93"/>
      <c r="DL6" s="93"/>
      <c r="DM6" s="93"/>
      <c r="DN6" s="93"/>
      <c r="DO6" s="93"/>
      <c r="DP6" s="93"/>
      <c r="DQ6" s="93"/>
      <c r="DR6" s="93"/>
      <c r="DS6" s="93"/>
      <c r="DT6" s="93"/>
      <c r="DU6" s="93"/>
      <c r="DV6" s="93"/>
      <c r="DW6" s="93"/>
      <c r="DX6" s="93"/>
      <c r="DY6" s="93"/>
      <c r="DZ6" s="93"/>
      <c r="EA6" s="93"/>
      <c r="EB6" s="93"/>
      <c r="EC6" s="93"/>
      <c r="ED6" s="93"/>
      <c r="EE6" s="93"/>
      <c r="EF6" s="93"/>
      <c r="EG6" s="93"/>
      <c r="EH6" s="93"/>
      <c r="EI6" s="93"/>
      <c r="EJ6" s="93"/>
      <c r="EK6" s="93"/>
      <c r="EL6" s="93"/>
      <c r="EM6" s="93"/>
      <c r="EN6" s="93"/>
      <c r="EO6" s="93"/>
      <c r="EP6" s="93"/>
      <c r="EQ6" s="93"/>
      <c r="ER6" s="93"/>
      <c r="ES6" s="93"/>
      <c r="ET6" s="93"/>
      <c r="EU6" s="93"/>
      <c r="EV6" s="93"/>
      <c r="EW6" s="93"/>
      <c r="EX6" s="93"/>
      <c r="EY6" s="93"/>
      <c r="EZ6" s="93"/>
      <c r="FA6" s="93"/>
      <c r="FB6" s="93"/>
      <c r="FC6" s="93"/>
      <c r="FD6" s="93"/>
      <c r="FE6" s="93"/>
      <c r="FF6" s="93"/>
      <c r="FG6" s="93"/>
      <c r="FH6" s="93"/>
      <c r="FI6" s="93"/>
      <c r="FJ6" s="93"/>
      <c r="FK6" s="93"/>
      <c r="FL6" s="93"/>
      <c r="FM6" s="93"/>
      <c r="FN6" s="93"/>
      <c r="FO6" s="93"/>
      <c r="FP6" s="93"/>
      <c r="FQ6" s="93"/>
      <c r="FR6" s="93"/>
      <c r="FS6" s="93"/>
      <c r="FT6" s="93"/>
      <c r="FU6" s="93"/>
      <c r="FV6" s="93"/>
      <c r="FW6" s="93"/>
      <c r="FX6" s="93"/>
      <c r="FY6" s="93"/>
      <c r="FZ6" s="93"/>
      <c r="GA6" s="93"/>
      <c r="GB6" s="93"/>
      <c r="GC6" s="93"/>
      <c r="GD6" s="93"/>
      <c r="GE6" s="93"/>
      <c r="GF6" s="93"/>
      <c r="GG6" s="93"/>
      <c r="GH6" s="93"/>
      <c r="GI6" s="93"/>
      <c r="GJ6" s="93"/>
      <c r="GK6" s="93"/>
      <c r="GL6" s="93"/>
      <c r="GM6" s="93"/>
      <c r="GN6" s="93"/>
      <c r="GO6" s="93"/>
      <c r="GP6" s="93"/>
      <c r="GQ6" s="93"/>
      <c r="GR6" s="93"/>
      <c r="GS6" s="93"/>
      <c r="GT6" s="93"/>
      <c r="GU6" s="93"/>
      <c r="GV6" s="93"/>
      <c r="GW6" s="93"/>
      <c r="GX6" s="93"/>
      <c r="GY6" s="93"/>
      <c r="GZ6" s="93"/>
      <c r="HA6" s="93"/>
      <c r="HB6" s="93"/>
      <c r="HC6" s="93"/>
      <c r="HD6" s="93"/>
      <c r="HE6" s="93"/>
      <c r="HF6" s="93"/>
      <c r="HG6" s="93"/>
      <c r="HH6" s="93"/>
      <c r="HI6" s="93"/>
      <c r="HJ6" s="93"/>
      <c r="HK6" s="93"/>
      <c r="HL6" s="93"/>
      <c r="HM6" s="93"/>
      <c r="HN6" s="93"/>
      <c r="HO6" s="93"/>
      <c r="HP6" s="93"/>
      <c r="HQ6" s="93"/>
      <c r="HR6" s="93"/>
      <c r="HS6" s="93"/>
      <c r="HT6" s="93"/>
      <c r="HU6" s="93"/>
      <c r="HV6" s="93"/>
      <c r="HW6" s="93"/>
      <c r="HX6" s="93"/>
      <c r="HY6" s="93"/>
      <c r="HZ6" s="93"/>
      <c r="IA6" s="93"/>
      <c r="IB6" s="93"/>
      <c r="IC6" s="93"/>
      <c r="ID6" s="93"/>
      <c r="IE6" s="93"/>
      <c r="IF6" s="93"/>
      <c r="IG6" s="93"/>
      <c r="IH6" s="93"/>
      <c r="II6" s="93"/>
      <c r="IJ6" s="93"/>
      <c r="IK6" s="93"/>
      <c r="IL6" s="93"/>
      <c r="IM6" s="93"/>
      <c r="IN6" s="93"/>
      <c r="IO6" s="93"/>
      <c r="IP6" s="93"/>
    </row>
    <row r="7" spans="1:250" ht="19.5" customHeight="1">
      <c r="A7" s="90"/>
      <c r="B7" s="90"/>
      <c r="C7" s="90"/>
      <c r="D7" s="145" t="s">
        <v>65</v>
      </c>
      <c r="E7" s="134">
        <v>17593.47</v>
      </c>
      <c r="F7" s="139">
        <v>15494.78</v>
      </c>
      <c r="G7" s="143">
        <v>15494.78</v>
      </c>
      <c r="H7" s="144">
        <v>9931.47</v>
      </c>
      <c r="I7" s="138">
        <v>5563.31</v>
      </c>
      <c r="J7" s="131">
        <v>0</v>
      </c>
      <c r="K7" s="144">
        <v>0</v>
      </c>
      <c r="L7" s="138">
        <v>0</v>
      </c>
      <c r="M7" s="131">
        <v>0</v>
      </c>
      <c r="N7" s="144">
        <v>0</v>
      </c>
      <c r="O7" s="138">
        <v>0</v>
      </c>
      <c r="P7" s="139">
        <v>564.08</v>
      </c>
      <c r="Q7" s="143">
        <v>564.08</v>
      </c>
      <c r="R7" s="144">
        <v>0</v>
      </c>
      <c r="S7" s="138">
        <v>564.08</v>
      </c>
      <c r="T7" s="131">
        <v>0</v>
      </c>
      <c r="U7" s="144">
        <v>0</v>
      </c>
      <c r="V7" s="138">
        <v>0</v>
      </c>
      <c r="W7" s="139">
        <v>1534.61</v>
      </c>
      <c r="X7" s="143">
        <v>879.92</v>
      </c>
      <c r="Y7" s="144">
        <v>2.26</v>
      </c>
      <c r="Z7" s="138">
        <v>877.66</v>
      </c>
      <c r="AA7" s="131">
        <v>0</v>
      </c>
      <c r="AB7" s="144">
        <v>0</v>
      </c>
      <c r="AC7" s="138">
        <v>0</v>
      </c>
      <c r="AD7" s="131">
        <v>0</v>
      </c>
      <c r="AE7" s="144">
        <v>0</v>
      </c>
      <c r="AF7" s="138">
        <v>0</v>
      </c>
      <c r="AG7" s="138">
        <v>654.69</v>
      </c>
      <c r="AH7" s="138">
        <v>0</v>
      </c>
      <c r="AI7" s="131">
        <v>654.69</v>
      </c>
      <c r="AJ7" s="143">
        <v>0</v>
      </c>
      <c r="AK7" s="144">
        <v>0</v>
      </c>
      <c r="AL7" s="131">
        <v>0</v>
      </c>
      <c r="AM7" s="94"/>
      <c r="AN7" s="95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6"/>
      <c r="DH7" s="96"/>
      <c r="DI7" s="96"/>
      <c r="DJ7" s="96"/>
      <c r="DK7" s="96"/>
      <c r="DL7" s="96"/>
      <c r="DM7" s="96"/>
      <c r="DN7" s="96"/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6"/>
      <c r="EB7" s="96"/>
      <c r="EC7" s="96"/>
      <c r="ED7" s="96"/>
      <c r="EE7" s="96"/>
      <c r="EF7" s="96"/>
      <c r="EG7" s="96"/>
      <c r="EH7" s="96"/>
      <c r="EI7" s="96"/>
      <c r="EJ7" s="96"/>
      <c r="EK7" s="96"/>
      <c r="EL7" s="96"/>
      <c r="EM7" s="96"/>
      <c r="EN7" s="96"/>
      <c r="EO7" s="96"/>
      <c r="EP7" s="96"/>
      <c r="EQ7" s="96"/>
      <c r="ER7" s="96"/>
      <c r="ES7" s="96"/>
      <c r="ET7" s="96"/>
      <c r="EU7" s="96"/>
      <c r="EV7" s="96"/>
      <c r="EW7" s="96"/>
      <c r="EX7" s="96"/>
      <c r="EY7" s="96"/>
      <c r="EZ7" s="96"/>
      <c r="FA7" s="96"/>
      <c r="FB7" s="96"/>
      <c r="FC7" s="96"/>
      <c r="FD7" s="96"/>
      <c r="FE7" s="96"/>
      <c r="FF7" s="96"/>
      <c r="FG7" s="96"/>
      <c r="FH7" s="96"/>
      <c r="FI7" s="96"/>
      <c r="FJ7" s="96"/>
      <c r="FK7" s="96"/>
      <c r="FL7" s="96"/>
      <c r="FM7" s="96"/>
      <c r="FN7" s="96"/>
      <c r="FO7" s="96"/>
      <c r="FP7" s="96"/>
      <c r="FQ7" s="96"/>
      <c r="FR7" s="96"/>
      <c r="FS7" s="96"/>
      <c r="FT7" s="96"/>
      <c r="FU7" s="96"/>
      <c r="FV7" s="96"/>
      <c r="FW7" s="96"/>
      <c r="FX7" s="96"/>
      <c r="FY7" s="96"/>
      <c r="FZ7" s="96"/>
      <c r="GA7" s="96"/>
      <c r="GB7" s="96"/>
      <c r="GC7" s="96"/>
      <c r="GD7" s="96"/>
      <c r="GE7" s="96"/>
      <c r="GF7" s="96"/>
      <c r="GG7" s="96"/>
      <c r="GH7" s="96"/>
      <c r="GI7" s="96"/>
      <c r="GJ7" s="96"/>
      <c r="GK7" s="96"/>
      <c r="GL7" s="96"/>
      <c r="GM7" s="96"/>
      <c r="GN7" s="96"/>
      <c r="GO7" s="96"/>
      <c r="GP7" s="96"/>
      <c r="GQ7" s="96"/>
      <c r="GR7" s="96"/>
      <c r="GS7" s="96"/>
      <c r="GT7" s="96"/>
      <c r="GU7" s="96"/>
      <c r="GV7" s="96"/>
      <c r="GW7" s="96"/>
      <c r="GX7" s="96"/>
      <c r="GY7" s="96"/>
      <c r="GZ7" s="96"/>
      <c r="HA7" s="96"/>
      <c r="HB7" s="96"/>
      <c r="HC7" s="96"/>
      <c r="HD7" s="96"/>
      <c r="HE7" s="96"/>
      <c r="HF7" s="96"/>
      <c r="HG7" s="96"/>
      <c r="HH7" s="96"/>
      <c r="HI7" s="96"/>
      <c r="HJ7" s="96"/>
      <c r="HK7" s="96"/>
      <c r="HL7" s="96"/>
      <c r="HM7" s="96"/>
      <c r="HN7" s="96"/>
      <c r="HO7" s="96"/>
      <c r="HP7" s="96"/>
      <c r="HQ7" s="96"/>
      <c r="HR7" s="96"/>
      <c r="HS7" s="96"/>
      <c r="HT7" s="96"/>
      <c r="HU7" s="96"/>
      <c r="HV7" s="96"/>
      <c r="HW7" s="96"/>
      <c r="HX7" s="96"/>
      <c r="HY7" s="96"/>
      <c r="HZ7" s="96"/>
      <c r="IA7" s="96"/>
      <c r="IB7" s="96"/>
      <c r="IC7" s="96"/>
      <c r="ID7" s="96"/>
      <c r="IE7" s="96"/>
      <c r="IF7" s="96"/>
      <c r="IG7" s="96"/>
      <c r="IH7" s="96"/>
      <c r="II7" s="96"/>
      <c r="IJ7" s="96"/>
      <c r="IK7" s="96"/>
      <c r="IL7" s="96"/>
      <c r="IM7" s="96"/>
      <c r="IN7" s="96"/>
      <c r="IO7" s="96"/>
      <c r="IP7" s="96"/>
    </row>
    <row r="8" spans="1:250" ht="19.5" customHeight="1">
      <c r="A8" s="90"/>
      <c r="B8" s="90"/>
      <c r="C8" s="90"/>
      <c r="D8" s="145" t="s">
        <v>49</v>
      </c>
      <c r="E8" s="134">
        <v>4556.3</v>
      </c>
      <c r="F8" s="139">
        <v>4230.74</v>
      </c>
      <c r="G8" s="143">
        <v>4230.74</v>
      </c>
      <c r="H8" s="144">
        <v>2471.91</v>
      </c>
      <c r="I8" s="138">
        <v>1758.83</v>
      </c>
      <c r="J8" s="131">
        <v>0</v>
      </c>
      <c r="K8" s="144">
        <v>0</v>
      </c>
      <c r="L8" s="138">
        <v>0</v>
      </c>
      <c r="M8" s="131">
        <v>0</v>
      </c>
      <c r="N8" s="144">
        <v>0</v>
      </c>
      <c r="O8" s="138">
        <v>0</v>
      </c>
      <c r="P8" s="139">
        <v>0</v>
      </c>
      <c r="Q8" s="143">
        <v>0</v>
      </c>
      <c r="R8" s="144">
        <v>0</v>
      </c>
      <c r="S8" s="138">
        <v>0</v>
      </c>
      <c r="T8" s="131">
        <v>0</v>
      </c>
      <c r="U8" s="144">
        <v>0</v>
      </c>
      <c r="V8" s="138">
        <v>0</v>
      </c>
      <c r="W8" s="139">
        <v>325.56</v>
      </c>
      <c r="X8" s="143">
        <v>38.06</v>
      </c>
      <c r="Y8" s="144">
        <v>0</v>
      </c>
      <c r="Z8" s="138">
        <v>38.06</v>
      </c>
      <c r="AA8" s="131">
        <v>0</v>
      </c>
      <c r="AB8" s="144">
        <v>0</v>
      </c>
      <c r="AC8" s="138">
        <v>0</v>
      </c>
      <c r="AD8" s="131">
        <v>0</v>
      </c>
      <c r="AE8" s="144">
        <v>0</v>
      </c>
      <c r="AF8" s="138">
        <v>0</v>
      </c>
      <c r="AG8" s="138">
        <v>287.5</v>
      </c>
      <c r="AH8" s="138">
        <v>0</v>
      </c>
      <c r="AI8" s="131">
        <v>287.5</v>
      </c>
      <c r="AJ8" s="143">
        <v>0</v>
      </c>
      <c r="AK8" s="144">
        <v>0</v>
      </c>
      <c r="AL8" s="131">
        <v>0</v>
      </c>
      <c r="AM8" s="93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7"/>
      <c r="DE8" s="97"/>
      <c r="DF8" s="97"/>
      <c r="DG8" s="97"/>
      <c r="DH8" s="97"/>
      <c r="DI8" s="97"/>
      <c r="DJ8" s="97"/>
      <c r="DK8" s="97"/>
      <c r="DL8" s="97"/>
      <c r="DM8" s="97"/>
      <c r="DN8" s="97"/>
      <c r="DO8" s="97"/>
      <c r="DP8" s="97"/>
      <c r="DQ8" s="97"/>
      <c r="DR8" s="97"/>
      <c r="DS8" s="97"/>
      <c r="DT8" s="97"/>
      <c r="DU8" s="97"/>
      <c r="DV8" s="97"/>
      <c r="DW8" s="97"/>
      <c r="DX8" s="97"/>
      <c r="DY8" s="97"/>
      <c r="DZ8" s="97"/>
      <c r="EA8" s="97"/>
      <c r="EB8" s="97"/>
      <c r="EC8" s="97"/>
      <c r="ED8" s="97"/>
      <c r="EE8" s="97"/>
      <c r="EF8" s="97"/>
      <c r="EG8" s="97"/>
      <c r="EH8" s="97"/>
      <c r="EI8" s="97"/>
      <c r="EJ8" s="97"/>
      <c r="EK8" s="97"/>
      <c r="EL8" s="97"/>
      <c r="EM8" s="97"/>
      <c r="EN8" s="97"/>
      <c r="EO8" s="97"/>
      <c r="EP8" s="97"/>
      <c r="EQ8" s="97"/>
      <c r="ER8" s="97"/>
      <c r="ES8" s="97"/>
      <c r="ET8" s="97"/>
      <c r="EU8" s="97"/>
      <c r="EV8" s="97"/>
      <c r="EW8" s="97"/>
      <c r="EX8" s="97"/>
      <c r="EY8" s="97"/>
      <c r="EZ8" s="97"/>
      <c r="FA8" s="97"/>
      <c r="FB8" s="97"/>
      <c r="FC8" s="97"/>
      <c r="FD8" s="97"/>
      <c r="FE8" s="97"/>
      <c r="FF8" s="97"/>
      <c r="FG8" s="97"/>
      <c r="FH8" s="97"/>
      <c r="FI8" s="97"/>
      <c r="FJ8" s="97"/>
      <c r="FK8" s="97"/>
      <c r="FL8" s="97"/>
      <c r="FM8" s="97"/>
      <c r="FN8" s="97"/>
      <c r="FO8" s="97"/>
      <c r="FP8" s="97"/>
      <c r="FQ8" s="97"/>
      <c r="FR8" s="97"/>
      <c r="FS8" s="97"/>
      <c r="FT8" s="97"/>
      <c r="FU8" s="97"/>
      <c r="FV8" s="97"/>
      <c r="FW8" s="97"/>
      <c r="FX8" s="97"/>
      <c r="FY8" s="97"/>
      <c r="FZ8" s="97"/>
      <c r="GA8" s="97"/>
      <c r="GB8" s="97"/>
      <c r="GC8" s="97"/>
      <c r="GD8" s="97"/>
      <c r="GE8" s="97"/>
      <c r="GF8" s="97"/>
      <c r="GG8" s="97"/>
      <c r="GH8" s="97"/>
      <c r="GI8" s="97"/>
      <c r="GJ8" s="97"/>
      <c r="GK8" s="97"/>
      <c r="GL8" s="97"/>
      <c r="GM8" s="97"/>
      <c r="GN8" s="97"/>
      <c r="GO8" s="97"/>
      <c r="GP8" s="97"/>
      <c r="GQ8" s="97"/>
      <c r="GR8" s="97"/>
      <c r="GS8" s="97"/>
      <c r="GT8" s="97"/>
      <c r="GU8" s="97"/>
      <c r="GV8" s="97"/>
      <c r="GW8" s="97"/>
      <c r="GX8" s="97"/>
      <c r="GY8" s="97"/>
      <c r="GZ8" s="97"/>
      <c r="HA8" s="97"/>
      <c r="HB8" s="97"/>
      <c r="HC8" s="97"/>
      <c r="HD8" s="97"/>
      <c r="HE8" s="97"/>
      <c r="HF8" s="97"/>
      <c r="HG8" s="97"/>
      <c r="HH8" s="97"/>
      <c r="HI8" s="97"/>
      <c r="HJ8" s="97"/>
      <c r="HK8" s="97"/>
      <c r="HL8" s="97"/>
      <c r="HM8" s="97"/>
      <c r="HN8" s="97"/>
      <c r="HO8" s="97"/>
      <c r="HP8" s="97"/>
      <c r="HQ8" s="97"/>
      <c r="HR8" s="97"/>
      <c r="HS8" s="97"/>
      <c r="HT8" s="97"/>
      <c r="HU8" s="97"/>
      <c r="HV8" s="97"/>
      <c r="HW8" s="97"/>
      <c r="HX8" s="97"/>
      <c r="HY8" s="97"/>
      <c r="HZ8" s="97"/>
      <c r="IA8" s="97"/>
      <c r="IB8" s="97"/>
      <c r="IC8" s="97"/>
      <c r="ID8" s="97"/>
      <c r="IE8" s="97"/>
      <c r="IF8" s="97"/>
      <c r="IG8" s="97"/>
      <c r="IH8" s="97"/>
      <c r="II8" s="97"/>
      <c r="IJ8" s="97"/>
      <c r="IK8" s="97"/>
      <c r="IL8" s="97"/>
      <c r="IM8" s="97"/>
      <c r="IN8" s="97"/>
      <c r="IO8" s="97"/>
      <c r="IP8" s="97"/>
    </row>
    <row r="9" spans="1:250" ht="19.5" customHeight="1">
      <c r="A9" s="90"/>
      <c r="B9" s="90"/>
      <c r="C9" s="90"/>
      <c r="D9" s="145" t="s">
        <v>285</v>
      </c>
      <c r="E9" s="134">
        <v>4556.3</v>
      </c>
      <c r="F9" s="139">
        <v>4230.74</v>
      </c>
      <c r="G9" s="143">
        <v>4230.74</v>
      </c>
      <c r="H9" s="144">
        <v>2471.91</v>
      </c>
      <c r="I9" s="138">
        <v>1758.83</v>
      </c>
      <c r="J9" s="131">
        <v>0</v>
      </c>
      <c r="K9" s="144">
        <v>0</v>
      </c>
      <c r="L9" s="138">
        <v>0</v>
      </c>
      <c r="M9" s="131">
        <v>0</v>
      </c>
      <c r="N9" s="144">
        <v>0</v>
      </c>
      <c r="O9" s="138">
        <v>0</v>
      </c>
      <c r="P9" s="139">
        <v>0</v>
      </c>
      <c r="Q9" s="143">
        <v>0</v>
      </c>
      <c r="R9" s="144">
        <v>0</v>
      </c>
      <c r="S9" s="138">
        <v>0</v>
      </c>
      <c r="T9" s="131">
        <v>0</v>
      </c>
      <c r="U9" s="144">
        <v>0</v>
      </c>
      <c r="V9" s="138">
        <v>0</v>
      </c>
      <c r="W9" s="139">
        <v>325.56</v>
      </c>
      <c r="X9" s="143">
        <v>38.06</v>
      </c>
      <c r="Y9" s="144">
        <v>0</v>
      </c>
      <c r="Z9" s="138">
        <v>38.06</v>
      </c>
      <c r="AA9" s="131">
        <v>0</v>
      </c>
      <c r="AB9" s="144">
        <v>0</v>
      </c>
      <c r="AC9" s="138">
        <v>0</v>
      </c>
      <c r="AD9" s="131">
        <v>0</v>
      </c>
      <c r="AE9" s="144">
        <v>0</v>
      </c>
      <c r="AF9" s="138">
        <v>0</v>
      </c>
      <c r="AG9" s="138">
        <v>287.5</v>
      </c>
      <c r="AH9" s="138">
        <v>0</v>
      </c>
      <c r="AI9" s="131">
        <v>287.5</v>
      </c>
      <c r="AJ9" s="143">
        <v>0</v>
      </c>
      <c r="AK9" s="144">
        <v>0</v>
      </c>
      <c r="AL9" s="131">
        <v>0</v>
      </c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  <c r="DD9" s="97"/>
      <c r="DE9" s="97"/>
      <c r="DF9" s="97"/>
      <c r="DG9" s="97"/>
      <c r="DH9" s="97"/>
      <c r="DI9" s="97"/>
      <c r="DJ9" s="97"/>
      <c r="DK9" s="97"/>
      <c r="DL9" s="97"/>
      <c r="DM9" s="97"/>
      <c r="DN9" s="97"/>
      <c r="DO9" s="97"/>
      <c r="DP9" s="97"/>
      <c r="DQ9" s="97"/>
      <c r="DR9" s="97"/>
      <c r="DS9" s="97"/>
      <c r="DT9" s="97"/>
      <c r="DU9" s="97"/>
      <c r="DV9" s="97"/>
      <c r="DW9" s="97"/>
      <c r="DX9" s="97"/>
      <c r="DY9" s="97"/>
      <c r="DZ9" s="97"/>
      <c r="EA9" s="97"/>
      <c r="EB9" s="97"/>
      <c r="EC9" s="97"/>
      <c r="ED9" s="97"/>
      <c r="EE9" s="97"/>
      <c r="EF9" s="97"/>
      <c r="EG9" s="97"/>
      <c r="EH9" s="97"/>
      <c r="EI9" s="97"/>
      <c r="EJ9" s="97"/>
      <c r="EK9" s="97"/>
      <c r="EL9" s="97"/>
      <c r="EM9" s="97"/>
      <c r="EN9" s="97"/>
      <c r="EO9" s="97"/>
      <c r="EP9" s="97"/>
      <c r="EQ9" s="97"/>
      <c r="ER9" s="97"/>
      <c r="ES9" s="97"/>
      <c r="ET9" s="97"/>
      <c r="EU9" s="97"/>
      <c r="EV9" s="97"/>
      <c r="EW9" s="97"/>
      <c r="EX9" s="97"/>
      <c r="EY9" s="97"/>
      <c r="EZ9" s="97"/>
      <c r="FA9" s="97"/>
      <c r="FB9" s="97"/>
      <c r="FC9" s="97"/>
      <c r="FD9" s="97"/>
      <c r="FE9" s="97"/>
      <c r="FF9" s="97"/>
      <c r="FG9" s="97"/>
      <c r="FH9" s="97"/>
      <c r="FI9" s="97"/>
      <c r="FJ9" s="97"/>
      <c r="FK9" s="97"/>
      <c r="FL9" s="97"/>
      <c r="FM9" s="97"/>
      <c r="FN9" s="97"/>
      <c r="FO9" s="97"/>
      <c r="FP9" s="97"/>
      <c r="FQ9" s="97"/>
      <c r="FR9" s="97"/>
      <c r="FS9" s="97"/>
      <c r="FT9" s="97"/>
      <c r="FU9" s="97"/>
      <c r="FV9" s="97"/>
      <c r="FW9" s="97"/>
      <c r="FX9" s="97"/>
      <c r="FY9" s="97"/>
      <c r="FZ9" s="97"/>
      <c r="GA9" s="97"/>
      <c r="GB9" s="97"/>
      <c r="GC9" s="97"/>
      <c r="GD9" s="97"/>
      <c r="GE9" s="97"/>
      <c r="GF9" s="97"/>
      <c r="GG9" s="97"/>
      <c r="GH9" s="97"/>
      <c r="GI9" s="97"/>
      <c r="GJ9" s="97"/>
      <c r="GK9" s="97"/>
      <c r="GL9" s="97"/>
      <c r="GM9" s="97"/>
      <c r="GN9" s="97"/>
      <c r="GO9" s="97"/>
      <c r="GP9" s="97"/>
      <c r="GQ9" s="97"/>
      <c r="GR9" s="97"/>
      <c r="GS9" s="97"/>
      <c r="GT9" s="97"/>
      <c r="GU9" s="97"/>
      <c r="GV9" s="97"/>
      <c r="GW9" s="97"/>
      <c r="GX9" s="97"/>
      <c r="GY9" s="97"/>
      <c r="GZ9" s="97"/>
      <c r="HA9" s="97"/>
      <c r="HB9" s="97"/>
      <c r="HC9" s="97"/>
      <c r="HD9" s="97"/>
      <c r="HE9" s="97"/>
      <c r="HF9" s="97"/>
      <c r="HG9" s="97"/>
      <c r="HH9" s="97"/>
      <c r="HI9" s="97"/>
      <c r="HJ9" s="97"/>
      <c r="HK9" s="97"/>
      <c r="HL9" s="97"/>
      <c r="HM9" s="97"/>
      <c r="HN9" s="97"/>
      <c r="HO9" s="97"/>
      <c r="HP9" s="97"/>
      <c r="HQ9" s="97"/>
      <c r="HR9" s="97"/>
      <c r="HS9" s="97"/>
      <c r="HT9" s="97"/>
      <c r="HU9" s="97"/>
      <c r="HV9" s="97"/>
      <c r="HW9" s="97"/>
      <c r="HX9" s="97"/>
      <c r="HY9" s="97"/>
      <c r="HZ9" s="97"/>
      <c r="IA9" s="97"/>
      <c r="IB9" s="97"/>
      <c r="IC9" s="97"/>
      <c r="ID9" s="97"/>
      <c r="IE9" s="97"/>
      <c r="IF9" s="97"/>
      <c r="IG9" s="97"/>
      <c r="IH9" s="97"/>
      <c r="II9" s="97"/>
      <c r="IJ9" s="97"/>
      <c r="IK9" s="97"/>
      <c r="IL9" s="97"/>
      <c r="IM9" s="97"/>
      <c r="IN9" s="97"/>
      <c r="IO9" s="97"/>
      <c r="IP9" s="97"/>
    </row>
    <row r="10" spans="1:250" ht="19.5" customHeight="1">
      <c r="A10" s="90" t="s">
        <v>290</v>
      </c>
      <c r="B10" s="90" t="s">
        <v>17</v>
      </c>
      <c r="C10" s="90" t="s">
        <v>232</v>
      </c>
      <c r="D10" s="145" t="s">
        <v>217</v>
      </c>
      <c r="E10" s="134">
        <v>1962.35</v>
      </c>
      <c r="F10" s="139">
        <v>1962.35</v>
      </c>
      <c r="G10" s="143">
        <v>1962.35</v>
      </c>
      <c r="H10" s="144">
        <v>1962.35</v>
      </c>
      <c r="I10" s="138">
        <v>0</v>
      </c>
      <c r="J10" s="131">
        <v>0</v>
      </c>
      <c r="K10" s="144">
        <v>0</v>
      </c>
      <c r="L10" s="138">
        <v>0</v>
      </c>
      <c r="M10" s="131">
        <v>0</v>
      </c>
      <c r="N10" s="144">
        <v>0</v>
      </c>
      <c r="O10" s="138">
        <v>0</v>
      </c>
      <c r="P10" s="139">
        <v>0</v>
      </c>
      <c r="Q10" s="143">
        <v>0</v>
      </c>
      <c r="R10" s="144">
        <v>0</v>
      </c>
      <c r="S10" s="138">
        <v>0</v>
      </c>
      <c r="T10" s="131">
        <v>0</v>
      </c>
      <c r="U10" s="144">
        <v>0</v>
      </c>
      <c r="V10" s="138">
        <v>0</v>
      </c>
      <c r="W10" s="139">
        <v>0</v>
      </c>
      <c r="X10" s="143">
        <v>0</v>
      </c>
      <c r="Y10" s="144">
        <v>0</v>
      </c>
      <c r="Z10" s="138">
        <v>0</v>
      </c>
      <c r="AA10" s="131">
        <v>0</v>
      </c>
      <c r="AB10" s="144">
        <v>0</v>
      </c>
      <c r="AC10" s="138">
        <v>0</v>
      </c>
      <c r="AD10" s="131">
        <v>0</v>
      </c>
      <c r="AE10" s="144">
        <v>0</v>
      </c>
      <c r="AF10" s="138">
        <v>0</v>
      </c>
      <c r="AG10" s="138">
        <v>0</v>
      </c>
      <c r="AH10" s="138">
        <v>0</v>
      </c>
      <c r="AI10" s="131">
        <v>0</v>
      </c>
      <c r="AJ10" s="143">
        <v>0</v>
      </c>
      <c r="AK10" s="144">
        <v>0</v>
      </c>
      <c r="AL10" s="131">
        <v>0</v>
      </c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  <c r="EI10" s="97"/>
      <c r="EJ10" s="97"/>
      <c r="EK10" s="97"/>
      <c r="EL10" s="97"/>
      <c r="EM10" s="97"/>
      <c r="EN10" s="97"/>
      <c r="EO10" s="97"/>
      <c r="EP10" s="97"/>
      <c r="EQ10" s="97"/>
      <c r="ER10" s="97"/>
      <c r="ES10" s="97"/>
      <c r="ET10" s="97"/>
      <c r="EU10" s="97"/>
      <c r="EV10" s="97"/>
      <c r="EW10" s="97"/>
      <c r="EX10" s="97"/>
      <c r="EY10" s="97"/>
      <c r="EZ10" s="97"/>
      <c r="FA10" s="97"/>
      <c r="FB10" s="97"/>
      <c r="FC10" s="97"/>
      <c r="FD10" s="97"/>
      <c r="FE10" s="97"/>
      <c r="FF10" s="97"/>
      <c r="FG10" s="97"/>
      <c r="FH10" s="97"/>
      <c r="FI10" s="97"/>
      <c r="FJ10" s="97"/>
      <c r="FK10" s="97"/>
      <c r="FL10" s="97"/>
      <c r="FM10" s="97"/>
      <c r="FN10" s="97"/>
      <c r="FO10" s="97"/>
      <c r="FP10" s="97"/>
      <c r="FQ10" s="97"/>
      <c r="FR10" s="97"/>
      <c r="FS10" s="97"/>
      <c r="FT10" s="97"/>
      <c r="FU10" s="97"/>
      <c r="FV10" s="97"/>
      <c r="FW10" s="97"/>
      <c r="FX10" s="97"/>
      <c r="FY10" s="97"/>
      <c r="FZ10" s="97"/>
      <c r="GA10" s="97"/>
      <c r="GB10" s="97"/>
      <c r="GC10" s="97"/>
      <c r="GD10" s="97"/>
      <c r="GE10" s="97"/>
      <c r="GF10" s="97"/>
      <c r="GG10" s="97"/>
      <c r="GH10" s="97"/>
      <c r="GI10" s="97"/>
      <c r="GJ10" s="97"/>
      <c r="GK10" s="97"/>
      <c r="GL10" s="97"/>
      <c r="GM10" s="97"/>
      <c r="GN10" s="97"/>
      <c r="GO10" s="97"/>
      <c r="GP10" s="97"/>
      <c r="GQ10" s="97"/>
      <c r="GR10" s="97"/>
      <c r="GS10" s="97"/>
      <c r="GT10" s="97"/>
      <c r="GU10" s="97"/>
      <c r="GV10" s="97"/>
      <c r="GW10" s="97"/>
      <c r="GX10" s="97"/>
      <c r="GY10" s="97"/>
      <c r="GZ10" s="97"/>
      <c r="HA10" s="97"/>
      <c r="HB10" s="97"/>
      <c r="HC10" s="97"/>
      <c r="HD10" s="97"/>
      <c r="HE10" s="97"/>
      <c r="HF10" s="97"/>
      <c r="HG10" s="97"/>
      <c r="HH10" s="97"/>
      <c r="HI10" s="97"/>
      <c r="HJ10" s="97"/>
      <c r="HK10" s="97"/>
      <c r="HL10" s="97"/>
      <c r="HM10" s="97"/>
      <c r="HN10" s="97"/>
      <c r="HO10" s="97"/>
      <c r="HP10" s="97"/>
      <c r="HQ10" s="97"/>
      <c r="HR10" s="97"/>
      <c r="HS10" s="97"/>
      <c r="HT10" s="97"/>
      <c r="HU10" s="97"/>
      <c r="HV10" s="97"/>
      <c r="HW10" s="97"/>
      <c r="HX10" s="97"/>
      <c r="HY10" s="97"/>
      <c r="HZ10" s="97"/>
      <c r="IA10" s="97"/>
      <c r="IB10" s="97"/>
      <c r="IC10" s="97"/>
      <c r="ID10" s="97"/>
      <c r="IE10" s="97"/>
      <c r="IF10" s="97"/>
      <c r="IG10" s="97"/>
      <c r="IH10" s="97"/>
      <c r="II10" s="97"/>
      <c r="IJ10" s="97"/>
      <c r="IK10" s="97"/>
      <c r="IL10" s="97"/>
      <c r="IM10" s="97"/>
      <c r="IN10" s="97"/>
      <c r="IO10" s="97"/>
      <c r="IP10" s="97"/>
    </row>
    <row r="11" spans="1:250" ht="19.5" customHeight="1">
      <c r="A11" s="90" t="s">
        <v>290</v>
      </c>
      <c r="B11" s="90" t="s">
        <v>17</v>
      </c>
      <c r="C11" s="90" t="s">
        <v>154</v>
      </c>
      <c r="D11" s="145" t="s">
        <v>24</v>
      </c>
      <c r="E11" s="134">
        <v>625.49</v>
      </c>
      <c r="F11" s="139">
        <v>590.83</v>
      </c>
      <c r="G11" s="143">
        <v>590.83</v>
      </c>
      <c r="H11" s="144">
        <v>0</v>
      </c>
      <c r="I11" s="138">
        <v>590.83</v>
      </c>
      <c r="J11" s="131">
        <v>0</v>
      </c>
      <c r="K11" s="144">
        <v>0</v>
      </c>
      <c r="L11" s="138">
        <v>0</v>
      </c>
      <c r="M11" s="131">
        <v>0</v>
      </c>
      <c r="N11" s="144">
        <v>0</v>
      </c>
      <c r="O11" s="138">
        <v>0</v>
      </c>
      <c r="P11" s="139">
        <v>0</v>
      </c>
      <c r="Q11" s="143">
        <v>0</v>
      </c>
      <c r="R11" s="144">
        <v>0</v>
      </c>
      <c r="S11" s="138">
        <v>0</v>
      </c>
      <c r="T11" s="131">
        <v>0</v>
      </c>
      <c r="U11" s="144">
        <v>0</v>
      </c>
      <c r="V11" s="138">
        <v>0</v>
      </c>
      <c r="W11" s="139">
        <v>34.66</v>
      </c>
      <c r="X11" s="143">
        <v>34.66</v>
      </c>
      <c r="Y11" s="144">
        <v>0</v>
      </c>
      <c r="Z11" s="138">
        <v>34.66</v>
      </c>
      <c r="AA11" s="131">
        <v>0</v>
      </c>
      <c r="AB11" s="144">
        <v>0</v>
      </c>
      <c r="AC11" s="138">
        <v>0</v>
      </c>
      <c r="AD11" s="131">
        <v>0</v>
      </c>
      <c r="AE11" s="144">
        <v>0</v>
      </c>
      <c r="AF11" s="138">
        <v>0</v>
      </c>
      <c r="AG11" s="138">
        <v>0</v>
      </c>
      <c r="AH11" s="138">
        <v>0</v>
      </c>
      <c r="AI11" s="131">
        <v>0</v>
      </c>
      <c r="AJ11" s="143">
        <v>0</v>
      </c>
      <c r="AK11" s="144">
        <v>0</v>
      </c>
      <c r="AL11" s="131">
        <v>0</v>
      </c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7"/>
      <c r="DS11" s="97"/>
      <c r="DT11" s="97"/>
      <c r="DU11" s="97"/>
      <c r="DV11" s="97"/>
      <c r="DW11" s="97"/>
      <c r="DX11" s="97"/>
      <c r="DY11" s="97"/>
      <c r="DZ11" s="97"/>
      <c r="EA11" s="97"/>
      <c r="EB11" s="97"/>
      <c r="EC11" s="97"/>
      <c r="ED11" s="97"/>
      <c r="EE11" s="97"/>
      <c r="EF11" s="97"/>
      <c r="EG11" s="97"/>
      <c r="EH11" s="97"/>
      <c r="EI11" s="97"/>
      <c r="EJ11" s="97"/>
      <c r="EK11" s="97"/>
      <c r="EL11" s="97"/>
      <c r="EM11" s="97"/>
      <c r="EN11" s="97"/>
      <c r="EO11" s="97"/>
      <c r="EP11" s="97"/>
      <c r="EQ11" s="97"/>
      <c r="ER11" s="97"/>
      <c r="ES11" s="97"/>
      <c r="ET11" s="97"/>
      <c r="EU11" s="97"/>
      <c r="EV11" s="97"/>
      <c r="EW11" s="97"/>
      <c r="EX11" s="97"/>
      <c r="EY11" s="97"/>
      <c r="EZ11" s="97"/>
      <c r="FA11" s="97"/>
      <c r="FB11" s="97"/>
      <c r="FC11" s="97"/>
      <c r="FD11" s="97"/>
      <c r="FE11" s="97"/>
      <c r="FF11" s="97"/>
      <c r="FG11" s="97"/>
      <c r="FH11" s="97"/>
      <c r="FI11" s="97"/>
      <c r="FJ11" s="97"/>
      <c r="FK11" s="97"/>
      <c r="FL11" s="97"/>
      <c r="FM11" s="97"/>
      <c r="FN11" s="97"/>
      <c r="FO11" s="97"/>
      <c r="FP11" s="97"/>
      <c r="FQ11" s="97"/>
      <c r="FR11" s="97"/>
      <c r="FS11" s="97"/>
      <c r="FT11" s="97"/>
      <c r="FU11" s="97"/>
      <c r="FV11" s="97"/>
      <c r="FW11" s="97"/>
      <c r="FX11" s="97"/>
      <c r="FY11" s="97"/>
      <c r="FZ11" s="97"/>
      <c r="GA11" s="97"/>
      <c r="GB11" s="97"/>
      <c r="GC11" s="97"/>
      <c r="GD11" s="97"/>
      <c r="GE11" s="97"/>
      <c r="GF11" s="97"/>
      <c r="GG11" s="97"/>
      <c r="GH11" s="97"/>
      <c r="GI11" s="97"/>
      <c r="GJ11" s="97"/>
      <c r="GK11" s="97"/>
      <c r="GL11" s="97"/>
      <c r="GM11" s="97"/>
      <c r="GN11" s="97"/>
      <c r="GO11" s="97"/>
      <c r="GP11" s="97"/>
      <c r="GQ11" s="97"/>
      <c r="GR11" s="97"/>
      <c r="GS11" s="97"/>
      <c r="GT11" s="97"/>
      <c r="GU11" s="97"/>
      <c r="GV11" s="97"/>
      <c r="GW11" s="97"/>
      <c r="GX11" s="97"/>
      <c r="GY11" s="97"/>
      <c r="GZ11" s="97"/>
      <c r="HA11" s="97"/>
      <c r="HB11" s="97"/>
      <c r="HC11" s="97"/>
      <c r="HD11" s="97"/>
      <c r="HE11" s="97"/>
      <c r="HF11" s="97"/>
      <c r="HG11" s="97"/>
      <c r="HH11" s="97"/>
      <c r="HI11" s="97"/>
      <c r="HJ11" s="97"/>
      <c r="HK11" s="97"/>
      <c r="HL11" s="97"/>
      <c r="HM11" s="97"/>
      <c r="HN11" s="97"/>
      <c r="HO11" s="97"/>
      <c r="HP11" s="97"/>
      <c r="HQ11" s="97"/>
      <c r="HR11" s="97"/>
      <c r="HS11" s="97"/>
      <c r="HT11" s="97"/>
      <c r="HU11" s="97"/>
      <c r="HV11" s="97"/>
      <c r="HW11" s="97"/>
      <c r="HX11" s="97"/>
      <c r="HY11" s="97"/>
      <c r="HZ11" s="97"/>
      <c r="IA11" s="97"/>
      <c r="IB11" s="97"/>
      <c r="IC11" s="97"/>
      <c r="ID11" s="97"/>
      <c r="IE11" s="97"/>
      <c r="IF11" s="97"/>
      <c r="IG11" s="97"/>
      <c r="IH11" s="97"/>
      <c r="II11" s="97"/>
      <c r="IJ11" s="97"/>
      <c r="IK11" s="97"/>
      <c r="IL11" s="97"/>
      <c r="IM11" s="97"/>
      <c r="IN11" s="97"/>
      <c r="IO11" s="97"/>
      <c r="IP11" s="97"/>
    </row>
    <row r="12" spans="1:250" ht="19.5" customHeight="1">
      <c r="A12" s="90" t="s">
        <v>290</v>
      </c>
      <c r="B12" s="90" t="s">
        <v>17</v>
      </c>
      <c r="C12" s="90" t="s">
        <v>79</v>
      </c>
      <c r="D12" s="145" t="s">
        <v>243</v>
      </c>
      <c r="E12" s="134">
        <v>318.08</v>
      </c>
      <c r="F12" s="139">
        <v>317.03</v>
      </c>
      <c r="G12" s="143">
        <v>317.03</v>
      </c>
      <c r="H12" s="144">
        <v>233.53</v>
      </c>
      <c r="I12" s="138">
        <v>83.5</v>
      </c>
      <c r="J12" s="131">
        <v>0</v>
      </c>
      <c r="K12" s="144">
        <v>0</v>
      </c>
      <c r="L12" s="138">
        <v>0</v>
      </c>
      <c r="M12" s="131">
        <v>0</v>
      </c>
      <c r="N12" s="144">
        <v>0</v>
      </c>
      <c r="O12" s="138">
        <v>0</v>
      </c>
      <c r="P12" s="139">
        <v>0</v>
      </c>
      <c r="Q12" s="143">
        <v>0</v>
      </c>
      <c r="R12" s="144">
        <v>0</v>
      </c>
      <c r="S12" s="138">
        <v>0</v>
      </c>
      <c r="T12" s="131">
        <v>0</v>
      </c>
      <c r="U12" s="144">
        <v>0</v>
      </c>
      <c r="V12" s="138">
        <v>0</v>
      </c>
      <c r="W12" s="139">
        <v>1.05</v>
      </c>
      <c r="X12" s="143">
        <v>1.05</v>
      </c>
      <c r="Y12" s="144">
        <v>0</v>
      </c>
      <c r="Z12" s="138">
        <v>1.05</v>
      </c>
      <c r="AA12" s="131">
        <v>0</v>
      </c>
      <c r="AB12" s="144">
        <v>0</v>
      </c>
      <c r="AC12" s="138">
        <v>0</v>
      </c>
      <c r="AD12" s="131">
        <v>0</v>
      </c>
      <c r="AE12" s="144">
        <v>0</v>
      </c>
      <c r="AF12" s="138">
        <v>0</v>
      </c>
      <c r="AG12" s="138">
        <v>0</v>
      </c>
      <c r="AH12" s="138">
        <v>0</v>
      </c>
      <c r="AI12" s="131">
        <v>0</v>
      </c>
      <c r="AJ12" s="143">
        <v>0</v>
      </c>
      <c r="AK12" s="144">
        <v>0</v>
      </c>
      <c r="AL12" s="131">
        <v>0</v>
      </c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  <c r="DP12" s="97"/>
      <c r="DQ12" s="97"/>
      <c r="DR12" s="97"/>
      <c r="DS12" s="97"/>
      <c r="DT12" s="97"/>
      <c r="DU12" s="97"/>
      <c r="DV12" s="97"/>
      <c r="DW12" s="97"/>
      <c r="DX12" s="97"/>
      <c r="DY12" s="97"/>
      <c r="DZ12" s="97"/>
      <c r="EA12" s="97"/>
      <c r="EB12" s="97"/>
      <c r="EC12" s="97"/>
      <c r="ED12" s="97"/>
      <c r="EE12" s="97"/>
      <c r="EF12" s="97"/>
      <c r="EG12" s="97"/>
      <c r="EH12" s="97"/>
      <c r="EI12" s="97"/>
      <c r="EJ12" s="97"/>
      <c r="EK12" s="97"/>
      <c r="EL12" s="97"/>
      <c r="EM12" s="97"/>
      <c r="EN12" s="97"/>
      <c r="EO12" s="97"/>
      <c r="EP12" s="97"/>
      <c r="EQ12" s="97"/>
      <c r="ER12" s="97"/>
      <c r="ES12" s="97"/>
      <c r="ET12" s="97"/>
      <c r="EU12" s="97"/>
      <c r="EV12" s="97"/>
      <c r="EW12" s="97"/>
      <c r="EX12" s="97"/>
      <c r="EY12" s="97"/>
      <c r="EZ12" s="97"/>
      <c r="FA12" s="97"/>
      <c r="FB12" s="97"/>
      <c r="FC12" s="97"/>
      <c r="FD12" s="97"/>
      <c r="FE12" s="97"/>
      <c r="FF12" s="97"/>
      <c r="FG12" s="97"/>
      <c r="FH12" s="97"/>
      <c r="FI12" s="97"/>
      <c r="FJ12" s="97"/>
      <c r="FK12" s="97"/>
      <c r="FL12" s="97"/>
      <c r="FM12" s="97"/>
      <c r="FN12" s="97"/>
      <c r="FO12" s="97"/>
      <c r="FP12" s="97"/>
      <c r="FQ12" s="97"/>
      <c r="FR12" s="97"/>
      <c r="FS12" s="97"/>
      <c r="FT12" s="97"/>
      <c r="FU12" s="97"/>
      <c r="FV12" s="97"/>
      <c r="FW12" s="97"/>
      <c r="FX12" s="97"/>
      <c r="FY12" s="97"/>
      <c r="FZ12" s="97"/>
      <c r="GA12" s="97"/>
      <c r="GB12" s="97"/>
      <c r="GC12" s="97"/>
      <c r="GD12" s="97"/>
      <c r="GE12" s="97"/>
      <c r="GF12" s="97"/>
      <c r="GG12" s="97"/>
      <c r="GH12" s="97"/>
      <c r="GI12" s="97"/>
      <c r="GJ12" s="97"/>
      <c r="GK12" s="97"/>
      <c r="GL12" s="97"/>
      <c r="GM12" s="97"/>
      <c r="GN12" s="97"/>
      <c r="GO12" s="97"/>
      <c r="GP12" s="97"/>
      <c r="GQ12" s="97"/>
      <c r="GR12" s="97"/>
      <c r="GS12" s="97"/>
      <c r="GT12" s="97"/>
      <c r="GU12" s="97"/>
      <c r="GV12" s="97"/>
      <c r="GW12" s="97"/>
      <c r="GX12" s="97"/>
      <c r="GY12" s="97"/>
      <c r="GZ12" s="97"/>
      <c r="HA12" s="97"/>
      <c r="HB12" s="97"/>
      <c r="HC12" s="97"/>
      <c r="HD12" s="97"/>
      <c r="HE12" s="97"/>
      <c r="HF12" s="97"/>
      <c r="HG12" s="97"/>
      <c r="HH12" s="97"/>
      <c r="HI12" s="97"/>
      <c r="HJ12" s="97"/>
      <c r="HK12" s="97"/>
      <c r="HL12" s="97"/>
      <c r="HM12" s="97"/>
      <c r="HN12" s="97"/>
      <c r="HO12" s="97"/>
      <c r="HP12" s="97"/>
      <c r="HQ12" s="97"/>
      <c r="HR12" s="97"/>
      <c r="HS12" s="97"/>
      <c r="HT12" s="97"/>
      <c r="HU12" s="97"/>
      <c r="HV12" s="97"/>
      <c r="HW12" s="97"/>
      <c r="HX12" s="97"/>
      <c r="HY12" s="97"/>
      <c r="HZ12" s="97"/>
      <c r="IA12" s="97"/>
      <c r="IB12" s="97"/>
      <c r="IC12" s="97"/>
      <c r="ID12" s="97"/>
      <c r="IE12" s="97"/>
      <c r="IF12" s="97"/>
      <c r="IG12" s="97"/>
      <c r="IH12" s="97"/>
      <c r="II12" s="97"/>
      <c r="IJ12" s="97"/>
      <c r="IK12" s="97"/>
      <c r="IL12" s="97"/>
      <c r="IM12" s="97"/>
      <c r="IN12" s="97"/>
      <c r="IO12" s="97"/>
      <c r="IP12" s="97"/>
    </row>
    <row r="13" spans="1:250" ht="19.5" customHeight="1">
      <c r="A13" s="90" t="s">
        <v>290</v>
      </c>
      <c r="B13" s="90" t="s">
        <v>17</v>
      </c>
      <c r="C13" s="90" t="s">
        <v>15</v>
      </c>
      <c r="D13" s="145" t="s">
        <v>266</v>
      </c>
      <c r="E13" s="134">
        <v>1650.38</v>
      </c>
      <c r="F13" s="139">
        <v>1360.53</v>
      </c>
      <c r="G13" s="143">
        <v>1360.53</v>
      </c>
      <c r="H13" s="144">
        <v>276.03</v>
      </c>
      <c r="I13" s="138">
        <v>1084.5</v>
      </c>
      <c r="J13" s="131">
        <v>0</v>
      </c>
      <c r="K13" s="144">
        <v>0</v>
      </c>
      <c r="L13" s="138">
        <v>0</v>
      </c>
      <c r="M13" s="131">
        <v>0</v>
      </c>
      <c r="N13" s="144">
        <v>0</v>
      </c>
      <c r="O13" s="138">
        <v>0</v>
      </c>
      <c r="P13" s="139">
        <v>0</v>
      </c>
      <c r="Q13" s="143">
        <v>0</v>
      </c>
      <c r="R13" s="144">
        <v>0</v>
      </c>
      <c r="S13" s="138">
        <v>0</v>
      </c>
      <c r="T13" s="131">
        <v>0</v>
      </c>
      <c r="U13" s="144">
        <v>0</v>
      </c>
      <c r="V13" s="138">
        <v>0</v>
      </c>
      <c r="W13" s="139">
        <v>289.85</v>
      </c>
      <c r="X13" s="143">
        <v>2.35</v>
      </c>
      <c r="Y13" s="144">
        <v>0</v>
      </c>
      <c r="Z13" s="138">
        <v>2.35</v>
      </c>
      <c r="AA13" s="131">
        <v>0</v>
      </c>
      <c r="AB13" s="144">
        <v>0</v>
      </c>
      <c r="AC13" s="138">
        <v>0</v>
      </c>
      <c r="AD13" s="131">
        <v>0</v>
      </c>
      <c r="AE13" s="144">
        <v>0</v>
      </c>
      <c r="AF13" s="138">
        <v>0</v>
      </c>
      <c r="AG13" s="138">
        <v>287.5</v>
      </c>
      <c r="AH13" s="138">
        <v>0</v>
      </c>
      <c r="AI13" s="131">
        <v>287.5</v>
      </c>
      <c r="AJ13" s="143">
        <v>0</v>
      </c>
      <c r="AK13" s="144">
        <v>0</v>
      </c>
      <c r="AL13" s="131">
        <v>0</v>
      </c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7"/>
      <c r="DN13" s="97"/>
      <c r="DO13" s="97"/>
      <c r="DP13" s="97"/>
      <c r="DQ13" s="97"/>
      <c r="DR13" s="97"/>
      <c r="DS13" s="97"/>
      <c r="DT13" s="97"/>
      <c r="DU13" s="97"/>
      <c r="DV13" s="97"/>
      <c r="DW13" s="97"/>
      <c r="DX13" s="97"/>
      <c r="DY13" s="97"/>
      <c r="DZ13" s="97"/>
      <c r="EA13" s="97"/>
      <c r="EB13" s="97"/>
      <c r="EC13" s="97"/>
      <c r="ED13" s="97"/>
      <c r="EE13" s="97"/>
      <c r="EF13" s="97"/>
      <c r="EG13" s="97"/>
      <c r="EH13" s="97"/>
      <c r="EI13" s="97"/>
      <c r="EJ13" s="97"/>
      <c r="EK13" s="97"/>
      <c r="EL13" s="97"/>
      <c r="EM13" s="97"/>
      <c r="EN13" s="97"/>
      <c r="EO13" s="97"/>
      <c r="EP13" s="97"/>
      <c r="EQ13" s="97"/>
      <c r="ER13" s="97"/>
      <c r="ES13" s="97"/>
      <c r="ET13" s="97"/>
      <c r="EU13" s="97"/>
      <c r="EV13" s="97"/>
      <c r="EW13" s="97"/>
      <c r="EX13" s="97"/>
      <c r="EY13" s="97"/>
      <c r="EZ13" s="97"/>
      <c r="FA13" s="97"/>
      <c r="FB13" s="97"/>
      <c r="FC13" s="97"/>
      <c r="FD13" s="97"/>
      <c r="FE13" s="97"/>
      <c r="FF13" s="97"/>
      <c r="FG13" s="97"/>
      <c r="FH13" s="97"/>
      <c r="FI13" s="97"/>
      <c r="FJ13" s="97"/>
      <c r="FK13" s="97"/>
      <c r="FL13" s="97"/>
      <c r="FM13" s="97"/>
      <c r="FN13" s="97"/>
      <c r="FO13" s="97"/>
      <c r="FP13" s="97"/>
      <c r="FQ13" s="97"/>
      <c r="FR13" s="97"/>
      <c r="FS13" s="97"/>
      <c r="FT13" s="97"/>
      <c r="FU13" s="97"/>
      <c r="FV13" s="97"/>
      <c r="FW13" s="97"/>
      <c r="FX13" s="97"/>
      <c r="FY13" s="97"/>
      <c r="FZ13" s="97"/>
      <c r="GA13" s="97"/>
      <c r="GB13" s="97"/>
      <c r="GC13" s="97"/>
      <c r="GD13" s="97"/>
      <c r="GE13" s="97"/>
      <c r="GF13" s="97"/>
      <c r="GG13" s="97"/>
      <c r="GH13" s="97"/>
      <c r="GI13" s="97"/>
      <c r="GJ13" s="97"/>
      <c r="GK13" s="97"/>
      <c r="GL13" s="97"/>
      <c r="GM13" s="97"/>
      <c r="GN13" s="97"/>
      <c r="GO13" s="97"/>
      <c r="GP13" s="97"/>
      <c r="GQ13" s="97"/>
      <c r="GR13" s="97"/>
      <c r="GS13" s="97"/>
      <c r="GT13" s="97"/>
      <c r="GU13" s="97"/>
      <c r="GV13" s="97"/>
      <c r="GW13" s="97"/>
      <c r="GX13" s="97"/>
      <c r="GY13" s="97"/>
      <c r="GZ13" s="97"/>
      <c r="HA13" s="97"/>
      <c r="HB13" s="97"/>
      <c r="HC13" s="97"/>
      <c r="HD13" s="97"/>
      <c r="HE13" s="97"/>
      <c r="HF13" s="97"/>
      <c r="HG13" s="97"/>
      <c r="HH13" s="97"/>
      <c r="HI13" s="97"/>
      <c r="HJ13" s="97"/>
      <c r="HK13" s="97"/>
      <c r="HL13" s="97"/>
      <c r="HM13" s="97"/>
      <c r="HN13" s="97"/>
      <c r="HO13" s="97"/>
      <c r="HP13" s="97"/>
      <c r="HQ13" s="97"/>
      <c r="HR13" s="97"/>
      <c r="HS13" s="97"/>
      <c r="HT13" s="97"/>
      <c r="HU13" s="97"/>
      <c r="HV13" s="97"/>
      <c r="HW13" s="97"/>
      <c r="HX13" s="97"/>
      <c r="HY13" s="97"/>
      <c r="HZ13" s="97"/>
      <c r="IA13" s="97"/>
      <c r="IB13" s="97"/>
      <c r="IC13" s="97"/>
      <c r="ID13" s="97"/>
      <c r="IE13" s="97"/>
      <c r="IF13" s="97"/>
      <c r="IG13" s="97"/>
      <c r="IH13" s="97"/>
      <c r="II13" s="97"/>
      <c r="IJ13" s="97"/>
      <c r="IK13" s="97"/>
      <c r="IL13" s="97"/>
      <c r="IM13" s="97"/>
      <c r="IN13" s="97"/>
      <c r="IO13" s="97"/>
      <c r="IP13" s="97"/>
    </row>
    <row r="14" spans="1:250" ht="19.5" customHeight="1">
      <c r="A14" s="90"/>
      <c r="B14" s="90"/>
      <c r="C14" s="90"/>
      <c r="D14" s="145" t="s">
        <v>221</v>
      </c>
      <c r="E14" s="134">
        <v>10458.1</v>
      </c>
      <c r="F14" s="139">
        <v>9404.72</v>
      </c>
      <c r="G14" s="143">
        <v>9404.72</v>
      </c>
      <c r="H14" s="144">
        <v>5655.97</v>
      </c>
      <c r="I14" s="138">
        <v>3748.75</v>
      </c>
      <c r="J14" s="131">
        <v>0</v>
      </c>
      <c r="K14" s="144">
        <v>0</v>
      </c>
      <c r="L14" s="138">
        <v>0</v>
      </c>
      <c r="M14" s="131">
        <v>0</v>
      </c>
      <c r="N14" s="144">
        <v>0</v>
      </c>
      <c r="O14" s="138">
        <v>0</v>
      </c>
      <c r="P14" s="139">
        <v>564.08</v>
      </c>
      <c r="Q14" s="143">
        <v>564.08</v>
      </c>
      <c r="R14" s="144">
        <v>0</v>
      </c>
      <c r="S14" s="138">
        <v>564.08</v>
      </c>
      <c r="T14" s="131">
        <v>0</v>
      </c>
      <c r="U14" s="144">
        <v>0</v>
      </c>
      <c r="V14" s="138">
        <v>0</v>
      </c>
      <c r="W14" s="139">
        <v>489.3</v>
      </c>
      <c r="X14" s="143">
        <v>425.29</v>
      </c>
      <c r="Y14" s="144">
        <v>0</v>
      </c>
      <c r="Z14" s="138">
        <v>425.29</v>
      </c>
      <c r="AA14" s="131">
        <v>0</v>
      </c>
      <c r="AB14" s="144">
        <v>0</v>
      </c>
      <c r="AC14" s="138">
        <v>0</v>
      </c>
      <c r="AD14" s="131">
        <v>0</v>
      </c>
      <c r="AE14" s="144">
        <v>0</v>
      </c>
      <c r="AF14" s="138">
        <v>0</v>
      </c>
      <c r="AG14" s="138">
        <v>64.01</v>
      </c>
      <c r="AH14" s="138">
        <v>0</v>
      </c>
      <c r="AI14" s="131">
        <v>64.01</v>
      </c>
      <c r="AJ14" s="143">
        <v>0</v>
      </c>
      <c r="AK14" s="144">
        <v>0</v>
      </c>
      <c r="AL14" s="131">
        <v>0</v>
      </c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  <c r="DQ14" s="97"/>
      <c r="DR14" s="97"/>
      <c r="DS14" s="97"/>
      <c r="DT14" s="97"/>
      <c r="DU14" s="97"/>
      <c r="DV14" s="97"/>
      <c r="DW14" s="97"/>
      <c r="DX14" s="97"/>
      <c r="DY14" s="97"/>
      <c r="DZ14" s="97"/>
      <c r="EA14" s="97"/>
      <c r="EB14" s="97"/>
      <c r="EC14" s="97"/>
      <c r="ED14" s="97"/>
      <c r="EE14" s="97"/>
      <c r="EF14" s="97"/>
      <c r="EG14" s="97"/>
      <c r="EH14" s="97"/>
      <c r="EI14" s="97"/>
      <c r="EJ14" s="97"/>
      <c r="EK14" s="97"/>
      <c r="EL14" s="97"/>
      <c r="EM14" s="97"/>
      <c r="EN14" s="97"/>
      <c r="EO14" s="97"/>
      <c r="EP14" s="97"/>
      <c r="EQ14" s="97"/>
      <c r="ER14" s="97"/>
      <c r="ES14" s="97"/>
      <c r="ET14" s="97"/>
      <c r="EU14" s="97"/>
      <c r="EV14" s="97"/>
      <c r="EW14" s="97"/>
      <c r="EX14" s="97"/>
      <c r="EY14" s="97"/>
      <c r="EZ14" s="97"/>
      <c r="FA14" s="97"/>
      <c r="FB14" s="97"/>
      <c r="FC14" s="97"/>
      <c r="FD14" s="97"/>
      <c r="FE14" s="97"/>
      <c r="FF14" s="97"/>
      <c r="FG14" s="97"/>
      <c r="FH14" s="97"/>
      <c r="FI14" s="97"/>
      <c r="FJ14" s="97"/>
      <c r="FK14" s="97"/>
      <c r="FL14" s="97"/>
      <c r="FM14" s="97"/>
      <c r="FN14" s="97"/>
      <c r="FO14" s="97"/>
      <c r="FP14" s="97"/>
      <c r="FQ14" s="97"/>
      <c r="FR14" s="97"/>
      <c r="FS14" s="97"/>
      <c r="FT14" s="97"/>
      <c r="FU14" s="97"/>
      <c r="FV14" s="97"/>
      <c r="FW14" s="97"/>
      <c r="FX14" s="97"/>
      <c r="FY14" s="97"/>
      <c r="FZ14" s="97"/>
      <c r="GA14" s="97"/>
      <c r="GB14" s="97"/>
      <c r="GC14" s="97"/>
      <c r="GD14" s="97"/>
      <c r="GE14" s="97"/>
      <c r="GF14" s="97"/>
      <c r="GG14" s="97"/>
      <c r="GH14" s="97"/>
      <c r="GI14" s="97"/>
      <c r="GJ14" s="97"/>
      <c r="GK14" s="97"/>
      <c r="GL14" s="97"/>
      <c r="GM14" s="97"/>
      <c r="GN14" s="97"/>
      <c r="GO14" s="97"/>
      <c r="GP14" s="97"/>
      <c r="GQ14" s="97"/>
      <c r="GR14" s="97"/>
      <c r="GS14" s="97"/>
      <c r="GT14" s="97"/>
      <c r="GU14" s="97"/>
      <c r="GV14" s="97"/>
      <c r="GW14" s="97"/>
      <c r="GX14" s="97"/>
      <c r="GY14" s="97"/>
      <c r="GZ14" s="97"/>
      <c r="HA14" s="97"/>
      <c r="HB14" s="97"/>
      <c r="HC14" s="97"/>
      <c r="HD14" s="97"/>
      <c r="HE14" s="97"/>
      <c r="HF14" s="97"/>
      <c r="HG14" s="97"/>
      <c r="HH14" s="97"/>
      <c r="HI14" s="97"/>
      <c r="HJ14" s="97"/>
      <c r="HK14" s="97"/>
      <c r="HL14" s="97"/>
      <c r="HM14" s="97"/>
      <c r="HN14" s="97"/>
      <c r="HO14" s="97"/>
      <c r="HP14" s="97"/>
      <c r="HQ14" s="97"/>
      <c r="HR14" s="97"/>
      <c r="HS14" s="97"/>
      <c r="HT14" s="97"/>
      <c r="HU14" s="97"/>
      <c r="HV14" s="97"/>
      <c r="HW14" s="97"/>
      <c r="HX14" s="97"/>
      <c r="HY14" s="97"/>
      <c r="HZ14" s="97"/>
      <c r="IA14" s="97"/>
      <c r="IB14" s="97"/>
      <c r="IC14" s="97"/>
      <c r="ID14" s="97"/>
      <c r="IE14" s="97"/>
      <c r="IF14" s="97"/>
      <c r="IG14" s="97"/>
      <c r="IH14" s="97"/>
      <c r="II14" s="97"/>
      <c r="IJ14" s="97"/>
      <c r="IK14" s="97"/>
      <c r="IL14" s="97"/>
      <c r="IM14" s="97"/>
      <c r="IN14" s="97"/>
      <c r="IO14" s="97"/>
      <c r="IP14" s="97"/>
    </row>
    <row r="15" spans="1:250" ht="19.5" customHeight="1">
      <c r="A15" s="90"/>
      <c r="B15" s="90"/>
      <c r="C15" s="90"/>
      <c r="D15" s="145" t="s">
        <v>247</v>
      </c>
      <c r="E15" s="134">
        <v>10458.1</v>
      </c>
      <c r="F15" s="139">
        <v>9404.72</v>
      </c>
      <c r="G15" s="143">
        <v>9404.72</v>
      </c>
      <c r="H15" s="144">
        <v>5655.97</v>
      </c>
      <c r="I15" s="138">
        <v>3748.75</v>
      </c>
      <c r="J15" s="131">
        <v>0</v>
      </c>
      <c r="K15" s="144">
        <v>0</v>
      </c>
      <c r="L15" s="138">
        <v>0</v>
      </c>
      <c r="M15" s="131">
        <v>0</v>
      </c>
      <c r="N15" s="144">
        <v>0</v>
      </c>
      <c r="O15" s="138">
        <v>0</v>
      </c>
      <c r="P15" s="139">
        <v>564.08</v>
      </c>
      <c r="Q15" s="143">
        <v>564.08</v>
      </c>
      <c r="R15" s="144">
        <v>0</v>
      </c>
      <c r="S15" s="138">
        <v>564.08</v>
      </c>
      <c r="T15" s="131">
        <v>0</v>
      </c>
      <c r="U15" s="144">
        <v>0</v>
      </c>
      <c r="V15" s="138">
        <v>0</v>
      </c>
      <c r="W15" s="139">
        <v>489.3</v>
      </c>
      <c r="X15" s="143">
        <v>425.29</v>
      </c>
      <c r="Y15" s="144">
        <v>0</v>
      </c>
      <c r="Z15" s="138">
        <v>425.29</v>
      </c>
      <c r="AA15" s="131">
        <v>0</v>
      </c>
      <c r="AB15" s="144">
        <v>0</v>
      </c>
      <c r="AC15" s="138">
        <v>0</v>
      </c>
      <c r="AD15" s="131">
        <v>0</v>
      </c>
      <c r="AE15" s="144">
        <v>0</v>
      </c>
      <c r="AF15" s="138">
        <v>0</v>
      </c>
      <c r="AG15" s="138">
        <v>64.01</v>
      </c>
      <c r="AH15" s="138">
        <v>0</v>
      </c>
      <c r="AI15" s="131">
        <v>64.01</v>
      </c>
      <c r="AJ15" s="143">
        <v>0</v>
      </c>
      <c r="AK15" s="144">
        <v>0</v>
      </c>
      <c r="AL15" s="131">
        <v>0</v>
      </c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97"/>
      <c r="DN15" s="97"/>
      <c r="DO15" s="97"/>
      <c r="DP15" s="97"/>
      <c r="DQ15" s="97"/>
      <c r="DR15" s="97"/>
      <c r="DS15" s="97"/>
      <c r="DT15" s="97"/>
      <c r="DU15" s="97"/>
      <c r="DV15" s="97"/>
      <c r="DW15" s="97"/>
      <c r="DX15" s="97"/>
      <c r="DY15" s="97"/>
      <c r="DZ15" s="97"/>
      <c r="EA15" s="97"/>
      <c r="EB15" s="97"/>
      <c r="EC15" s="97"/>
      <c r="ED15" s="97"/>
      <c r="EE15" s="97"/>
      <c r="EF15" s="97"/>
      <c r="EG15" s="97"/>
      <c r="EH15" s="97"/>
      <c r="EI15" s="97"/>
      <c r="EJ15" s="97"/>
      <c r="EK15" s="97"/>
      <c r="EL15" s="97"/>
      <c r="EM15" s="97"/>
      <c r="EN15" s="97"/>
      <c r="EO15" s="97"/>
      <c r="EP15" s="97"/>
      <c r="EQ15" s="97"/>
      <c r="ER15" s="97"/>
      <c r="ES15" s="97"/>
      <c r="ET15" s="97"/>
      <c r="EU15" s="97"/>
      <c r="EV15" s="97"/>
      <c r="EW15" s="97"/>
      <c r="EX15" s="97"/>
      <c r="EY15" s="97"/>
      <c r="EZ15" s="97"/>
      <c r="FA15" s="97"/>
      <c r="FB15" s="97"/>
      <c r="FC15" s="97"/>
      <c r="FD15" s="97"/>
      <c r="FE15" s="97"/>
      <c r="FF15" s="97"/>
      <c r="FG15" s="97"/>
      <c r="FH15" s="97"/>
      <c r="FI15" s="97"/>
      <c r="FJ15" s="97"/>
      <c r="FK15" s="97"/>
      <c r="FL15" s="97"/>
      <c r="FM15" s="97"/>
      <c r="FN15" s="97"/>
      <c r="FO15" s="97"/>
      <c r="FP15" s="97"/>
      <c r="FQ15" s="97"/>
      <c r="FR15" s="97"/>
      <c r="FS15" s="97"/>
      <c r="FT15" s="97"/>
      <c r="FU15" s="97"/>
      <c r="FV15" s="97"/>
      <c r="FW15" s="97"/>
      <c r="FX15" s="97"/>
      <c r="FY15" s="97"/>
      <c r="FZ15" s="97"/>
      <c r="GA15" s="97"/>
      <c r="GB15" s="97"/>
      <c r="GC15" s="97"/>
      <c r="GD15" s="97"/>
      <c r="GE15" s="97"/>
      <c r="GF15" s="97"/>
      <c r="GG15" s="97"/>
      <c r="GH15" s="97"/>
      <c r="GI15" s="97"/>
      <c r="GJ15" s="97"/>
      <c r="GK15" s="97"/>
      <c r="GL15" s="97"/>
      <c r="GM15" s="97"/>
      <c r="GN15" s="97"/>
      <c r="GO15" s="97"/>
      <c r="GP15" s="97"/>
      <c r="GQ15" s="97"/>
      <c r="GR15" s="97"/>
      <c r="GS15" s="97"/>
      <c r="GT15" s="97"/>
      <c r="GU15" s="97"/>
      <c r="GV15" s="97"/>
      <c r="GW15" s="97"/>
      <c r="GX15" s="97"/>
      <c r="GY15" s="97"/>
      <c r="GZ15" s="97"/>
      <c r="HA15" s="97"/>
      <c r="HB15" s="97"/>
      <c r="HC15" s="97"/>
      <c r="HD15" s="97"/>
      <c r="HE15" s="97"/>
      <c r="HF15" s="97"/>
      <c r="HG15" s="97"/>
      <c r="HH15" s="97"/>
      <c r="HI15" s="97"/>
      <c r="HJ15" s="97"/>
      <c r="HK15" s="97"/>
      <c r="HL15" s="97"/>
      <c r="HM15" s="97"/>
      <c r="HN15" s="97"/>
      <c r="HO15" s="97"/>
      <c r="HP15" s="97"/>
      <c r="HQ15" s="97"/>
      <c r="HR15" s="97"/>
      <c r="HS15" s="97"/>
      <c r="HT15" s="97"/>
      <c r="HU15" s="97"/>
      <c r="HV15" s="97"/>
      <c r="HW15" s="97"/>
      <c r="HX15" s="97"/>
      <c r="HY15" s="97"/>
      <c r="HZ15" s="97"/>
      <c r="IA15" s="97"/>
      <c r="IB15" s="97"/>
      <c r="IC15" s="97"/>
      <c r="ID15" s="97"/>
      <c r="IE15" s="97"/>
      <c r="IF15" s="97"/>
      <c r="IG15" s="97"/>
      <c r="IH15" s="97"/>
      <c r="II15" s="97"/>
      <c r="IJ15" s="97"/>
      <c r="IK15" s="97"/>
      <c r="IL15" s="97"/>
      <c r="IM15" s="97"/>
      <c r="IN15" s="97"/>
      <c r="IO15" s="97"/>
      <c r="IP15" s="97"/>
    </row>
    <row r="16" spans="1:250" ht="19.5" customHeight="1">
      <c r="A16" s="90" t="s">
        <v>292</v>
      </c>
      <c r="B16" s="90" t="s">
        <v>79</v>
      </c>
      <c r="C16" s="90" t="s">
        <v>154</v>
      </c>
      <c r="D16" s="145" t="s">
        <v>209</v>
      </c>
      <c r="E16" s="134">
        <v>2829.36</v>
      </c>
      <c r="F16" s="139">
        <v>2786.19</v>
      </c>
      <c r="G16" s="143">
        <v>2786.19</v>
      </c>
      <c r="H16" s="144">
        <v>1398.87</v>
      </c>
      <c r="I16" s="138">
        <v>1387.32</v>
      </c>
      <c r="J16" s="131">
        <v>0</v>
      </c>
      <c r="K16" s="144">
        <v>0</v>
      </c>
      <c r="L16" s="138">
        <v>0</v>
      </c>
      <c r="M16" s="131">
        <v>0</v>
      </c>
      <c r="N16" s="144">
        <v>0</v>
      </c>
      <c r="O16" s="138">
        <v>0</v>
      </c>
      <c r="P16" s="139">
        <v>0</v>
      </c>
      <c r="Q16" s="143">
        <v>0</v>
      </c>
      <c r="R16" s="144">
        <v>0</v>
      </c>
      <c r="S16" s="138">
        <v>0</v>
      </c>
      <c r="T16" s="131">
        <v>0</v>
      </c>
      <c r="U16" s="144">
        <v>0</v>
      </c>
      <c r="V16" s="138">
        <v>0</v>
      </c>
      <c r="W16" s="139">
        <v>43.17</v>
      </c>
      <c r="X16" s="143">
        <v>21.29</v>
      </c>
      <c r="Y16" s="144">
        <v>0</v>
      </c>
      <c r="Z16" s="138">
        <v>21.29</v>
      </c>
      <c r="AA16" s="131">
        <v>0</v>
      </c>
      <c r="AB16" s="144">
        <v>0</v>
      </c>
      <c r="AC16" s="138">
        <v>0</v>
      </c>
      <c r="AD16" s="131">
        <v>0</v>
      </c>
      <c r="AE16" s="144">
        <v>0</v>
      </c>
      <c r="AF16" s="138">
        <v>0</v>
      </c>
      <c r="AG16" s="138">
        <v>21.88</v>
      </c>
      <c r="AH16" s="138">
        <v>0</v>
      </c>
      <c r="AI16" s="131">
        <v>21.88</v>
      </c>
      <c r="AJ16" s="143">
        <v>0</v>
      </c>
      <c r="AK16" s="144">
        <v>0</v>
      </c>
      <c r="AL16" s="131">
        <v>0</v>
      </c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7"/>
      <c r="DE16" s="97"/>
      <c r="DF16" s="97"/>
      <c r="DG16" s="97"/>
      <c r="DH16" s="97"/>
      <c r="DI16" s="97"/>
      <c r="DJ16" s="97"/>
      <c r="DK16" s="97"/>
      <c r="DL16" s="97"/>
      <c r="DM16" s="97"/>
      <c r="DN16" s="97"/>
      <c r="DO16" s="97"/>
      <c r="DP16" s="97"/>
      <c r="DQ16" s="97"/>
      <c r="DR16" s="97"/>
      <c r="DS16" s="97"/>
      <c r="DT16" s="97"/>
      <c r="DU16" s="97"/>
      <c r="DV16" s="97"/>
      <c r="DW16" s="97"/>
      <c r="DX16" s="97"/>
      <c r="DY16" s="97"/>
      <c r="DZ16" s="97"/>
      <c r="EA16" s="97"/>
      <c r="EB16" s="97"/>
      <c r="EC16" s="97"/>
      <c r="ED16" s="97"/>
      <c r="EE16" s="97"/>
      <c r="EF16" s="97"/>
      <c r="EG16" s="97"/>
      <c r="EH16" s="97"/>
      <c r="EI16" s="97"/>
      <c r="EJ16" s="97"/>
      <c r="EK16" s="97"/>
      <c r="EL16" s="97"/>
      <c r="EM16" s="97"/>
      <c r="EN16" s="97"/>
      <c r="EO16" s="97"/>
      <c r="EP16" s="97"/>
      <c r="EQ16" s="97"/>
      <c r="ER16" s="97"/>
      <c r="ES16" s="97"/>
      <c r="ET16" s="97"/>
      <c r="EU16" s="97"/>
      <c r="EV16" s="97"/>
      <c r="EW16" s="97"/>
      <c r="EX16" s="97"/>
      <c r="EY16" s="97"/>
      <c r="EZ16" s="97"/>
      <c r="FA16" s="97"/>
      <c r="FB16" s="97"/>
      <c r="FC16" s="97"/>
      <c r="FD16" s="97"/>
      <c r="FE16" s="97"/>
      <c r="FF16" s="97"/>
      <c r="FG16" s="97"/>
      <c r="FH16" s="97"/>
      <c r="FI16" s="97"/>
      <c r="FJ16" s="97"/>
      <c r="FK16" s="97"/>
      <c r="FL16" s="97"/>
      <c r="FM16" s="97"/>
      <c r="FN16" s="97"/>
      <c r="FO16" s="97"/>
      <c r="FP16" s="97"/>
      <c r="FQ16" s="97"/>
      <c r="FR16" s="97"/>
      <c r="FS16" s="97"/>
      <c r="FT16" s="97"/>
      <c r="FU16" s="97"/>
      <c r="FV16" s="97"/>
      <c r="FW16" s="97"/>
      <c r="FX16" s="97"/>
      <c r="FY16" s="97"/>
      <c r="FZ16" s="97"/>
      <c r="GA16" s="97"/>
      <c r="GB16" s="97"/>
      <c r="GC16" s="97"/>
      <c r="GD16" s="97"/>
      <c r="GE16" s="97"/>
      <c r="GF16" s="97"/>
      <c r="GG16" s="97"/>
      <c r="GH16" s="97"/>
      <c r="GI16" s="97"/>
      <c r="GJ16" s="97"/>
      <c r="GK16" s="97"/>
      <c r="GL16" s="97"/>
      <c r="GM16" s="97"/>
      <c r="GN16" s="97"/>
      <c r="GO16" s="97"/>
      <c r="GP16" s="97"/>
      <c r="GQ16" s="97"/>
      <c r="GR16" s="97"/>
      <c r="GS16" s="97"/>
      <c r="GT16" s="97"/>
      <c r="GU16" s="97"/>
      <c r="GV16" s="97"/>
      <c r="GW16" s="97"/>
      <c r="GX16" s="97"/>
      <c r="GY16" s="97"/>
      <c r="GZ16" s="97"/>
      <c r="HA16" s="97"/>
      <c r="HB16" s="97"/>
      <c r="HC16" s="97"/>
      <c r="HD16" s="97"/>
      <c r="HE16" s="97"/>
      <c r="HF16" s="97"/>
      <c r="HG16" s="97"/>
      <c r="HH16" s="97"/>
      <c r="HI16" s="97"/>
      <c r="HJ16" s="97"/>
      <c r="HK16" s="97"/>
      <c r="HL16" s="97"/>
      <c r="HM16" s="97"/>
      <c r="HN16" s="97"/>
      <c r="HO16" s="97"/>
      <c r="HP16" s="97"/>
      <c r="HQ16" s="97"/>
      <c r="HR16" s="97"/>
      <c r="HS16" s="97"/>
      <c r="HT16" s="97"/>
      <c r="HU16" s="97"/>
      <c r="HV16" s="97"/>
      <c r="HW16" s="97"/>
      <c r="HX16" s="97"/>
      <c r="HY16" s="97"/>
      <c r="HZ16" s="97"/>
      <c r="IA16" s="97"/>
      <c r="IB16" s="97"/>
      <c r="IC16" s="97"/>
      <c r="ID16" s="97"/>
      <c r="IE16" s="97"/>
      <c r="IF16" s="97"/>
      <c r="IG16" s="97"/>
      <c r="IH16" s="97"/>
      <c r="II16" s="97"/>
      <c r="IJ16" s="97"/>
      <c r="IK16" s="97"/>
      <c r="IL16" s="97"/>
      <c r="IM16" s="97"/>
      <c r="IN16" s="97"/>
      <c r="IO16" s="97"/>
      <c r="IP16" s="97"/>
    </row>
    <row r="17" spans="1:250" ht="19.5" customHeight="1">
      <c r="A17" s="90" t="s">
        <v>292</v>
      </c>
      <c r="B17" s="90" t="s">
        <v>79</v>
      </c>
      <c r="C17" s="90" t="s">
        <v>229</v>
      </c>
      <c r="D17" s="145" t="s">
        <v>78</v>
      </c>
      <c r="E17" s="134">
        <v>7628.74</v>
      </c>
      <c r="F17" s="139">
        <v>6618.53</v>
      </c>
      <c r="G17" s="143">
        <v>6618.53</v>
      </c>
      <c r="H17" s="144">
        <v>4257.1</v>
      </c>
      <c r="I17" s="138">
        <v>2361.43</v>
      </c>
      <c r="J17" s="131">
        <v>0</v>
      </c>
      <c r="K17" s="144">
        <v>0</v>
      </c>
      <c r="L17" s="138">
        <v>0</v>
      </c>
      <c r="M17" s="131">
        <v>0</v>
      </c>
      <c r="N17" s="144">
        <v>0</v>
      </c>
      <c r="O17" s="138">
        <v>0</v>
      </c>
      <c r="P17" s="139">
        <v>564.08</v>
      </c>
      <c r="Q17" s="143">
        <v>564.08</v>
      </c>
      <c r="R17" s="144">
        <v>0</v>
      </c>
      <c r="S17" s="138">
        <v>564.08</v>
      </c>
      <c r="T17" s="131">
        <v>0</v>
      </c>
      <c r="U17" s="144">
        <v>0</v>
      </c>
      <c r="V17" s="138">
        <v>0</v>
      </c>
      <c r="W17" s="139">
        <v>446.13</v>
      </c>
      <c r="X17" s="143">
        <v>404</v>
      </c>
      <c r="Y17" s="144">
        <v>0</v>
      </c>
      <c r="Z17" s="138">
        <v>404</v>
      </c>
      <c r="AA17" s="131">
        <v>0</v>
      </c>
      <c r="AB17" s="144">
        <v>0</v>
      </c>
      <c r="AC17" s="138">
        <v>0</v>
      </c>
      <c r="AD17" s="131">
        <v>0</v>
      </c>
      <c r="AE17" s="144">
        <v>0</v>
      </c>
      <c r="AF17" s="138">
        <v>0</v>
      </c>
      <c r="AG17" s="138">
        <v>42.13</v>
      </c>
      <c r="AH17" s="138">
        <v>0</v>
      </c>
      <c r="AI17" s="131">
        <v>42.13</v>
      </c>
      <c r="AJ17" s="143">
        <v>0</v>
      </c>
      <c r="AK17" s="144">
        <v>0</v>
      </c>
      <c r="AL17" s="131">
        <v>0</v>
      </c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97"/>
      <c r="CV17" s="97"/>
      <c r="CW17" s="97"/>
      <c r="CX17" s="97"/>
      <c r="CY17" s="97"/>
      <c r="CZ17" s="97"/>
      <c r="DA17" s="97"/>
      <c r="DB17" s="97"/>
      <c r="DC17" s="97"/>
      <c r="DD17" s="97"/>
      <c r="DE17" s="97"/>
      <c r="DF17" s="97"/>
      <c r="DG17" s="97"/>
      <c r="DH17" s="97"/>
      <c r="DI17" s="97"/>
      <c r="DJ17" s="97"/>
      <c r="DK17" s="97"/>
      <c r="DL17" s="97"/>
      <c r="DM17" s="97"/>
      <c r="DN17" s="97"/>
      <c r="DO17" s="97"/>
      <c r="DP17" s="97"/>
      <c r="DQ17" s="97"/>
      <c r="DR17" s="97"/>
      <c r="DS17" s="97"/>
      <c r="DT17" s="97"/>
      <c r="DU17" s="97"/>
      <c r="DV17" s="97"/>
      <c r="DW17" s="97"/>
      <c r="DX17" s="97"/>
      <c r="DY17" s="97"/>
      <c r="DZ17" s="97"/>
      <c r="EA17" s="97"/>
      <c r="EB17" s="97"/>
      <c r="EC17" s="97"/>
      <c r="ED17" s="97"/>
      <c r="EE17" s="97"/>
      <c r="EF17" s="97"/>
      <c r="EG17" s="97"/>
      <c r="EH17" s="97"/>
      <c r="EI17" s="97"/>
      <c r="EJ17" s="97"/>
      <c r="EK17" s="97"/>
      <c r="EL17" s="97"/>
      <c r="EM17" s="97"/>
      <c r="EN17" s="97"/>
      <c r="EO17" s="97"/>
      <c r="EP17" s="97"/>
      <c r="EQ17" s="97"/>
      <c r="ER17" s="97"/>
      <c r="ES17" s="97"/>
      <c r="ET17" s="97"/>
      <c r="EU17" s="97"/>
      <c r="EV17" s="97"/>
      <c r="EW17" s="97"/>
      <c r="EX17" s="97"/>
      <c r="EY17" s="97"/>
      <c r="EZ17" s="97"/>
      <c r="FA17" s="97"/>
      <c r="FB17" s="97"/>
      <c r="FC17" s="97"/>
      <c r="FD17" s="97"/>
      <c r="FE17" s="97"/>
      <c r="FF17" s="97"/>
      <c r="FG17" s="97"/>
      <c r="FH17" s="97"/>
      <c r="FI17" s="97"/>
      <c r="FJ17" s="97"/>
      <c r="FK17" s="97"/>
      <c r="FL17" s="97"/>
      <c r="FM17" s="97"/>
      <c r="FN17" s="97"/>
      <c r="FO17" s="97"/>
      <c r="FP17" s="97"/>
      <c r="FQ17" s="97"/>
      <c r="FR17" s="97"/>
      <c r="FS17" s="97"/>
      <c r="FT17" s="97"/>
      <c r="FU17" s="97"/>
      <c r="FV17" s="97"/>
      <c r="FW17" s="97"/>
      <c r="FX17" s="97"/>
      <c r="FY17" s="97"/>
      <c r="FZ17" s="97"/>
      <c r="GA17" s="97"/>
      <c r="GB17" s="97"/>
      <c r="GC17" s="97"/>
      <c r="GD17" s="97"/>
      <c r="GE17" s="97"/>
      <c r="GF17" s="97"/>
      <c r="GG17" s="97"/>
      <c r="GH17" s="97"/>
      <c r="GI17" s="97"/>
      <c r="GJ17" s="97"/>
      <c r="GK17" s="97"/>
      <c r="GL17" s="97"/>
      <c r="GM17" s="97"/>
      <c r="GN17" s="97"/>
      <c r="GO17" s="97"/>
      <c r="GP17" s="97"/>
      <c r="GQ17" s="97"/>
      <c r="GR17" s="97"/>
      <c r="GS17" s="97"/>
      <c r="GT17" s="97"/>
      <c r="GU17" s="97"/>
      <c r="GV17" s="97"/>
      <c r="GW17" s="97"/>
      <c r="GX17" s="97"/>
      <c r="GY17" s="97"/>
      <c r="GZ17" s="97"/>
      <c r="HA17" s="97"/>
      <c r="HB17" s="97"/>
      <c r="HC17" s="97"/>
      <c r="HD17" s="97"/>
      <c r="HE17" s="97"/>
      <c r="HF17" s="97"/>
      <c r="HG17" s="97"/>
      <c r="HH17" s="97"/>
      <c r="HI17" s="97"/>
      <c r="HJ17" s="97"/>
      <c r="HK17" s="97"/>
      <c r="HL17" s="97"/>
      <c r="HM17" s="97"/>
      <c r="HN17" s="97"/>
      <c r="HO17" s="97"/>
      <c r="HP17" s="97"/>
      <c r="HQ17" s="97"/>
      <c r="HR17" s="97"/>
      <c r="HS17" s="97"/>
      <c r="HT17" s="97"/>
      <c r="HU17" s="97"/>
      <c r="HV17" s="97"/>
      <c r="HW17" s="97"/>
      <c r="HX17" s="97"/>
      <c r="HY17" s="97"/>
      <c r="HZ17" s="97"/>
      <c r="IA17" s="97"/>
      <c r="IB17" s="97"/>
      <c r="IC17" s="97"/>
      <c r="ID17" s="97"/>
      <c r="IE17" s="97"/>
      <c r="IF17" s="97"/>
      <c r="IG17" s="97"/>
      <c r="IH17" s="97"/>
      <c r="II17" s="97"/>
      <c r="IJ17" s="97"/>
      <c r="IK17" s="97"/>
      <c r="IL17" s="97"/>
      <c r="IM17" s="97"/>
      <c r="IN17" s="97"/>
      <c r="IO17" s="97"/>
      <c r="IP17" s="97"/>
    </row>
    <row r="18" spans="1:250" ht="19.5" customHeight="1">
      <c r="A18" s="90"/>
      <c r="B18" s="90"/>
      <c r="C18" s="90"/>
      <c r="D18" s="145" t="s">
        <v>96</v>
      </c>
      <c r="E18" s="134">
        <v>127.35</v>
      </c>
      <c r="F18" s="139">
        <v>127.35</v>
      </c>
      <c r="G18" s="143">
        <v>127.35</v>
      </c>
      <c r="H18" s="144">
        <v>71.62</v>
      </c>
      <c r="I18" s="138">
        <v>55.73</v>
      </c>
      <c r="J18" s="131">
        <v>0</v>
      </c>
      <c r="K18" s="144">
        <v>0</v>
      </c>
      <c r="L18" s="138">
        <v>0</v>
      </c>
      <c r="M18" s="131">
        <v>0</v>
      </c>
      <c r="N18" s="144">
        <v>0</v>
      </c>
      <c r="O18" s="138">
        <v>0</v>
      </c>
      <c r="P18" s="139">
        <v>0</v>
      </c>
      <c r="Q18" s="143">
        <v>0</v>
      </c>
      <c r="R18" s="144">
        <v>0</v>
      </c>
      <c r="S18" s="138">
        <v>0</v>
      </c>
      <c r="T18" s="131">
        <v>0</v>
      </c>
      <c r="U18" s="144">
        <v>0</v>
      </c>
      <c r="V18" s="138">
        <v>0</v>
      </c>
      <c r="W18" s="139">
        <v>0</v>
      </c>
      <c r="X18" s="143">
        <v>0</v>
      </c>
      <c r="Y18" s="144">
        <v>0</v>
      </c>
      <c r="Z18" s="138">
        <v>0</v>
      </c>
      <c r="AA18" s="131">
        <v>0</v>
      </c>
      <c r="AB18" s="144">
        <v>0</v>
      </c>
      <c r="AC18" s="138">
        <v>0</v>
      </c>
      <c r="AD18" s="131">
        <v>0</v>
      </c>
      <c r="AE18" s="144">
        <v>0</v>
      </c>
      <c r="AF18" s="138">
        <v>0</v>
      </c>
      <c r="AG18" s="138">
        <v>0</v>
      </c>
      <c r="AH18" s="138">
        <v>0</v>
      </c>
      <c r="AI18" s="131">
        <v>0</v>
      </c>
      <c r="AJ18" s="143">
        <v>0</v>
      </c>
      <c r="AK18" s="144">
        <v>0</v>
      </c>
      <c r="AL18" s="131">
        <v>0</v>
      </c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</row>
    <row r="19" spans="1:250" ht="19.5" customHeight="1">
      <c r="A19" s="90"/>
      <c r="B19" s="90"/>
      <c r="C19" s="90"/>
      <c r="D19" s="145" t="s">
        <v>280</v>
      </c>
      <c r="E19" s="134">
        <v>127.35</v>
      </c>
      <c r="F19" s="139">
        <v>127.35</v>
      </c>
      <c r="G19" s="143">
        <v>127.35</v>
      </c>
      <c r="H19" s="144">
        <v>71.62</v>
      </c>
      <c r="I19" s="138">
        <v>55.73</v>
      </c>
      <c r="J19" s="131">
        <v>0</v>
      </c>
      <c r="K19" s="144">
        <v>0</v>
      </c>
      <c r="L19" s="138">
        <v>0</v>
      </c>
      <c r="M19" s="131">
        <v>0</v>
      </c>
      <c r="N19" s="144">
        <v>0</v>
      </c>
      <c r="O19" s="138">
        <v>0</v>
      </c>
      <c r="P19" s="139">
        <v>0</v>
      </c>
      <c r="Q19" s="143">
        <v>0</v>
      </c>
      <c r="R19" s="144">
        <v>0</v>
      </c>
      <c r="S19" s="138">
        <v>0</v>
      </c>
      <c r="T19" s="131">
        <v>0</v>
      </c>
      <c r="U19" s="144">
        <v>0</v>
      </c>
      <c r="V19" s="138">
        <v>0</v>
      </c>
      <c r="W19" s="139">
        <v>0</v>
      </c>
      <c r="X19" s="143">
        <v>0</v>
      </c>
      <c r="Y19" s="144">
        <v>0</v>
      </c>
      <c r="Z19" s="138">
        <v>0</v>
      </c>
      <c r="AA19" s="131">
        <v>0</v>
      </c>
      <c r="AB19" s="144">
        <v>0</v>
      </c>
      <c r="AC19" s="138">
        <v>0</v>
      </c>
      <c r="AD19" s="131">
        <v>0</v>
      </c>
      <c r="AE19" s="144">
        <v>0</v>
      </c>
      <c r="AF19" s="138">
        <v>0</v>
      </c>
      <c r="AG19" s="138">
        <v>0</v>
      </c>
      <c r="AH19" s="138">
        <v>0</v>
      </c>
      <c r="AI19" s="131">
        <v>0</v>
      </c>
      <c r="AJ19" s="143">
        <v>0</v>
      </c>
      <c r="AK19" s="144">
        <v>0</v>
      </c>
      <c r="AL19" s="131">
        <v>0</v>
      </c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</row>
    <row r="20" spans="1:250" ht="19.5" customHeight="1">
      <c r="A20" s="90" t="s">
        <v>220</v>
      </c>
      <c r="B20" s="90" t="s">
        <v>79</v>
      </c>
      <c r="C20" s="90" t="s">
        <v>232</v>
      </c>
      <c r="D20" s="145" t="s">
        <v>7</v>
      </c>
      <c r="E20" s="134">
        <v>71.62</v>
      </c>
      <c r="F20" s="139">
        <v>71.62</v>
      </c>
      <c r="G20" s="143">
        <v>71.62</v>
      </c>
      <c r="H20" s="144">
        <v>71.62</v>
      </c>
      <c r="I20" s="138">
        <v>0</v>
      </c>
      <c r="J20" s="131">
        <v>0</v>
      </c>
      <c r="K20" s="144">
        <v>0</v>
      </c>
      <c r="L20" s="138">
        <v>0</v>
      </c>
      <c r="M20" s="131">
        <v>0</v>
      </c>
      <c r="N20" s="144">
        <v>0</v>
      </c>
      <c r="O20" s="138">
        <v>0</v>
      </c>
      <c r="P20" s="139">
        <v>0</v>
      </c>
      <c r="Q20" s="143">
        <v>0</v>
      </c>
      <c r="R20" s="144">
        <v>0</v>
      </c>
      <c r="S20" s="138">
        <v>0</v>
      </c>
      <c r="T20" s="131">
        <v>0</v>
      </c>
      <c r="U20" s="144">
        <v>0</v>
      </c>
      <c r="V20" s="138">
        <v>0</v>
      </c>
      <c r="W20" s="139">
        <v>0</v>
      </c>
      <c r="X20" s="143">
        <v>0</v>
      </c>
      <c r="Y20" s="144">
        <v>0</v>
      </c>
      <c r="Z20" s="138">
        <v>0</v>
      </c>
      <c r="AA20" s="131">
        <v>0</v>
      </c>
      <c r="AB20" s="144">
        <v>0</v>
      </c>
      <c r="AC20" s="138">
        <v>0</v>
      </c>
      <c r="AD20" s="131">
        <v>0</v>
      </c>
      <c r="AE20" s="144">
        <v>0</v>
      </c>
      <c r="AF20" s="138">
        <v>0</v>
      </c>
      <c r="AG20" s="138">
        <v>0</v>
      </c>
      <c r="AH20" s="138">
        <v>0</v>
      </c>
      <c r="AI20" s="131">
        <v>0</v>
      </c>
      <c r="AJ20" s="143">
        <v>0</v>
      </c>
      <c r="AK20" s="144">
        <v>0</v>
      </c>
      <c r="AL20" s="131">
        <v>0</v>
      </c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</row>
    <row r="21" spans="1:250" ht="19.5" customHeight="1">
      <c r="A21" s="90" t="s">
        <v>220</v>
      </c>
      <c r="B21" s="90" t="s">
        <v>79</v>
      </c>
      <c r="C21" s="90" t="s">
        <v>154</v>
      </c>
      <c r="D21" s="145" t="s">
        <v>260</v>
      </c>
      <c r="E21" s="134">
        <v>55.73</v>
      </c>
      <c r="F21" s="139">
        <v>55.73</v>
      </c>
      <c r="G21" s="143">
        <v>55.73</v>
      </c>
      <c r="H21" s="144">
        <v>0</v>
      </c>
      <c r="I21" s="138">
        <v>55.73</v>
      </c>
      <c r="J21" s="131">
        <v>0</v>
      </c>
      <c r="K21" s="144">
        <v>0</v>
      </c>
      <c r="L21" s="138">
        <v>0</v>
      </c>
      <c r="M21" s="131">
        <v>0</v>
      </c>
      <c r="N21" s="144">
        <v>0</v>
      </c>
      <c r="O21" s="138">
        <v>0</v>
      </c>
      <c r="P21" s="139">
        <v>0</v>
      </c>
      <c r="Q21" s="143">
        <v>0</v>
      </c>
      <c r="R21" s="144">
        <v>0</v>
      </c>
      <c r="S21" s="138">
        <v>0</v>
      </c>
      <c r="T21" s="131">
        <v>0</v>
      </c>
      <c r="U21" s="144">
        <v>0</v>
      </c>
      <c r="V21" s="138">
        <v>0</v>
      </c>
      <c r="W21" s="139">
        <v>0</v>
      </c>
      <c r="X21" s="143">
        <v>0</v>
      </c>
      <c r="Y21" s="144">
        <v>0</v>
      </c>
      <c r="Z21" s="138">
        <v>0</v>
      </c>
      <c r="AA21" s="131">
        <v>0</v>
      </c>
      <c r="AB21" s="144">
        <v>0</v>
      </c>
      <c r="AC21" s="138">
        <v>0</v>
      </c>
      <c r="AD21" s="131">
        <v>0</v>
      </c>
      <c r="AE21" s="144">
        <v>0</v>
      </c>
      <c r="AF21" s="138">
        <v>0</v>
      </c>
      <c r="AG21" s="138">
        <v>0</v>
      </c>
      <c r="AH21" s="138">
        <v>0</v>
      </c>
      <c r="AI21" s="131">
        <v>0</v>
      </c>
      <c r="AJ21" s="143">
        <v>0</v>
      </c>
      <c r="AK21" s="144">
        <v>0</v>
      </c>
      <c r="AL21" s="131">
        <v>0</v>
      </c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</row>
    <row r="22" spans="1:250" ht="19.5" customHeight="1">
      <c r="A22" s="90"/>
      <c r="B22" s="90"/>
      <c r="C22" s="90"/>
      <c r="D22" s="145" t="s">
        <v>203</v>
      </c>
      <c r="E22" s="134">
        <v>465.45</v>
      </c>
      <c r="F22" s="139">
        <v>465.45</v>
      </c>
      <c r="G22" s="143">
        <v>465.45</v>
      </c>
      <c r="H22" s="144">
        <v>465.45</v>
      </c>
      <c r="I22" s="138">
        <v>0</v>
      </c>
      <c r="J22" s="131">
        <v>0</v>
      </c>
      <c r="K22" s="144">
        <v>0</v>
      </c>
      <c r="L22" s="138">
        <v>0</v>
      </c>
      <c r="M22" s="131">
        <v>0</v>
      </c>
      <c r="N22" s="144">
        <v>0</v>
      </c>
      <c r="O22" s="138">
        <v>0</v>
      </c>
      <c r="P22" s="139">
        <v>0</v>
      </c>
      <c r="Q22" s="143">
        <v>0</v>
      </c>
      <c r="R22" s="144">
        <v>0</v>
      </c>
      <c r="S22" s="138">
        <v>0</v>
      </c>
      <c r="T22" s="131">
        <v>0</v>
      </c>
      <c r="U22" s="144">
        <v>0</v>
      </c>
      <c r="V22" s="138">
        <v>0</v>
      </c>
      <c r="W22" s="139">
        <v>0</v>
      </c>
      <c r="X22" s="143">
        <v>0</v>
      </c>
      <c r="Y22" s="144">
        <v>0</v>
      </c>
      <c r="Z22" s="138">
        <v>0</v>
      </c>
      <c r="AA22" s="131">
        <v>0</v>
      </c>
      <c r="AB22" s="144">
        <v>0</v>
      </c>
      <c r="AC22" s="138">
        <v>0</v>
      </c>
      <c r="AD22" s="131">
        <v>0</v>
      </c>
      <c r="AE22" s="144">
        <v>0</v>
      </c>
      <c r="AF22" s="138">
        <v>0</v>
      </c>
      <c r="AG22" s="138">
        <v>0</v>
      </c>
      <c r="AH22" s="138">
        <v>0</v>
      </c>
      <c r="AI22" s="131">
        <v>0</v>
      </c>
      <c r="AJ22" s="143">
        <v>0</v>
      </c>
      <c r="AK22" s="144">
        <v>0</v>
      </c>
      <c r="AL22" s="131">
        <v>0</v>
      </c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</row>
    <row r="23" spans="1:250" ht="19.5" customHeight="1">
      <c r="A23" s="90"/>
      <c r="B23" s="90"/>
      <c r="C23" s="90"/>
      <c r="D23" s="145" t="s">
        <v>172</v>
      </c>
      <c r="E23" s="134">
        <v>406.94</v>
      </c>
      <c r="F23" s="139">
        <v>406.94</v>
      </c>
      <c r="G23" s="143">
        <v>406.94</v>
      </c>
      <c r="H23" s="144">
        <v>406.94</v>
      </c>
      <c r="I23" s="138">
        <v>0</v>
      </c>
      <c r="J23" s="131">
        <v>0</v>
      </c>
      <c r="K23" s="144">
        <v>0</v>
      </c>
      <c r="L23" s="138">
        <v>0</v>
      </c>
      <c r="M23" s="131">
        <v>0</v>
      </c>
      <c r="N23" s="144">
        <v>0</v>
      </c>
      <c r="O23" s="138">
        <v>0</v>
      </c>
      <c r="P23" s="139">
        <v>0</v>
      </c>
      <c r="Q23" s="143">
        <v>0</v>
      </c>
      <c r="R23" s="144">
        <v>0</v>
      </c>
      <c r="S23" s="138">
        <v>0</v>
      </c>
      <c r="T23" s="131">
        <v>0</v>
      </c>
      <c r="U23" s="144">
        <v>0</v>
      </c>
      <c r="V23" s="138">
        <v>0</v>
      </c>
      <c r="W23" s="139">
        <v>0</v>
      </c>
      <c r="X23" s="143">
        <v>0</v>
      </c>
      <c r="Y23" s="144">
        <v>0</v>
      </c>
      <c r="Z23" s="138">
        <v>0</v>
      </c>
      <c r="AA23" s="131">
        <v>0</v>
      </c>
      <c r="AB23" s="144">
        <v>0</v>
      </c>
      <c r="AC23" s="138">
        <v>0</v>
      </c>
      <c r="AD23" s="131">
        <v>0</v>
      </c>
      <c r="AE23" s="144">
        <v>0</v>
      </c>
      <c r="AF23" s="138">
        <v>0</v>
      </c>
      <c r="AG23" s="138">
        <v>0</v>
      </c>
      <c r="AH23" s="138">
        <v>0</v>
      </c>
      <c r="AI23" s="131">
        <v>0</v>
      </c>
      <c r="AJ23" s="143">
        <v>0</v>
      </c>
      <c r="AK23" s="144">
        <v>0</v>
      </c>
      <c r="AL23" s="131">
        <v>0</v>
      </c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</row>
    <row r="24" spans="1:250" ht="19.5" customHeight="1">
      <c r="A24" s="90" t="s">
        <v>69</v>
      </c>
      <c r="B24" s="90" t="s">
        <v>229</v>
      </c>
      <c r="C24" s="90" t="s">
        <v>154</v>
      </c>
      <c r="D24" s="145" t="s">
        <v>148</v>
      </c>
      <c r="E24" s="134">
        <v>39.39</v>
      </c>
      <c r="F24" s="139">
        <v>39.39</v>
      </c>
      <c r="G24" s="143">
        <v>39.39</v>
      </c>
      <c r="H24" s="144">
        <v>39.39</v>
      </c>
      <c r="I24" s="138">
        <v>0</v>
      </c>
      <c r="J24" s="131">
        <v>0</v>
      </c>
      <c r="K24" s="144">
        <v>0</v>
      </c>
      <c r="L24" s="138">
        <v>0</v>
      </c>
      <c r="M24" s="131">
        <v>0</v>
      </c>
      <c r="N24" s="144">
        <v>0</v>
      </c>
      <c r="O24" s="138">
        <v>0</v>
      </c>
      <c r="P24" s="139">
        <v>0</v>
      </c>
      <c r="Q24" s="143">
        <v>0</v>
      </c>
      <c r="R24" s="144">
        <v>0</v>
      </c>
      <c r="S24" s="138">
        <v>0</v>
      </c>
      <c r="T24" s="131">
        <v>0</v>
      </c>
      <c r="U24" s="144">
        <v>0</v>
      </c>
      <c r="V24" s="138">
        <v>0</v>
      </c>
      <c r="W24" s="139">
        <v>0</v>
      </c>
      <c r="X24" s="143">
        <v>0</v>
      </c>
      <c r="Y24" s="144">
        <v>0</v>
      </c>
      <c r="Z24" s="138">
        <v>0</v>
      </c>
      <c r="AA24" s="131">
        <v>0</v>
      </c>
      <c r="AB24" s="144">
        <v>0</v>
      </c>
      <c r="AC24" s="138">
        <v>0</v>
      </c>
      <c r="AD24" s="131">
        <v>0</v>
      </c>
      <c r="AE24" s="144">
        <v>0</v>
      </c>
      <c r="AF24" s="138">
        <v>0</v>
      </c>
      <c r="AG24" s="138">
        <v>0</v>
      </c>
      <c r="AH24" s="138">
        <v>0</v>
      </c>
      <c r="AI24" s="131">
        <v>0</v>
      </c>
      <c r="AJ24" s="143">
        <v>0</v>
      </c>
      <c r="AK24" s="144">
        <v>0</v>
      </c>
      <c r="AL24" s="131">
        <v>0</v>
      </c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</row>
    <row r="25" spans="1:250" ht="19.5" customHeight="1">
      <c r="A25" s="90" t="s">
        <v>69</v>
      </c>
      <c r="B25" s="90" t="s">
        <v>229</v>
      </c>
      <c r="C25" s="90" t="s">
        <v>1</v>
      </c>
      <c r="D25" s="145" t="s">
        <v>107</v>
      </c>
      <c r="E25" s="134">
        <v>367.55</v>
      </c>
      <c r="F25" s="139">
        <v>367.55</v>
      </c>
      <c r="G25" s="143">
        <v>367.55</v>
      </c>
      <c r="H25" s="144">
        <v>367.55</v>
      </c>
      <c r="I25" s="138">
        <v>0</v>
      </c>
      <c r="J25" s="131">
        <v>0</v>
      </c>
      <c r="K25" s="144">
        <v>0</v>
      </c>
      <c r="L25" s="138">
        <v>0</v>
      </c>
      <c r="M25" s="131">
        <v>0</v>
      </c>
      <c r="N25" s="144">
        <v>0</v>
      </c>
      <c r="O25" s="138">
        <v>0</v>
      </c>
      <c r="P25" s="139">
        <v>0</v>
      </c>
      <c r="Q25" s="143">
        <v>0</v>
      </c>
      <c r="R25" s="144">
        <v>0</v>
      </c>
      <c r="S25" s="138">
        <v>0</v>
      </c>
      <c r="T25" s="131">
        <v>0</v>
      </c>
      <c r="U25" s="144">
        <v>0</v>
      </c>
      <c r="V25" s="138">
        <v>0</v>
      </c>
      <c r="W25" s="139">
        <v>0</v>
      </c>
      <c r="X25" s="143">
        <v>0</v>
      </c>
      <c r="Y25" s="144">
        <v>0</v>
      </c>
      <c r="Z25" s="138">
        <v>0</v>
      </c>
      <c r="AA25" s="131">
        <v>0</v>
      </c>
      <c r="AB25" s="144">
        <v>0</v>
      </c>
      <c r="AC25" s="138">
        <v>0</v>
      </c>
      <c r="AD25" s="131">
        <v>0</v>
      </c>
      <c r="AE25" s="144">
        <v>0</v>
      </c>
      <c r="AF25" s="138">
        <v>0</v>
      </c>
      <c r="AG25" s="138">
        <v>0</v>
      </c>
      <c r="AH25" s="138">
        <v>0</v>
      </c>
      <c r="AI25" s="131">
        <v>0</v>
      </c>
      <c r="AJ25" s="143">
        <v>0</v>
      </c>
      <c r="AK25" s="144">
        <v>0</v>
      </c>
      <c r="AL25" s="131">
        <v>0</v>
      </c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</row>
    <row r="26" spans="1:250" ht="19.5" customHeight="1">
      <c r="A26" s="90"/>
      <c r="B26" s="90"/>
      <c r="C26" s="90"/>
      <c r="D26" s="145" t="s">
        <v>21</v>
      </c>
      <c r="E26" s="134">
        <v>58.51</v>
      </c>
      <c r="F26" s="139">
        <v>58.51</v>
      </c>
      <c r="G26" s="143">
        <v>58.51</v>
      </c>
      <c r="H26" s="144">
        <v>58.51</v>
      </c>
      <c r="I26" s="138">
        <v>0</v>
      </c>
      <c r="J26" s="131">
        <v>0</v>
      </c>
      <c r="K26" s="144">
        <v>0</v>
      </c>
      <c r="L26" s="138">
        <v>0</v>
      </c>
      <c r="M26" s="131">
        <v>0</v>
      </c>
      <c r="N26" s="144">
        <v>0</v>
      </c>
      <c r="O26" s="138">
        <v>0</v>
      </c>
      <c r="P26" s="139">
        <v>0</v>
      </c>
      <c r="Q26" s="143">
        <v>0</v>
      </c>
      <c r="R26" s="144">
        <v>0</v>
      </c>
      <c r="S26" s="138">
        <v>0</v>
      </c>
      <c r="T26" s="131">
        <v>0</v>
      </c>
      <c r="U26" s="144">
        <v>0</v>
      </c>
      <c r="V26" s="138">
        <v>0</v>
      </c>
      <c r="W26" s="139">
        <v>0</v>
      </c>
      <c r="X26" s="143">
        <v>0</v>
      </c>
      <c r="Y26" s="144">
        <v>0</v>
      </c>
      <c r="Z26" s="138">
        <v>0</v>
      </c>
      <c r="AA26" s="131">
        <v>0</v>
      </c>
      <c r="AB26" s="144">
        <v>0</v>
      </c>
      <c r="AC26" s="138">
        <v>0</v>
      </c>
      <c r="AD26" s="131">
        <v>0</v>
      </c>
      <c r="AE26" s="144">
        <v>0</v>
      </c>
      <c r="AF26" s="138">
        <v>0</v>
      </c>
      <c r="AG26" s="138">
        <v>0</v>
      </c>
      <c r="AH26" s="138">
        <v>0</v>
      </c>
      <c r="AI26" s="131">
        <v>0</v>
      </c>
      <c r="AJ26" s="143">
        <v>0</v>
      </c>
      <c r="AK26" s="144">
        <v>0</v>
      </c>
      <c r="AL26" s="131">
        <v>0</v>
      </c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</row>
    <row r="27" spans="1:250" ht="19.5" customHeight="1">
      <c r="A27" s="90" t="s">
        <v>69</v>
      </c>
      <c r="B27" s="90" t="s">
        <v>15</v>
      </c>
      <c r="C27" s="90" t="s">
        <v>232</v>
      </c>
      <c r="D27" s="145" t="s">
        <v>272</v>
      </c>
      <c r="E27" s="134">
        <v>58.51</v>
      </c>
      <c r="F27" s="139">
        <v>58.51</v>
      </c>
      <c r="G27" s="143">
        <v>58.51</v>
      </c>
      <c r="H27" s="144">
        <v>58.51</v>
      </c>
      <c r="I27" s="138">
        <v>0</v>
      </c>
      <c r="J27" s="131">
        <v>0</v>
      </c>
      <c r="K27" s="144">
        <v>0</v>
      </c>
      <c r="L27" s="138">
        <v>0</v>
      </c>
      <c r="M27" s="131">
        <v>0</v>
      </c>
      <c r="N27" s="144">
        <v>0</v>
      </c>
      <c r="O27" s="138">
        <v>0</v>
      </c>
      <c r="P27" s="139">
        <v>0</v>
      </c>
      <c r="Q27" s="143">
        <v>0</v>
      </c>
      <c r="R27" s="144">
        <v>0</v>
      </c>
      <c r="S27" s="138">
        <v>0</v>
      </c>
      <c r="T27" s="131">
        <v>0</v>
      </c>
      <c r="U27" s="144">
        <v>0</v>
      </c>
      <c r="V27" s="138">
        <v>0</v>
      </c>
      <c r="W27" s="139">
        <v>0</v>
      </c>
      <c r="X27" s="143">
        <v>0</v>
      </c>
      <c r="Y27" s="144">
        <v>0</v>
      </c>
      <c r="Z27" s="138">
        <v>0</v>
      </c>
      <c r="AA27" s="131">
        <v>0</v>
      </c>
      <c r="AB27" s="144">
        <v>0</v>
      </c>
      <c r="AC27" s="138">
        <v>0</v>
      </c>
      <c r="AD27" s="131">
        <v>0</v>
      </c>
      <c r="AE27" s="144">
        <v>0</v>
      </c>
      <c r="AF27" s="138">
        <v>0</v>
      </c>
      <c r="AG27" s="138">
        <v>0</v>
      </c>
      <c r="AH27" s="138">
        <v>0</v>
      </c>
      <c r="AI27" s="131">
        <v>0</v>
      </c>
      <c r="AJ27" s="143">
        <v>0</v>
      </c>
      <c r="AK27" s="144">
        <v>0</v>
      </c>
      <c r="AL27" s="131">
        <v>0</v>
      </c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</row>
    <row r="28" spans="1:250" ht="19.5" customHeight="1">
      <c r="A28" s="90"/>
      <c r="B28" s="90"/>
      <c r="C28" s="90"/>
      <c r="D28" s="145" t="s">
        <v>44</v>
      </c>
      <c r="E28" s="134">
        <v>600.43</v>
      </c>
      <c r="F28" s="139">
        <v>600.43</v>
      </c>
      <c r="G28" s="143">
        <v>600.43</v>
      </c>
      <c r="H28" s="144">
        <v>600.43</v>
      </c>
      <c r="I28" s="138">
        <v>0</v>
      </c>
      <c r="J28" s="131">
        <v>0</v>
      </c>
      <c r="K28" s="144">
        <v>0</v>
      </c>
      <c r="L28" s="138">
        <v>0</v>
      </c>
      <c r="M28" s="131">
        <v>0</v>
      </c>
      <c r="N28" s="144">
        <v>0</v>
      </c>
      <c r="O28" s="138">
        <v>0</v>
      </c>
      <c r="P28" s="139">
        <v>0</v>
      </c>
      <c r="Q28" s="143">
        <v>0</v>
      </c>
      <c r="R28" s="144">
        <v>0</v>
      </c>
      <c r="S28" s="138">
        <v>0</v>
      </c>
      <c r="T28" s="131">
        <v>0</v>
      </c>
      <c r="U28" s="144">
        <v>0</v>
      </c>
      <c r="V28" s="138">
        <v>0</v>
      </c>
      <c r="W28" s="139">
        <v>0</v>
      </c>
      <c r="X28" s="143">
        <v>0</v>
      </c>
      <c r="Y28" s="144">
        <v>0</v>
      </c>
      <c r="Z28" s="138">
        <v>0</v>
      </c>
      <c r="AA28" s="131">
        <v>0</v>
      </c>
      <c r="AB28" s="144">
        <v>0</v>
      </c>
      <c r="AC28" s="138">
        <v>0</v>
      </c>
      <c r="AD28" s="131">
        <v>0</v>
      </c>
      <c r="AE28" s="144">
        <v>0</v>
      </c>
      <c r="AF28" s="138">
        <v>0</v>
      </c>
      <c r="AG28" s="138">
        <v>0</v>
      </c>
      <c r="AH28" s="138">
        <v>0</v>
      </c>
      <c r="AI28" s="131">
        <v>0</v>
      </c>
      <c r="AJ28" s="143">
        <v>0</v>
      </c>
      <c r="AK28" s="144">
        <v>0</v>
      </c>
      <c r="AL28" s="131">
        <v>0</v>
      </c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</row>
    <row r="29" spans="1:250" ht="19.5" customHeight="1">
      <c r="A29" s="90"/>
      <c r="B29" s="90"/>
      <c r="C29" s="90"/>
      <c r="D29" s="145" t="s">
        <v>128</v>
      </c>
      <c r="E29" s="134">
        <v>600.43</v>
      </c>
      <c r="F29" s="139">
        <v>600.43</v>
      </c>
      <c r="G29" s="143">
        <v>600.43</v>
      </c>
      <c r="H29" s="144">
        <v>600.43</v>
      </c>
      <c r="I29" s="138">
        <v>0</v>
      </c>
      <c r="J29" s="131">
        <v>0</v>
      </c>
      <c r="K29" s="144">
        <v>0</v>
      </c>
      <c r="L29" s="138">
        <v>0</v>
      </c>
      <c r="M29" s="131">
        <v>0</v>
      </c>
      <c r="N29" s="144">
        <v>0</v>
      </c>
      <c r="O29" s="138">
        <v>0</v>
      </c>
      <c r="P29" s="139">
        <v>0</v>
      </c>
      <c r="Q29" s="143">
        <v>0</v>
      </c>
      <c r="R29" s="144">
        <v>0</v>
      </c>
      <c r="S29" s="138">
        <v>0</v>
      </c>
      <c r="T29" s="131">
        <v>0</v>
      </c>
      <c r="U29" s="144">
        <v>0</v>
      </c>
      <c r="V29" s="138">
        <v>0</v>
      </c>
      <c r="W29" s="139">
        <v>0</v>
      </c>
      <c r="X29" s="143">
        <v>0</v>
      </c>
      <c r="Y29" s="144">
        <v>0</v>
      </c>
      <c r="Z29" s="138">
        <v>0</v>
      </c>
      <c r="AA29" s="131">
        <v>0</v>
      </c>
      <c r="AB29" s="144">
        <v>0</v>
      </c>
      <c r="AC29" s="138">
        <v>0</v>
      </c>
      <c r="AD29" s="131">
        <v>0</v>
      </c>
      <c r="AE29" s="144">
        <v>0</v>
      </c>
      <c r="AF29" s="138">
        <v>0</v>
      </c>
      <c r="AG29" s="138">
        <v>0</v>
      </c>
      <c r="AH29" s="138">
        <v>0</v>
      </c>
      <c r="AI29" s="131">
        <v>0</v>
      </c>
      <c r="AJ29" s="143">
        <v>0</v>
      </c>
      <c r="AK29" s="144">
        <v>0</v>
      </c>
      <c r="AL29" s="131">
        <v>0</v>
      </c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</row>
    <row r="30" spans="1:250" ht="19.5" customHeight="1">
      <c r="A30" s="90" t="s">
        <v>125</v>
      </c>
      <c r="B30" s="90" t="s">
        <v>229</v>
      </c>
      <c r="C30" s="90" t="s">
        <v>232</v>
      </c>
      <c r="D30" s="145" t="s">
        <v>50</v>
      </c>
      <c r="E30" s="134">
        <v>142.68</v>
      </c>
      <c r="F30" s="139">
        <v>142.68</v>
      </c>
      <c r="G30" s="143">
        <v>142.68</v>
      </c>
      <c r="H30" s="144">
        <v>142.68</v>
      </c>
      <c r="I30" s="138">
        <v>0</v>
      </c>
      <c r="J30" s="131">
        <v>0</v>
      </c>
      <c r="K30" s="144">
        <v>0</v>
      </c>
      <c r="L30" s="138">
        <v>0</v>
      </c>
      <c r="M30" s="131">
        <v>0</v>
      </c>
      <c r="N30" s="144">
        <v>0</v>
      </c>
      <c r="O30" s="138">
        <v>0</v>
      </c>
      <c r="P30" s="139">
        <v>0</v>
      </c>
      <c r="Q30" s="143">
        <v>0</v>
      </c>
      <c r="R30" s="144">
        <v>0</v>
      </c>
      <c r="S30" s="138">
        <v>0</v>
      </c>
      <c r="T30" s="131">
        <v>0</v>
      </c>
      <c r="U30" s="144">
        <v>0</v>
      </c>
      <c r="V30" s="138">
        <v>0</v>
      </c>
      <c r="W30" s="139">
        <v>0</v>
      </c>
      <c r="X30" s="143">
        <v>0</v>
      </c>
      <c r="Y30" s="144">
        <v>0</v>
      </c>
      <c r="Z30" s="138">
        <v>0</v>
      </c>
      <c r="AA30" s="131">
        <v>0</v>
      </c>
      <c r="AB30" s="144">
        <v>0</v>
      </c>
      <c r="AC30" s="138">
        <v>0</v>
      </c>
      <c r="AD30" s="131">
        <v>0</v>
      </c>
      <c r="AE30" s="144">
        <v>0</v>
      </c>
      <c r="AF30" s="138">
        <v>0</v>
      </c>
      <c r="AG30" s="138">
        <v>0</v>
      </c>
      <c r="AH30" s="138">
        <v>0</v>
      </c>
      <c r="AI30" s="131">
        <v>0</v>
      </c>
      <c r="AJ30" s="143">
        <v>0</v>
      </c>
      <c r="AK30" s="144">
        <v>0</v>
      </c>
      <c r="AL30" s="131">
        <v>0</v>
      </c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</row>
    <row r="31" spans="1:250" ht="19.5" customHeight="1">
      <c r="A31" s="90" t="s">
        <v>125</v>
      </c>
      <c r="B31" s="90" t="s">
        <v>229</v>
      </c>
      <c r="C31" s="90" t="s">
        <v>154</v>
      </c>
      <c r="D31" s="145" t="s">
        <v>31</v>
      </c>
      <c r="E31" s="134">
        <v>382.15</v>
      </c>
      <c r="F31" s="139">
        <v>382.15</v>
      </c>
      <c r="G31" s="143">
        <v>382.15</v>
      </c>
      <c r="H31" s="144">
        <v>382.15</v>
      </c>
      <c r="I31" s="138">
        <v>0</v>
      </c>
      <c r="J31" s="131">
        <v>0</v>
      </c>
      <c r="K31" s="144">
        <v>0</v>
      </c>
      <c r="L31" s="138">
        <v>0</v>
      </c>
      <c r="M31" s="131">
        <v>0</v>
      </c>
      <c r="N31" s="144">
        <v>0</v>
      </c>
      <c r="O31" s="138">
        <v>0</v>
      </c>
      <c r="P31" s="139">
        <v>0</v>
      </c>
      <c r="Q31" s="143">
        <v>0</v>
      </c>
      <c r="R31" s="144">
        <v>0</v>
      </c>
      <c r="S31" s="138">
        <v>0</v>
      </c>
      <c r="T31" s="131">
        <v>0</v>
      </c>
      <c r="U31" s="144">
        <v>0</v>
      </c>
      <c r="V31" s="138">
        <v>0</v>
      </c>
      <c r="W31" s="139">
        <v>0</v>
      </c>
      <c r="X31" s="143">
        <v>0</v>
      </c>
      <c r="Y31" s="144">
        <v>0</v>
      </c>
      <c r="Z31" s="138">
        <v>0</v>
      </c>
      <c r="AA31" s="131">
        <v>0</v>
      </c>
      <c r="AB31" s="144">
        <v>0</v>
      </c>
      <c r="AC31" s="138">
        <v>0</v>
      </c>
      <c r="AD31" s="131">
        <v>0</v>
      </c>
      <c r="AE31" s="144">
        <v>0</v>
      </c>
      <c r="AF31" s="138">
        <v>0</v>
      </c>
      <c r="AG31" s="138">
        <v>0</v>
      </c>
      <c r="AH31" s="138">
        <v>0</v>
      </c>
      <c r="AI31" s="131">
        <v>0</v>
      </c>
      <c r="AJ31" s="143">
        <v>0</v>
      </c>
      <c r="AK31" s="144">
        <v>0</v>
      </c>
      <c r="AL31" s="131">
        <v>0</v>
      </c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</row>
    <row r="32" spans="1:250" ht="19.5" customHeight="1">
      <c r="A32" s="90" t="s">
        <v>125</v>
      </c>
      <c r="B32" s="90" t="s">
        <v>229</v>
      </c>
      <c r="C32" s="90" t="s">
        <v>79</v>
      </c>
      <c r="D32" s="145" t="s">
        <v>236</v>
      </c>
      <c r="E32" s="134">
        <v>75.6</v>
      </c>
      <c r="F32" s="139">
        <v>75.6</v>
      </c>
      <c r="G32" s="143">
        <v>75.6</v>
      </c>
      <c r="H32" s="144">
        <v>75.6</v>
      </c>
      <c r="I32" s="138">
        <v>0</v>
      </c>
      <c r="J32" s="131">
        <v>0</v>
      </c>
      <c r="K32" s="144">
        <v>0</v>
      </c>
      <c r="L32" s="138">
        <v>0</v>
      </c>
      <c r="M32" s="131">
        <v>0</v>
      </c>
      <c r="N32" s="144">
        <v>0</v>
      </c>
      <c r="O32" s="138">
        <v>0</v>
      </c>
      <c r="P32" s="139">
        <v>0</v>
      </c>
      <c r="Q32" s="143">
        <v>0</v>
      </c>
      <c r="R32" s="144">
        <v>0</v>
      </c>
      <c r="S32" s="138">
        <v>0</v>
      </c>
      <c r="T32" s="131">
        <v>0</v>
      </c>
      <c r="U32" s="144">
        <v>0</v>
      </c>
      <c r="V32" s="138">
        <v>0</v>
      </c>
      <c r="W32" s="139">
        <v>0</v>
      </c>
      <c r="X32" s="143">
        <v>0</v>
      </c>
      <c r="Y32" s="144">
        <v>0</v>
      </c>
      <c r="Z32" s="138">
        <v>0</v>
      </c>
      <c r="AA32" s="131">
        <v>0</v>
      </c>
      <c r="AB32" s="144">
        <v>0</v>
      </c>
      <c r="AC32" s="138">
        <v>0</v>
      </c>
      <c r="AD32" s="131">
        <v>0</v>
      </c>
      <c r="AE32" s="144">
        <v>0</v>
      </c>
      <c r="AF32" s="138">
        <v>0</v>
      </c>
      <c r="AG32" s="138">
        <v>0</v>
      </c>
      <c r="AH32" s="138">
        <v>0</v>
      </c>
      <c r="AI32" s="131">
        <v>0</v>
      </c>
      <c r="AJ32" s="143">
        <v>0</v>
      </c>
      <c r="AK32" s="144">
        <v>0</v>
      </c>
      <c r="AL32" s="131">
        <v>0</v>
      </c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</row>
    <row r="33" spans="1:250" ht="19.5" customHeight="1">
      <c r="A33" s="90"/>
      <c r="B33" s="90"/>
      <c r="C33" s="90"/>
      <c r="D33" s="145" t="s">
        <v>60</v>
      </c>
      <c r="E33" s="134">
        <v>717.49</v>
      </c>
      <c r="F33" s="139">
        <v>0</v>
      </c>
      <c r="G33" s="143">
        <v>0</v>
      </c>
      <c r="H33" s="144">
        <v>0</v>
      </c>
      <c r="I33" s="138">
        <v>0</v>
      </c>
      <c r="J33" s="131">
        <v>0</v>
      </c>
      <c r="K33" s="144">
        <v>0</v>
      </c>
      <c r="L33" s="138">
        <v>0</v>
      </c>
      <c r="M33" s="131">
        <v>0</v>
      </c>
      <c r="N33" s="144">
        <v>0</v>
      </c>
      <c r="O33" s="138">
        <v>0</v>
      </c>
      <c r="P33" s="139">
        <v>0</v>
      </c>
      <c r="Q33" s="143">
        <v>0</v>
      </c>
      <c r="R33" s="144">
        <v>0</v>
      </c>
      <c r="S33" s="138">
        <v>0</v>
      </c>
      <c r="T33" s="131">
        <v>0</v>
      </c>
      <c r="U33" s="144">
        <v>0</v>
      </c>
      <c r="V33" s="138">
        <v>0</v>
      </c>
      <c r="W33" s="139">
        <v>717.49</v>
      </c>
      <c r="X33" s="143">
        <v>414.31</v>
      </c>
      <c r="Y33" s="144">
        <v>0</v>
      </c>
      <c r="Z33" s="138">
        <v>414.31</v>
      </c>
      <c r="AA33" s="131">
        <v>0</v>
      </c>
      <c r="AB33" s="144">
        <v>0</v>
      </c>
      <c r="AC33" s="138">
        <v>0</v>
      </c>
      <c r="AD33" s="131">
        <v>0</v>
      </c>
      <c r="AE33" s="144">
        <v>0</v>
      </c>
      <c r="AF33" s="138">
        <v>0</v>
      </c>
      <c r="AG33" s="138">
        <v>303.18</v>
      </c>
      <c r="AH33" s="138">
        <v>0</v>
      </c>
      <c r="AI33" s="131">
        <v>303.18</v>
      </c>
      <c r="AJ33" s="143">
        <v>0</v>
      </c>
      <c r="AK33" s="144">
        <v>0</v>
      </c>
      <c r="AL33" s="131">
        <v>0</v>
      </c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</row>
    <row r="34" spans="1:250" ht="19.5" customHeight="1">
      <c r="A34" s="90"/>
      <c r="B34" s="90"/>
      <c r="C34" s="90"/>
      <c r="D34" s="145" t="s">
        <v>80</v>
      </c>
      <c r="E34" s="134">
        <v>717.49</v>
      </c>
      <c r="F34" s="139">
        <v>0</v>
      </c>
      <c r="G34" s="143">
        <v>0</v>
      </c>
      <c r="H34" s="144">
        <v>0</v>
      </c>
      <c r="I34" s="138">
        <v>0</v>
      </c>
      <c r="J34" s="131">
        <v>0</v>
      </c>
      <c r="K34" s="144">
        <v>0</v>
      </c>
      <c r="L34" s="138">
        <v>0</v>
      </c>
      <c r="M34" s="131">
        <v>0</v>
      </c>
      <c r="N34" s="144">
        <v>0</v>
      </c>
      <c r="O34" s="138">
        <v>0</v>
      </c>
      <c r="P34" s="139">
        <v>0</v>
      </c>
      <c r="Q34" s="143">
        <v>0</v>
      </c>
      <c r="R34" s="144">
        <v>0</v>
      </c>
      <c r="S34" s="138">
        <v>0</v>
      </c>
      <c r="T34" s="131">
        <v>0</v>
      </c>
      <c r="U34" s="144">
        <v>0</v>
      </c>
      <c r="V34" s="138">
        <v>0</v>
      </c>
      <c r="W34" s="139">
        <v>717.49</v>
      </c>
      <c r="X34" s="143">
        <v>414.31</v>
      </c>
      <c r="Y34" s="144">
        <v>0</v>
      </c>
      <c r="Z34" s="138">
        <v>414.31</v>
      </c>
      <c r="AA34" s="131">
        <v>0</v>
      </c>
      <c r="AB34" s="144">
        <v>0</v>
      </c>
      <c r="AC34" s="138">
        <v>0</v>
      </c>
      <c r="AD34" s="131">
        <v>0</v>
      </c>
      <c r="AE34" s="144">
        <v>0</v>
      </c>
      <c r="AF34" s="138">
        <v>0</v>
      </c>
      <c r="AG34" s="138">
        <v>303.18</v>
      </c>
      <c r="AH34" s="138">
        <v>0</v>
      </c>
      <c r="AI34" s="131">
        <v>303.18</v>
      </c>
      <c r="AJ34" s="143">
        <v>0</v>
      </c>
      <c r="AK34" s="144">
        <v>0</v>
      </c>
      <c r="AL34" s="131">
        <v>0</v>
      </c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</row>
    <row r="35" spans="1:250" ht="19.5" customHeight="1">
      <c r="A35" s="90" t="s">
        <v>270</v>
      </c>
      <c r="B35" s="90" t="s">
        <v>154</v>
      </c>
      <c r="C35" s="90" t="s">
        <v>15</v>
      </c>
      <c r="D35" s="145" t="s">
        <v>89</v>
      </c>
      <c r="E35" s="134">
        <v>717.49</v>
      </c>
      <c r="F35" s="139">
        <v>0</v>
      </c>
      <c r="G35" s="143">
        <v>0</v>
      </c>
      <c r="H35" s="144">
        <v>0</v>
      </c>
      <c r="I35" s="138">
        <v>0</v>
      </c>
      <c r="J35" s="131">
        <v>0</v>
      </c>
      <c r="K35" s="144">
        <v>0</v>
      </c>
      <c r="L35" s="138">
        <v>0</v>
      </c>
      <c r="M35" s="131">
        <v>0</v>
      </c>
      <c r="N35" s="144">
        <v>0</v>
      </c>
      <c r="O35" s="138">
        <v>0</v>
      </c>
      <c r="P35" s="139">
        <v>0</v>
      </c>
      <c r="Q35" s="143">
        <v>0</v>
      </c>
      <c r="R35" s="144">
        <v>0</v>
      </c>
      <c r="S35" s="138">
        <v>0</v>
      </c>
      <c r="T35" s="131">
        <v>0</v>
      </c>
      <c r="U35" s="144">
        <v>0</v>
      </c>
      <c r="V35" s="138">
        <v>0</v>
      </c>
      <c r="W35" s="139">
        <v>717.49</v>
      </c>
      <c r="X35" s="143">
        <v>414.31</v>
      </c>
      <c r="Y35" s="144">
        <v>0</v>
      </c>
      <c r="Z35" s="138">
        <v>414.31</v>
      </c>
      <c r="AA35" s="131">
        <v>0</v>
      </c>
      <c r="AB35" s="144">
        <v>0</v>
      </c>
      <c r="AC35" s="138">
        <v>0</v>
      </c>
      <c r="AD35" s="131">
        <v>0</v>
      </c>
      <c r="AE35" s="144">
        <v>0</v>
      </c>
      <c r="AF35" s="138">
        <v>0</v>
      </c>
      <c r="AG35" s="138">
        <v>303.18</v>
      </c>
      <c r="AH35" s="138">
        <v>0</v>
      </c>
      <c r="AI35" s="131">
        <v>303.18</v>
      </c>
      <c r="AJ35" s="143">
        <v>0</v>
      </c>
      <c r="AK35" s="144">
        <v>0</v>
      </c>
      <c r="AL35" s="131">
        <v>0</v>
      </c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</row>
    <row r="36" spans="1:250" ht="19.5" customHeight="1">
      <c r="A36" s="90"/>
      <c r="B36" s="90"/>
      <c r="C36" s="90"/>
      <c r="D36" s="145" t="s">
        <v>250</v>
      </c>
      <c r="E36" s="134">
        <v>668.35</v>
      </c>
      <c r="F36" s="139">
        <v>666.09</v>
      </c>
      <c r="G36" s="143">
        <v>666.09</v>
      </c>
      <c r="H36" s="144">
        <v>666.09</v>
      </c>
      <c r="I36" s="138">
        <v>0</v>
      </c>
      <c r="J36" s="131">
        <v>0</v>
      </c>
      <c r="K36" s="144">
        <v>0</v>
      </c>
      <c r="L36" s="138">
        <v>0</v>
      </c>
      <c r="M36" s="131">
        <v>0</v>
      </c>
      <c r="N36" s="144">
        <v>0</v>
      </c>
      <c r="O36" s="138">
        <v>0</v>
      </c>
      <c r="P36" s="139">
        <v>0</v>
      </c>
      <c r="Q36" s="143">
        <v>0</v>
      </c>
      <c r="R36" s="144">
        <v>0</v>
      </c>
      <c r="S36" s="138">
        <v>0</v>
      </c>
      <c r="T36" s="131">
        <v>0</v>
      </c>
      <c r="U36" s="144">
        <v>0</v>
      </c>
      <c r="V36" s="138">
        <v>0</v>
      </c>
      <c r="W36" s="139">
        <v>2.26</v>
      </c>
      <c r="X36" s="143">
        <v>2.26</v>
      </c>
      <c r="Y36" s="144">
        <v>2.26</v>
      </c>
      <c r="Z36" s="138">
        <v>0</v>
      </c>
      <c r="AA36" s="131">
        <v>0</v>
      </c>
      <c r="AB36" s="144">
        <v>0</v>
      </c>
      <c r="AC36" s="138">
        <v>0</v>
      </c>
      <c r="AD36" s="131">
        <v>0</v>
      </c>
      <c r="AE36" s="144">
        <v>0</v>
      </c>
      <c r="AF36" s="138">
        <v>0</v>
      </c>
      <c r="AG36" s="138">
        <v>0</v>
      </c>
      <c r="AH36" s="138">
        <v>0</v>
      </c>
      <c r="AI36" s="131">
        <v>0</v>
      </c>
      <c r="AJ36" s="143">
        <v>0</v>
      </c>
      <c r="AK36" s="144">
        <v>0</v>
      </c>
      <c r="AL36" s="131">
        <v>0</v>
      </c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</row>
    <row r="37" spans="1:38" ht="19.5" customHeight="1">
      <c r="A37" s="90"/>
      <c r="B37" s="90"/>
      <c r="C37" s="90"/>
      <c r="D37" s="145" t="s">
        <v>47</v>
      </c>
      <c r="E37" s="134">
        <v>668.35</v>
      </c>
      <c r="F37" s="139">
        <v>666.09</v>
      </c>
      <c r="G37" s="143">
        <v>666.09</v>
      </c>
      <c r="H37" s="144">
        <v>666.09</v>
      </c>
      <c r="I37" s="138">
        <v>0</v>
      </c>
      <c r="J37" s="131">
        <v>0</v>
      </c>
      <c r="K37" s="144">
        <v>0</v>
      </c>
      <c r="L37" s="138">
        <v>0</v>
      </c>
      <c r="M37" s="131">
        <v>0</v>
      </c>
      <c r="N37" s="144">
        <v>0</v>
      </c>
      <c r="O37" s="138">
        <v>0</v>
      </c>
      <c r="P37" s="139">
        <v>0</v>
      </c>
      <c r="Q37" s="143">
        <v>0</v>
      </c>
      <c r="R37" s="144">
        <v>0</v>
      </c>
      <c r="S37" s="138">
        <v>0</v>
      </c>
      <c r="T37" s="131">
        <v>0</v>
      </c>
      <c r="U37" s="144">
        <v>0</v>
      </c>
      <c r="V37" s="138">
        <v>0</v>
      </c>
      <c r="W37" s="139">
        <v>2.26</v>
      </c>
      <c r="X37" s="143">
        <v>2.26</v>
      </c>
      <c r="Y37" s="144">
        <v>2.26</v>
      </c>
      <c r="Z37" s="138">
        <v>0</v>
      </c>
      <c r="AA37" s="131">
        <v>0</v>
      </c>
      <c r="AB37" s="144">
        <v>0</v>
      </c>
      <c r="AC37" s="138">
        <v>0</v>
      </c>
      <c r="AD37" s="131">
        <v>0</v>
      </c>
      <c r="AE37" s="144">
        <v>0</v>
      </c>
      <c r="AF37" s="138">
        <v>0</v>
      </c>
      <c r="AG37" s="138">
        <v>0</v>
      </c>
      <c r="AH37" s="138">
        <v>0</v>
      </c>
      <c r="AI37" s="131">
        <v>0</v>
      </c>
      <c r="AJ37" s="143">
        <v>0</v>
      </c>
      <c r="AK37" s="144">
        <v>0</v>
      </c>
      <c r="AL37" s="131">
        <v>0</v>
      </c>
    </row>
    <row r="38" spans="1:38" ht="19.5" customHeight="1">
      <c r="A38" s="90" t="s">
        <v>108</v>
      </c>
      <c r="B38" s="90" t="s">
        <v>154</v>
      </c>
      <c r="C38" s="90" t="s">
        <v>232</v>
      </c>
      <c r="D38" s="145" t="s">
        <v>298</v>
      </c>
      <c r="E38" s="134">
        <v>638.09</v>
      </c>
      <c r="F38" s="139">
        <v>638.09</v>
      </c>
      <c r="G38" s="143">
        <v>638.09</v>
      </c>
      <c r="H38" s="144">
        <v>638.09</v>
      </c>
      <c r="I38" s="138">
        <v>0</v>
      </c>
      <c r="J38" s="131">
        <v>0</v>
      </c>
      <c r="K38" s="144">
        <v>0</v>
      </c>
      <c r="L38" s="138">
        <v>0</v>
      </c>
      <c r="M38" s="131">
        <v>0</v>
      </c>
      <c r="N38" s="144">
        <v>0</v>
      </c>
      <c r="O38" s="138">
        <v>0</v>
      </c>
      <c r="P38" s="139">
        <v>0</v>
      </c>
      <c r="Q38" s="143">
        <v>0</v>
      </c>
      <c r="R38" s="144">
        <v>0</v>
      </c>
      <c r="S38" s="138">
        <v>0</v>
      </c>
      <c r="T38" s="131">
        <v>0</v>
      </c>
      <c r="U38" s="144">
        <v>0</v>
      </c>
      <c r="V38" s="138">
        <v>0</v>
      </c>
      <c r="W38" s="139">
        <v>0</v>
      </c>
      <c r="X38" s="143">
        <v>0</v>
      </c>
      <c r="Y38" s="144">
        <v>0</v>
      </c>
      <c r="Z38" s="138">
        <v>0</v>
      </c>
      <c r="AA38" s="131">
        <v>0</v>
      </c>
      <c r="AB38" s="144">
        <v>0</v>
      </c>
      <c r="AC38" s="138">
        <v>0</v>
      </c>
      <c r="AD38" s="131">
        <v>0</v>
      </c>
      <c r="AE38" s="144">
        <v>0</v>
      </c>
      <c r="AF38" s="138">
        <v>0</v>
      </c>
      <c r="AG38" s="138">
        <v>0</v>
      </c>
      <c r="AH38" s="138">
        <v>0</v>
      </c>
      <c r="AI38" s="131">
        <v>0</v>
      </c>
      <c r="AJ38" s="143">
        <v>0</v>
      </c>
      <c r="AK38" s="144">
        <v>0</v>
      </c>
      <c r="AL38" s="131">
        <v>0</v>
      </c>
    </row>
    <row r="39" spans="1:38" ht="19.5" customHeight="1">
      <c r="A39" s="90" t="s">
        <v>108</v>
      </c>
      <c r="B39" s="90" t="s">
        <v>154</v>
      </c>
      <c r="C39" s="90" t="s">
        <v>79</v>
      </c>
      <c r="D39" s="145" t="s">
        <v>27</v>
      </c>
      <c r="E39" s="134">
        <v>30.26</v>
      </c>
      <c r="F39" s="139">
        <v>28</v>
      </c>
      <c r="G39" s="143">
        <v>28</v>
      </c>
      <c r="H39" s="144">
        <v>28</v>
      </c>
      <c r="I39" s="138">
        <v>0</v>
      </c>
      <c r="J39" s="131">
        <v>0</v>
      </c>
      <c r="K39" s="144">
        <v>0</v>
      </c>
      <c r="L39" s="138">
        <v>0</v>
      </c>
      <c r="M39" s="131">
        <v>0</v>
      </c>
      <c r="N39" s="144">
        <v>0</v>
      </c>
      <c r="O39" s="138">
        <v>0</v>
      </c>
      <c r="P39" s="139">
        <v>0</v>
      </c>
      <c r="Q39" s="143">
        <v>0</v>
      </c>
      <c r="R39" s="144">
        <v>0</v>
      </c>
      <c r="S39" s="138">
        <v>0</v>
      </c>
      <c r="T39" s="131">
        <v>0</v>
      </c>
      <c r="U39" s="144">
        <v>0</v>
      </c>
      <c r="V39" s="138">
        <v>0</v>
      </c>
      <c r="W39" s="139">
        <v>2.26</v>
      </c>
      <c r="X39" s="143">
        <v>2.26</v>
      </c>
      <c r="Y39" s="144">
        <v>2.26</v>
      </c>
      <c r="Z39" s="138">
        <v>0</v>
      </c>
      <c r="AA39" s="131">
        <v>0</v>
      </c>
      <c r="AB39" s="144">
        <v>0</v>
      </c>
      <c r="AC39" s="138">
        <v>0</v>
      </c>
      <c r="AD39" s="131">
        <v>0</v>
      </c>
      <c r="AE39" s="144">
        <v>0</v>
      </c>
      <c r="AF39" s="138">
        <v>0</v>
      </c>
      <c r="AG39" s="138">
        <v>0</v>
      </c>
      <c r="AH39" s="138">
        <v>0</v>
      </c>
      <c r="AI39" s="131">
        <v>0</v>
      </c>
      <c r="AJ39" s="143">
        <v>0</v>
      </c>
      <c r="AK39" s="144">
        <v>0</v>
      </c>
      <c r="AL39" s="131">
        <v>0</v>
      </c>
    </row>
  </sheetData>
  <sheetProtection/>
  <mergeCells count="5">
    <mergeCell ref="P5:P6"/>
    <mergeCell ref="W5:W6"/>
    <mergeCell ref="D5:D6"/>
    <mergeCell ref="E4:E6"/>
    <mergeCell ref="F5:F6"/>
  </mergeCells>
  <printOptions horizontalCentered="1"/>
  <pageMargins left="0.5905511811023622" right="0.5905511811023622" top="0.5905511811023622" bottom="0.5905511811023622" header="0" footer="0"/>
  <pageSetup fitToHeight="100" fitToWidth="1" horizontalDpi="300" verticalDpi="300" orientation="landscape" paperSize="9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29" t="s">
        <v>166</v>
      </c>
      <c r="N1" s="52"/>
    </row>
    <row r="2" spans="1:14" ht="22.5" customHeight="1">
      <c r="A2" s="77" t="s">
        <v>152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2"/>
    </row>
    <row r="3" spans="1:14" ht="19.5" customHeight="1">
      <c r="A3" s="91" t="s">
        <v>149</v>
      </c>
      <c r="B3" s="91"/>
      <c r="C3" s="91"/>
      <c r="D3" s="91"/>
      <c r="E3" s="37"/>
      <c r="F3" s="37"/>
      <c r="G3" s="37"/>
      <c r="H3" s="37"/>
      <c r="I3" s="37"/>
      <c r="J3" s="37"/>
      <c r="K3" s="37"/>
      <c r="L3" s="37"/>
      <c r="M3" s="28" t="s">
        <v>150</v>
      </c>
      <c r="N3" s="38"/>
    </row>
    <row r="4" spans="1:14" ht="19.5" customHeight="1">
      <c r="A4" s="111" t="s">
        <v>71</v>
      </c>
      <c r="B4" s="111"/>
      <c r="C4" s="111"/>
      <c r="D4" s="117"/>
      <c r="E4" s="160" t="s">
        <v>65</v>
      </c>
      <c r="F4" s="160" t="s">
        <v>265</v>
      </c>
      <c r="G4" s="163" t="s">
        <v>84</v>
      </c>
      <c r="H4" s="163" t="s">
        <v>118</v>
      </c>
      <c r="I4" s="160" t="s">
        <v>133</v>
      </c>
      <c r="J4" s="163" t="s">
        <v>196</v>
      </c>
      <c r="K4" s="163" t="s">
        <v>158</v>
      </c>
      <c r="L4" s="160" t="s">
        <v>136</v>
      </c>
      <c r="M4" s="157" t="s">
        <v>287</v>
      </c>
      <c r="N4" s="38"/>
    </row>
    <row r="5" spans="1:14" ht="19.5" customHeight="1">
      <c r="A5" s="103" t="s">
        <v>296</v>
      </c>
      <c r="B5" s="103"/>
      <c r="C5" s="113"/>
      <c r="D5" s="160" t="s">
        <v>88</v>
      </c>
      <c r="E5" s="160"/>
      <c r="F5" s="160"/>
      <c r="G5" s="163"/>
      <c r="H5" s="163"/>
      <c r="I5" s="160"/>
      <c r="J5" s="163"/>
      <c r="K5" s="163"/>
      <c r="L5" s="160"/>
      <c r="M5" s="157"/>
      <c r="N5" s="38"/>
    </row>
    <row r="6" spans="1:14" ht="18" customHeight="1">
      <c r="A6" s="49" t="s">
        <v>120</v>
      </c>
      <c r="B6" s="49" t="s">
        <v>207</v>
      </c>
      <c r="C6" s="48" t="s">
        <v>201</v>
      </c>
      <c r="D6" s="160"/>
      <c r="E6" s="160"/>
      <c r="F6" s="160"/>
      <c r="G6" s="163"/>
      <c r="H6" s="163"/>
      <c r="I6" s="160"/>
      <c r="J6" s="163"/>
      <c r="K6" s="163"/>
      <c r="L6" s="160"/>
      <c r="M6" s="157"/>
      <c r="N6" s="38"/>
    </row>
    <row r="7" spans="1:14" ht="19.5" customHeight="1">
      <c r="A7" s="90"/>
      <c r="B7" s="90"/>
      <c r="C7" s="90"/>
      <c r="D7" s="145" t="s">
        <v>65</v>
      </c>
      <c r="E7" s="134">
        <v>7057.89</v>
      </c>
      <c r="F7" s="134">
        <v>2598.05</v>
      </c>
      <c r="G7" s="134">
        <v>866.38</v>
      </c>
      <c r="H7" s="134">
        <v>42.93</v>
      </c>
      <c r="I7" s="139">
        <v>1616.18</v>
      </c>
      <c r="J7" s="133">
        <v>0</v>
      </c>
      <c r="K7" s="139">
        <v>0</v>
      </c>
      <c r="L7" s="135">
        <v>1809.42</v>
      </c>
      <c r="M7" s="135">
        <v>124.93</v>
      </c>
      <c r="N7" s="63"/>
    </row>
    <row r="8" spans="1:14" ht="19.5" customHeight="1">
      <c r="A8" s="90"/>
      <c r="B8" s="90"/>
      <c r="C8" s="90"/>
      <c r="D8" s="145" t="s">
        <v>49</v>
      </c>
      <c r="E8" s="134">
        <v>1835.06</v>
      </c>
      <c r="F8" s="134">
        <v>707.56</v>
      </c>
      <c r="G8" s="134">
        <v>808.72</v>
      </c>
      <c r="H8" s="134">
        <v>42.93</v>
      </c>
      <c r="I8" s="139">
        <v>29.52</v>
      </c>
      <c r="J8" s="133">
        <v>0</v>
      </c>
      <c r="K8" s="139">
        <v>0</v>
      </c>
      <c r="L8" s="135">
        <v>142.86</v>
      </c>
      <c r="M8" s="135">
        <v>103.47</v>
      </c>
      <c r="N8" s="53"/>
    </row>
    <row r="9" spans="1:14" ht="19.5" customHeight="1">
      <c r="A9" s="90"/>
      <c r="B9" s="90"/>
      <c r="C9" s="90"/>
      <c r="D9" s="145" t="s">
        <v>285</v>
      </c>
      <c r="E9" s="134">
        <v>1835.06</v>
      </c>
      <c r="F9" s="134">
        <v>707.56</v>
      </c>
      <c r="G9" s="134">
        <v>808.72</v>
      </c>
      <c r="H9" s="134">
        <v>42.93</v>
      </c>
      <c r="I9" s="139">
        <v>29.52</v>
      </c>
      <c r="J9" s="133">
        <v>0</v>
      </c>
      <c r="K9" s="139">
        <v>0</v>
      </c>
      <c r="L9" s="135">
        <v>142.86</v>
      </c>
      <c r="M9" s="135">
        <v>103.47</v>
      </c>
      <c r="N9" s="22"/>
    </row>
    <row r="10" spans="1:14" ht="19.5" customHeight="1">
      <c r="A10" s="90" t="s">
        <v>290</v>
      </c>
      <c r="B10" s="90" t="s">
        <v>17</v>
      </c>
      <c r="C10" s="90" t="s">
        <v>232</v>
      </c>
      <c r="D10" s="145" t="s">
        <v>217</v>
      </c>
      <c r="E10" s="134">
        <v>1374.32</v>
      </c>
      <c r="F10" s="134">
        <v>527.22</v>
      </c>
      <c r="G10" s="134">
        <v>772.68</v>
      </c>
      <c r="H10" s="134">
        <v>42.93</v>
      </c>
      <c r="I10" s="139">
        <v>0.52</v>
      </c>
      <c r="J10" s="133">
        <v>0</v>
      </c>
      <c r="K10" s="139">
        <v>0</v>
      </c>
      <c r="L10" s="135">
        <v>13.71</v>
      </c>
      <c r="M10" s="135">
        <v>17.26</v>
      </c>
      <c r="N10" s="22"/>
    </row>
    <row r="11" spans="1:14" ht="19.5" customHeight="1">
      <c r="A11" s="90" t="s">
        <v>290</v>
      </c>
      <c r="B11" s="90" t="s">
        <v>17</v>
      </c>
      <c r="C11" s="90" t="s">
        <v>79</v>
      </c>
      <c r="D11" s="145" t="s">
        <v>243</v>
      </c>
      <c r="E11" s="134">
        <v>226.14</v>
      </c>
      <c r="F11" s="134">
        <v>92.06</v>
      </c>
      <c r="G11" s="134">
        <v>33.46</v>
      </c>
      <c r="H11" s="134">
        <v>0</v>
      </c>
      <c r="I11" s="139">
        <v>4.84</v>
      </c>
      <c r="J11" s="133">
        <v>0</v>
      </c>
      <c r="K11" s="139">
        <v>0</v>
      </c>
      <c r="L11" s="135">
        <v>95.78</v>
      </c>
      <c r="M11" s="135">
        <v>0</v>
      </c>
      <c r="N11" s="22"/>
    </row>
    <row r="12" spans="1:14" ht="19.5" customHeight="1">
      <c r="A12" s="90" t="s">
        <v>290</v>
      </c>
      <c r="B12" s="90" t="s">
        <v>17</v>
      </c>
      <c r="C12" s="90" t="s">
        <v>15</v>
      </c>
      <c r="D12" s="145" t="s">
        <v>266</v>
      </c>
      <c r="E12" s="134">
        <v>234.6</v>
      </c>
      <c r="F12" s="134">
        <v>88.28</v>
      </c>
      <c r="G12" s="134">
        <v>2.58</v>
      </c>
      <c r="H12" s="134">
        <v>0</v>
      </c>
      <c r="I12" s="139">
        <v>24.16</v>
      </c>
      <c r="J12" s="133">
        <v>0</v>
      </c>
      <c r="K12" s="139">
        <v>0</v>
      </c>
      <c r="L12" s="135">
        <v>33.37</v>
      </c>
      <c r="M12" s="135">
        <v>86.21</v>
      </c>
      <c r="N12" s="22"/>
    </row>
    <row r="13" spans="1:14" ht="19.5" customHeight="1">
      <c r="A13" s="90"/>
      <c r="B13" s="90"/>
      <c r="C13" s="90"/>
      <c r="D13" s="145" t="s">
        <v>221</v>
      </c>
      <c r="E13" s="134">
        <v>4561.48</v>
      </c>
      <c r="F13" s="134">
        <v>1862.42</v>
      </c>
      <c r="G13" s="134">
        <v>56.83</v>
      </c>
      <c r="H13" s="134">
        <v>0</v>
      </c>
      <c r="I13" s="139">
        <v>986.82</v>
      </c>
      <c r="J13" s="133">
        <v>0</v>
      </c>
      <c r="K13" s="139">
        <v>0</v>
      </c>
      <c r="L13" s="135">
        <v>1633.95</v>
      </c>
      <c r="M13" s="135">
        <v>21.46</v>
      </c>
      <c r="N13" s="22"/>
    </row>
    <row r="14" spans="1:14" ht="19.5" customHeight="1">
      <c r="A14" s="90"/>
      <c r="B14" s="90"/>
      <c r="C14" s="90"/>
      <c r="D14" s="145" t="s">
        <v>247</v>
      </c>
      <c r="E14" s="134">
        <v>4561.48</v>
      </c>
      <c r="F14" s="134">
        <v>1862.42</v>
      </c>
      <c r="G14" s="134">
        <v>56.83</v>
      </c>
      <c r="H14" s="134">
        <v>0</v>
      </c>
      <c r="I14" s="139">
        <v>986.82</v>
      </c>
      <c r="J14" s="133">
        <v>0</v>
      </c>
      <c r="K14" s="139">
        <v>0</v>
      </c>
      <c r="L14" s="135">
        <v>1633.95</v>
      </c>
      <c r="M14" s="135">
        <v>21.46</v>
      </c>
      <c r="N14" s="22"/>
    </row>
    <row r="15" spans="1:14" ht="19.5" customHeight="1">
      <c r="A15" s="90" t="s">
        <v>292</v>
      </c>
      <c r="B15" s="90" t="s">
        <v>79</v>
      </c>
      <c r="C15" s="90" t="s">
        <v>154</v>
      </c>
      <c r="D15" s="145" t="s">
        <v>209</v>
      </c>
      <c r="E15" s="134">
        <v>1206.44</v>
      </c>
      <c r="F15" s="134">
        <v>687.22</v>
      </c>
      <c r="G15" s="134">
        <v>21.02</v>
      </c>
      <c r="H15" s="134">
        <v>0</v>
      </c>
      <c r="I15" s="139">
        <v>280.8</v>
      </c>
      <c r="J15" s="133">
        <v>0</v>
      </c>
      <c r="K15" s="139">
        <v>0</v>
      </c>
      <c r="L15" s="135">
        <v>195.94</v>
      </c>
      <c r="M15" s="135">
        <v>21.46</v>
      </c>
      <c r="N15" s="22"/>
    </row>
    <row r="16" spans="1:14" ht="19.5" customHeight="1">
      <c r="A16" s="90" t="s">
        <v>292</v>
      </c>
      <c r="B16" s="90" t="s">
        <v>79</v>
      </c>
      <c r="C16" s="90" t="s">
        <v>229</v>
      </c>
      <c r="D16" s="145" t="s">
        <v>78</v>
      </c>
      <c r="E16" s="134">
        <v>3355.04</v>
      </c>
      <c r="F16" s="134">
        <v>1175.2</v>
      </c>
      <c r="G16" s="134">
        <v>35.81</v>
      </c>
      <c r="H16" s="134">
        <v>0</v>
      </c>
      <c r="I16" s="139">
        <v>706.02</v>
      </c>
      <c r="J16" s="133">
        <v>0</v>
      </c>
      <c r="K16" s="139">
        <v>0</v>
      </c>
      <c r="L16" s="135">
        <v>1438.01</v>
      </c>
      <c r="M16" s="135">
        <v>0</v>
      </c>
      <c r="N16" s="22"/>
    </row>
    <row r="17" spans="1:14" ht="19.5" customHeight="1">
      <c r="A17" s="90"/>
      <c r="B17" s="90"/>
      <c r="C17" s="90"/>
      <c r="D17" s="145" t="s">
        <v>96</v>
      </c>
      <c r="E17" s="134">
        <v>62.92</v>
      </c>
      <c r="F17" s="134">
        <v>28.07</v>
      </c>
      <c r="G17" s="134">
        <v>0.83</v>
      </c>
      <c r="H17" s="134">
        <v>0</v>
      </c>
      <c r="I17" s="139">
        <v>1.41</v>
      </c>
      <c r="J17" s="133">
        <v>0</v>
      </c>
      <c r="K17" s="139">
        <v>0</v>
      </c>
      <c r="L17" s="135">
        <v>32.61</v>
      </c>
      <c r="M17" s="135">
        <v>0</v>
      </c>
      <c r="N17" s="22"/>
    </row>
    <row r="18" spans="1:14" ht="19.5" customHeight="1">
      <c r="A18" s="90"/>
      <c r="B18" s="90"/>
      <c r="C18" s="90"/>
      <c r="D18" s="145" t="s">
        <v>280</v>
      </c>
      <c r="E18" s="134">
        <v>62.92</v>
      </c>
      <c r="F18" s="134">
        <v>28.07</v>
      </c>
      <c r="G18" s="134">
        <v>0.83</v>
      </c>
      <c r="H18" s="134">
        <v>0</v>
      </c>
      <c r="I18" s="139">
        <v>1.41</v>
      </c>
      <c r="J18" s="133">
        <v>0</v>
      </c>
      <c r="K18" s="139">
        <v>0</v>
      </c>
      <c r="L18" s="135">
        <v>32.61</v>
      </c>
      <c r="M18" s="135">
        <v>0</v>
      </c>
      <c r="N18" s="22"/>
    </row>
    <row r="19" spans="1:14" ht="19.5" customHeight="1">
      <c r="A19" s="90" t="s">
        <v>220</v>
      </c>
      <c r="B19" s="90" t="s">
        <v>79</v>
      </c>
      <c r="C19" s="90" t="s">
        <v>232</v>
      </c>
      <c r="D19" s="145" t="s">
        <v>7</v>
      </c>
      <c r="E19" s="134">
        <v>62.92</v>
      </c>
      <c r="F19" s="134">
        <v>28.07</v>
      </c>
      <c r="G19" s="134">
        <v>0.83</v>
      </c>
      <c r="H19" s="134">
        <v>0</v>
      </c>
      <c r="I19" s="139">
        <v>1.41</v>
      </c>
      <c r="J19" s="133">
        <v>0</v>
      </c>
      <c r="K19" s="139">
        <v>0</v>
      </c>
      <c r="L19" s="135">
        <v>32.61</v>
      </c>
      <c r="M19" s="135">
        <v>0</v>
      </c>
      <c r="N19" s="22"/>
    </row>
    <row r="20" spans="1:14" ht="19.5" customHeight="1">
      <c r="A20" s="90"/>
      <c r="B20" s="90"/>
      <c r="C20" s="90"/>
      <c r="D20" s="145" t="s">
        <v>44</v>
      </c>
      <c r="E20" s="134">
        <v>598.43</v>
      </c>
      <c r="F20" s="134">
        <v>0</v>
      </c>
      <c r="G20" s="134">
        <v>0</v>
      </c>
      <c r="H20" s="134">
        <v>0</v>
      </c>
      <c r="I20" s="139">
        <v>598.43</v>
      </c>
      <c r="J20" s="133">
        <v>0</v>
      </c>
      <c r="K20" s="139">
        <v>0</v>
      </c>
      <c r="L20" s="135">
        <v>0</v>
      </c>
      <c r="M20" s="135">
        <v>0</v>
      </c>
      <c r="N20" s="22"/>
    </row>
    <row r="21" spans="1:14" ht="19.5" customHeight="1">
      <c r="A21" s="90"/>
      <c r="B21" s="90"/>
      <c r="C21" s="90"/>
      <c r="D21" s="145" t="s">
        <v>128</v>
      </c>
      <c r="E21" s="134">
        <v>598.43</v>
      </c>
      <c r="F21" s="134">
        <v>0</v>
      </c>
      <c r="G21" s="134">
        <v>0</v>
      </c>
      <c r="H21" s="134">
        <v>0</v>
      </c>
      <c r="I21" s="139">
        <v>598.43</v>
      </c>
      <c r="J21" s="133">
        <v>0</v>
      </c>
      <c r="K21" s="139">
        <v>0</v>
      </c>
      <c r="L21" s="135">
        <v>0</v>
      </c>
      <c r="M21" s="135">
        <v>0</v>
      </c>
      <c r="N21" s="22"/>
    </row>
    <row r="22" spans="1:14" ht="19.5" customHeight="1">
      <c r="A22" s="90" t="s">
        <v>125</v>
      </c>
      <c r="B22" s="90" t="s">
        <v>229</v>
      </c>
      <c r="C22" s="90" t="s">
        <v>232</v>
      </c>
      <c r="D22" s="145" t="s">
        <v>50</v>
      </c>
      <c r="E22" s="134">
        <v>142.68</v>
      </c>
      <c r="F22" s="134">
        <v>0</v>
      </c>
      <c r="G22" s="134">
        <v>0</v>
      </c>
      <c r="H22" s="134">
        <v>0</v>
      </c>
      <c r="I22" s="139">
        <v>142.68</v>
      </c>
      <c r="J22" s="133">
        <v>0</v>
      </c>
      <c r="K22" s="139">
        <v>0</v>
      </c>
      <c r="L22" s="135">
        <v>0</v>
      </c>
      <c r="M22" s="135">
        <v>0</v>
      </c>
      <c r="N22" s="22"/>
    </row>
    <row r="23" spans="1:14" ht="19.5" customHeight="1">
      <c r="A23" s="90" t="s">
        <v>125</v>
      </c>
      <c r="B23" s="90" t="s">
        <v>229</v>
      </c>
      <c r="C23" s="90" t="s">
        <v>154</v>
      </c>
      <c r="D23" s="145" t="s">
        <v>31</v>
      </c>
      <c r="E23" s="134">
        <v>380.15</v>
      </c>
      <c r="F23" s="134">
        <v>0</v>
      </c>
      <c r="G23" s="134">
        <v>0</v>
      </c>
      <c r="H23" s="134">
        <v>0</v>
      </c>
      <c r="I23" s="139">
        <v>380.15</v>
      </c>
      <c r="J23" s="133">
        <v>0</v>
      </c>
      <c r="K23" s="139">
        <v>0</v>
      </c>
      <c r="L23" s="135">
        <v>0</v>
      </c>
      <c r="M23" s="135">
        <v>0</v>
      </c>
      <c r="N23" s="20"/>
    </row>
    <row r="24" spans="1:14" ht="19.5" customHeight="1">
      <c r="A24" s="90" t="s">
        <v>125</v>
      </c>
      <c r="B24" s="90" t="s">
        <v>229</v>
      </c>
      <c r="C24" s="90" t="s">
        <v>79</v>
      </c>
      <c r="D24" s="145" t="s">
        <v>236</v>
      </c>
      <c r="E24" s="134">
        <v>75.6</v>
      </c>
      <c r="F24" s="134">
        <v>0</v>
      </c>
      <c r="G24" s="134">
        <v>0</v>
      </c>
      <c r="H24" s="134">
        <v>0</v>
      </c>
      <c r="I24" s="139">
        <v>75.6</v>
      </c>
      <c r="J24" s="133">
        <v>0</v>
      </c>
      <c r="K24" s="139">
        <v>0</v>
      </c>
      <c r="L24" s="135">
        <v>0</v>
      </c>
      <c r="M24" s="135">
        <v>0</v>
      </c>
      <c r="N24" s="20"/>
    </row>
    <row r="25" spans="1:14" ht="19.5" customHeight="1">
      <c r="A25" s="19"/>
      <c r="B25" s="19"/>
      <c r="C25" s="19"/>
      <c r="D25" s="19"/>
      <c r="E25" s="19"/>
      <c r="F25" s="19"/>
      <c r="G25" s="19"/>
      <c r="H25" s="46"/>
      <c r="I25" s="19"/>
      <c r="J25" s="19"/>
      <c r="K25" s="19"/>
      <c r="L25" s="46"/>
      <c r="M25" s="19"/>
      <c r="N25" s="20"/>
    </row>
    <row r="26" spans="1:14" ht="19.5" customHeight="1">
      <c r="A26" s="19"/>
      <c r="B26" s="19"/>
      <c r="C26" s="19"/>
      <c r="D26" s="19"/>
      <c r="E26" s="19"/>
      <c r="F26" s="19"/>
      <c r="G26" s="19"/>
      <c r="H26" s="46"/>
      <c r="I26" s="19"/>
      <c r="J26" s="19"/>
      <c r="K26" s="19"/>
      <c r="L26" s="46"/>
      <c r="M26" s="19"/>
      <c r="N26" s="20"/>
    </row>
    <row r="27" spans="1:14" ht="19.5" customHeight="1">
      <c r="A27" s="20"/>
      <c r="B27" s="20"/>
      <c r="C27" s="20"/>
      <c r="D27" s="20"/>
      <c r="E27" s="20"/>
      <c r="F27" s="20"/>
      <c r="G27" s="20"/>
      <c r="H27" s="5"/>
      <c r="I27" s="20"/>
      <c r="J27" s="20"/>
      <c r="K27" s="20"/>
      <c r="L27" s="5"/>
      <c r="M27" s="20"/>
      <c r="N27" s="20"/>
    </row>
    <row r="28" spans="1:14" ht="19.5" customHeight="1">
      <c r="A28" s="21"/>
      <c r="B28" s="19"/>
      <c r="C28" s="19"/>
      <c r="D28" s="19"/>
      <c r="E28" s="19"/>
      <c r="F28" s="19"/>
      <c r="G28" s="19"/>
      <c r="H28" s="46"/>
      <c r="I28" s="19"/>
      <c r="J28" s="19"/>
      <c r="K28" s="19"/>
      <c r="L28" s="46"/>
      <c r="M28" s="19"/>
      <c r="N28" s="20"/>
    </row>
    <row r="29" spans="1:14" ht="19.5" customHeight="1">
      <c r="A29" s="21"/>
      <c r="B29" s="19"/>
      <c r="C29" s="19"/>
      <c r="D29" s="19"/>
      <c r="E29" s="19"/>
      <c r="F29" s="19"/>
      <c r="G29" s="19"/>
      <c r="H29" s="46"/>
      <c r="I29" s="19"/>
      <c r="J29" s="19"/>
      <c r="K29" s="19"/>
      <c r="L29" s="46"/>
      <c r="M29" s="19"/>
      <c r="N29" s="20"/>
    </row>
    <row r="30" spans="1:14" ht="19.5" customHeight="1">
      <c r="A30" s="20"/>
      <c r="B30" s="20"/>
      <c r="C30" s="20"/>
      <c r="D30" s="20"/>
      <c r="E30" s="20"/>
      <c r="F30" s="20"/>
      <c r="G30" s="20"/>
      <c r="H30" s="5"/>
      <c r="I30" s="20"/>
      <c r="J30" s="20"/>
      <c r="K30" s="20"/>
      <c r="L30" s="5"/>
      <c r="M30" s="20"/>
      <c r="N30" s="20"/>
    </row>
    <row r="31" spans="1:14" ht="19.5" customHeight="1">
      <c r="A31" s="20"/>
      <c r="B31" s="20"/>
      <c r="C31" s="20"/>
      <c r="D31" s="20"/>
      <c r="E31" s="20"/>
      <c r="F31" s="20"/>
      <c r="G31" s="20"/>
      <c r="H31" s="5"/>
      <c r="I31" s="20"/>
      <c r="J31" s="20"/>
      <c r="K31" s="20"/>
      <c r="L31" s="5"/>
      <c r="M31" s="20"/>
      <c r="N31" s="20"/>
    </row>
    <row r="32" spans="1:14" ht="19.5" customHeight="1">
      <c r="A32" s="20"/>
      <c r="B32" s="20"/>
      <c r="C32" s="20"/>
      <c r="D32" s="20"/>
      <c r="E32" s="20"/>
      <c r="F32" s="20"/>
      <c r="G32" s="20"/>
      <c r="H32" s="5"/>
      <c r="I32" s="20"/>
      <c r="J32" s="20"/>
      <c r="K32" s="20"/>
      <c r="L32" s="5"/>
      <c r="M32" s="20"/>
      <c r="N32" s="20"/>
    </row>
    <row r="33" spans="1:14" ht="19.5" customHeight="1">
      <c r="A33" s="20"/>
      <c r="B33" s="20"/>
      <c r="C33" s="20"/>
      <c r="D33" s="20"/>
      <c r="E33" s="20"/>
      <c r="F33" s="20"/>
      <c r="G33" s="20"/>
      <c r="H33" s="5"/>
      <c r="I33" s="20"/>
      <c r="J33" s="20"/>
      <c r="K33" s="20"/>
      <c r="L33" s="5"/>
      <c r="M33" s="20"/>
      <c r="N33" s="20"/>
    </row>
  </sheetData>
  <sheetProtection/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2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4" width="9.16015625" style="0" customWidth="1"/>
    <col min="25" max="25" width="9" style="0" customWidth="1"/>
    <col min="26" max="26" width="8.66015625" style="0" customWidth="1"/>
  </cols>
  <sheetData>
    <row r="1" spans="1:26" ht="19.5" customHeight="1">
      <c r="A1" s="40"/>
      <c r="B1" s="40"/>
      <c r="C1" s="40"/>
      <c r="D1" s="41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1" t="s">
        <v>240</v>
      </c>
      <c r="Z1" s="2"/>
    </row>
    <row r="2" spans="1:26" ht="25.5" customHeight="1">
      <c r="A2" s="125" t="s">
        <v>215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2"/>
    </row>
    <row r="3" spans="1:26" ht="19.5" customHeight="1">
      <c r="A3" s="79" t="s">
        <v>149</v>
      </c>
      <c r="B3" s="79"/>
      <c r="C3" s="79"/>
      <c r="D3" s="79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28" t="s">
        <v>150</v>
      </c>
      <c r="Z3" s="2"/>
    </row>
    <row r="4" spans="1:26" ht="19.5" customHeight="1">
      <c r="A4" s="99" t="s">
        <v>71</v>
      </c>
      <c r="B4" s="99"/>
      <c r="C4" s="99"/>
      <c r="D4" s="121"/>
      <c r="E4" s="146" t="s">
        <v>65</v>
      </c>
      <c r="F4" s="146" t="s">
        <v>249</v>
      </c>
      <c r="G4" s="146" t="s">
        <v>95</v>
      </c>
      <c r="H4" s="146" t="s">
        <v>82</v>
      </c>
      <c r="I4" s="146" t="s">
        <v>153</v>
      </c>
      <c r="J4" s="146" t="s">
        <v>291</v>
      </c>
      <c r="K4" s="146" t="s">
        <v>208</v>
      </c>
      <c r="L4" s="146" t="s">
        <v>113</v>
      </c>
      <c r="M4" s="146" t="s">
        <v>34</v>
      </c>
      <c r="N4" s="146" t="s">
        <v>102</v>
      </c>
      <c r="O4" s="146" t="s">
        <v>111</v>
      </c>
      <c r="P4" s="146" t="s">
        <v>77</v>
      </c>
      <c r="Q4" s="146" t="s">
        <v>214</v>
      </c>
      <c r="R4" s="146" t="s">
        <v>171</v>
      </c>
      <c r="S4" s="146" t="s">
        <v>274</v>
      </c>
      <c r="T4" s="146" t="s">
        <v>173</v>
      </c>
      <c r="U4" s="146" t="s">
        <v>200</v>
      </c>
      <c r="V4" s="146" t="s">
        <v>75</v>
      </c>
      <c r="W4" s="146" t="s">
        <v>192</v>
      </c>
      <c r="X4" s="146" t="s">
        <v>297</v>
      </c>
      <c r="Y4" s="150" t="s">
        <v>231</v>
      </c>
      <c r="Z4" s="2"/>
    </row>
    <row r="5" spans="1:26" ht="19.5" customHeight="1">
      <c r="A5" s="105" t="s">
        <v>296</v>
      </c>
      <c r="B5" s="100"/>
      <c r="C5" s="119"/>
      <c r="D5" s="146" t="s">
        <v>88</v>
      </c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50"/>
      <c r="Z5" s="2"/>
    </row>
    <row r="6" spans="1:26" ht="20.25" customHeight="1">
      <c r="A6" s="64" t="s">
        <v>120</v>
      </c>
      <c r="B6" s="61" t="s">
        <v>207</v>
      </c>
      <c r="C6" s="120" t="s">
        <v>201</v>
      </c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56"/>
      <c r="P6" s="146"/>
      <c r="Q6" s="146"/>
      <c r="R6" s="146"/>
      <c r="S6" s="146"/>
      <c r="T6" s="146"/>
      <c r="U6" s="146"/>
      <c r="V6" s="146"/>
      <c r="W6" s="156"/>
      <c r="X6" s="156"/>
      <c r="Y6" s="150"/>
      <c r="Z6" s="2"/>
    </row>
    <row r="7" spans="1:26" ht="19.5" customHeight="1">
      <c r="A7" s="90"/>
      <c r="B7" s="90"/>
      <c r="C7" s="90"/>
      <c r="D7" s="145" t="s">
        <v>65</v>
      </c>
      <c r="E7" s="134">
        <v>1743.04</v>
      </c>
      <c r="F7" s="134">
        <v>122.45</v>
      </c>
      <c r="G7" s="134">
        <v>70.05</v>
      </c>
      <c r="H7" s="134">
        <v>8</v>
      </c>
      <c r="I7" s="134">
        <v>10</v>
      </c>
      <c r="J7" s="134">
        <v>31.13</v>
      </c>
      <c r="K7" s="134">
        <v>299.09</v>
      </c>
      <c r="L7" s="134">
        <v>125.5</v>
      </c>
      <c r="M7" s="134">
        <v>0</v>
      </c>
      <c r="N7" s="134">
        <v>172.5</v>
      </c>
      <c r="O7" s="131">
        <v>39</v>
      </c>
      <c r="P7" s="133">
        <v>82</v>
      </c>
      <c r="Q7" s="134">
        <v>67.91</v>
      </c>
      <c r="R7" s="134">
        <v>76.47</v>
      </c>
      <c r="S7" s="134">
        <v>93</v>
      </c>
      <c r="T7" s="134">
        <v>40</v>
      </c>
      <c r="U7" s="134">
        <v>97.05</v>
      </c>
      <c r="V7" s="134">
        <v>77.96</v>
      </c>
      <c r="W7" s="131">
        <v>160.32</v>
      </c>
      <c r="X7" s="143">
        <v>0.02</v>
      </c>
      <c r="Y7" s="135">
        <v>170.59</v>
      </c>
      <c r="Z7" s="63"/>
    </row>
    <row r="8" spans="1:26" ht="19.5" customHeight="1">
      <c r="A8" s="90"/>
      <c r="B8" s="90"/>
      <c r="C8" s="90"/>
      <c r="D8" s="145" t="s">
        <v>49</v>
      </c>
      <c r="E8" s="134">
        <v>636.53</v>
      </c>
      <c r="F8" s="134">
        <v>55.3</v>
      </c>
      <c r="G8" s="134">
        <v>13.05</v>
      </c>
      <c r="H8" s="134">
        <v>5</v>
      </c>
      <c r="I8" s="134">
        <v>0</v>
      </c>
      <c r="J8" s="134">
        <v>6</v>
      </c>
      <c r="K8" s="134">
        <v>63.6</v>
      </c>
      <c r="L8" s="134">
        <v>35</v>
      </c>
      <c r="M8" s="134">
        <v>0</v>
      </c>
      <c r="N8" s="134">
        <v>116</v>
      </c>
      <c r="O8" s="131">
        <v>4</v>
      </c>
      <c r="P8" s="133">
        <v>1</v>
      </c>
      <c r="Q8" s="134">
        <v>66.41</v>
      </c>
      <c r="R8" s="134">
        <v>29.47</v>
      </c>
      <c r="S8" s="134">
        <v>9</v>
      </c>
      <c r="T8" s="134">
        <v>0</v>
      </c>
      <c r="U8" s="134">
        <v>35.73</v>
      </c>
      <c r="V8" s="134">
        <v>21.24</v>
      </c>
      <c r="W8" s="131">
        <v>160.32</v>
      </c>
      <c r="X8" s="143">
        <v>0.02</v>
      </c>
      <c r="Y8" s="135">
        <v>15.39</v>
      </c>
      <c r="Z8" s="2"/>
    </row>
    <row r="9" spans="1:26" ht="19.5" customHeight="1">
      <c r="A9" s="90"/>
      <c r="B9" s="90"/>
      <c r="C9" s="90"/>
      <c r="D9" s="145" t="s">
        <v>285</v>
      </c>
      <c r="E9" s="134">
        <v>636.53</v>
      </c>
      <c r="F9" s="134">
        <v>55.3</v>
      </c>
      <c r="G9" s="134">
        <v>13.05</v>
      </c>
      <c r="H9" s="134">
        <v>5</v>
      </c>
      <c r="I9" s="134">
        <v>0</v>
      </c>
      <c r="J9" s="134">
        <v>6</v>
      </c>
      <c r="K9" s="134">
        <v>63.6</v>
      </c>
      <c r="L9" s="134">
        <v>35</v>
      </c>
      <c r="M9" s="134">
        <v>0</v>
      </c>
      <c r="N9" s="134">
        <v>116</v>
      </c>
      <c r="O9" s="131">
        <v>4</v>
      </c>
      <c r="P9" s="133">
        <v>1</v>
      </c>
      <c r="Q9" s="134">
        <v>66.41</v>
      </c>
      <c r="R9" s="134">
        <v>29.47</v>
      </c>
      <c r="S9" s="134">
        <v>9</v>
      </c>
      <c r="T9" s="134">
        <v>0</v>
      </c>
      <c r="U9" s="134">
        <v>35.73</v>
      </c>
      <c r="V9" s="134">
        <v>21.24</v>
      </c>
      <c r="W9" s="131">
        <v>160.32</v>
      </c>
      <c r="X9" s="143">
        <v>0.02</v>
      </c>
      <c r="Y9" s="135">
        <v>15.39</v>
      </c>
      <c r="Z9" s="24"/>
    </row>
    <row r="10" spans="1:26" ht="19.5" customHeight="1">
      <c r="A10" s="90" t="s">
        <v>290</v>
      </c>
      <c r="B10" s="90" t="s">
        <v>17</v>
      </c>
      <c r="C10" s="90" t="s">
        <v>232</v>
      </c>
      <c r="D10" s="145" t="s">
        <v>217</v>
      </c>
      <c r="E10" s="134">
        <v>587.78</v>
      </c>
      <c r="F10" s="134">
        <v>48</v>
      </c>
      <c r="G10" s="134">
        <v>11</v>
      </c>
      <c r="H10" s="134">
        <v>0</v>
      </c>
      <c r="I10" s="134">
        <v>0</v>
      </c>
      <c r="J10" s="134">
        <v>4.4</v>
      </c>
      <c r="K10" s="134">
        <v>61</v>
      </c>
      <c r="L10" s="134">
        <v>30</v>
      </c>
      <c r="M10" s="134">
        <v>0</v>
      </c>
      <c r="N10" s="134">
        <v>113</v>
      </c>
      <c r="O10" s="131">
        <v>3</v>
      </c>
      <c r="P10" s="133">
        <v>0</v>
      </c>
      <c r="Q10" s="134">
        <v>65</v>
      </c>
      <c r="R10" s="134">
        <v>25</v>
      </c>
      <c r="S10" s="134">
        <v>7</v>
      </c>
      <c r="T10" s="134">
        <v>0</v>
      </c>
      <c r="U10" s="134">
        <v>28.95</v>
      </c>
      <c r="V10" s="134">
        <v>15.82</v>
      </c>
      <c r="W10" s="131">
        <v>160.32</v>
      </c>
      <c r="X10" s="143">
        <v>0</v>
      </c>
      <c r="Y10" s="135">
        <v>15.29</v>
      </c>
      <c r="Z10" s="24"/>
    </row>
    <row r="11" spans="1:26" ht="19.5" customHeight="1">
      <c r="A11" s="90" t="s">
        <v>290</v>
      </c>
      <c r="B11" s="90" t="s">
        <v>17</v>
      </c>
      <c r="C11" s="90" t="s">
        <v>79</v>
      </c>
      <c r="D11" s="145" t="s">
        <v>243</v>
      </c>
      <c r="E11" s="134">
        <v>7.37</v>
      </c>
      <c r="F11" s="134">
        <v>0</v>
      </c>
      <c r="G11" s="134">
        <v>0</v>
      </c>
      <c r="H11" s="134">
        <v>0</v>
      </c>
      <c r="I11" s="134">
        <v>0</v>
      </c>
      <c r="J11" s="134">
        <v>0</v>
      </c>
      <c r="K11" s="134">
        <v>0</v>
      </c>
      <c r="L11" s="134">
        <v>0</v>
      </c>
      <c r="M11" s="134">
        <v>0</v>
      </c>
      <c r="N11" s="134">
        <v>0</v>
      </c>
      <c r="O11" s="131">
        <v>0</v>
      </c>
      <c r="P11" s="133">
        <v>0</v>
      </c>
      <c r="Q11" s="134">
        <v>0</v>
      </c>
      <c r="R11" s="134">
        <v>0</v>
      </c>
      <c r="S11" s="134">
        <v>0</v>
      </c>
      <c r="T11" s="134">
        <v>0</v>
      </c>
      <c r="U11" s="134">
        <v>4.61</v>
      </c>
      <c r="V11" s="134">
        <v>2.76</v>
      </c>
      <c r="W11" s="131">
        <v>0</v>
      </c>
      <c r="X11" s="143">
        <v>0</v>
      </c>
      <c r="Y11" s="135">
        <v>0</v>
      </c>
      <c r="Z11" s="24"/>
    </row>
    <row r="12" spans="1:26" ht="19.5" customHeight="1">
      <c r="A12" s="90" t="s">
        <v>290</v>
      </c>
      <c r="B12" s="90" t="s">
        <v>17</v>
      </c>
      <c r="C12" s="90" t="s">
        <v>15</v>
      </c>
      <c r="D12" s="145" t="s">
        <v>266</v>
      </c>
      <c r="E12" s="134">
        <v>41.38</v>
      </c>
      <c r="F12" s="134">
        <v>7.3</v>
      </c>
      <c r="G12" s="134">
        <v>2.05</v>
      </c>
      <c r="H12" s="134">
        <v>5</v>
      </c>
      <c r="I12" s="134">
        <v>0</v>
      </c>
      <c r="J12" s="134">
        <v>1.6</v>
      </c>
      <c r="K12" s="134">
        <v>2.6</v>
      </c>
      <c r="L12" s="134">
        <v>5</v>
      </c>
      <c r="M12" s="134">
        <v>0</v>
      </c>
      <c r="N12" s="134">
        <v>3</v>
      </c>
      <c r="O12" s="131">
        <v>1</v>
      </c>
      <c r="P12" s="133">
        <v>1</v>
      </c>
      <c r="Q12" s="134">
        <v>1.41</v>
      </c>
      <c r="R12" s="134">
        <v>4.47</v>
      </c>
      <c r="S12" s="134">
        <v>2</v>
      </c>
      <c r="T12" s="134">
        <v>0</v>
      </c>
      <c r="U12" s="134">
        <v>2.17</v>
      </c>
      <c r="V12" s="134">
        <v>2.66</v>
      </c>
      <c r="W12" s="131">
        <v>0</v>
      </c>
      <c r="X12" s="143">
        <v>0.02</v>
      </c>
      <c r="Y12" s="135">
        <v>0.1</v>
      </c>
      <c r="Z12" s="24"/>
    </row>
    <row r="13" spans="1:26" ht="19.5" customHeight="1">
      <c r="A13" s="90"/>
      <c r="B13" s="90"/>
      <c r="C13" s="90"/>
      <c r="D13" s="145" t="s">
        <v>221</v>
      </c>
      <c r="E13" s="134">
        <v>1058.16</v>
      </c>
      <c r="F13" s="134">
        <v>65.15</v>
      </c>
      <c r="G13" s="134">
        <v>57</v>
      </c>
      <c r="H13" s="134">
        <v>3</v>
      </c>
      <c r="I13" s="134">
        <v>10</v>
      </c>
      <c r="J13" s="134">
        <v>25</v>
      </c>
      <c r="K13" s="134">
        <v>234.49</v>
      </c>
      <c r="L13" s="134">
        <v>88.5</v>
      </c>
      <c r="M13" s="134">
        <v>0</v>
      </c>
      <c r="N13" s="134">
        <v>56.5</v>
      </c>
      <c r="O13" s="131">
        <v>35</v>
      </c>
      <c r="P13" s="133">
        <v>81</v>
      </c>
      <c r="Q13" s="134">
        <v>1.5</v>
      </c>
      <c r="R13" s="134">
        <v>47</v>
      </c>
      <c r="S13" s="134">
        <v>84</v>
      </c>
      <c r="T13" s="134">
        <v>40</v>
      </c>
      <c r="U13" s="134">
        <v>60.09</v>
      </c>
      <c r="V13" s="134">
        <v>55.88</v>
      </c>
      <c r="W13" s="131">
        <v>0</v>
      </c>
      <c r="X13" s="143">
        <v>0</v>
      </c>
      <c r="Y13" s="135">
        <v>114.05</v>
      </c>
      <c r="Z13" s="24"/>
    </row>
    <row r="14" spans="1:26" ht="19.5" customHeight="1">
      <c r="A14" s="90"/>
      <c r="B14" s="90"/>
      <c r="C14" s="90"/>
      <c r="D14" s="145" t="s">
        <v>247</v>
      </c>
      <c r="E14" s="134">
        <v>1058.16</v>
      </c>
      <c r="F14" s="134">
        <v>65.15</v>
      </c>
      <c r="G14" s="134">
        <v>57</v>
      </c>
      <c r="H14" s="134">
        <v>3</v>
      </c>
      <c r="I14" s="134">
        <v>10</v>
      </c>
      <c r="J14" s="134">
        <v>25</v>
      </c>
      <c r="K14" s="134">
        <v>234.49</v>
      </c>
      <c r="L14" s="134">
        <v>88.5</v>
      </c>
      <c r="M14" s="134">
        <v>0</v>
      </c>
      <c r="N14" s="134">
        <v>56.5</v>
      </c>
      <c r="O14" s="131">
        <v>35</v>
      </c>
      <c r="P14" s="133">
        <v>81</v>
      </c>
      <c r="Q14" s="134">
        <v>1.5</v>
      </c>
      <c r="R14" s="134">
        <v>47</v>
      </c>
      <c r="S14" s="134">
        <v>84</v>
      </c>
      <c r="T14" s="134">
        <v>40</v>
      </c>
      <c r="U14" s="134">
        <v>60.09</v>
      </c>
      <c r="V14" s="134">
        <v>55.88</v>
      </c>
      <c r="W14" s="131">
        <v>0</v>
      </c>
      <c r="X14" s="143">
        <v>0</v>
      </c>
      <c r="Y14" s="135">
        <v>114.05</v>
      </c>
      <c r="Z14" s="24"/>
    </row>
    <row r="15" spans="1:26" ht="19.5" customHeight="1">
      <c r="A15" s="90" t="s">
        <v>292</v>
      </c>
      <c r="B15" s="90" t="s">
        <v>79</v>
      </c>
      <c r="C15" s="90" t="s">
        <v>154</v>
      </c>
      <c r="D15" s="145" t="s">
        <v>209</v>
      </c>
      <c r="E15" s="134">
        <v>190.09</v>
      </c>
      <c r="F15" s="134">
        <v>20.15</v>
      </c>
      <c r="G15" s="134">
        <v>7</v>
      </c>
      <c r="H15" s="134">
        <v>3</v>
      </c>
      <c r="I15" s="134">
        <v>2</v>
      </c>
      <c r="J15" s="134">
        <v>25</v>
      </c>
      <c r="K15" s="134">
        <v>34.49</v>
      </c>
      <c r="L15" s="134">
        <v>8.5</v>
      </c>
      <c r="M15" s="134">
        <v>0</v>
      </c>
      <c r="N15" s="134">
        <v>6.5</v>
      </c>
      <c r="O15" s="131">
        <v>5</v>
      </c>
      <c r="P15" s="133">
        <v>1</v>
      </c>
      <c r="Q15" s="134">
        <v>1.5</v>
      </c>
      <c r="R15" s="134">
        <v>7</v>
      </c>
      <c r="S15" s="134">
        <v>4</v>
      </c>
      <c r="T15" s="134">
        <v>0</v>
      </c>
      <c r="U15" s="134">
        <v>15.31</v>
      </c>
      <c r="V15" s="134">
        <v>20.62</v>
      </c>
      <c r="W15" s="131">
        <v>0</v>
      </c>
      <c r="X15" s="143">
        <v>0</v>
      </c>
      <c r="Y15" s="135">
        <v>29.02</v>
      </c>
      <c r="Z15" s="24"/>
    </row>
    <row r="16" spans="1:26" ht="19.5" customHeight="1">
      <c r="A16" s="90" t="s">
        <v>292</v>
      </c>
      <c r="B16" s="90" t="s">
        <v>79</v>
      </c>
      <c r="C16" s="90" t="s">
        <v>229</v>
      </c>
      <c r="D16" s="145" t="s">
        <v>78</v>
      </c>
      <c r="E16" s="134">
        <v>868.07</v>
      </c>
      <c r="F16" s="134">
        <v>45</v>
      </c>
      <c r="G16" s="134">
        <v>50</v>
      </c>
      <c r="H16" s="134">
        <v>0</v>
      </c>
      <c r="I16" s="134">
        <v>8</v>
      </c>
      <c r="J16" s="134">
        <v>0</v>
      </c>
      <c r="K16" s="134">
        <v>200</v>
      </c>
      <c r="L16" s="134">
        <v>80</v>
      </c>
      <c r="M16" s="134">
        <v>0</v>
      </c>
      <c r="N16" s="134">
        <v>50</v>
      </c>
      <c r="O16" s="131">
        <v>30</v>
      </c>
      <c r="P16" s="133">
        <v>80</v>
      </c>
      <c r="Q16" s="134">
        <v>0</v>
      </c>
      <c r="R16" s="134">
        <v>40</v>
      </c>
      <c r="S16" s="134">
        <v>80</v>
      </c>
      <c r="T16" s="134">
        <v>40</v>
      </c>
      <c r="U16" s="134">
        <v>44.78</v>
      </c>
      <c r="V16" s="134">
        <v>35.26</v>
      </c>
      <c r="W16" s="131">
        <v>0</v>
      </c>
      <c r="X16" s="143">
        <v>0</v>
      </c>
      <c r="Y16" s="135">
        <v>85.03</v>
      </c>
      <c r="Z16" s="24"/>
    </row>
    <row r="17" spans="1:26" ht="19.5" customHeight="1">
      <c r="A17" s="90"/>
      <c r="B17" s="90"/>
      <c r="C17" s="90"/>
      <c r="D17" s="145" t="s">
        <v>96</v>
      </c>
      <c r="E17" s="134">
        <v>8.7</v>
      </c>
      <c r="F17" s="134">
        <v>2</v>
      </c>
      <c r="G17" s="134">
        <v>0</v>
      </c>
      <c r="H17" s="134">
        <v>0</v>
      </c>
      <c r="I17" s="134">
        <v>0</v>
      </c>
      <c r="J17" s="134">
        <v>0.13</v>
      </c>
      <c r="K17" s="134">
        <v>1</v>
      </c>
      <c r="L17" s="134">
        <v>2</v>
      </c>
      <c r="M17" s="134">
        <v>0</v>
      </c>
      <c r="N17" s="134">
        <v>0</v>
      </c>
      <c r="O17" s="131">
        <v>0</v>
      </c>
      <c r="P17" s="133">
        <v>0</v>
      </c>
      <c r="Q17" s="134">
        <v>0</v>
      </c>
      <c r="R17" s="134">
        <v>0</v>
      </c>
      <c r="S17" s="134">
        <v>0</v>
      </c>
      <c r="T17" s="134">
        <v>0</v>
      </c>
      <c r="U17" s="134">
        <v>1.23</v>
      </c>
      <c r="V17" s="134">
        <v>0.84</v>
      </c>
      <c r="W17" s="131">
        <v>0</v>
      </c>
      <c r="X17" s="143">
        <v>0</v>
      </c>
      <c r="Y17" s="135">
        <v>1.5</v>
      </c>
      <c r="Z17" s="24"/>
    </row>
    <row r="18" spans="1:26" ht="19.5" customHeight="1">
      <c r="A18" s="90"/>
      <c r="B18" s="90"/>
      <c r="C18" s="90"/>
      <c r="D18" s="145" t="s">
        <v>280</v>
      </c>
      <c r="E18" s="134">
        <v>8.7</v>
      </c>
      <c r="F18" s="134">
        <v>2</v>
      </c>
      <c r="G18" s="134">
        <v>0</v>
      </c>
      <c r="H18" s="134">
        <v>0</v>
      </c>
      <c r="I18" s="134">
        <v>0</v>
      </c>
      <c r="J18" s="134">
        <v>0.13</v>
      </c>
      <c r="K18" s="134">
        <v>1</v>
      </c>
      <c r="L18" s="134">
        <v>2</v>
      </c>
      <c r="M18" s="134">
        <v>0</v>
      </c>
      <c r="N18" s="134">
        <v>0</v>
      </c>
      <c r="O18" s="131">
        <v>0</v>
      </c>
      <c r="P18" s="133">
        <v>0</v>
      </c>
      <c r="Q18" s="134">
        <v>0</v>
      </c>
      <c r="R18" s="134">
        <v>0</v>
      </c>
      <c r="S18" s="134">
        <v>0</v>
      </c>
      <c r="T18" s="134">
        <v>0</v>
      </c>
      <c r="U18" s="134">
        <v>1.23</v>
      </c>
      <c r="V18" s="134">
        <v>0.84</v>
      </c>
      <c r="W18" s="131">
        <v>0</v>
      </c>
      <c r="X18" s="143">
        <v>0</v>
      </c>
      <c r="Y18" s="135">
        <v>1.5</v>
      </c>
      <c r="Z18" s="24"/>
    </row>
    <row r="19" spans="1:26" ht="19.5" customHeight="1">
      <c r="A19" s="90" t="s">
        <v>220</v>
      </c>
      <c r="B19" s="90" t="s">
        <v>79</v>
      </c>
      <c r="C19" s="90" t="s">
        <v>232</v>
      </c>
      <c r="D19" s="145" t="s">
        <v>7</v>
      </c>
      <c r="E19" s="134">
        <v>8.7</v>
      </c>
      <c r="F19" s="134">
        <v>2</v>
      </c>
      <c r="G19" s="134">
        <v>0</v>
      </c>
      <c r="H19" s="134">
        <v>0</v>
      </c>
      <c r="I19" s="134">
        <v>0</v>
      </c>
      <c r="J19" s="134">
        <v>0.13</v>
      </c>
      <c r="K19" s="134">
        <v>1</v>
      </c>
      <c r="L19" s="134">
        <v>2</v>
      </c>
      <c r="M19" s="134">
        <v>0</v>
      </c>
      <c r="N19" s="134">
        <v>0</v>
      </c>
      <c r="O19" s="131">
        <v>0</v>
      </c>
      <c r="P19" s="133">
        <v>0</v>
      </c>
      <c r="Q19" s="134">
        <v>0</v>
      </c>
      <c r="R19" s="134">
        <v>0</v>
      </c>
      <c r="S19" s="134">
        <v>0</v>
      </c>
      <c r="T19" s="134">
        <v>0</v>
      </c>
      <c r="U19" s="134">
        <v>1.23</v>
      </c>
      <c r="V19" s="134">
        <v>0.84</v>
      </c>
      <c r="W19" s="131">
        <v>0</v>
      </c>
      <c r="X19" s="143">
        <v>0</v>
      </c>
      <c r="Y19" s="135">
        <v>1.5</v>
      </c>
      <c r="Z19" s="24"/>
    </row>
    <row r="20" spans="1:26" ht="19.5" customHeight="1">
      <c r="A20" s="90"/>
      <c r="B20" s="90"/>
      <c r="C20" s="90"/>
      <c r="D20" s="145" t="s">
        <v>203</v>
      </c>
      <c r="E20" s="134">
        <v>39.65</v>
      </c>
      <c r="F20" s="134">
        <v>0</v>
      </c>
      <c r="G20" s="134">
        <v>0</v>
      </c>
      <c r="H20" s="134">
        <v>0</v>
      </c>
      <c r="I20" s="134">
        <v>0</v>
      </c>
      <c r="J20" s="134">
        <v>0</v>
      </c>
      <c r="K20" s="134">
        <v>0</v>
      </c>
      <c r="L20" s="134">
        <v>0</v>
      </c>
      <c r="M20" s="134">
        <v>0</v>
      </c>
      <c r="N20" s="134">
        <v>0</v>
      </c>
      <c r="O20" s="131">
        <v>0</v>
      </c>
      <c r="P20" s="133">
        <v>0</v>
      </c>
      <c r="Q20" s="134">
        <v>0</v>
      </c>
      <c r="R20" s="134">
        <v>0</v>
      </c>
      <c r="S20" s="134">
        <v>0</v>
      </c>
      <c r="T20" s="134">
        <v>0</v>
      </c>
      <c r="U20" s="134">
        <v>0</v>
      </c>
      <c r="V20" s="134">
        <v>0</v>
      </c>
      <c r="W20" s="131">
        <v>0</v>
      </c>
      <c r="X20" s="143">
        <v>0</v>
      </c>
      <c r="Y20" s="135">
        <v>39.65</v>
      </c>
      <c r="Z20" s="24"/>
    </row>
    <row r="21" spans="1:26" ht="19.5" customHeight="1">
      <c r="A21" s="90"/>
      <c r="B21" s="90"/>
      <c r="C21" s="90"/>
      <c r="D21" s="145" t="s">
        <v>172</v>
      </c>
      <c r="E21" s="134">
        <v>39.65</v>
      </c>
      <c r="F21" s="134">
        <v>0</v>
      </c>
      <c r="G21" s="134">
        <v>0</v>
      </c>
      <c r="H21" s="134">
        <v>0</v>
      </c>
      <c r="I21" s="134">
        <v>0</v>
      </c>
      <c r="J21" s="134">
        <v>0</v>
      </c>
      <c r="K21" s="134">
        <v>0</v>
      </c>
      <c r="L21" s="134">
        <v>0</v>
      </c>
      <c r="M21" s="134">
        <v>0</v>
      </c>
      <c r="N21" s="134">
        <v>0</v>
      </c>
      <c r="O21" s="131">
        <v>0</v>
      </c>
      <c r="P21" s="133">
        <v>0</v>
      </c>
      <c r="Q21" s="134">
        <v>0</v>
      </c>
      <c r="R21" s="134">
        <v>0</v>
      </c>
      <c r="S21" s="134">
        <v>0</v>
      </c>
      <c r="T21" s="134">
        <v>0</v>
      </c>
      <c r="U21" s="134">
        <v>0</v>
      </c>
      <c r="V21" s="134">
        <v>0</v>
      </c>
      <c r="W21" s="131">
        <v>0</v>
      </c>
      <c r="X21" s="143">
        <v>0</v>
      </c>
      <c r="Y21" s="135">
        <v>39.65</v>
      </c>
      <c r="Z21" s="24"/>
    </row>
    <row r="22" spans="1:26" ht="19.5" customHeight="1">
      <c r="A22" s="90" t="s">
        <v>69</v>
      </c>
      <c r="B22" s="90" t="s">
        <v>229</v>
      </c>
      <c r="C22" s="90" t="s">
        <v>1</v>
      </c>
      <c r="D22" s="145" t="s">
        <v>107</v>
      </c>
      <c r="E22" s="134">
        <v>39.65</v>
      </c>
      <c r="F22" s="134">
        <v>0</v>
      </c>
      <c r="G22" s="134">
        <v>0</v>
      </c>
      <c r="H22" s="134">
        <v>0</v>
      </c>
      <c r="I22" s="134">
        <v>0</v>
      </c>
      <c r="J22" s="134">
        <v>0</v>
      </c>
      <c r="K22" s="134">
        <v>0</v>
      </c>
      <c r="L22" s="134">
        <v>0</v>
      </c>
      <c r="M22" s="134">
        <v>0</v>
      </c>
      <c r="N22" s="134">
        <v>0</v>
      </c>
      <c r="O22" s="131">
        <v>0</v>
      </c>
      <c r="P22" s="133">
        <v>0</v>
      </c>
      <c r="Q22" s="134">
        <v>0</v>
      </c>
      <c r="R22" s="134">
        <v>0</v>
      </c>
      <c r="S22" s="134">
        <v>0</v>
      </c>
      <c r="T22" s="134">
        <v>0</v>
      </c>
      <c r="U22" s="134">
        <v>0</v>
      </c>
      <c r="V22" s="134">
        <v>0</v>
      </c>
      <c r="W22" s="131">
        <v>0</v>
      </c>
      <c r="X22" s="143">
        <v>0</v>
      </c>
      <c r="Y22" s="135">
        <v>39.65</v>
      </c>
      <c r="Z22" s="24"/>
    </row>
    <row r="23" spans="1:26" ht="19.5" customHeight="1">
      <c r="A23" s="24"/>
      <c r="B23" s="24"/>
      <c r="C23" s="24"/>
      <c r="D23" s="83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3"/>
      <c r="P23" s="17"/>
      <c r="Q23" s="17"/>
      <c r="R23" s="17"/>
      <c r="S23" s="17"/>
      <c r="T23" s="17"/>
      <c r="U23" s="3"/>
      <c r="V23" s="3"/>
      <c r="W23" s="3"/>
      <c r="X23" s="3"/>
      <c r="Y23" s="17"/>
      <c r="Z23" s="24"/>
    </row>
    <row r="24" spans="1:26" ht="19.5" customHeight="1">
      <c r="A24" s="24"/>
      <c r="B24" s="24"/>
      <c r="C24" s="24"/>
      <c r="D24" s="83"/>
      <c r="E24" s="17"/>
      <c r="F24" s="23"/>
      <c r="G24" s="17"/>
      <c r="H24" s="17"/>
      <c r="I24" s="17"/>
      <c r="J24" s="17"/>
      <c r="K24" s="17"/>
      <c r="L24" s="17"/>
      <c r="M24" s="17"/>
      <c r="N24" s="17"/>
      <c r="O24" s="3"/>
      <c r="P24" s="17"/>
      <c r="Q24" s="17"/>
      <c r="R24" s="17"/>
      <c r="S24" s="17"/>
      <c r="T24" s="17"/>
      <c r="U24" s="3"/>
      <c r="V24" s="3"/>
      <c r="W24" s="3"/>
      <c r="X24" s="3"/>
      <c r="Y24" s="17"/>
      <c r="Z24" s="24"/>
    </row>
    <row r="25" spans="1:26" ht="19.5" customHeight="1">
      <c r="A25" s="24"/>
      <c r="B25" s="24"/>
      <c r="C25" s="24"/>
      <c r="D25" s="83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3"/>
      <c r="P25" s="17"/>
      <c r="Q25" s="17"/>
      <c r="R25" s="17"/>
      <c r="S25" s="17"/>
      <c r="T25" s="17"/>
      <c r="U25" s="3"/>
      <c r="V25" s="3"/>
      <c r="W25" s="3"/>
      <c r="X25" s="3"/>
      <c r="Y25" s="17"/>
      <c r="Z25" s="24"/>
    </row>
    <row r="26" spans="1:26" ht="19.5" customHeight="1">
      <c r="A26" s="24"/>
      <c r="B26" s="24"/>
      <c r="C26" s="24"/>
      <c r="D26" s="83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3"/>
      <c r="P26" s="17"/>
      <c r="Q26" s="17"/>
      <c r="R26" s="17"/>
      <c r="S26" s="17"/>
      <c r="T26" s="17"/>
      <c r="U26" s="3"/>
      <c r="V26" s="3"/>
      <c r="W26" s="3"/>
      <c r="X26" s="3"/>
      <c r="Y26" s="17"/>
      <c r="Z26" s="24"/>
    </row>
    <row r="27" spans="1:26" ht="19.5" customHeight="1">
      <c r="A27" s="24"/>
      <c r="B27" s="24"/>
      <c r="C27" s="24"/>
      <c r="D27" s="83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3"/>
      <c r="P27" s="17"/>
      <c r="Q27" s="17"/>
      <c r="R27" s="17"/>
      <c r="S27" s="17"/>
      <c r="T27" s="17"/>
      <c r="U27" s="3"/>
      <c r="V27" s="3"/>
      <c r="W27" s="3"/>
      <c r="X27" s="3"/>
      <c r="Y27" s="17"/>
      <c r="Z27" s="24"/>
    </row>
    <row r="28" spans="1:26" ht="19.5" customHeight="1">
      <c r="A28" s="24"/>
      <c r="B28" s="24"/>
      <c r="C28" s="24"/>
      <c r="D28" s="83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3"/>
      <c r="P28" s="17"/>
      <c r="Q28" s="17"/>
      <c r="R28" s="17"/>
      <c r="S28" s="17"/>
      <c r="T28" s="17"/>
      <c r="U28" s="3"/>
      <c r="V28" s="3"/>
      <c r="W28" s="3"/>
      <c r="X28" s="3"/>
      <c r="Y28" s="17"/>
      <c r="Z28" s="24"/>
    </row>
    <row r="29" spans="1:26" ht="19.5" customHeight="1">
      <c r="A29" s="2"/>
      <c r="B29" s="2"/>
      <c r="C29" s="2"/>
      <c r="D29" s="4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3"/>
      <c r="P29" s="17"/>
      <c r="Q29" s="17"/>
      <c r="R29" s="17"/>
      <c r="S29" s="17"/>
      <c r="T29" s="17"/>
      <c r="U29" s="3"/>
      <c r="V29" s="3"/>
      <c r="W29" s="3"/>
      <c r="X29" s="3"/>
      <c r="Y29" s="17"/>
      <c r="Z29" s="2"/>
    </row>
    <row r="30" spans="1:26" ht="19.5" customHeight="1">
      <c r="A30" s="2"/>
      <c r="B30" s="2"/>
      <c r="C30" s="2"/>
      <c r="D30" s="4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3"/>
      <c r="P30" s="17"/>
      <c r="Q30" s="17"/>
      <c r="R30" s="17"/>
      <c r="S30" s="17"/>
      <c r="T30" s="17"/>
      <c r="U30" s="3"/>
      <c r="V30" s="3"/>
      <c r="W30" s="3"/>
      <c r="X30" s="3"/>
      <c r="Y30" s="17"/>
      <c r="Z30" s="2"/>
    </row>
    <row r="31" spans="1:26" ht="19.5" customHeight="1">
      <c r="A31" s="2"/>
      <c r="B31" s="2"/>
      <c r="C31" s="2"/>
      <c r="D31" s="4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3"/>
      <c r="P31" s="17"/>
      <c r="Q31" s="17"/>
      <c r="R31" s="17"/>
      <c r="S31" s="17"/>
      <c r="T31" s="17"/>
      <c r="U31" s="3"/>
      <c r="V31" s="3"/>
      <c r="W31" s="3"/>
      <c r="X31" s="3"/>
      <c r="Y31" s="17"/>
      <c r="Z31" s="2"/>
    </row>
    <row r="32" spans="1:26" ht="19.5" customHeight="1">
      <c r="A32" s="2"/>
      <c r="B32" s="2"/>
      <c r="C32" s="2"/>
      <c r="D32" s="4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3"/>
      <c r="P32" s="17"/>
      <c r="Q32" s="17"/>
      <c r="R32" s="17"/>
      <c r="S32" s="17"/>
      <c r="T32" s="17"/>
      <c r="U32" s="3"/>
      <c r="V32" s="3"/>
      <c r="W32" s="3"/>
      <c r="X32" s="3"/>
      <c r="Y32" s="17"/>
      <c r="Z32" s="2"/>
    </row>
    <row r="33" spans="1:26" ht="19.5" customHeight="1">
      <c r="A33" s="2"/>
      <c r="B33" s="2"/>
      <c r="C33" s="2"/>
      <c r="D33" s="4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3"/>
      <c r="P33" s="17"/>
      <c r="Q33" s="17"/>
      <c r="R33" s="17"/>
      <c r="S33" s="17"/>
      <c r="T33" s="17"/>
      <c r="U33" s="3"/>
      <c r="V33" s="3"/>
      <c r="W33" s="3"/>
      <c r="X33" s="3"/>
      <c r="Y33" s="17"/>
      <c r="Z33" s="2"/>
    </row>
    <row r="34" spans="1:26" ht="19.5" customHeight="1">
      <c r="A34" s="2"/>
      <c r="B34" s="2"/>
      <c r="C34" s="2"/>
      <c r="D34" s="4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3"/>
      <c r="P34" s="17"/>
      <c r="Q34" s="17"/>
      <c r="R34" s="17"/>
      <c r="S34" s="17"/>
      <c r="T34" s="17"/>
      <c r="U34" s="3"/>
      <c r="V34" s="3"/>
      <c r="W34" s="3"/>
      <c r="X34" s="3"/>
      <c r="Y34" s="17"/>
      <c r="Z34" s="2"/>
    </row>
    <row r="35" spans="1:26" ht="19.5" customHeight="1">
      <c r="A35" s="2"/>
      <c r="B35" s="2"/>
      <c r="C35" s="2"/>
      <c r="D35" s="4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3"/>
      <c r="P35" s="17"/>
      <c r="Q35" s="17"/>
      <c r="R35" s="17"/>
      <c r="S35" s="17"/>
      <c r="T35" s="17"/>
      <c r="U35" s="3"/>
      <c r="V35" s="3"/>
      <c r="W35" s="3"/>
      <c r="X35" s="3"/>
      <c r="Y35" s="17"/>
      <c r="Z35" s="2"/>
    </row>
    <row r="36" spans="1:26" ht="19.5" customHeight="1">
      <c r="A36" s="2"/>
      <c r="B36" s="2"/>
      <c r="C36" s="2"/>
      <c r="D36" s="4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3"/>
      <c r="P36" s="17"/>
      <c r="Q36" s="17"/>
      <c r="R36" s="17"/>
      <c r="S36" s="17"/>
      <c r="T36" s="17"/>
      <c r="U36" s="3"/>
      <c r="V36" s="3"/>
      <c r="W36" s="3"/>
      <c r="X36" s="3"/>
      <c r="Y36" s="17"/>
      <c r="Z36" s="2"/>
    </row>
    <row r="37" spans="1:26" ht="19.5" customHeight="1">
      <c r="A37" s="2"/>
      <c r="B37" s="2"/>
      <c r="C37" s="2"/>
      <c r="D37" s="4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3"/>
      <c r="P37" s="17"/>
      <c r="Q37" s="17"/>
      <c r="R37" s="17"/>
      <c r="S37" s="17"/>
      <c r="T37" s="17"/>
      <c r="U37" s="3"/>
      <c r="V37" s="3"/>
      <c r="W37" s="3"/>
      <c r="X37" s="3"/>
      <c r="Y37" s="17"/>
      <c r="Z37" s="2"/>
    </row>
    <row r="38" spans="1:26" ht="19.5" customHeight="1">
      <c r="A38" s="2"/>
      <c r="B38" s="2"/>
      <c r="C38" s="2"/>
      <c r="D38" s="4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3"/>
      <c r="P38" s="17"/>
      <c r="Q38" s="17"/>
      <c r="R38" s="17"/>
      <c r="S38" s="17"/>
      <c r="T38" s="17"/>
      <c r="U38" s="3"/>
      <c r="V38" s="3"/>
      <c r="W38" s="3"/>
      <c r="X38" s="3"/>
      <c r="Y38" s="17"/>
      <c r="Z38" s="2"/>
    </row>
    <row r="39" spans="1:26" ht="19.5" customHeight="1">
      <c r="A39" s="2"/>
      <c r="B39" s="2"/>
      <c r="C39" s="2"/>
      <c r="D39" s="4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3"/>
      <c r="P39" s="17"/>
      <c r="Q39" s="17"/>
      <c r="R39" s="17"/>
      <c r="S39" s="17"/>
      <c r="T39" s="17"/>
      <c r="U39" s="3"/>
      <c r="V39" s="3"/>
      <c r="W39" s="3"/>
      <c r="X39" s="3"/>
      <c r="Y39" s="17"/>
      <c r="Z39" s="2"/>
    </row>
    <row r="40" spans="1:26" ht="19.5" customHeight="1">
      <c r="A40" s="2"/>
      <c r="B40" s="2"/>
      <c r="C40" s="2"/>
      <c r="D40" s="4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3"/>
      <c r="P40" s="17"/>
      <c r="Q40" s="17"/>
      <c r="R40" s="17"/>
      <c r="S40" s="17"/>
      <c r="T40" s="17"/>
      <c r="U40" s="3"/>
      <c r="V40" s="3"/>
      <c r="W40" s="3"/>
      <c r="X40" s="3"/>
      <c r="Y40" s="17"/>
      <c r="Z40" s="2"/>
    </row>
    <row r="41" spans="1:26" ht="19.5" customHeight="1">
      <c r="A41" s="2"/>
      <c r="B41" s="2"/>
      <c r="C41" s="2"/>
      <c r="D41" s="4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3"/>
      <c r="P41" s="17"/>
      <c r="Q41" s="17"/>
      <c r="R41" s="17"/>
      <c r="S41" s="17"/>
      <c r="T41" s="17"/>
      <c r="U41" s="3"/>
      <c r="V41" s="3"/>
      <c r="W41" s="3"/>
      <c r="X41" s="3"/>
      <c r="Y41" s="17"/>
      <c r="Z41" s="2"/>
    </row>
    <row r="42" spans="1:26" ht="19.5" customHeight="1">
      <c r="A42" s="2"/>
      <c r="B42" s="2"/>
      <c r="C42" s="2"/>
      <c r="D42" s="4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3"/>
      <c r="P42" s="17"/>
      <c r="Q42" s="17"/>
      <c r="R42" s="17"/>
      <c r="S42" s="17"/>
      <c r="T42" s="17"/>
      <c r="U42" s="3"/>
      <c r="V42" s="3"/>
      <c r="W42" s="3"/>
      <c r="X42" s="3"/>
      <c r="Y42" s="17"/>
      <c r="Z42" s="2"/>
    </row>
    <row r="43" spans="1:26" ht="19.5" customHeight="1">
      <c r="A43" s="2"/>
      <c r="B43" s="2"/>
      <c r="C43" s="2"/>
      <c r="D43" s="4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3"/>
      <c r="P43" s="17"/>
      <c r="Q43" s="17"/>
      <c r="R43" s="17"/>
      <c r="S43" s="17"/>
      <c r="T43" s="17"/>
      <c r="U43" s="3"/>
      <c r="V43" s="3"/>
      <c r="W43" s="3"/>
      <c r="X43" s="3"/>
      <c r="Y43" s="17"/>
      <c r="Z43" s="2"/>
    </row>
    <row r="44" spans="1:26" ht="19.5" customHeight="1">
      <c r="A44" s="2"/>
      <c r="B44" s="2"/>
      <c r="C44" s="2"/>
      <c r="D44" s="4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3"/>
      <c r="P44" s="17"/>
      <c r="Q44" s="17"/>
      <c r="R44" s="17"/>
      <c r="S44" s="17"/>
      <c r="T44" s="17"/>
      <c r="U44" s="3"/>
      <c r="V44" s="3"/>
      <c r="W44" s="3"/>
      <c r="X44" s="3"/>
      <c r="Y44" s="17"/>
      <c r="Z44" s="2"/>
    </row>
    <row r="45" spans="1:26" ht="19.5" customHeight="1">
      <c r="A45" s="2"/>
      <c r="B45" s="2"/>
      <c r="C45" s="2"/>
      <c r="D45" s="4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3"/>
      <c r="P45" s="17"/>
      <c r="Q45" s="17"/>
      <c r="R45" s="17"/>
      <c r="S45" s="17"/>
      <c r="T45" s="17"/>
      <c r="U45" s="3"/>
      <c r="V45" s="3"/>
      <c r="W45" s="3"/>
      <c r="X45" s="3"/>
      <c r="Y45" s="17"/>
      <c r="Z45" s="2"/>
    </row>
    <row r="46" spans="1:26" ht="19.5" customHeight="1">
      <c r="A46" s="2"/>
      <c r="B46" s="2"/>
      <c r="C46" s="2"/>
      <c r="D46" s="4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3"/>
      <c r="P46" s="17"/>
      <c r="Q46" s="17"/>
      <c r="R46" s="17"/>
      <c r="S46" s="17"/>
      <c r="T46" s="17"/>
      <c r="U46" s="3"/>
      <c r="V46" s="3"/>
      <c r="W46" s="3"/>
      <c r="X46" s="3"/>
      <c r="Y46" s="17"/>
      <c r="Z46" s="2"/>
    </row>
    <row r="47" spans="1:26" ht="19.5" customHeight="1">
      <c r="A47" s="2"/>
      <c r="B47" s="2"/>
      <c r="C47" s="2"/>
      <c r="D47" s="4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3"/>
      <c r="P47" s="17"/>
      <c r="Q47" s="17"/>
      <c r="R47" s="17"/>
      <c r="S47" s="17"/>
      <c r="T47" s="17"/>
      <c r="U47" s="3"/>
      <c r="V47" s="3"/>
      <c r="W47" s="3"/>
      <c r="X47" s="3"/>
      <c r="Y47" s="17"/>
      <c r="Z47" s="2"/>
    </row>
    <row r="48" spans="1:26" ht="19.5" customHeight="1">
      <c r="A48" s="2"/>
      <c r="B48" s="2"/>
      <c r="C48" s="2"/>
      <c r="D48" s="4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3"/>
      <c r="P48" s="17"/>
      <c r="Q48" s="17"/>
      <c r="R48" s="17"/>
      <c r="S48" s="17"/>
      <c r="T48" s="17"/>
      <c r="U48" s="3"/>
      <c r="V48" s="3"/>
      <c r="W48" s="3"/>
      <c r="X48" s="3"/>
      <c r="Y48" s="17"/>
      <c r="Z48" s="2"/>
    </row>
    <row r="49" spans="1:26" ht="19.5" customHeight="1">
      <c r="A49" s="2"/>
      <c r="B49" s="2"/>
      <c r="C49" s="2"/>
      <c r="D49" s="4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3"/>
      <c r="P49" s="17"/>
      <c r="Q49" s="17"/>
      <c r="R49" s="17"/>
      <c r="S49" s="17"/>
      <c r="T49" s="17"/>
      <c r="U49" s="3"/>
      <c r="V49" s="3"/>
      <c r="W49" s="3"/>
      <c r="X49" s="3"/>
      <c r="Y49" s="17"/>
      <c r="Z49" s="2"/>
    </row>
    <row r="50" spans="1:26" ht="19.5" customHeight="1">
      <c r="A50" s="2"/>
      <c r="B50" s="2"/>
      <c r="C50" s="2"/>
      <c r="D50" s="4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3"/>
      <c r="P50" s="17"/>
      <c r="Q50" s="17"/>
      <c r="R50" s="17"/>
      <c r="S50" s="17"/>
      <c r="T50" s="17"/>
      <c r="U50" s="3"/>
      <c r="V50" s="3"/>
      <c r="W50" s="3"/>
      <c r="X50" s="3"/>
      <c r="Y50" s="17"/>
      <c r="Z50" s="2"/>
    </row>
    <row r="51" spans="1:26" ht="19.5" customHeight="1">
      <c r="A51" s="2"/>
      <c r="B51" s="2"/>
      <c r="C51" s="2"/>
      <c r="D51" s="4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3"/>
      <c r="P51" s="17"/>
      <c r="Q51" s="17"/>
      <c r="R51" s="17"/>
      <c r="S51" s="17"/>
      <c r="T51" s="17"/>
      <c r="U51" s="3"/>
      <c r="V51" s="3"/>
      <c r="W51" s="3"/>
      <c r="X51" s="3"/>
      <c r="Y51" s="17"/>
      <c r="Z51" s="2"/>
    </row>
    <row r="52" spans="1:26" ht="19.5" customHeight="1">
      <c r="A52" s="2"/>
      <c r="B52" s="2"/>
      <c r="C52" s="2"/>
      <c r="D52" s="4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3"/>
      <c r="P52" s="17"/>
      <c r="Q52" s="17"/>
      <c r="R52" s="17"/>
      <c r="S52" s="17"/>
      <c r="T52" s="17"/>
      <c r="U52" s="3"/>
      <c r="V52" s="3"/>
      <c r="W52" s="3"/>
      <c r="X52" s="3"/>
      <c r="Y52" s="17"/>
      <c r="Z52" s="2"/>
    </row>
  </sheetData>
  <sheetProtection/>
  <mergeCells count="22">
    <mergeCell ref="O4:O6"/>
    <mergeCell ref="W4:W6"/>
    <mergeCell ref="K4:K6"/>
    <mergeCell ref="L4:L6"/>
    <mergeCell ref="V4:V6"/>
    <mergeCell ref="Y4:Y6"/>
    <mergeCell ref="P4:P6"/>
    <mergeCell ref="Q4:Q6"/>
    <mergeCell ref="R4:R6"/>
    <mergeCell ref="S4:S6"/>
    <mergeCell ref="T4:T6"/>
    <mergeCell ref="U4:U6"/>
    <mergeCell ref="X4:X6"/>
    <mergeCell ref="M4:M6"/>
    <mergeCell ref="N4:N6"/>
    <mergeCell ref="D5:D6"/>
    <mergeCell ref="E4:E6"/>
    <mergeCell ref="F4:F6"/>
    <mergeCell ref="G4:G6"/>
    <mergeCell ref="H4:H6"/>
    <mergeCell ref="I4:I6"/>
    <mergeCell ref="J4:J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27"/>
      <c r="B1" s="27"/>
      <c r="C1" s="27"/>
      <c r="D1" s="44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9" t="s">
        <v>11</v>
      </c>
      <c r="T1" s="2"/>
    </row>
    <row r="2" spans="1:20" ht="25.5" customHeight="1">
      <c r="A2" s="77" t="s">
        <v>30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2"/>
    </row>
    <row r="3" spans="1:20" ht="19.5" customHeight="1">
      <c r="A3" s="79" t="s">
        <v>149</v>
      </c>
      <c r="B3" s="79"/>
      <c r="C3" s="79"/>
      <c r="D3" s="79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28" t="s">
        <v>150</v>
      </c>
      <c r="T3" s="2"/>
    </row>
    <row r="4" spans="1:20" ht="19.5" customHeight="1">
      <c r="A4" s="115" t="s">
        <v>71</v>
      </c>
      <c r="B4" s="115"/>
      <c r="C4" s="115"/>
      <c r="D4" s="123"/>
      <c r="E4" s="146" t="s">
        <v>65</v>
      </c>
      <c r="F4" s="152" t="s">
        <v>13</v>
      </c>
      <c r="G4" s="152" t="s">
        <v>295</v>
      </c>
      <c r="H4" s="146" t="s">
        <v>211</v>
      </c>
      <c r="I4" s="146" t="s">
        <v>189</v>
      </c>
      <c r="J4" s="146" t="s">
        <v>4</v>
      </c>
      <c r="K4" s="146" t="s">
        <v>55</v>
      </c>
      <c r="L4" s="146" t="s">
        <v>268</v>
      </c>
      <c r="M4" s="146" t="s">
        <v>14</v>
      </c>
      <c r="N4" s="146" t="s">
        <v>199</v>
      </c>
      <c r="O4" s="146" t="s">
        <v>100</v>
      </c>
      <c r="P4" s="146" t="s">
        <v>19</v>
      </c>
      <c r="Q4" s="146" t="s">
        <v>105</v>
      </c>
      <c r="R4" s="146" t="s">
        <v>142</v>
      </c>
      <c r="S4" s="164" t="s">
        <v>164</v>
      </c>
      <c r="T4" s="2"/>
    </row>
    <row r="5" spans="1:20" ht="19.5" customHeight="1">
      <c r="A5" s="99" t="s">
        <v>296</v>
      </c>
      <c r="B5" s="98"/>
      <c r="C5" s="122"/>
      <c r="D5" s="146" t="s">
        <v>88</v>
      </c>
      <c r="E5" s="146"/>
      <c r="F5" s="152"/>
      <c r="G5" s="152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64"/>
      <c r="T5" s="2"/>
    </row>
    <row r="6" spans="1:20" ht="33.75" customHeight="1">
      <c r="A6" s="47" t="s">
        <v>120</v>
      </c>
      <c r="B6" s="47" t="s">
        <v>207</v>
      </c>
      <c r="C6" s="120" t="s">
        <v>201</v>
      </c>
      <c r="D6" s="146"/>
      <c r="E6" s="146"/>
      <c r="F6" s="152"/>
      <c r="G6" s="152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64"/>
      <c r="T6" s="2"/>
    </row>
    <row r="7" spans="1:20" ht="19.5" customHeight="1">
      <c r="A7" s="90"/>
      <c r="B7" s="90"/>
      <c r="C7" s="90"/>
      <c r="D7" s="145" t="s">
        <v>65</v>
      </c>
      <c r="E7" s="134">
        <v>1132.8</v>
      </c>
      <c r="F7" s="134">
        <v>313.28</v>
      </c>
      <c r="G7" s="134">
        <v>41.15</v>
      </c>
      <c r="H7" s="134">
        <v>0</v>
      </c>
      <c r="I7" s="134">
        <v>0</v>
      </c>
      <c r="J7" s="139">
        <v>10.03</v>
      </c>
      <c r="K7" s="133">
        <v>0</v>
      </c>
      <c r="L7" s="134">
        <v>2</v>
      </c>
      <c r="M7" s="134">
        <v>25</v>
      </c>
      <c r="N7" s="134">
        <v>1.51</v>
      </c>
      <c r="O7" s="134">
        <v>0</v>
      </c>
      <c r="P7" s="134">
        <v>638.09</v>
      </c>
      <c r="Q7" s="134">
        <v>0</v>
      </c>
      <c r="R7" s="139">
        <v>30.26</v>
      </c>
      <c r="S7" s="135">
        <v>71.48</v>
      </c>
      <c r="T7" s="63"/>
    </row>
    <row r="8" spans="1:20" ht="19.5" customHeight="1">
      <c r="A8" s="90"/>
      <c r="B8" s="90"/>
      <c r="C8" s="90"/>
      <c r="D8" s="145" t="s">
        <v>49</v>
      </c>
      <c r="E8" s="134">
        <v>0.32</v>
      </c>
      <c r="F8" s="134">
        <v>0</v>
      </c>
      <c r="G8" s="134">
        <v>0</v>
      </c>
      <c r="H8" s="134">
        <v>0</v>
      </c>
      <c r="I8" s="134">
        <v>0</v>
      </c>
      <c r="J8" s="139">
        <v>0</v>
      </c>
      <c r="K8" s="133">
        <v>0</v>
      </c>
      <c r="L8" s="134">
        <v>0</v>
      </c>
      <c r="M8" s="134">
        <v>0</v>
      </c>
      <c r="N8" s="134">
        <v>0.32</v>
      </c>
      <c r="O8" s="134">
        <v>0</v>
      </c>
      <c r="P8" s="134">
        <v>0</v>
      </c>
      <c r="Q8" s="134">
        <v>0</v>
      </c>
      <c r="R8" s="139">
        <v>0</v>
      </c>
      <c r="S8" s="135">
        <v>0</v>
      </c>
      <c r="T8" s="2"/>
    </row>
    <row r="9" spans="1:20" ht="19.5" customHeight="1">
      <c r="A9" s="90"/>
      <c r="B9" s="90"/>
      <c r="C9" s="90"/>
      <c r="D9" s="145" t="s">
        <v>285</v>
      </c>
      <c r="E9" s="134">
        <v>0.32</v>
      </c>
      <c r="F9" s="134">
        <v>0</v>
      </c>
      <c r="G9" s="134">
        <v>0</v>
      </c>
      <c r="H9" s="134">
        <v>0</v>
      </c>
      <c r="I9" s="134">
        <v>0</v>
      </c>
      <c r="J9" s="139">
        <v>0</v>
      </c>
      <c r="K9" s="133">
        <v>0</v>
      </c>
      <c r="L9" s="134">
        <v>0</v>
      </c>
      <c r="M9" s="134">
        <v>0</v>
      </c>
      <c r="N9" s="134">
        <v>0.32</v>
      </c>
      <c r="O9" s="134">
        <v>0</v>
      </c>
      <c r="P9" s="134">
        <v>0</v>
      </c>
      <c r="Q9" s="134">
        <v>0</v>
      </c>
      <c r="R9" s="139">
        <v>0</v>
      </c>
      <c r="S9" s="135">
        <v>0</v>
      </c>
      <c r="T9" s="24"/>
    </row>
    <row r="10" spans="1:20" ht="19.5" customHeight="1">
      <c r="A10" s="90" t="s">
        <v>290</v>
      </c>
      <c r="B10" s="90" t="s">
        <v>17</v>
      </c>
      <c r="C10" s="90" t="s">
        <v>232</v>
      </c>
      <c r="D10" s="145" t="s">
        <v>217</v>
      </c>
      <c r="E10" s="134">
        <v>0.25</v>
      </c>
      <c r="F10" s="134">
        <v>0</v>
      </c>
      <c r="G10" s="134">
        <v>0</v>
      </c>
      <c r="H10" s="134">
        <v>0</v>
      </c>
      <c r="I10" s="134">
        <v>0</v>
      </c>
      <c r="J10" s="139">
        <v>0</v>
      </c>
      <c r="K10" s="133">
        <v>0</v>
      </c>
      <c r="L10" s="134">
        <v>0</v>
      </c>
      <c r="M10" s="134">
        <v>0</v>
      </c>
      <c r="N10" s="134">
        <v>0.25</v>
      </c>
      <c r="O10" s="134">
        <v>0</v>
      </c>
      <c r="P10" s="134">
        <v>0</v>
      </c>
      <c r="Q10" s="134">
        <v>0</v>
      </c>
      <c r="R10" s="139">
        <v>0</v>
      </c>
      <c r="S10" s="135">
        <v>0</v>
      </c>
      <c r="T10" s="24"/>
    </row>
    <row r="11" spans="1:20" ht="19.5" customHeight="1">
      <c r="A11" s="90" t="s">
        <v>290</v>
      </c>
      <c r="B11" s="90" t="s">
        <v>17</v>
      </c>
      <c r="C11" s="90" t="s">
        <v>79</v>
      </c>
      <c r="D11" s="145" t="s">
        <v>243</v>
      </c>
      <c r="E11" s="134">
        <v>0.02</v>
      </c>
      <c r="F11" s="134">
        <v>0</v>
      </c>
      <c r="G11" s="134">
        <v>0</v>
      </c>
      <c r="H11" s="134">
        <v>0</v>
      </c>
      <c r="I11" s="134">
        <v>0</v>
      </c>
      <c r="J11" s="139">
        <v>0</v>
      </c>
      <c r="K11" s="133">
        <v>0</v>
      </c>
      <c r="L11" s="134">
        <v>0</v>
      </c>
      <c r="M11" s="134">
        <v>0</v>
      </c>
      <c r="N11" s="134">
        <v>0.02</v>
      </c>
      <c r="O11" s="134">
        <v>0</v>
      </c>
      <c r="P11" s="134">
        <v>0</v>
      </c>
      <c r="Q11" s="134">
        <v>0</v>
      </c>
      <c r="R11" s="139">
        <v>0</v>
      </c>
      <c r="S11" s="135">
        <v>0</v>
      </c>
      <c r="T11" s="24"/>
    </row>
    <row r="12" spans="1:20" ht="19.5" customHeight="1">
      <c r="A12" s="90" t="s">
        <v>290</v>
      </c>
      <c r="B12" s="90" t="s">
        <v>17</v>
      </c>
      <c r="C12" s="90" t="s">
        <v>15</v>
      </c>
      <c r="D12" s="145" t="s">
        <v>266</v>
      </c>
      <c r="E12" s="134">
        <v>0.05</v>
      </c>
      <c r="F12" s="134">
        <v>0</v>
      </c>
      <c r="G12" s="134">
        <v>0</v>
      </c>
      <c r="H12" s="134">
        <v>0</v>
      </c>
      <c r="I12" s="134">
        <v>0</v>
      </c>
      <c r="J12" s="139">
        <v>0</v>
      </c>
      <c r="K12" s="133">
        <v>0</v>
      </c>
      <c r="L12" s="134">
        <v>0</v>
      </c>
      <c r="M12" s="134">
        <v>0</v>
      </c>
      <c r="N12" s="134">
        <v>0.05</v>
      </c>
      <c r="O12" s="134">
        <v>0</v>
      </c>
      <c r="P12" s="134">
        <v>0</v>
      </c>
      <c r="Q12" s="134">
        <v>0</v>
      </c>
      <c r="R12" s="139">
        <v>0</v>
      </c>
      <c r="S12" s="135">
        <v>0</v>
      </c>
      <c r="T12" s="24"/>
    </row>
    <row r="13" spans="1:20" ht="19.5" customHeight="1">
      <c r="A13" s="90"/>
      <c r="B13" s="90"/>
      <c r="C13" s="90"/>
      <c r="D13" s="145" t="s">
        <v>221</v>
      </c>
      <c r="E13" s="134">
        <v>36.33</v>
      </c>
      <c r="F13" s="134">
        <v>0</v>
      </c>
      <c r="G13" s="134">
        <v>0</v>
      </c>
      <c r="H13" s="134">
        <v>0</v>
      </c>
      <c r="I13" s="134">
        <v>0</v>
      </c>
      <c r="J13" s="139">
        <v>0</v>
      </c>
      <c r="K13" s="133">
        <v>0</v>
      </c>
      <c r="L13" s="134">
        <v>0</v>
      </c>
      <c r="M13" s="134">
        <v>25</v>
      </c>
      <c r="N13" s="134">
        <v>1.19</v>
      </c>
      <c r="O13" s="134">
        <v>0</v>
      </c>
      <c r="P13" s="134">
        <v>0</v>
      </c>
      <c r="Q13" s="134">
        <v>0</v>
      </c>
      <c r="R13" s="139">
        <v>0</v>
      </c>
      <c r="S13" s="135">
        <v>10.14</v>
      </c>
      <c r="T13" s="24"/>
    </row>
    <row r="14" spans="1:20" ht="19.5" customHeight="1">
      <c r="A14" s="90"/>
      <c r="B14" s="90"/>
      <c r="C14" s="90"/>
      <c r="D14" s="145" t="s">
        <v>247</v>
      </c>
      <c r="E14" s="134">
        <v>36.33</v>
      </c>
      <c r="F14" s="134">
        <v>0</v>
      </c>
      <c r="G14" s="134">
        <v>0</v>
      </c>
      <c r="H14" s="134">
        <v>0</v>
      </c>
      <c r="I14" s="134">
        <v>0</v>
      </c>
      <c r="J14" s="139">
        <v>0</v>
      </c>
      <c r="K14" s="133">
        <v>0</v>
      </c>
      <c r="L14" s="134">
        <v>0</v>
      </c>
      <c r="M14" s="134">
        <v>25</v>
      </c>
      <c r="N14" s="134">
        <v>1.19</v>
      </c>
      <c r="O14" s="134">
        <v>0</v>
      </c>
      <c r="P14" s="134">
        <v>0</v>
      </c>
      <c r="Q14" s="134">
        <v>0</v>
      </c>
      <c r="R14" s="139">
        <v>0</v>
      </c>
      <c r="S14" s="135">
        <v>10.14</v>
      </c>
      <c r="T14" s="24"/>
    </row>
    <row r="15" spans="1:20" ht="19.5" customHeight="1">
      <c r="A15" s="90" t="s">
        <v>292</v>
      </c>
      <c r="B15" s="90" t="s">
        <v>79</v>
      </c>
      <c r="C15" s="90" t="s">
        <v>154</v>
      </c>
      <c r="D15" s="145" t="s">
        <v>209</v>
      </c>
      <c r="E15" s="134">
        <v>2.34</v>
      </c>
      <c r="F15" s="134">
        <v>0</v>
      </c>
      <c r="G15" s="134">
        <v>0</v>
      </c>
      <c r="H15" s="134">
        <v>0</v>
      </c>
      <c r="I15" s="134">
        <v>0</v>
      </c>
      <c r="J15" s="139">
        <v>0</v>
      </c>
      <c r="K15" s="133">
        <v>0</v>
      </c>
      <c r="L15" s="134">
        <v>0</v>
      </c>
      <c r="M15" s="134">
        <v>0</v>
      </c>
      <c r="N15" s="134">
        <v>0.34</v>
      </c>
      <c r="O15" s="134">
        <v>0</v>
      </c>
      <c r="P15" s="134">
        <v>0</v>
      </c>
      <c r="Q15" s="134">
        <v>0</v>
      </c>
      <c r="R15" s="139">
        <v>0</v>
      </c>
      <c r="S15" s="135">
        <v>2</v>
      </c>
      <c r="T15" s="24"/>
    </row>
    <row r="16" spans="1:20" ht="19.5" customHeight="1">
      <c r="A16" s="90" t="s">
        <v>292</v>
      </c>
      <c r="B16" s="90" t="s">
        <v>79</v>
      </c>
      <c r="C16" s="90" t="s">
        <v>229</v>
      </c>
      <c r="D16" s="145" t="s">
        <v>78</v>
      </c>
      <c r="E16" s="134">
        <v>33.99</v>
      </c>
      <c r="F16" s="134">
        <v>0</v>
      </c>
      <c r="G16" s="134">
        <v>0</v>
      </c>
      <c r="H16" s="134">
        <v>0</v>
      </c>
      <c r="I16" s="134">
        <v>0</v>
      </c>
      <c r="J16" s="139">
        <v>0</v>
      </c>
      <c r="K16" s="133">
        <v>0</v>
      </c>
      <c r="L16" s="134">
        <v>0</v>
      </c>
      <c r="M16" s="134">
        <v>25</v>
      </c>
      <c r="N16" s="134">
        <v>0.85</v>
      </c>
      <c r="O16" s="134">
        <v>0</v>
      </c>
      <c r="P16" s="134">
        <v>0</v>
      </c>
      <c r="Q16" s="134">
        <v>0</v>
      </c>
      <c r="R16" s="139">
        <v>0</v>
      </c>
      <c r="S16" s="135">
        <v>8.14</v>
      </c>
      <c r="T16" s="24"/>
    </row>
    <row r="17" spans="1:20" ht="19.5" customHeight="1">
      <c r="A17" s="90"/>
      <c r="B17" s="90"/>
      <c r="C17" s="90"/>
      <c r="D17" s="145" t="s">
        <v>203</v>
      </c>
      <c r="E17" s="134">
        <v>425.8</v>
      </c>
      <c r="F17" s="134">
        <v>313.28</v>
      </c>
      <c r="G17" s="134">
        <v>41.15</v>
      </c>
      <c r="H17" s="134">
        <v>0</v>
      </c>
      <c r="I17" s="134">
        <v>0</v>
      </c>
      <c r="J17" s="139">
        <v>10.03</v>
      </c>
      <c r="K17" s="133">
        <v>0</v>
      </c>
      <c r="L17" s="134">
        <v>0</v>
      </c>
      <c r="M17" s="134">
        <v>0</v>
      </c>
      <c r="N17" s="134">
        <v>0</v>
      </c>
      <c r="O17" s="134">
        <v>0</v>
      </c>
      <c r="P17" s="134">
        <v>0</v>
      </c>
      <c r="Q17" s="134">
        <v>0</v>
      </c>
      <c r="R17" s="139">
        <v>0</v>
      </c>
      <c r="S17" s="135">
        <v>61.34</v>
      </c>
      <c r="T17" s="24"/>
    </row>
    <row r="18" spans="1:20" ht="19.5" customHeight="1">
      <c r="A18" s="90"/>
      <c r="B18" s="90"/>
      <c r="C18" s="90"/>
      <c r="D18" s="145" t="s">
        <v>172</v>
      </c>
      <c r="E18" s="134">
        <v>367.29</v>
      </c>
      <c r="F18" s="134">
        <v>313.28</v>
      </c>
      <c r="G18" s="134">
        <v>41.15</v>
      </c>
      <c r="H18" s="134">
        <v>0</v>
      </c>
      <c r="I18" s="134">
        <v>0</v>
      </c>
      <c r="J18" s="139">
        <v>0</v>
      </c>
      <c r="K18" s="133">
        <v>0</v>
      </c>
      <c r="L18" s="134">
        <v>0</v>
      </c>
      <c r="M18" s="134">
        <v>0</v>
      </c>
      <c r="N18" s="134">
        <v>0</v>
      </c>
      <c r="O18" s="134">
        <v>0</v>
      </c>
      <c r="P18" s="134">
        <v>0</v>
      </c>
      <c r="Q18" s="134">
        <v>0</v>
      </c>
      <c r="R18" s="139">
        <v>0</v>
      </c>
      <c r="S18" s="135">
        <v>12.86</v>
      </c>
      <c r="T18" s="24"/>
    </row>
    <row r="19" spans="1:20" ht="19.5" customHeight="1">
      <c r="A19" s="90" t="s">
        <v>69</v>
      </c>
      <c r="B19" s="90" t="s">
        <v>229</v>
      </c>
      <c r="C19" s="90" t="s">
        <v>154</v>
      </c>
      <c r="D19" s="145" t="s">
        <v>148</v>
      </c>
      <c r="E19" s="134">
        <v>39.39</v>
      </c>
      <c r="F19" s="134">
        <v>36.43</v>
      </c>
      <c r="G19" s="134">
        <v>0.31</v>
      </c>
      <c r="H19" s="134">
        <v>0</v>
      </c>
      <c r="I19" s="134">
        <v>0</v>
      </c>
      <c r="J19" s="139">
        <v>0</v>
      </c>
      <c r="K19" s="133">
        <v>0</v>
      </c>
      <c r="L19" s="134">
        <v>0</v>
      </c>
      <c r="M19" s="134">
        <v>0</v>
      </c>
      <c r="N19" s="134">
        <v>0</v>
      </c>
      <c r="O19" s="134">
        <v>0</v>
      </c>
      <c r="P19" s="134">
        <v>0</v>
      </c>
      <c r="Q19" s="134">
        <v>0</v>
      </c>
      <c r="R19" s="139">
        <v>0</v>
      </c>
      <c r="S19" s="135">
        <v>2.65</v>
      </c>
      <c r="T19" s="24"/>
    </row>
    <row r="20" spans="1:20" ht="19.5" customHeight="1">
      <c r="A20" s="90" t="s">
        <v>69</v>
      </c>
      <c r="B20" s="90" t="s">
        <v>229</v>
      </c>
      <c r="C20" s="90" t="s">
        <v>1</v>
      </c>
      <c r="D20" s="145" t="s">
        <v>107</v>
      </c>
      <c r="E20" s="134">
        <v>327.9</v>
      </c>
      <c r="F20" s="134">
        <v>276.85</v>
      </c>
      <c r="G20" s="134">
        <v>40.84</v>
      </c>
      <c r="H20" s="134">
        <v>0</v>
      </c>
      <c r="I20" s="134">
        <v>0</v>
      </c>
      <c r="J20" s="139">
        <v>0</v>
      </c>
      <c r="K20" s="133">
        <v>0</v>
      </c>
      <c r="L20" s="134">
        <v>0</v>
      </c>
      <c r="M20" s="134">
        <v>0</v>
      </c>
      <c r="N20" s="134">
        <v>0</v>
      </c>
      <c r="O20" s="134">
        <v>0</v>
      </c>
      <c r="P20" s="134">
        <v>0</v>
      </c>
      <c r="Q20" s="134">
        <v>0</v>
      </c>
      <c r="R20" s="139">
        <v>0</v>
      </c>
      <c r="S20" s="135">
        <v>10.21</v>
      </c>
      <c r="T20" s="24"/>
    </row>
    <row r="21" spans="1:20" ht="19.5" customHeight="1">
      <c r="A21" s="90"/>
      <c r="B21" s="90"/>
      <c r="C21" s="90"/>
      <c r="D21" s="145" t="s">
        <v>21</v>
      </c>
      <c r="E21" s="134">
        <v>58.51</v>
      </c>
      <c r="F21" s="134">
        <v>0</v>
      </c>
      <c r="G21" s="134">
        <v>0</v>
      </c>
      <c r="H21" s="134">
        <v>0</v>
      </c>
      <c r="I21" s="134">
        <v>0</v>
      </c>
      <c r="J21" s="139">
        <v>10.03</v>
      </c>
      <c r="K21" s="133">
        <v>0</v>
      </c>
      <c r="L21" s="134">
        <v>0</v>
      </c>
      <c r="M21" s="134">
        <v>0</v>
      </c>
      <c r="N21" s="134">
        <v>0</v>
      </c>
      <c r="O21" s="134">
        <v>0</v>
      </c>
      <c r="P21" s="134">
        <v>0</v>
      </c>
      <c r="Q21" s="134">
        <v>0</v>
      </c>
      <c r="R21" s="139">
        <v>0</v>
      </c>
      <c r="S21" s="135">
        <v>48.48</v>
      </c>
      <c r="T21" s="24"/>
    </row>
    <row r="22" spans="1:20" ht="19.5" customHeight="1">
      <c r="A22" s="90" t="s">
        <v>69</v>
      </c>
      <c r="B22" s="90" t="s">
        <v>15</v>
      </c>
      <c r="C22" s="90" t="s">
        <v>232</v>
      </c>
      <c r="D22" s="145" t="s">
        <v>272</v>
      </c>
      <c r="E22" s="134">
        <v>58.51</v>
      </c>
      <c r="F22" s="134">
        <v>0</v>
      </c>
      <c r="G22" s="134">
        <v>0</v>
      </c>
      <c r="H22" s="134">
        <v>0</v>
      </c>
      <c r="I22" s="134">
        <v>0</v>
      </c>
      <c r="J22" s="139">
        <v>10.03</v>
      </c>
      <c r="K22" s="133">
        <v>0</v>
      </c>
      <c r="L22" s="134">
        <v>0</v>
      </c>
      <c r="M22" s="134">
        <v>0</v>
      </c>
      <c r="N22" s="134">
        <v>0</v>
      </c>
      <c r="O22" s="134">
        <v>0</v>
      </c>
      <c r="P22" s="134">
        <v>0</v>
      </c>
      <c r="Q22" s="134">
        <v>0</v>
      </c>
      <c r="R22" s="139">
        <v>0</v>
      </c>
      <c r="S22" s="135">
        <v>48.48</v>
      </c>
      <c r="T22" s="24"/>
    </row>
    <row r="23" spans="1:20" ht="19.5" customHeight="1">
      <c r="A23" s="90"/>
      <c r="B23" s="90"/>
      <c r="C23" s="90"/>
      <c r="D23" s="145" t="s">
        <v>44</v>
      </c>
      <c r="E23" s="134">
        <v>2</v>
      </c>
      <c r="F23" s="134">
        <v>0</v>
      </c>
      <c r="G23" s="134">
        <v>0</v>
      </c>
      <c r="H23" s="134">
        <v>0</v>
      </c>
      <c r="I23" s="134">
        <v>0</v>
      </c>
      <c r="J23" s="139">
        <v>0</v>
      </c>
      <c r="K23" s="133">
        <v>0</v>
      </c>
      <c r="L23" s="134">
        <v>2</v>
      </c>
      <c r="M23" s="134">
        <v>0</v>
      </c>
      <c r="N23" s="134">
        <v>0</v>
      </c>
      <c r="O23" s="134">
        <v>0</v>
      </c>
      <c r="P23" s="134">
        <v>0</v>
      </c>
      <c r="Q23" s="134">
        <v>0</v>
      </c>
      <c r="R23" s="139">
        <v>0</v>
      </c>
      <c r="S23" s="135">
        <v>0</v>
      </c>
      <c r="T23" s="24"/>
    </row>
    <row r="24" spans="1:20" ht="19.5" customHeight="1">
      <c r="A24" s="90"/>
      <c r="B24" s="90"/>
      <c r="C24" s="90"/>
      <c r="D24" s="145" t="s">
        <v>128</v>
      </c>
      <c r="E24" s="134">
        <v>2</v>
      </c>
      <c r="F24" s="134">
        <v>0</v>
      </c>
      <c r="G24" s="134">
        <v>0</v>
      </c>
      <c r="H24" s="134">
        <v>0</v>
      </c>
      <c r="I24" s="134">
        <v>0</v>
      </c>
      <c r="J24" s="139">
        <v>0</v>
      </c>
      <c r="K24" s="133">
        <v>0</v>
      </c>
      <c r="L24" s="134">
        <v>2</v>
      </c>
      <c r="M24" s="134">
        <v>0</v>
      </c>
      <c r="N24" s="134">
        <v>0</v>
      </c>
      <c r="O24" s="134">
        <v>0</v>
      </c>
      <c r="P24" s="134">
        <v>0</v>
      </c>
      <c r="Q24" s="134">
        <v>0</v>
      </c>
      <c r="R24" s="139">
        <v>0</v>
      </c>
      <c r="S24" s="135">
        <v>0</v>
      </c>
      <c r="T24" s="24"/>
    </row>
    <row r="25" spans="1:20" ht="19.5" customHeight="1">
      <c r="A25" s="90" t="s">
        <v>125</v>
      </c>
      <c r="B25" s="90" t="s">
        <v>229</v>
      </c>
      <c r="C25" s="90" t="s">
        <v>154</v>
      </c>
      <c r="D25" s="145" t="s">
        <v>31</v>
      </c>
      <c r="E25" s="134">
        <v>2</v>
      </c>
      <c r="F25" s="134">
        <v>0</v>
      </c>
      <c r="G25" s="134">
        <v>0</v>
      </c>
      <c r="H25" s="134">
        <v>0</v>
      </c>
      <c r="I25" s="134">
        <v>0</v>
      </c>
      <c r="J25" s="139">
        <v>0</v>
      </c>
      <c r="K25" s="133">
        <v>0</v>
      </c>
      <c r="L25" s="134">
        <v>2</v>
      </c>
      <c r="M25" s="134">
        <v>0</v>
      </c>
      <c r="N25" s="134">
        <v>0</v>
      </c>
      <c r="O25" s="134">
        <v>0</v>
      </c>
      <c r="P25" s="134">
        <v>0</v>
      </c>
      <c r="Q25" s="134">
        <v>0</v>
      </c>
      <c r="R25" s="139">
        <v>0</v>
      </c>
      <c r="S25" s="135">
        <v>0</v>
      </c>
      <c r="T25" s="24"/>
    </row>
    <row r="26" spans="1:20" ht="19.5" customHeight="1">
      <c r="A26" s="90"/>
      <c r="B26" s="90"/>
      <c r="C26" s="90"/>
      <c r="D26" s="145" t="s">
        <v>250</v>
      </c>
      <c r="E26" s="134">
        <v>668.35</v>
      </c>
      <c r="F26" s="134">
        <v>0</v>
      </c>
      <c r="G26" s="134">
        <v>0</v>
      </c>
      <c r="H26" s="134">
        <v>0</v>
      </c>
      <c r="I26" s="134">
        <v>0</v>
      </c>
      <c r="J26" s="139">
        <v>0</v>
      </c>
      <c r="K26" s="133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638.09</v>
      </c>
      <c r="Q26" s="134">
        <v>0</v>
      </c>
      <c r="R26" s="139">
        <v>30.26</v>
      </c>
      <c r="S26" s="135">
        <v>0</v>
      </c>
      <c r="T26" s="24"/>
    </row>
    <row r="27" spans="1:20" ht="19.5" customHeight="1">
      <c r="A27" s="90"/>
      <c r="B27" s="90"/>
      <c r="C27" s="90"/>
      <c r="D27" s="145" t="s">
        <v>47</v>
      </c>
      <c r="E27" s="134">
        <v>668.35</v>
      </c>
      <c r="F27" s="134">
        <v>0</v>
      </c>
      <c r="G27" s="134">
        <v>0</v>
      </c>
      <c r="H27" s="134">
        <v>0</v>
      </c>
      <c r="I27" s="134">
        <v>0</v>
      </c>
      <c r="J27" s="139">
        <v>0</v>
      </c>
      <c r="K27" s="133">
        <v>0</v>
      </c>
      <c r="L27" s="134">
        <v>0</v>
      </c>
      <c r="M27" s="134">
        <v>0</v>
      </c>
      <c r="N27" s="134">
        <v>0</v>
      </c>
      <c r="O27" s="134">
        <v>0</v>
      </c>
      <c r="P27" s="134">
        <v>638.09</v>
      </c>
      <c r="Q27" s="134">
        <v>0</v>
      </c>
      <c r="R27" s="139">
        <v>30.26</v>
      </c>
      <c r="S27" s="135">
        <v>0</v>
      </c>
      <c r="T27" s="24"/>
    </row>
    <row r="28" spans="1:20" ht="19.5" customHeight="1">
      <c r="A28" s="90" t="s">
        <v>108</v>
      </c>
      <c r="B28" s="90" t="s">
        <v>154</v>
      </c>
      <c r="C28" s="90" t="s">
        <v>232</v>
      </c>
      <c r="D28" s="145" t="s">
        <v>298</v>
      </c>
      <c r="E28" s="134">
        <v>638.09</v>
      </c>
      <c r="F28" s="134">
        <v>0</v>
      </c>
      <c r="G28" s="134">
        <v>0</v>
      </c>
      <c r="H28" s="134">
        <v>0</v>
      </c>
      <c r="I28" s="134">
        <v>0</v>
      </c>
      <c r="J28" s="139">
        <v>0</v>
      </c>
      <c r="K28" s="133">
        <v>0</v>
      </c>
      <c r="L28" s="134">
        <v>0</v>
      </c>
      <c r="M28" s="134">
        <v>0</v>
      </c>
      <c r="N28" s="134">
        <v>0</v>
      </c>
      <c r="O28" s="134">
        <v>0</v>
      </c>
      <c r="P28" s="134">
        <v>638.09</v>
      </c>
      <c r="Q28" s="134">
        <v>0</v>
      </c>
      <c r="R28" s="139">
        <v>0</v>
      </c>
      <c r="S28" s="135">
        <v>0</v>
      </c>
      <c r="T28" s="24"/>
    </row>
    <row r="29" spans="1:20" ht="19.5" customHeight="1">
      <c r="A29" s="90" t="s">
        <v>108</v>
      </c>
      <c r="B29" s="90" t="s">
        <v>154</v>
      </c>
      <c r="C29" s="90" t="s">
        <v>79</v>
      </c>
      <c r="D29" s="145" t="s">
        <v>27</v>
      </c>
      <c r="E29" s="134">
        <v>30.26</v>
      </c>
      <c r="F29" s="134">
        <v>0</v>
      </c>
      <c r="G29" s="134">
        <v>0</v>
      </c>
      <c r="H29" s="134">
        <v>0</v>
      </c>
      <c r="I29" s="134">
        <v>0</v>
      </c>
      <c r="J29" s="139">
        <v>0</v>
      </c>
      <c r="K29" s="133">
        <v>0</v>
      </c>
      <c r="L29" s="134">
        <v>0</v>
      </c>
      <c r="M29" s="134">
        <v>0</v>
      </c>
      <c r="N29" s="134">
        <v>0</v>
      </c>
      <c r="O29" s="134">
        <v>0</v>
      </c>
      <c r="P29" s="134">
        <v>0</v>
      </c>
      <c r="Q29" s="134">
        <v>0</v>
      </c>
      <c r="R29" s="139">
        <v>30.26</v>
      </c>
      <c r="S29" s="135">
        <v>0</v>
      </c>
      <c r="T29" s="24"/>
    </row>
    <row r="30" spans="1:20" ht="19.5" customHeight="1">
      <c r="A30" s="24"/>
      <c r="B30" s="24"/>
      <c r="C30" s="24"/>
      <c r="D30" s="83"/>
      <c r="E30" s="24"/>
      <c r="F30" s="24"/>
      <c r="G30" s="24"/>
      <c r="H30" s="24"/>
      <c r="I30" s="24"/>
      <c r="J30" s="2"/>
      <c r="K30" s="24"/>
      <c r="L30" s="24"/>
      <c r="M30" s="24"/>
      <c r="N30" s="24"/>
      <c r="O30" s="24"/>
      <c r="P30" s="24"/>
      <c r="Q30" s="24"/>
      <c r="R30" s="24"/>
      <c r="S30" s="24"/>
      <c r="T30" s="24"/>
    </row>
  </sheetData>
  <sheetProtection/>
  <mergeCells count="16"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G4:G6"/>
    <mergeCell ref="H4:H6"/>
    <mergeCell ref="D5:D6"/>
    <mergeCell ref="E4:E6"/>
    <mergeCell ref="F4:F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32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40"/>
      <c r="B1" s="30"/>
      <c r="C1" s="30"/>
      <c r="D1" s="30"/>
      <c r="E1" s="30"/>
      <c r="F1" s="31" t="s">
        <v>92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9.5" customHeight="1">
      <c r="A2" s="77" t="s">
        <v>94</v>
      </c>
      <c r="B2" s="114"/>
      <c r="C2" s="114"/>
      <c r="D2" s="114"/>
      <c r="E2" s="114"/>
      <c r="F2" s="114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9.5" customHeight="1">
      <c r="A3" s="79" t="s">
        <v>149</v>
      </c>
      <c r="B3" s="79"/>
      <c r="C3" s="79"/>
      <c r="D3" s="79"/>
      <c r="E3" s="79"/>
      <c r="F3" s="28" t="s">
        <v>150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19.5" customHeight="1">
      <c r="A4" s="99" t="s">
        <v>71</v>
      </c>
      <c r="B4" s="99"/>
      <c r="C4" s="99"/>
      <c r="D4" s="118"/>
      <c r="E4" s="121"/>
      <c r="F4" s="154" t="s">
        <v>254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19.5" customHeight="1">
      <c r="A5" s="104" t="s">
        <v>296</v>
      </c>
      <c r="B5" s="100"/>
      <c r="C5" s="119"/>
      <c r="D5" s="165" t="s">
        <v>123</v>
      </c>
      <c r="E5" s="146" t="s">
        <v>52</v>
      </c>
      <c r="F5" s="154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19.5" customHeight="1">
      <c r="A6" s="43" t="s">
        <v>120</v>
      </c>
      <c r="B6" s="47" t="s">
        <v>207</v>
      </c>
      <c r="C6" s="120" t="s">
        <v>201</v>
      </c>
      <c r="D6" s="165"/>
      <c r="E6" s="146"/>
      <c r="F6" s="166"/>
      <c r="G6" s="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243" ht="19.5" customHeight="1">
      <c r="A7" s="137"/>
      <c r="B7" s="137"/>
      <c r="C7" s="137"/>
      <c r="D7" s="145"/>
      <c r="E7" s="145" t="s">
        <v>65</v>
      </c>
      <c r="F7" s="131">
        <v>7659.74</v>
      </c>
      <c r="G7" s="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</row>
    <row r="8" spans="1:243" ht="19.5" customHeight="1">
      <c r="A8" s="137"/>
      <c r="B8" s="137"/>
      <c r="C8" s="137"/>
      <c r="D8" s="145"/>
      <c r="E8" s="145" t="s">
        <v>90</v>
      </c>
      <c r="F8" s="131">
        <v>2271.25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</row>
    <row r="9" spans="1:243" ht="19.5" customHeight="1">
      <c r="A9" s="137"/>
      <c r="B9" s="137"/>
      <c r="C9" s="137"/>
      <c r="D9" s="145" t="s">
        <v>131</v>
      </c>
      <c r="E9" s="145" t="s">
        <v>242</v>
      </c>
      <c r="F9" s="131">
        <v>2271.25</v>
      </c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</row>
    <row r="10" spans="1:243" ht="19.5" customHeight="1">
      <c r="A10" s="137"/>
      <c r="B10" s="137"/>
      <c r="C10" s="137"/>
      <c r="D10" s="145"/>
      <c r="E10" s="145" t="s">
        <v>24</v>
      </c>
      <c r="F10" s="131">
        <v>625.49</v>
      </c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</row>
    <row r="11" spans="1:243" ht="19.5" customHeight="1">
      <c r="A11" s="137" t="s">
        <v>290</v>
      </c>
      <c r="B11" s="137" t="s">
        <v>17</v>
      </c>
      <c r="C11" s="137" t="s">
        <v>154</v>
      </c>
      <c r="D11" s="145" t="s">
        <v>62</v>
      </c>
      <c r="E11" s="145" t="s">
        <v>29</v>
      </c>
      <c r="F11" s="131">
        <v>45</v>
      </c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</row>
    <row r="12" spans="1:243" ht="19.5" customHeight="1">
      <c r="A12" s="137" t="s">
        <v>290</v>
      </c>
      <c r="B12" s="137" t="s">
        <v>17</v>
      </c>
      <c r="C12" s="137" t="s">
        <v>154</v>
      </c>
      <c r="D12" s="145" t="s">
        <v>62</v>
      </c>
      <c r="E12" s="145" t="s">
        <v>103</v>
      </c>
      <c r="F12" s="131">
        <v>50</v>
      </c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</row>
    <row r="13" spans="1:243" ht="19.5" customHeight="1">
      <c r="A13" s="137" t="s">
        <v>290</v>
      </c>
      <c r="B13" s="137" t="s">
        <v>17</v>
      </c>
      <c r="C13" s="137" t="s">
        <v>154</v>
      </c>
      <c r="D13" s="145" t="s">
        <v>62</v>
      </c>
      <c r="E13" s="145" t="s">
        <v>76</v>
      </c>
      <c r="F13" s="131">
        <v>65.18</v>
      </c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</row>
    <row r="14" spans="1:243" ht="19.5" customHeight="1">
      <c r="A14" s="137" t="s">
        <v>290</v>
      </c>
      <c r="B14" s="137" t="s">
        <v>17</v>
      </c>
      <c r="C14" s="137" t="s">
        <v>154</v>
      </c>
      <c r="D14" s="145" t="s">
        <v>62</v>
      </c>
      <c r="E14" s="145" t="s">
        <v>278</v>
      </c>
      <c r="F14" s="131">
        <v>101</v>
      </c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</row>
    <row r="15" spans="1:243" ht="19.5" customHeight="1">
      <c r="A15" s="137" t="s">
        <v>290</v>
      </c>
      <c r="B15" s="137" t="s">
        <v>17</v>
      </c>
      <c r="C15" s="137" t="s">
        <v>154</v>
      </c>
      <c r="D15" s="145" t="s">
        <v>62</v>
      </c>
      <c r="E15" s="145" t="s">
        <v>259</v>
      </c>
      <c r="F15" s="131">
        <v>110</v>
      </c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</row>
    <row r="16" spans="1:243" ht="19.5" customHeight="1">
      <c r="A16" s="137" t="s">
        <v>290</v>
      </c>
      <c r="B16" s="137" t="s">
        <v>17</v>
      </c>
      <c r="C16" s="137" t="s">
        <v>154</v>
      </c>
      <c r="D16" s="145" t="s">
        <v>62</v>
      </c>
      <c r="E16" s="145" t="s">
        <v>177</v>
      </c>
      <c r="F16" s="131">
        <v>90.22</v>
      </c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</row>
    <row r="17" spans="1:243" ht="19.5" customHeight="1">
      <c r="A17" s="137" t="s">
        <v>290</v>
      </c>
      <c r="B17" s="137" t="s">
        <v>17</v>
      </c>
      <c r="C17" s="137" t="s">
        <v>154</v>
      </c>
      <c r="D17" s="145" t="s">
        <v>62</v>
      </c>
      <c r="E17" s="145" t="s">
        <v>42</v>
      </c>
      <c r="F17" s="131">
        <v>20</v>
      </c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</row>
    <row r="18" spans="1:243" ht="19.5" customHeight="1">
      <c r="A18" s="137" t="s">
        <v>290</v>
      </c>
      <c r="B18" s="137" t="s">
        <v>17</v>
      </c>
      <c r="C18" s="137" t="s">
        <v>154</v>
      </c>
      <c r="D18" s="145" t="s">
        <v>62</v>
      </c>
      <c r="E18" s="145" t="s">
        <v>51</v>
      </c>
      <c r="F18" s="131">
        <v>25</v>
      </c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</row>
    <row r="19" spans="1:243" ht="19.5" customHeight="1">
      <c r="A19" s="137" t="s">
        <v>290</v>
      </c>
      <c r="B19" s="137" t="s">
        <v>17</v>
      </c>
      <c r="C19" s="137" t="s">
        <v>154</v>
      </c>
      <c r="D19" s="145" t="s">
        <v>62</v>
      </c>
      <c r="E19" s="145" t="s">
        <v>72</v>
      </c>
      <c r="F19" s="131">
        <v>55</v>
      </c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</row>
    <row r="20" spans="1:243" ht="19.5" customHeight="1">
      <c r="A20" s="137" t="s">
        <v>290</v>
      </c>
      <c r="B20" s="137" t="s">
        <v>17</v>
      </c>
      <c r="C20" s="137" t="s">
        <v>154</v>
      </c>
      <c r="D20" s="145" t="s">
        <v>62</v>
      </c>
      <c r="E20" s="145" t="s">
        <v>83</v>
      </c>
      <c r="F20" s="131">
        <v>64.09</v>
      </c>
      <c r="G20" s="45"/>
      <c r="H20" s="50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</row>
    <row r="21" spans="1:243" ht="19.5" customHeight="1">
      <c r="A21" s="137"/>
      <c r="B21" s="137"/>
      <c r="C21" s="137"/>
      <c r="D21" s="145"/>
      <c r="E21" s="145" t="s">
        <v>266</v>
      </c>
      <c r="F21" s="131">
        <v>1137.5</v>
      </c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45"/>
      <c r="IA21" s="45"/>
      <c r="IB21" s="45"/>
      <c r="IC21" s="45"/>
      <c r="ID21" s="45"/>
      <c r="IE21" s="45"/>
      <c r="IF21" s="45"/>
      <c r="IG21" s="45"/>
      <c r="IH21" s="45"/>
      <c r="II21" s="45"/>
    </row>
    <row r="22" spans="1:243" ht="19.5" customHeight="1">
      <c r="A22" s="137" t="s">
        <v>290</v>
      </c>
      <c r="B22" s="137" t="s">
        <v>17</v>
      </c>
      <c r="C22" s="137" t="s">
        <v>15</v>
      </c>
      <c r="D22" s="145" t="s">
        <v>62</v>
      </c>
      <c r="E22" s="145" t="s">
        <v>93</v>
      </c>
      <c r="F22" s="131">
        <v>287.5</v>
      </c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  <c r="HS22" s="45"/>
      <c r="HT22" s="45"/>
      <c r="HU22" s="45"/>
      <c r="HV22" s="45"/>
      <c r="HW22" s="45"/>
      <c r="HX22" s="45"/>
      <c r="HY22" s="45"/>
      <c r="HZ22" s="45"/>
      <c r="IA22" s="45"/>
      <c r="IB22" s="45"/>
      <c r="IC22" s="45"/>
      <c r="ID22" s="45"/>
      <c r="IE22" s="45"/>
      <c r="IF22" s="45"/>
      <c r="IG22" s="45"/>
      <c r="IH22" s="45"/>
      <c r="II22" s="45"/>
    </row>
    <row r="23" spans="1:243" ht="19.5" customHeight="1">
      <c r="A23" s="137" t="s">
        <v>290</v>
      </c>
      <c r="B23" s="137" t="s">
        <v>17</v>
      </c>
      <c r="C23" s="137" t="s">
        <v>15</v>
      </c>
      <c r="D23" s="145" t="s">
        <v>62</v>
      </c>
      <c r="E23" s="145" t="s">
        <v>41</v>
      </c>
      <c r="F23" s="131">
        <v>155</v>
      </c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</row>
    <row r="24" spans="1:243" ht="19.5" customHeight="1">
      <c r="A24" s="137" t="s">
        <v>290</v>
      </c>
      <c r="B24" s="137" t="s">
        <v>17</v>
      </c>
      <c r="C24" s="137" t="s">
        <v>15</v>
      </c>
      <c r="D24" s="145" t="s">
        <v>62</v>
      </c>
      <c r="E24" s="145" t="s">
        <v>239</v>
      </c>
      <c r="F24" s="131">
        <v>90</v>
      </c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  <c r="HS24" s="45"/>
      <c r="HT24" s="45"/>
      <c r="HU24" s="45"/>
      <c r="HV24" s="45"/>
      <c r="HW24" s="45"/>
      <c r="HX24" s="45"/>
      <c r="HY24" s="45"/>
      <c r="HZ24" s="45"/>
      <c r="IA24" s="45"/>
      <c r="IB24" s="45"/>
      <c r="IC24" s="45"/>
      <c r="ID24" s="45"/>
      <c r="IE24" s="45"/>
      <c r="IF24" s="45"/>
      <c r="IG24" s="45"/>
      <c r="IH24" s="45"/>
      <c r="II24" s="45"/>
    </row>
    <row r="25" spans="1:243" ht="19.5" customHeight="1">
      <c r="A25" s="137" t="s">
        <v>290</v>
      </c>
      <c r="B25" s="137" t="s">
        <v>17</v>
      </c>
      <c r="C25" s="137" t="s">
        <v>15</v>
      </c>
      <c r="D25" s="145" t="s">
        <v>62</v>
      </c>
      <c r="E25" s="145" t="s">
        <v>130</v>
      </c>
      <c r="F25" s="131">
        <v>80</v>
      </c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5"/>
      <c r="GX25" s="45"/>
      <c r="GY25" s="45"/>
      <c r="GZ25" s="45"/>
      <c r="HA25" s="45"/>
      <c r="HB25" s="45"/>
      <c r="HC25" s="45"/>
      <c r="HD25" s="45"/>
      <c r="HE25" s="45"/>
      <c r="HF25" s="45"/>
      <c r="HG25" s="45"/>
      <c r="HH25" s="45"/>
      <c r="HI25" s="45"/>
      <c r="HJ25" s="45"/>
      <c r="HK25" s="45"/>
      <c r="HL25" s="45"/>
      <c r="HM25" s="45"/>
      <c r="HN25" s="45"/>
      <c r="HO25" s="45"/>
      <c r="HP25" s="45"/>
      <c r="HQ25" s="45"/>
      <c r="HR25" s="45"/>
      <c r="HS25" s="45"/>
      <c r="HT25" s="45"/>
      <c r="HU25" s="45"/>
      <c r="HV25" s="45"/>
      <c r="HW25" s="45"/>
      <c r="HX25" s="45"/>
      <c r="HY25" s="45"/>
      <c r="HZ25" s="45"/>
      <c r="IA25" s="45"/>
      <c r="IB25" s="45"/>
      <c r="IC25" s="45"/>
      <c r="ID25" s="45"/>
      <c r="IE25" s="45"/>
      <c r="IF25" s="45"/>
      <c r="IG25" s="45"/>
      <c r="IH25" s="45"/>
      <c r="II25" s="45"/>
    </row>
    <row r="26" spans="1:243" ht="19.5" customHeight="1">
      <c r="A26" s="137" t="s">
        <v>290</v>
      </c>
      <c r="B26" s="137" t="s">
        <v>17</v>
      </c>
      <c r="C26" s="137" t="s">
        <v>15</v>
      </c>
      <c r="D26" s="145" t="s">
        <v>62</v>
      </c>
      <c r="E26" s="145" t="s">
        <v>81</v>
      </c>
      <c r="F26" s="131">
        <v>200</v>
      </c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  <c r="IG26" s="45"/>
      <c r="IH26" s="45"/>
      <c r="II26" s="45"/>
    </row>
    <row r="27" spans="1:243" ht="19.5" customHeight="1">
      <c r="A27" s="137" t="s">
        <v>290</v>
      </c>
      <c r="B27" s="137" t="s">
        <v>17</v>
      </c>
      <c r="C27" s="137" t="s">
        <v>15</v>
      </c>
      <c r="D27" s="145" t="s">
        <v>62</v>
      </c>
      <c r="E27" s="145" t="s">
        <v>18</v>
      </c>
      <c r="F27" s="131">
        <v>195</v>
      </c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HY27" s="45"/>
      <c r="HZ27" s="45"/>
      <c r="IA27" s="45"/>
      <c r="IB27" s="45"/>
      <c r="IC27" s="45"/>
      <c r="ID27" s="45"/>
      <c r="IE27" s="45"/>
      <c r="IF27" s="45"/>
      <c r="IG27" s="45"/>
      <c r="IH27" s="45"/>
      <c r="II27" s="45"/>
    </row>
    <row r="28" spans="1:243" ht="19.5" customHeight="1">
      <c r="A28" s="137" t="s">
        <v>290</v>
      </c>
      <c r="B28" s="137" t="s">
        <v>17</v>
      </c>
      <c r="C28" s="137" t="s">
        <v>15</v>
      </c>
      <c r="D28" s="145" t="s">
        <v>62</v>
      </c>
      <c r="E28" s="145" t="s">
        <v>188</v>
      </c>
      <c r="F28" s="131">
        <v>20</v>
      </c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/>
      <c r="HI28" s="45"/>
      <c r="HJ28" s="45"/>
      <c r="HK28" s="45"/>
      <c r="HL28" s="45"/>
      <c r="HM28" s="45"/>
      <c r="HN28" s="45"/>
      <c r="HO28" s="45"/>
      <c r="HP28" s="45"/>
      <c r="HQ28" s="45"/>
      <c r="HR28" s="45"/>
      <c r="HS28" s="45"/>
      <c r="HT28" s="45"/>
      <c r="HU28" s="45"/>
      <c r="HV28" s="45"/>
      <c r="HW28" s="45"/>
      <c r="HX28" s="45"/>
      <c r="HY28" s="45"/>
      <c r="HZ28" s="45"/>
      <c r="IA28" s="45"/>
      <c r="IB28" s="45"/>
      <c r="IC28" s="45"/>
      <c r="ID28" s="45"/>
      <c r="IE28" s="45"/>
      <c r="IF28" s="45"/>
      <c r="IG28" s="45"/>
      <c r="IH28" s="45"/>
      <c r="II28" s="45"/>
    </row>
    <row r="29" spans="1:243" ht="19.5" customHeight="1">
      <c r="A29" s="137" t="s">
        <v>290</v>
      </c>
      <c r="B29" s="137" t="s">
        <v>17</v>
      </c>
      <c r="C29" s="137" t="s">
        <v>15</v>
      </c>
      <c r="D29" s="145" t="s">
        <v>62</v>
      </c>
      <c r="E29" s="145" t="s">
        <v>255</v>
      </c>
      <c r="F29" s="131">
        <v>30</v>
      </c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</row>
    <row r="30" spans="1:243" ht="19.5" customHeight="1">
      <c r="A30" s="137" t="s">
        <v>290</v>
      </c>
      <c r="B30" s="137" t="s">
        <v>17</v>
      </c>
      <c r="C30" s="137" t="s">
        <v>15</v>
      </c>
      <c r="D30" s="145" t="s">
        <v>62</v>
      </c>
      <c r="E30" s="145" t="s">
        <v>127</v>
      </c>
      <c r="F30" s="131">
        <v>80</v>
      </c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</row>
    <row r="31" spans="1:243" ht="19.5" customHeight="1">
      <c r="A31" s="137"/>
      <c r="B31" s="137"/>
      <c r="C31" s="137"/>
      <c r="D31" s="145"/>
      <c r="E31" s="145" t="s">
        <v>89</v>
      </c>
      <c r="F31" s="131">
        <v>508.26</v>
      </c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/>
      <c r="HW31" s="45"/>
      <c r="HX31" s="45"/>
      <c r="HY31" s="45"/>
      <c r="HZ31" s="45"/>
      <c r="IA31" s="45"/>
      <c r="IB31" s="45"/>
      <c r="IC31" s="45"/>
      <c r="ID31" s="45"/>
      <c r="IE31" s="45"/>
      <c r="IF31" s="45"/>
      <c r="IG31" s="45"/>
      <c r="IH31" s="45"/>
      <c r="II31" s="45"/>
    </row>
    <row r="32" spans="1:243" ht="19.5" customHeight="1">
      <c r="A32" s="137" t="s">
        <v>270</v>
      </c>
      <c r="B32" s="137" t="s">
        <v>154</v>
      </c>
      <c r="C32" s="137" t="s">
        <v>15</v>
      </c>
      <c r="D32" s="145" t="s">
        <v>62</v>
      </c>
      <c r="E32" s="145" t="s">
        <v>279</v>
      </c>
      <c r="F32" s="131">
        <v>61.19</v>
      </c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  <c r="GQ32" s="45"/>
      <c r="GR32" s="45"/>
      <c r="GS32" s="45"/>
      <c r="GT32" s="45"/>
      <c r="GU32" s="45"/>
      <c r="GV32" s="45"/>
      <c r="GW32" s="45"/>
      <c r="GX32" s="45"/>
      <c r="GY32" s="45"/>
      <c r="GZ32" s="45"/>
      <c r="HA32" s="45"/>
      <c r="HB32" s="45"/>
      <c r="HC32" s="45"/>
      <c r="HD32" s="45"/>
      <c r="HE32" s="45"/>
      <c r="HF32" s="45"/>
      <c r="HG32" s="45"/>
      <c r="HH32" s="45"/>
      <c r="HI32" s="45"/>
      <c r="HJ32" s="45"/>
      <c r="HK32" s="45"/>
      <c r="HL32" s="45"/>
      <c r="HM32" s="45"/>
      <c r="HN32" s="45"/>
      <c r="HO32" s="45"/>
      <c r="HP32" s="45"/>
      <c r="HQ32" s="45"/>
      <c r="HR32" s="45"/>
      <c r="HS32" s="45"/>
      <c r="HT32" s="45"/>
      <c r="HU32" s="45"/>
      <c r="HV32" s="45"/>
      <c r="HW32" s="45"/>
      <c r="HX32" s="45"/>
      <c r="HY32" s="45"/>
      <c r="HZ32" s="45"/>
      <c r="IA32" s="45"/>
      <c r="IB32" s="45"/>
      <c r="IC32" s="45"/>
      <c r="ID32" s="45"/>
      <c r="IE32" s="45"/>
      <c r="IF32" s="45"/>
      <c r="IG32" s="45"/>
      <c r="IH32" s="45"/>
      <c r="II32" s="45"/>
    </row>
    <row r="33" spans="1:243" ht="19.5" customHeight="1">
      <c r="A33" s="137" t="s">
        <v>270</v>
      </c>
      <c r="B33" s="137" t="s">
        <v>154</v>
      </c>
      <c r="C33" s="137" t="s">
        <v>15</v>
      </c>
      <c r="D33" s="145" t="s">
        <v>62</v>
      </c>
      <c r="E33" s="145" t="s">
        <v>46</v>
      </c>
      <c r="F33" s="131">
        <v>201</v>
      </c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  <c r="GX33" s="45"/>
      <c r="GY33" s="45"/>
      <c r="GZ33" s="45"/>
      <c r="HA33" s="45"/>
      <c r="HB33" s="45"/>
      <c r="HC33" s="45"/>
      <c r="HD33" s="45"/>
      <c r="HE33" s="45"/>
      <c r="HF33" s="45"/>
      <c r="HG33" s="45"/>
      <c r="HH33" s="45"/>
      <c r="HI33" s="45"/>
      <c r="HJ33" s="45"/>
      <c r="HK33" s="45"/>
      <c r="HL33" s="45"/>
      <c r="HM33" s="45"/>
      <c r="HN33" s="45"/>
      <c r="HO33" s="45"/>
      <c r="HP33" s="45"/>
      <c r="HQ33" s="45"/>
      <c r="HR33" s="45"/>
      <c r="HS33" s="45"/>
      <c r="HT33" s="45"/>
      <c r="HU33" s="45"/>
      <c r="HV33" s="45"/>
      <c r="HW33" s="45"/>
      <c r="HX33" s="45"/>
      <c r="HY33" s="45"/>
      <c r="HZ33" s="45"/>
      <c r="IA33" s="45"/>
      <c r="IB33" s="45"/>
      <c r="IC33" s="45"/>
      <c r="ID33" s="45"/>
      <c r="IE33" s="45"/>
      <c r="IF33" s="45"/>
      <c r="IG33" s="45"/>
      <c r="IH33" s="45"/>
      <c r="II33" s="45"/>
    </row>
    <row r="34" spans="1:243" ht="19.5" customHeight="1">
      <c r="A34" s="137" t="s">
        <v>270</v>
      </c>
      <c r="B34" s="137" t="s">
        <v>154</v>
      </c>
      <c r="C34" s="137" t="s">
        <v>15</v>
      </c>
      <c r="D34" s="145" t="s">
        <v>62</v>
      </c>
      <c r="E34" s="145" t="s">
        <v>264</v>
      </c>
      <c r="F34" s="131">
        <v>241.99</v>
      </c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  <c r="GQ34" s="45"/>
      <c r="GR34" s="45"/>
      <c r="GS34" s="45"/>
      <c r="GT34" s="45"/>
      <c r="GU34" s="45"/>
      <c r="GV34" s="45"/>
      <c r="GW34" s="45"/>
      <c r="GX34" s="45"/>
      <c r="GY34" s="45"/>
      <c r="GZ34" s="45"/>
      <c r="HA34" s="45"/>
      <c r="HB34" s="45"/>
      <c r="HC34" s="45"/>
      <c r="HD34" s="45"/>
      <c r="HE34" s="45"/>
      <c r="HF34" s="45"/>
      <c r="HG34" s="45"/>
      <c r="HH34" s="45"/>
      <c r="HI34" s="45"/>
      <c r="HJ34" s="45"/>
      <c r="HK34" s="45"/>
      <c r="HL34" s="45"/>
      <c r="HM34" s="45"/>
      <c r="HN34" s="45"/>
      <c r="HO34" s="45"/>
      <c r="HP34" s="45"/>
      <c r="HQ34" s="45"/>
      <c r="HR34" s="45"/>
      <c r="HS34" s="45"/>
      <c r="HT34" s="45"/>
      <c r="HU34" s="45"/>
      <c r="HV34" s="45"/>
      <c r="HW34" s="45"/>
      <c r="HX34" s="45"/>
      <c r="HY34" s="45"/>
      <c r="HZ34" s="45"/>
      <c r="IA34" s="45"/>
      <c r="IB34" s="45"/>
      <c r="IC34" s="45"/>
      <c r="ID34" s="45"/>
      <c r="IE34" s="45"/>
      <c r="IF34" s="45"/>
      <c r="IG34" s="45"/>
      <c r="IH34" s="45"/>
      <c r="II34" s="45"/>
    </row>
    <row r="35" spans="1:243" ht="19.5" customHeight="1">
      <c r="A35" s="137" t="s">
        <v>270</v>
      </c>
      <c r="B35" s="137" t="s">
        <v>154</v>
      </c>
      <c r="C35" s="137" t="s">
        <v>15</v>
      </c>
      <c r="D35" s="145" t="s">
        <v>62</v>
      </c>
      <c r="E35" s="145" t="s">
        <v>126</v>
      </c>
      <c r="F35" s="131">
        <v>4.08</v>
      </c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  <c r="GQ35" s="45"/>
      <c r="GR35" s="45"/>
      <c r="GS35" s="45"/>
      <c r="GT35" s="45"/>
      <c r="GU35" s="45"/>
      <c r="GV35" s="45"/>
      <c r="GW35" s="45"/>
      <c r="GX35" s="45"/>
      <c r="GY35" s="45"/>
      <c r="GZ35" s="45"/>
      <c r="HA35" s="45"/>
      <c r="HB35" s="45"/>
      <c r="HC35" s="45"/>
      <c r="HD35" s="45"/>
      <c r="HE35" s="45"/>
      <c r="HF35" s="45"/>
      <c r="HG35" s="45"/>
      <c r="HH35" s="45"/>
      <c r="HI35" s="45"/>
      <c r="HJ35" s="45"/>
      <c r="HK35" s="45"/>
      <c r="HL35" s="45"/>
      <c r="HM35" s="45"/>
      <c r="HN35" s="45"/>
      <c r="HO35" s="45"/>
      <c r="HP35" s="45"/>
      <c r="HQ35" s="45"/>
      <c r="HR35" s="45"/>
      <c r="HS35" s="45"/>
      <c r="HT35" s="45"/>
      <c r="HU35" s="45"/>
      <c r="HV35" s="45"/>
      <c r="HW35" s="45"/>
      <c r="HX35" s="45"/>
      <c r="HY35" s="45"/>
      <c r="HZ35" s="45"/>
      <c r="IA35" s="45"/>
      <c r="IB35" s="45"/>
      <c r="IC35" s="45"/>
      <c r="ID35" s="45"/>
      <c r="IE35" s="45"/>
      <c r="IF35" s="45"/>
      <c r="IG35" s="45"/>
      <c r="IH35" s="45"/>
      <c r="II35" s="45"/>
    </row>
    <row r="36" spans="1:243" ht="19.5" customHeight="1">
      <c r="A36" s="137"/>
      <c r="B36" s="137"/>
      <c r="C36" s="137"/>
      <c r="D36" s="145"/>
      <c r="E36" s="145" t="s">
        <v>116</v>
      </c>
      <c r="F36" s="131">
        <v>84.55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</row>
    <row r="37" spans="1:243" ht="19.5" customHeight="1">
      <c r="A37" s="137"/>
      <c r="B37" s="137"/>
      <c r="C37" s="137"/>
      <c r="D37" s="145" t="s">
        <v>195</v>
      </c>
      <c r="E37" s="145" t="s">
        <v>193</v>
      </c>
      <c r="F37" s="131">
        <v>84.55</v>
      </c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</row>
    <row r="38" spans="1:243" ht="19.5" customHeight="1">
      <c r="A38" s="137"/>
      <c r="B38" s="137"/>
      <c r="C38" s="137"/>
      <c r="D38" s="145"/>
      <c r="E38" s="145" t="s">
        <v>243</v>
      </c>
      <c r="F38" s="131">
        <v>84.55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</row>
    <row r="39" spans="1:243" ht="19.5" customHeight="1">
      <c r="A39" s="137" t="s">
        <v>290</v>
      </c>
      <c r="B39" s="137" t="s">
        <v>17</v>
      </c>
      <c r="C39" s="137" t="s">
        <v>79</v>
      </c>
      <c r="D39" s="145" t="s">
        <v>289</v>
      </c>
      <c r="E39" s="145" t="s">
        <v>185</v>
      </c>
      <c r="F39" s="131">
        <v>1.5</v>
      </c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</row>
    <row r="40" spans="1:243" ht="19.5" customHeight="1">
      <c r="A40" s="137" t="s">
        <v>290</v>
      </c>
      <c r="B40" s="137" t="s">
        <v>17</v>
      </c>
      <c r="C40" s="137" t="s">
        <v>79</v>
      </c>
      <c r="D40" s="145" t="s">
        <v>289</v>
      </c>
      <c r="E40" s="145" t="s">
        <v>177</v>
      </c>
      <c r="F40" s="131">
        <v>8.55</v>
      </c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</row>
    <row r="41" spans="1:243" ht="19.5" customHeight="1">
      <c r="A41" s="137" t="s">
        <v>290</v>
      </c>
      <c r="B41" s="137" t="s">
        <v>17</v>
      </c>
      <c r="C41" s="137" t="s">
        <v>79</v>
      </c>
      <c r="D41" s="145" t="s">
        <v>289</v>
      </c>
      <c r="E41" s="145" t="s">
        <v>140</v>
      </c>
      <c r="F41" s="131">
        <v>22.8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</row>
    <row r="42" spans="1:243" ht="19.5" customHeight="1">
      <c r="A42" s="137" t="s">
        <v>290</v>
      </c>
      <c r="B42" s="137" t="s">
        <v>17</v>
      </c>
      <c r="C42" s="137" t="s">
        <v>79</v>
      </c>
      <c r="D42" s="145" t="s">
        <v>289</v>
      </c>
      <c r="E42" s="145" t="s">
        <v>110</v>
      </c>
      <c r="F42" s="131">
        <v>20.7</v>
      </c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</row>
    <row r="43" spans="1:243" ht="19.5" customHeight="1">
      <c r="A43" s="137" t="s">
        <v>290</v>
      </c>
      <c r="B43" s="137" t="s">
        <v>17</v>
      </c>
      <c r="C43" s="137" t="s">
        <v>79</v>
      </c>
      <c r="D43" s="145" t="s">
        <v>289</v>
      </c>
      <c r="E43" s="145" t="s">
        <v>57</v>
      </c>
      <c r="F43" s="131">
        <v>30</v>
      </c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</row>
    <row r="44" spans="1:243" ht="19.5" customHeight="1">
      <c r="A44" s="137" t="s">
        <v>290</v>
      </c>
      <c r="B44" s="137" t="s">
        <v>17</v>
      </c>
      <c r="C44" s="137" t="s">
        <v>79</v>
      </c>
      <c r="D44" s="145" t="s">
        <v>289</v>
      </c>
      <c r="E44" s="145" t="s">
        <v>72</v>
      </c>
      <c r="F44" s="131">
        <v>1</v>
      </c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</row>
    <row r="45" spans="1:243" ht="19.5" customHeight="1">
      <c r="A45" s="137"/>
      <c r="B45" s="137"/>
      <c r="C45" s="137"/>
      <c r="D45" s="145"/>
      <c r="E45" s="145" t="s">
        <v>43</v>
      </c>
      <c r="F45" s="131">
        <v>3552.64</v>
      </c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</row>
    <row r="46" spans="1:243" ht="19.5" customHeight="1">
      <c r="A46" s="137"/>
      <c r="B46" s="137"/>
      <c r="C46" s="137"/>
      <c r="D46" s="145" t="s">
        <v>283</v>
      </c>
      <c r="E46" s="145" t="s">
        <v>256</v>
      </c>
      <c r="F46" s="131">
        <v>3552.64</v>
      </c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</row>
    <row r="47" spans="1:243" ht="19.5" customHeight="1">
      <c r="A47" s="137"/>
      <c r="B47" s="137"/>
      <c r="C47" s="137"/>
      <c r="D47" s="145"/>
      <c r="E47" s="145" t="s">
        <v>78</v>
      </c>
      <c r="F47" s="131">
        <v>3371.64</v>
      </c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</row>
    <row r="48" spans="1:243" ht="19.5" customHeight="1">
      <c r="A48" s="137" t="s">
        <v>292</v>
      </c>
      <c r="B48" s="137" t="s">
        <v>79</v>
      </c>
      <c r="C48" s="137" t="s">
        <v>229</v>
      </c>
      <c r="D48" s="145" t="s">
        <v>204</v>
      </c>
      <c r="E48" s="145" t="s">
        <v>248</v>
      </c>
      <c r="F48" s="131">
        <v>15.2</v>
      </c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</row>
    <row r="49" spans="1:6" ht="19.5" customHeight="1">
      <c r="A49" s="137" t="s">
        <v>292</v>
      </c>
      <c r="B49" s="137" t="s">
        <v>79</v>
      </c>
      <c r="C49" s="137" t="s">
        <v>229</v>
      </c>
      <c r="D49" s="145" t="s">
        <v>204</v>
      </c>
      <c r="E49" s="145" t="s">
        <v>246</v>
      </c>
      <c r="F49" s="131">
        <v>95.85</v>
      </c>
    </row>
    <row r="50" spans="1:6" ht="19.5" customHeight="1">
      <c r="A50" s="137" t="s">
        <v>292</v>
      </c>
      <c r="B50" s="137" t="s">
        <v>79</v>
      </c>
      <c r="C50" s="137" t="s">
        <v>229</v>
      </c>
      <c r="D50" s="145" t="s">
        <v>204</v>
      </c>
      <c r="E50" s="145" t="s">
        <v>257</v>
      </c>
      <c r="F50" s="131">
        <v>68.5</v>
      </c>
    </row>
    <row r="51" spans="1:6" ht="19.5" customHeight="1">
      <c r="A51" s="137" t="s">
        <v>292</v>
      </c>
      <c r="B51" s="137" t="s">
        <v>79</v>
      </c>
      <c r="C51" s="137" t="s">
        <v>229</v>
      </c>
      <c r="D51" s="145" t="s">
        <v>204</v>
      </c>
      <c r="E51" s="145" t="s">
        <v>238</v>
      </c>
      <c r="F51" s="131">
        <v>603.85</v>
      </c>
    </row>
    <row r="52" spans="1:6" ht="19.5" customHeight="1">
      <c r="A52" s="137" t="s">
        <v>292</v>
      </c>
      <c r="B52" s="137" t="s">
        <v>79</v>
      </c>
      <c r="C52" s="137" t="s">
        <v>229</v>
      </c>
      <c r="D52" s="145" t="s">
        <v>204</v>
      </c>
      <c r="E52" s="145" t="s">
        <v>6</v>
      </c>
      <c r="F52" s="131">
        <v>229</v>
      </c>
    </row>
    <row r="53" spans="1:6" ht="19.5" customHeight="1">
      <c r="A53" s="137" t="s">
        <v>292</v>
      </c>
      <c r="B53" s="137" t="s">
        <v>79</v>
      </c>
      <c r="C53" s="137" t="s">
        <v>229</v>
      </c>
      <c r="D53" s="145" t="s">
        <v>204</v>
      </c>
      <c r="E53" s="145" t="s">
        <v>157</v>
      </c>
      <c r="F53" s="131">
        <v>6.5</v>
      </c>
    </row>
    <row r="54" spans="1:6" ht="19.5" customHeight="1">
      <c r="A54" s="137" t="s">
        <v>292</v>
      </c>
      <c r="B54" s="137" t="s">
        <v>79</v>
      </c>
      <c r="C54" s="137" t="s">
        <v>229</v>
      </c>
      <c r="D54" s="145" t="s">
        <v>204</v>
      </c>
      <c r="E54" s="145" t="s">
        <v>124</v>
      </c>
      <c r="F54" s="131">
        <v>63</v>
      </c>
    </row>
    <row r="55" spans="1:6" ht="19.5" customHeight="1">
      <c r="A55" s="137" t="s">
        <v>292</v>
      </c>
      <c r="B55" s="137" t="s">
        <v>79</v>
      </c>
      <c r="C55" s="137" t="s">
        <v>229</v>
      </c>
      <c r="D55" s="145" t="s">
        <v>204</v>
      </c>
      <c r="E55" s="145" t="s">
        <v>151</v>
      </c>
      <c r="F55" s="131">
        <v>42.13</v>
      </c>
    </row>
    <row r="56" spans="1:6" ht="19.5" customHeight="1">
      <c r="A56" s="137" t="s">
        <v>292</v>
      </c>
      <c r="B56" s="137" t="s">
        <v>79</v>
      </c>
      <c r="C56" s="137" t="s">
        <v>229</v>
      </c>
      <c r="D56" s="145" t="s">
        <v>204</v>
      </c>
      <c r="E56" s="145" t="s">
        <v>168</v>
      </c>
      <c r="F56" s="131">
        <v>300</v>
      </c>
    </row>
    <row r="57" spans="1:6" ht="19.5" customHeight="1">
      <c r="A57" s="137" t="s">
        <v>292</v>
      </c>
      <c r="B57" s="137" t="s">
        <v>79</v>
      </c>
      <c r="C57" s="137" t="s">
        <v>229</v>
      </c>
      <c r="D57" s="145" t="s">
        <v>204</v>
      </c>
      <c r="E57" s="145" t="s">
        <v>162</v>
      </c>
      <c r="F57" s="131">
        <v>395</v>
      </c>
    </row>
    <row r="58" spans="1:6" ht="19.5" customHeight="1">
      <c r="A58" s="137" t="s">
        <v>292</v>
      </c>
      <c r="B58" s="137" t="s">
        <v>79</v>
      </c>
      <c r="C58" s="137" t="s">
        <v>229</v>
      </c>
      <c r="D58" s="145" t="s">
        <v>204</v>
      </c>
      <c r="E58" s="145" t="s">
        <v>202</v>
      </c>
      <c r="F58" s="131">
        <v>303</v>
      </c>
    </row>
    <row r="59" spans="1:6" ht="19.5" customHeight="1">
      <c r="A59" s="137" t="s">
        <v>292</v>
      </c>
      <c r="B59" s="137" t="s">
        <v>79</v>
      </c>
      <c r="C59" s="137" t="s">
        <v>229</v>
      </c>
      <c r="D59" s="145" t="s">
        <v>204</v>
      </c>
      <c r="E59" s="145" t="s">
        <v>99</v>
      </c>
      <c r="F59" s="131">
        <v>100</v>
      </c>
    </row>
    <row r="60" spans="1:6" ht="19.5" customHeight="1">
      <c r="A60" s="137" t="s">
        <v>292</v>
      </c>
      <c r="B60" s="137" t="s">
        <v>79</v>
      </c>
      <c r="C60" s="137" t="s">
        <v>229</v>
      </c>
      <c r="D60" s="145" t="s">
        <v>204</v>
      </c>
      <c r="E60" s="145" t="s">
        <v>139</v>
      </c>
      <c r="F60" s="131">
        <v>1134.33</v>
      </c>
    </row>
    <row r="61" spans="1:6" ht="19.5" customHeight="1">
      <c r="A61" s="137" t="s">
        <v>292</v>
      </c>
      <c r="B61" s="137" t="s">
        <v>79</v>
      </c>
      <c r="C61" s="137" t="s">
        <v>229</v>
      </c>
      <c r="D61" s="145" t="s">
        <v>204</v>
      </c>
      <c r="E61" s="145" t="s">
        <v>267</v>
      </c>
      <c r="F61" s="131">
        <v>10.96</v>
      </c>
    </row>
    <row r="62" spans="1:6" ht="19.5" customHeight="1">
      <c r="A62" s="137" t="s">
        <v>292</v>
      </c>
      <c r="B62" s="137" t="s">
        <v>79</v>
      </c>
      <c r="C62" s="137" t="s">
        <v>229</v>
      </c>
      <c r="D62" s="145" t="s">
        <v>204</v>
      </c>
      <c r="E62" s="145" t="s">
        <v>251</v>
      </c>
      <c r="F62" s="131">
        <v>4.32</v>
      </c>
    </row>
    <row r="63" spans="1:6" ht="19.5" customHeight="1">
      <c r="A63" s="137"/>
      <c r="B63" s="137"/>
      <c r="C63" s="137"/>
      <c r="D63" s="145"/>
      <c r="E63" s="145" t="s">
        <v>89</v>
      </c>
      <c r="F63" s="131">
        <v>181</v>
      </c>
    </row>
    <row r="64" spans="1:6" ht="19.5" customHeight="1">
      <c r="A64" s="137" t="s">
        <v>270</v>
      </c>
      <c r="B64" s="137" t="s">
        <v>154</v>
      </c>
      <c r="C64" s="137" t="s">
        <v>15</v>
      </c>
      <c r="D64" s="145" t="s">
        <v>204</v>
      </c>
      <c r="E64" s="145" t="s">
        <v>259</v>
      </c>
      <c r="F64" s="131">
        <v>50</v>
      </c>
    </row>
    <row r="65" spans="1:6" ht="19.5" customHeight="1">
      <c r="A65" s="137" t="s">
        <v>270</v>
      </c>
      <c r="B65" s="137" t="s">
        <v>154</v>
      </c>
      <c r="C65" s="137" t="s">
        <v>15</v>
      </c>
      <c r="D65" s="145" t="s">
        <v>204</v>
      </c>
      <c r="E65" s="145" t="s">
        <v>46</v>
      </c>
      <c r="F65" s="131">
        <v>31</v>
      </c>
    </row>
    <row r="66" spans="1:6" ht="19.5" customHeight="1">
      <c r="A66" s="137" t="s">
        <v>270</v>
      </c>
      <c r="B66" s="137" t="s">
        <v>154</v>
      </c>
      <c r="C66" s="137" t="s">
        <v>15</v>
      </c>
      <c r="D66" s="145" t="s">
        <v>204</v>
      </c>
      <c r="E66" s="145" t="s">
        <v>99</v>
      </c>
      <c r="F66" s="131">
        <v>100</v>
      </c>
    </row>
    <row r="67" spans="1:6" ht="19.5" customHeight="1">
      <c r="A67" s="137"/>
      <c r="B67" s="137"/>
      <c r="C67" s="137"/>
      <c r="D67" s="145"/>
      <c r="E67" s="145" t="s">
        <v>233</v>
      </c>
      <c r="F67" s="131">
        <v>1458.72</v>
      </c>
    </row>
    <row r="68" spans="1:6" ht="19.5" customHeight="1">
      <c r="A68" s="137"/>
      <c r="B68" s="137"/>
      <c r="C68" s="137"/>
      <c r="D68" s="145" t="s">
        <v>212</v>
      </c>
      <c r="E68" s="145" t="s">
        <v>165</v>
      </c>
      <c r="F68" s="131">
        <v>1330.4</v>
      </c>
    </row>
    <row r="69" spans="1:6" ht="19.5" customHeight="1">
      <c r="A69" s="137"/>
      <c r="B69" s="137"/>
      <c r="C69" s="137"/>
      <c r="D69" s="145"/>
      <c r="E69" s="145" t="s">
        <v>209</v>
      </c>
      <c r="F69" s="131">
        <v>1302.17</v>
      </c>
    </row>
    <row r="70" spans="1:6" ht="19.5" customHeight="1">
      <c r="A70" s="137" t="s">
        <v>292</v>
      </c>
      <c r="B70" s="137" t="s">
        <v>79</v>
      </c>
      <c r="C70" s="137" t="s">
        <v>154</v>
      </c>
      <c r="D70" s="145" t="s">
        <v>276</v>
      </c>
      <c r="E70" s="145" t="s">
        <v>284</v>
      </c>
      <c r="F70" s="131">
        <v>70</v>
      </c>
    </row>
    <row r="71" spans="1:6" ht="19.5" customHeight="1">
      <c r="A71" s="137" t="s">
        <v>292</v>
      </c>
      <c r="B71" s="137" t="s">
        <v>79</v>
      </c>
      <c r="C71" s="137" t="s">
        <v>154</v>
      </c>
      <c r="D71" s="145" t="s">
        <v>276</v>
      </c>
      <c r="E71" s="145" t="s">
        <v>185</v>
      </c>
      <c r="F71" s="131">
        <v>26.06</v>
      </c>
    </row>
    <row r="72" spans="1:6" ht="19.5" customHeight="1">
      <c r="A72" s="137" t="s">
        <v>292</v>
      </c>
      <c r="B72" s="137" t="s">
        <v>79</v>
      </c>
      <c r="C72" s="137" t="s">
        <v>154</v>
      </c>
      <c r="D72" s="145" t="s">
        <v>276</v>
      </c>
      <c r="E72" s="145" t="s">
        <v>179</v>
      </c>
      <c r="F72" s="131">
        <v>258.92</v>
      </c>
    </row>
    <row r="73" spans="1:6" ht="19.5" customHeight="1">
      <c r="A73" s="137" t="s">
        <v>292</v>
      </c>
      <c r="B73" s="137" t="s">
        <v>79</v>
      </c>
      <c r="C73" s="137" t="s">
        <v>154</v>
      </c>
      <c r="D73" s="145" t="s">
        <v>276</v>
      </c>
      <c r="E73" s="145" t="s">
        <v>213</v>
      </c>
      <c r="F73" s="131">
        <v>207.31</v>
      </c>
    </row>
    <row r="74" spans="1:6" ht="19.5" customHeight="1">
      <c r="A74" s="137" t="s">
        <v>292</v>
      </c>
      <c r="B74" s="137" t="s">
        <v>79</v>
      </c>
      <c r="C74" s="137" t="s">
        <v>154</v>
      </c>
      <c r="D74" s="145" t="s">
        <v>276</v>
      </c>
      <c r="E74" s="145" t="s">
        <v>178</v>
      </c>
      <c r="F74" s="131">
        <v>196</v>
      </c>
    </row>
    <row r="75" spans="1:6" ht="19.5" customHeight="1">
      <c r="A75" s="137" t="s">
        <v>292</v>
      </c>
      <c r="B75" s="137" t="s">
        <v>79</v>
      </c>
      <c r="C75" s="137" t="s">
        <v>154</v>
      </c>
      <c r="D75" s="145" t="s">
        <v>276</v>
      </c>
      <c r="E75" s="145" t="s">
        <v>210</v>
      </c>
      <c r="F75" s="131">
        <v>125</v>
      </c>
    </row>
    <row r="76" spans="1:6" ht="19.5" customHeight="1">
      <c r="A76" s="137" t="s">
        <v>292</v>
      </c>
      <c r="B76" s="137" t="s">
        <v>79</v>
      </c>
      <c r="C76" s="137" t="s">
        <v>154</v>
      </c>
      <c r="D76" s="145" t="s">
        <v>276</v>
      </c>
      <c r="E76" s="145" t="s">
        <v>288</v>
      </c>
      <c r="F76" s="131">
        <v>132</v>
      </c>
    </row>
    <row r="77" spans="1:6" ht="19.5" customHeight="1">
      <c r="A77" s="137" t="s">
        <v>292</v>
      </c>
      <c r="B77" s="137" t="s">
        <v>79</v>
      </c>
      <c r="C77" s="137" t="s">
        <v>154</v>
      </c>
      <c r="D77" s="145" t="s">
        <v>276</v>
      </c>
      <c r="E77" s="145" t="s">
        <v>138</v>
      </c>
      <c r="F77" s="131">
        <v>48</v>
      </c>
    </row>
    <row r="78" spans="1:6" ht="19.5" customHeight="1">
      <c r="A78" s="137" t="s">
        <v>292</v>
      </c>
      <c r="B78" s="137" t="s">
        <v>79</v>
      </c>
      <c r="C78" s="137" t="s">
        <v>154</v>
      </c>
      <c r="D78" s="145" t="s">
        <v>276</v>
      </c>
      <c r="E78" s="145" t="s">
        <v>117</v>
      </c>
      <c r="F78" s="131">
        <v>12</v>
      </c>
    </row>
    <row r="79" spans="1:6" ht="19.5" customHeight="1">
      <c r="A79" s="137" t="s">
        <v>292</v>
      </c>
      <c r="B79" s="137" t="s">
        <v>79</v>
      </c>
      <c r="C79" s="137" t="s">
        <v>154</v>
      </c>
      <c r="D79" s="145" t="s">
        <v>276</v>
      </c>
      <c r="E79" s="145" t="s">
        <v>161</v>
      </c>
      <c r="F79" s="131">
        <v>100</v>
      </c>
    </row>
    <row r="80" spans="1:6" ht="19.5" customHeight="1">
      <c r="A80" s="137" t="s">
        <v>292</v>
      </c>
      <c r="B80" s="137" t="s">
        <v>79</v>
      </c>
      <c r="C80" s="137" t="s">
        <v>154</v>
      </c>
      <c r="D80" s="145" t="s">
        <v>276</v>
      </c>
      <c r="E80" s="145" t="s">
        <v>263</v>
      </c>
      <c r="F80" s="131">
        <v>37</v>
      </c>
    </row>
    <row r="81" spans="1:6" ht="19.5" customHeight="1">
      <c r="A81" s="137" t="s">
        <v>292</v>
      </c>
      <c r="B81" s="137" t="s">
        <v>79</v>
      </c>
      <c r="C81" s="137" t="s">
        <v>154</v>
      </c>
      <c r="D81" s="145" t="s">
        <v>276</v>
      </c>
      <c r="E81" s="145" t="s">
        <v>29</v>
      </c>
      <c r="F81" s="131">
        <v>20</v>
      </c>
    </row>
    <row r="82" spans="1:6" ht="19.5" customHeight="1">
      <c r="A82" s="137" t="s">
        <v>292</v>
      </c>
      <c r="B82" s="137" t="s">
        <v>79</v>
      </c>
      <c r="C82" s="137" t="s">
        <v>154</v>
      </c>
      <c r="D82" s="145" t="s">
        <v>276</v>
      </c>
      <c r="E82" s="145" t="s">
        <v>259</v>
      </c>
      <c r="F82" s="131">
        <v>33</v>
      </c>
    </row>
    <row r="83" spans="1:6" ht="19.5" customHeight="1">
      <c r="A83" s="137" t="s">
        <v>292</v>
      </c>
      <c r="B83" s="137" t="s">
        <v>79</v>
      </c>
      <c r="C83" s="137" t="s">
        <v>154</v>
      </c>
      <c r="D83" s="145" t="s">
        <v>276</v>
      </c>
      <c r="E83" s="145" t="s">
        <v>68</v>
      </c>
      <c r="F83" s="131">
        <v>21.88</v>
      </c>
    </row>
    <row r="84" spans="1:6" ht="19.5" customHeight="1">
      <c r="A84" s="137" t="s">
        <v>292</v>
      </c>
      <c r="B84" s="137" t="s">
        <v>79</v>
      </c>
      <c r="C84" s="137" t="s">
        <v>154</v>
      </c>
      <c r="D84" s="145" t="s">
        <v>276</v>
      </c>
      <c r="E84" s="145" t="s">
        <v>72</v>
      </c>
      <c r="F84" s="131">
        <v>6</v>
      </c>
    </row>
    <row r="85" spans="1:6" ht="19.5" customHeight="1">
      <c r="A85" s="137" t="s">
        <v>292</v>
      </c>
      <c r="B85" s="137" t="s">
        <v>79</v>
      </c>
      <c r="C85" s="137" t="s">
        <v>154</v>
      </c>
      <c r="D85" s="145" t="s">
        <v>276</v>
      </c>
      <c r="E85" s="145" t="s">
        <v>97</v>
      </c>
      <c r="F85" s="131">
        <v>9</v>
      </c>
    </row>
    <row r="86" spans="1:6" ht="19.5" customHeight="1">
      <c r="A86" s="137"/>
      <c r="B86" s="137"/>
      <c r="C86" s="137"/>
      <c r="D86" s="145"/>
      <c r="E86" s="145" t="s">
        <v>89</v>
      </c>
      <c r="F86" s="131">
        <v>28.23</v>
      </c>
    </row>
    <row r="87" spans="1:6" ht="19.5" customHeight="1">
      <c r="A87" s="137" t="s">
        <v>270</v>
      </c>
      <c r="B87" s="137" t="s">
        <v>154</v>
      </c>
      <c r="C87" s="137" t="s">
        <v>15</v>
      </c>
      <c r="D87" s="145" t="s">
        <v>276</v>
      </c>
      <c r="E87" s="145" t="s">
        <v>178</v>
      </c>
      <c r="F87" s="131">
        <v>28.23</v>
      </c>
    </row>
    <row r="88" spans="1:6" ht="19.5" customHeight="1">
      <c r="A88" s="137"/>
      <c r="B88" s="137"/>
      <c r="C88" s="137"/>
      <c r="D88" s="145" t="s">
        <v>141</v>
      </c>
      <c r="E88" s="145" t="s">
        <v>206</v>
      </c>
      <c r="F88" s="131">
        <v>128.32</v>
      </c>
    </row>
    <row r="89" spans="1:6" ht="19.5" customHeight="1">
      <c r="A89" s="137"/>
      <c r="B89" s="137"/>
      <c r="C89" s="137"/>
      <c r="D89" s="145"/>
      <c r="E89" s="145" t="s">
        <v>209</v>
      </c>
      <c r="F89" s="131">
        <v>128.32</v>
      </c>
    </row>
    <row r="90" spans="1:6" ht="19.5" customHeight="1">
      <c r="A90" s="137" t="s">
        <v>292</v>
      </c>
      <c r="B90" s="137" t="s">
        <v>79</v>
      </c>
      <c r="C90" s="137" t="s">
        <v>154</v>
      </c>
      <c r="D90" s="145" t="s">
        <v>54</v>
      </c>
      <c r="E90" s="145" t="s">
        <v>234</v>
      </c>
      <c r="F90" s="131">
        <v>2.9</v>
      </c>
    </row>
    <row r="91" spans="1:6" ht="19.5" customHeight="1">
      <c r="A91" s="137" t="s">
        <v>292</v>
      </c>
      <c r="B91" s="137" t="s">
        <v>79</v>
      </c>
      <c r="C91" s="137" t="s">
        <v>154</v>
      </c>
      <c r="D91" s="145" t="s">
        <v>54</v>
      </c>
      <c r="E91" s="145" t="s">
        <v>61</v>
      </c>
      <c r="F91" s="131">
        <v>2</v>
      </c>
    </row>
    <row r="92" spans="1:6" ht="19.5" customHeight="1">
      <c r="A92" s="137" t="s">
        <v>292</v>
      </c>
      <c r="B92" s="137" t="s">
        <v>79</v>
      </c>
      <c r="C92" s="137" t="s">
        <v>154</v>
      </c>
      <c r="D92" s="145" t="s">
        <v>54</v>
      </c>
      <c r="E92" s="145" t="s">
        <v>163</v>
      </c>
      <c r="F92" s="131">
        <v>10</v>
      </c>
    </row>
    <row r="93" spans="1:6" ht="19.5" customHeight="1">
      <c r="A93" s="137" t="s">
        <v>292</v>
      </c>
      <c r="B93" s="137" t="s">
        <v>79</v>
      </c>
      <c r="C93" s="137" t="s">
        <v>154</v>
      </c>
      <c r="D93" s="145" t="s">
        <v>54</v>
      </c>
      <c r="E93" s="145" t="s">
        <v>87</v>
      </c>
      <c r="F93" s="131">
        <v>20</v>
      </c>
    </row>
    <row r="94" spans="1:6" ht="19.5" customHeight="1">
      <c r="A94" s="137" t="s">
        <v>292</v>
      </c>
      <c r="B94" s="137" t="s">
        <v>79</v>
      </c>
      <c r="C94" s="137" t="s">
        <v>154</v>
      </c>
      <c r="D94" s="145" t="s">
        <v>54</v>
      </c>
      <c r="E94" s="145" t="s">
        <v>185</v>
      </c>
      <c r="F94" s="131">
        <v>14</v>
      </c>
    </row>
    <row r="95" spans="1:6" ht="19.5" customHeight="1">
      <c r="A95" s="137" t="s">
        <v>292</v>
      </c>
      <c r="B95" s="137" t="s">
        <v>79</v>
      </c>
      <c r="C95" s="137" t="s">
        <v>154</v>
      </c>
      <c r="D95" s="145" t="s">
        <v>54</v>
      </c>
      <c r="E95" s="145" t="s">
        <v>225</v>
      </c>
      <c r="F95" s="131">
        <v>14.9</v>
      </c>
    </row>
    <row r="96" spans="1:6" ht="19.5" customHeight="1">
      <c r="A96" s="137" t="s">
        <v>292</v>
      </c>
      <c r="B96" s="137" t="s">
        <v>79</v>
      </c>
      <c r="C96" s="137" t="s">
        <v>154</v>
      </c>
      <c r="D96" s="145" t="s">
        <v>54</v>
      </c>
      <c r="E96" s="145" t="s">
        <v>288</v>
      </c>
      <c r="F96" s="131">
        <v>22</v>
      </c>
    </row>
    <row r="97" spans="1:6" ht="19.5" customHeight="1">
      <c r="A97" s="137" t="s">
        <v>292</v>
      </c>
      <c r="B97" s="137" t="s">
        <v>79</v>
      </c>
      <c r="C97" s="137" t="s">
        <v>154</v>
      </c>
      <c r="D97" s="145" t="s">
        <v>54</v>
      </c>
      <c r="E97" s="145" t="s">
        <v>187</v>
      </c>
      <c r="F97" s="131">
        <v>5</v>
      </c>
    </row>
    <row r="98" spans="1:6" ht="19.5" customHeight="1">
      <c r="A98" s="137" t="s">
        <v>292</v>
      </c>
      <c r="B98" s="137" t="s">
        <v>79</v>
      </c>
      <c r="C98" s="137" t="s">
        <v>154</v>
      </c>
      <c r="D98" s="145" t="s">
        <v>54</v>
      </c>
      <c r="E98" s="145" t="s">
        <v>167</v>
      </c>
      <c r="F98" s="131">
        <v>2.4</v>
      </c>
    </row>
    <row r="99" spans="1:6" ht="19.5" customHeight="1">
      <c r="A99" s="137" t="s">
        <v>292</v>
      </c>
      <c r="B99" s="137" t="s">
        <v>79</v>
      </c>
      <c r="C99" s="137" t="s">
        <v>154</v>
      </c>
      <c r="D99" s="145" t="s">
        <v>54</v>
      </c>
      <c r="E99" s="145" t="s">
        <v>59</v>
      </c>
      <c r="F99" s="131">
        <v>14.12</v>
      </c>
    </row>
    <row r="100" spans="1:6" ht="19.5" customHeight="1">
      <c r="A100" s="137" t="s">
        <v>292</v>
      </c>
      <c r="B100" s="137" t="s">
        <v>79</v>
      </c>
      <c r="C100" s="137" t="s">
        <v>154</v>
      </c>
      <c r="D100" s="145" t="s">
        <v>54</v>
      </c>
      <c r="E100" s="145" t="s">
        <v>191</v>
      </c>
      <c r="F100" s="131">
        <v>20</v>
      </c>
    </row>
    <row r="101" spans="1:6" ht="19.5" customHeight="1">
      <c r="A101" s="137" t="s">
        <v>292</v>
      </c>
      <c r="B101" s="137" t="s">
        <v>79</v>
      </c>
      <c r="C101" s="137" t="s">
        <v>154</v>
      </c>
      <c r="D101" s="145" t="s">
        <v>54</v>
      </c>
      <c r="E101" s="145" t="s">
        <v>72</v>
      </c>
      <c r="F101" s="131">
        <v>1</v>
      </c>
    </row>
    <row r="102" spans="1:6" ht="19.5" customHeight="1">
      <c r="A102" s="137"/>
      <c r="B102" s="137"/>
      <c r="C102" s="137"/>
      <c r="D102" s="145"/>
      <c r="E102" s="145" t="s">
        <v>176</v>
      </c>
      <c r="F102" s="131">
        <v>292.58</v>
      </c>
    </row>
    <row r="103" spans="1:6" ht="19.5" customHeight="1">
      <c r="A103" s="137"/>
      <c r="B103" s="137"/>
      <c r="C103" s="137"/>
      <c r="D103" s="145" t="s">
        <v>282</v>
      </c>
      <c r="E103" s="145" t="s">
        <v>86</v>
      </c>
      <c r="F103" s="131">
        <v>236.85</v>
      </c>
    </row>
    <row r="104" spans="1:6" ht="19.5" customHeight="1">
      <c r="A104" s="137"/>
      <c r="B104" s="137"/>
      <c r="C104" s="137"/>
      <c r="D104" s="145"/>
      <c r="E104" s="145" t="s">
        <v>266</v>
      </c>
      <c r="F104" s="131">
        <v>236.85</v>
      </c>
    </row>
    <row r="105" spans="1:6" ht="19.5" customHeight="1">
      <c r="A105" s="137" t="s">
        <v>290</v>
      </c>
      <c r="B105" s="137" t="s">
        <v>17</v>
      </c>
      <c r="C105" s="137" t="s">
        <v>15</v>
      </c>
      <c r="D105" s="145" t="s">
        <v>205</v>
      </c>
      <c r="E105" s="145" t="s">
        <v>185</v>
      </c>
      <c r="F105" s="131">
        <v>8</v>
      </c>
    </row>
    <row r="106" spans="1:6" ht="19.5" customHeight="1">
      <c r="A106" s="137" t="s">
        <v>290</v>
      </c>
      <c r="B106" s="137" t="s">
        <v>17</v>
      </c>
      <c r="C106" s="137" t="s">
        <v>15</v>
      </c>
      <c r="D106" s="145" t="s">
        <v>205</v>
      </c>
      <c r="E106" s="145" t="s">
        <v>187</v>
      </c>
      <c r="F106" s="131">
        <v>50</v>
      </c>
    </row>
    <row r="107" spans="1:6" ht="19.5" customHeight="1">
      <c r="A107" s="137" t="s">
        <v>290</v>
      </c>
      <c r="B107" s="137" t="s">
        <v>17</v>
      </c>
      <c r="C107" s="137" t="s">
        <v>15</v>
      </c>
      <c r="D107" s="145" t="s">
        <v>205</v>
      </c>
      <c r="E107" s="145" t="s">
        <v>112</v>
      </c>
      <c r="F107" s="131">
        <v>20</v>
      </c>
    </row>
    <row r="108" spans="1:6" ht="19.5" customHeight="1">
      <c r="A108" s="137" t="s">
        <v>290</v>
      </c>
      <c r="B108" s="137" t="s">
        <v>17</v>
      </c>
      <c r="C108" s="137" t="s">
        <v>15</v>
      </c>
      <c r="D108" s="145" t="s">
        <v>205</v>
      </c>
      <c r="E108" s="145" t="s">
        <v>288</v>
      </c>
      <c r="F108" s="131">
        <v>1.5</v>
      </c>
    </row>
    <row r="109" spans="1:6" ht="19.5" customHeight="1">
      <c r="A109" s="137" t="s">
        <v>290</v>
      </c>
      <c r="B109" s="137" t="s">
        <v>17</v>
      </c>
      <c r="C109" s="137" t="s">
        <v>15</v>
      </c>
      <c r="D109" s="145" t="s">
        <v>205</v>
      </c>
      <c r="E109" s="145" t="s">
        <v>29</v>
      </c>
      <c r="F109" s="131">
        <v>5</v>
      </c>
    </row>
    <row r="110" spans="1:6" ht="19.5" customHeight="1">
      <c r="A110" s="137" t="s">
        <v>290</v>
      </c>
      <c r="B110" s="137" t="s">
        <v>17</v>
      </c>
      <c r="C110" s="137" t="s">
        <v>15</v>
      </c>
      <c r="D110" s="145" t="s">
        <v>205</v>
      </c>
      <c r="E110" s="145" t="s">
        <v>18</v>
      </c>
      <c r="F110" s="131">
        <v>5</v>
      </c>
    </row>
    <row r="111" spans="1:6" ht="19.5" customHeight="1">
      <c r="A111" s="137" t="s">
        <v>290</v>
      </c>
      <c r="B111" s="137" t="s">
        <v>17</v>
      </c>
      <c r="C111" s="137" t="s">
        <v>15</v>
      </c>
      <c r="D111" s="145" t="s">
        <v>205</v>
      </c>
      <c r="E111" s="145" t="s">
        <v>183</v>
      </c>
      <c r="F111" s="131">
        <v>13</v>
      </c>
    </row>
    <row r="112" spans="1:6" ht="19.5" customHeight="1">
      <c r="A112" s="137" t="s">
        <v>290</v>
      </c>
      <c r="B112" s="137" t="s">
        <v>17</v>
      </c>
      <c r="C112" s="137" t="s">
        <v>15</v>
      </c>
      <c r="D112" s="145" t="s">
        <v>205</v>
      </c>
      <c r="E112" s="145" t="s">
        <v>226</v>
      </c>
      <c r="F112" s="131">
        <v>5</v>
      </c>
    </row>
    <row r="113" spans="1:6" ht="19.5" customHeight="1">
      <c r="A113" s="137" t="s">
        <v>290</v>
      </c>
      <c r="B113" s="137" t="s">
        <v>17</v>
      </c>
      <c r="C113" s="137" t="s">
        <v>15</v>
      </c>
      <c r="D113" s="145" t="s">
        <v>205</v>
      </c>
      <c r="E113" s="145" t="s">
        <v>5</v>
      </c>
      <c r="F113" s="131">
        <v>4</v>
      </c>
    </row>
    <row r="114" spans="1:6" ht="19.5" customHeight="1">
      <c r="A114" s="137" t="s">
        <v>290</v>
      </c>
      <c r="B114" s="137" t="s">
        <v>17</v>
      </c>
      <c r="C114" s="137" t="s">
        <v>15</v>
      </c>
      <c r="D114" s="145" t="s">
        <v>205</v>
      </c>
      <c r="E114" s="145" t="s">
        <v>20</v>
      </c>
      <c r="F114" s="131">
        <v>2.35</v>
      </c>
    </row>
    <row r="115" spans="1:6" ht="19.5" customHeight="1">
      <c r="A115" s="137" t="s">
        <v>290</v>
      </c>
      <c r="B115" s="137" t="s">
        <v>17</v>
      </c>
      <c r="C115" s="137" t="s">
        <v>15</v>
      </c>
      <c r="D115" s="145" t="s">
        <v>205</v>
      </c>
      <c r="E115" s="145" t="s">
        <v>252</v>
      </c>
      <c r="F115" s="131">
        <v>64</v>
      </c>
    </row>
    <row r="116" spans="1:6" ht="19.5" customHeight="1">
      <c r="A116" s="137" t="s">
        <v>290</v>
      </c>
      <c r="B116" s="137" t="s">
        <v>17</v>
      </c>
      <c r="C116" s="137" t="s">
        <v>15</v>
      </c>
      <c r="D116" s="145" t="s">
        <v>205</v>
      </c>
      <c r="E116" s="145" t="s">
        <v>135</v>
      </c>
      <c r="F116" s="131">
        <v>10</v>
      </c>
    </row>
    <row r="117" spans="1:6" ht="19.5" customHeight="1">
      <c r="A117" s="137" t="s">
        <v>290</v>
      </c>
      <c r="B117" s="137" t="s">
        <v>17</v>
      </c>
      <c r="C117" s="137" t="s">
        <v>15</v>
      </c>
      <c r="D117" s="145" t="s">
        <v>205</v>
      </c>
      <c r="E117" s="145" t="s">
        <v>259</v>
      </c>
      <c r="F117" s="131">
        <v>4</v>
      </c>
    </row>
    <row r="118" spans="1:6" ht="19.5" customHeight="1">
      <c r="A118" s="137" t="s">
        <v>290</v>
      </c>
      <c r="B118" s="137" t="s">
        <v>17</v>
      </c>
      <c r="C118" s="137" t="s">
        <v>15</v>
      </c>
      <c r="D118" s="145" t="s">
        <v>205</v>
      </c>
      <c r="E118" s="145" t="s">
        <v>91</v>
      </c>
      <c r="F118" s="131">
        <v>40</v>
      </c>
    </row>
    <row r="119" spans="1:6" ht="19.5" customHeight="1">
      <c r="A119" s="137" t="s">
        <v>290</v>
      </c>
      <c r="B119" s="137" t="s">
        <v>17</v>
      </c>
      <c r="C119" s="137" t="s">
        <v>15</v>
      </c>
      <c r="D119" s="145" t="s">
        <v>205</v>
      </c>
      <c r="E119" s="145" t="s">
        <v>228</v>
      </c>
      <c r="F119" s="131">
        <v>5</v>
      </c>
    </row>
    <row r="120" spans="1:6" ht="19.5" customHeight="1">
      <c r="A120" s="137"/>
      <c r="B120" s="137"/>
      <c r="C120" s="137"/>
      <c r="D120" s="145" t="s">
        <v>156</v>
      </c>
      <c r="E120" s="145" t="s">
        <v>174</v>
      </c>
      <c r="F120" s="131">
        <v>55.73</v>
      </c>
    </row>
    <row r="121" spans="1:6" ht="19.5" customHeight="1">
      <c r="A121" s="137"/>
      <c r="B121" s="137"/>
      <c r="C121" s="137"/>
      <c r="D121" s="145"/>
      <c r="E121" s="145" t="s">
        <v>260</v>
      </c>
      <c r="F121" s="131">
        <v>55.73</v>
      </c>
    </row>
    <row r="122" spans="1:6" ht="19.5" customHeight="1">
      <c r="A122" s="137" t="s">
        <v>220</v>
      </c>
      <c r="B122" s="137" t="s">
        <v>79</v>
      </c>
      <c r="C122" s="137" t="s">
        <v>154</v>
      </c>
      <c r="D122" s="145" t="s">
        <v>261</v>
      </c>
      <c r="E122" s="145" t="s">
        <v>219</v>
      </c>
      <c r="F122" s="131">
        <v>12</v>
      </c>
    </row>
    <row r="123" spans="1:6" ht="19.5" customHeight="1">
      <c r="A123" s="137" t="s">
        <v>220</v>
      </c>
      <c r="B123" s="137" t="s">
        <v>79</v>
      </c>
      <c r="C123" s="137" t="s">
        <v>154</v>
      </c>
      <c r="D123" s="145" t="s">
        <v>261</v>
      </c>
      <c r="E123" s="145" t="s">
        <v>184</v>
      </c>
      <c r="F123" s="131">
        <v>5.6</v>
      </c>
    </row>
    <row r="124" spans="1:6" ht="19.5" customHeight="1">
      <c r="A124" s="137" t="s">
        <v>220</v>
      </c>
      <c r="B124" s="137" t="s">
        <v>79</v>
      </c>
      <c r="C124" s="137" t="s">
        <v>154</v>
      </c>
      <c r="D124" s="145" t="s">
        <v>261</v>
      </c>
      <c r="E124" s="145" t="s">
        <v>218</v>
      </c>
      <c r="F124" s="131">
        <v>2.7</v>
      </c>
    </row>
    <row r="125" spans="1:6" ht="19.5" customHeight="1">
      <c r="A125" s="137" t="s">
        <v>220</v>
      </c>
      <c r="B125" s="137" t="s">
        <v>79</v>
      </c>
      <c r="C125" s="137" t="s">
        <v>154</v>
      </c>
      <c r="D125" s="145" t="s">
        <v>261</v>
      </c>
      <c r="E125" s="145" t="s">
        <v>25</v>
      </c>
      <c r="F125" s="131">
        <v>1</v>
      </c>
    </row>
    <row r="126" spans="1:6" ht="19.5" customHeight="1">
      <c r="A126" s="137" t="s">
        <v>220</v>
      </c>
      <c r="B126" s="137" t="s">
        <v>79</v>
      </c>
      <c r="C126" s="137" t="s">
        <v>154</v>
      </c>
      <c r="D126" s="145" t="s">
        <v>261</v>
      </c>
      <c r="E126" s="145" t="s">
        <v>288</v>
      </c>
      <c r="F126" s="131">
        <v>2.5</v>
      </c>
    </row>
    <row r="127" spans="1:6" ht="19.5" customHeight="1">
      <c r="A127" s="137" t="s">
        <v>220</v>
      </c>
      <c r="B127" s="137" t="s">
        <v>79</v>
      </c>
      <c r="C127" s="137" t="s">
        <v>154</v>
      </c>
      <c r="D127" s="145" t="s">
        <v>261</v>
      </c>
      <c r="E127" s="145" t="s">
        <v>29</v>
      </c>
      <c r="F127" s="131">
        <v>8</v>
      </c>
    </row>
    <row r="128" spans="1:6" ht="19.5" customHeight="1">
      <c r="A128" s="137" t="s">
        <v>220</v>
      </c>
      <c r="B128" s="137" t="s">
        <v>79</v>
      </c>
      <c r="C128" s="137" t="s">
        <v>154</v>
      </c>
      <c r="D128" s="145" t="s">
        <v>261</v>
      </c>
      <c r="E128" s="145" t="s">
        <v>275</v>
      </c>
      <c r="F128" s="131">
        <v>1.5</v>
      </c>
    </row>
    <row r="129" spans="1:6" ht="19.5" customHeight="1">
      <c r="A129" s="137" t="s">
        <v>220</v>
      </c>
      <c r="B129" s="137" t="s">
        <v>79</v>
      </c>
      <c r="C129" s="137" t="s">
        <v>154</v>
      </c>
      <c r="D129" s="145" t="s">
        <v>261</v>
      </c>
      <c r="E129" s="145" t="s">
        <v>67</v>
      </c>
      <c r="F129" s="131">
        <v>16.5</v>
      </c>
    </row>
    <row r="130" spans="1:6" ht="19.5" customHeight="1">
      <c r="A130" s="137" t="s">
        <v>220</v>
      </c>
      <c r="B130" s="137" t="s">
        <v>79</v>
      </c>
      <c r="C130" s="137" t="s">
        <v>154</v>
      </c>
      <c r="D130" s="145" t="s">
        <v>261</v>
      </c>
      <c r="E130" s="145" t="s">
        <v>190</v>
      </c>
      <c r="F130" s="131">
        <v>3.43</v>
      </c>
    </row>
    <row r="131" spans="1:6" ht="19.5" customHeight="1">
      <c r="A131" s="137" t="s">
        <v>220</v>
      </c>
      <c r="B131" s="137" t="s">
        <v>79</v>
      </c>
      <c r="C131" s="137" t="s">
        <v>154</v>
      </c>
      <c r="D131" s="145" t="s">
        <v>261</v>
      </c>
      <c r="E131" s="145" t="s">
        <v>72</v>
      </c>
      <c r="F131" s="131">
        <v>0.5</v>
      </c>
    </row>
    <row r="132" spans="1:6" ht="19.5" customHeight="1">
      <c r="A132" s="137" t="s">
        <v>220</v>
      </c>
      <c r="B132" s="137" t="s">
        <v>79</v>
      </c>
      <c r="C132" s="137" t="s">
        <v>154</v>
      </c>
      <c r="D132" s="145" t="s">
        <v>261</v>
      </c>
      <c r="E132" s="145" t="s">
        <v>23</v>
      </c>
      <c r="F132" s="131">
        <v>2</v>
      </c>
    </row>
  </sheetData>
  <sheetProtection/>
  <mergeCells count="3">
    <mergeCell ref="D5:D6"/>
    <mergeCell ref="E5:E6"/>
    <mergeCell ref="F4:F6"/>
  </mergeCells>
  <printOptions horizontalCentered="1"/>
  <pageMargins left="0.5905511811023622" right="0.5905511811023622" top="0.5905511811023622" bottom="0.5905511811023622" header="0" footer="0"/>
  <pageSetup fitToHeight="1000" fitToWidth="1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7"/>
      <c r="B1" s="27"/>
      <c r="C1" s="27"/>
      <c r="D1" s="27"/>
      <c r="E1" s="44"/>
      <c r="F1" s="27"/>
      <c r="G1" s="27"/>
      <c r="H1" s="29" t="s">
        <v>271</v>
      </c>
      <c r="I1" s="2"/>
    </row>
    <row r="2" spans="1:9" ht="25.5" customHeight="1">
      <c r="A2" s="77" t="s">
        <v>66</v>
      </c>
      <c r="B2" s="54"/>
      <c r="C2" s="54"/>
      <c r="D2" s="54"/>
      <c r="E2" s="54"/>
      <c r="F2" s="54"/>
      <c r="G2" s="54"/>
      <c r="H2" s="54"/>
      <c r="I2" s="2"/>
    </row>
    <row r="3" spans="1:9" ht="19.5" customHeight="1">
      <c r="A3" s="82" t="s">
        <v>149</v>
      </c>
      <c r="B3" s="42"/>
      <c r="C3" s="42"/>
      <c r="D3" s="42"/>
      <c r="E3" s="42"/>
      <c r="F3" s="42"/>
      <c r="G3" s="42"/>
      <c r="H3" s="28" t="s">
        <v>150</v>
      </c>
      <c r="I3" s="2"/>
    </row>
    <row r="4" spans="1:9" ht="19.5" customHeight="1">
      <c r="A4" s="146" t="s">
        <v>144</v>
      </c>
      <c r="B4" s="150" t="s">
        <v>227</v>
      </c>
      <c r="C4" s="55" t="s">
        <v>182</v>
      </c>
      <c r="D4" s="55"/>
      <c r="E4" s="55"/>
      <c r="F4" s="55"/>
      <c r="G4" s="55"/>
      <c r="H4" s="55"/>
      <c r="I4" s="2"/>
    </row>
    <row r="5" spans="1:9" ht="19.5" customHeight="1">
      <c r="A5" s="146"/>
      <c r="B5" s="146"/>
      <c r="C5" s="167" t="s">
        <v>65</v>
      </c>
      <c r="D5" s="146" t="s">
        <v>38</v>
      </c>
      <c r="E5" s="56" t="s">
        <v>74</v>
      </c>
      <c r="F5" s="57"/>
      <c r="G5" s="57"/>
      <c r="H5" s="164" t="s">
        <v>143</v>
      </c>
      <c r="I5" s="2"/>
    </row>
    <row r="6" spans="1:9" ht="33.75" customHeight="1">
      <c r="A6" s="156"/>
      <c r="B6" s="156"/>
      <c r="C6" s="167"/>
      <c r="D6" s="150"/>
      <c r="E6" s="84" t="s">
        <v>160</v>
      </c>
      <c r="F6" s="85" t="s">
        <v>58</v>
      </c>
      <c r="G6" s="86" t="s">
        <v>244</v>
      </c>
      <c r="H6" s="164"/>
      <c r="I6" s="2"/>
    </row>
    <row r="7" spans="1:9" ht="19.5" customHeight="1">
      <c r="A7" s="90" t="s">
        <v>45</v>
      </c>
      <c r="B7" s="137" t="s">
        <v>149</v>
      </c>
      <c r="C7" s="133">
        <v>456.99</v>
      </c>
      <c r="D7" s="134">
        <v>200</v>
      </c>
      <c r="E7" s="138">
        <v>178.29</v>
      </c>
      <c r="F7" s="138">
        <v>0</v>
      </c>
      <c r="G7" s="138">
        <v>178.29</v>
      </c>
      <c r="H7" s="139">
        <v>78.7</v>
      </c>
      <c r="I7" s="63"/>
    </row>
    <row r="8" spans="1:9" ht="19.5" customHeight="1">
      <c r="A8" s="6"/>
      <c r="B8" s="6"/>
      <c r="C8" s="6"/>
      <c r="D8" s="6"/>
      <c r="E8" s="65"/>
      <c r="F8" s="6"/>
      <c r="G8" s="6"/>
      <c r="H8" s="2"/>
      <c r="I8" s="2"/>
    </row>
    <row r="9" spans="1:9" ht="19.5" customHeight="1">
      <c r="A9" s="18"/>
      <c r="B9" s="18"/>
      <c r="C9" s="18"/>
      <c r="D9" s="18"/>
      <c r="E9" s="58"/>
      <c r="F9" s="59"/>
      <c r="G9" s="59"/>
      <c r="H9" s="2"/>
      <c r="I9" s="24"/>
    </row>
    <row r="10" spans="1:9" ht="19.5" customHeight="1">
      <c r="A10" s="18"/>
      <c r="B10" s="18"/>
      <c r="C10" s="18"/>
      <c r="D10" s="18"/>
      <c r="E10" s="25"/>
      <c r="F10" s="18"/>
      <c r="G10" s="18"/>
      <c r="H10" s="24"/>
      <c r="I10" s="24"/>
    </row>
    <row r="11" spans="1:9" ht="19.5" customHeight="1">
      <c r="A11" s="18"/>
      <c r="B11" s="18"/>
      <c r="C11" s="18"/>
      <c r="D11" s="18"/>
      <c r="E11" s="25"/>
      <c r="F11" s="18"/>
      <c r="G11" s="18"/>
      <c r="H11" s="24"/>
      <c r="I11" s="24"/>
    </row>
    <row r="12" spans="1:9" ht="19.5" customHeight="1">
      <c r="A12" s="18"/>
      <c r="B12" s="18"/>
      <c r="C12" s="18"/>
      <c r="D12" s="18"/>
      <c r="E12" s="58"/>
      <c r="F12" s="18"/>
      <c r="G12" s="18"/>
      <c r="H12" s="24"/>
      <c r="I12" s="24"/>
    </row>
    <row r="13" spans="1:9" ht="19.5" customHeight="1">
      <c r="A13" s="18"/>
      <c r="B13" s="18"/>
      <c r="C13" s="18"/>
      <c r="D13" s="18"/>
      <c r="E13" s="58"/>
      <c r="F13" s="18"/>
      <c r="G13" s="18"/>
      <c r="H13" s="24"/>
      <c r="I13" s="24"/>
    </row>
    <row r="14" spans="1:9" ht="19.5" customHeight="1">
      <c r="A14" s="18"/>
      <c r="B14" s="18"/>
      <c r="C14" s="18"/>
      <c r="D14" s="18"/>
      <c r="E14" s="25"/>
      <c r="F14" s="18"/>
      <c r="G14" s="18"/>
      <c r="H14" s="24"/>
      <c r="I14" s="24"/>
    </row>
    <row r="15" spans="1:9" ht="19.5" customHeight="1">
      <c r="A15" s="18"/>
      <c r="B15" s="18"/>
      <c r="C15" s="18"/>
      <c r="D15" s="18"/>
      <c r="E15" s="25"/>
      <c r="F15" s="18"/>
      <c r="G15" s="18"/>
      <c r="H15" s="24"/>
      <c r="I15" s="24"/>
    </row>
    <row r="16" spans="1:9" ht="19.5" customHeight="1">
      <c r="A16" s="18"/>
      <c r="B16" s="18"/>
      <c r="C16" s="18"/>
      <c r="D16" s="18"/>
      <c r="E16" s="58"/>
      <c r="F16" s="18"/>
      <c r="G16" s="18"/>
      <c r="H16" s="24"/>
      <c r="I16" s="24"/>
    </row>
    <row r="17" spans="1:9" ht="19.5" customHeight="1">
      <c r="A17" s="18"/>
      <c r="B17" s="18"/>
      <c r="C17" s="18"/>
      <c r="D17" s="18"/>
      <c r="E17" s="58"/>
      <c r="F17" s="18"/>
      <c r="G17" s="18"/>
      <c r="H17" s="24"/>
      <c r="I17" s="24"/>
    </row>
    <row r="18" spans="1:9" ht="19.5" customHeight="1">
      <c r="A18" s="18"/>
      <c r="B18" s="18"/>
      <c r="C18" s="18"/>
      <c r="D18" s="18"/>
      <c r="E18" s="26"/>
      <c r="F18" s="18"/>
      <c r="G18" s="18"/>
      <c r="H18" s="24"/>
      <c r="I18" s="24"/>
    </row>
    <row r="19" spans="1:9" ht="19.5" customHeight="1">
      <c r="A19" s="18"/>
      <c r="B19" s="18"/>
      <c r="C19" s="18"/>
      <c r="D19" s="18"/>
      <c r="E19" s="25"/>
      <c r="F19" s="18"/>
      <c r="G19" s="18"/>
      <c r="H19" s="24"/>
      <c r="I19" s="24"/>
    </row>
    <row r="20" spans="1:9" ht="19.5" customHeight="1">
      <c r="A20" s="25"/>
      <c r="B20" s="25"/>
      <c r="C20" s="25"/>
      <c r="D20" s="25"/>
      <c r="E20" s="25"/>
      <c r="F20" s="18"/>
      <c r="G20" s="18"/>
      <c r="H20" s="24"/>
      <c r="I20" s="24"/>
    </row>
    <row r="21" spans="1:9" ht="19.5" customHeight="1">
      <c r="A21" s="24"/>
      <c r="B21" s="24"/>
      <c r="C21" s="24"/>
      <c r="D21" s="24"/>
      <c r="E21" s="83"/>
      <c r="F21" s="24"/>
      <c r="G21" s="24"/>
      <c r="H21" s="24"/>
      <c r="I21" s="24"/>
    </row>
    <row r="22" spans="1:9" ht="19.5" customHeight="1">
      <c r="A22" s="24"/>
      <c r="B22" s="24"/>
      <c r="C22" s="24"/>
      <c r="D22" s="24"/>
      <c r="E22" s="83"/>
      <c r="F22" s="24"/>
      <c r="G22" s="24"/>
      <c r="H22" s="24"/>
      <c r="I22" s="24"/>
    </row>
    <row r="23" spans="1:9" ht="19.5" customHeight="1">
      <c r="A23" s="24"/>
      <c r="B23" s="24"/>
      <c r="C23" s="24"/>
      <c r="D23" s="24"/>
      <c r="E23" s="83"/>
      <c r="F23" s="24"/>
      <c r="G23" s="24"/>
      <c r="H23" s="24"/>
      <c r="I23" s="24"/>
    </row>
    <row r="24" spans="1:9" ht="19.5" customHeight="1">
      <c r="A24" s="24"/>
      <c r="B24" s="24"/>
      <c r="C24" s="24"/>
      <c r="D24" s="24"/>
      <c r="E24" s="83"/>
      <c r="F24" s="24"/>
      <c r="G24" s="24"/>
      <c r="H24" s="24"/>
      <c r="I24" s="24"/>
    </row>
    <row r="25" spans="1:9" ht="19.5" customHeight="1">
      <c r="A25" s="24"/>
      <c r="B25" s="24"/>
      <c r="C25" s="24"/>
      <c r="D25" s="24"/>
      <c r="E25" s="83"/>
      <c r="F25" s="24"/>
      <c r="G25" s="24"/>
      <c r="H25" s="24"/>
      <c r="I25" s="24"/>
    </row>
    <row r="26" spans="1:9" ht="19.5" customHeight="1">
      <c r="A26" s="24"/>
      <c r="B26" s="24"/>
      <c r="C26" s="24"/>
      <c r="D26" s="24"/>
      <c r="E26" s="83"/>
      <c r="F26" s="24"/>
      <c r="G26" s="24"/>
      <c r="H26" s="24"/>
      <c r="I26" s="24"/>
    </row>
    <row r="27" spans="1:9" ht="19.5" customHeight="1">
      <c r="A27" s="24"/>
      <c r="B27" s="24"/>
      <c r="C27" s="24"/>
      <c r="D27" s="24"/>
      <c r="E27" s="83"/>
      <c r="F27" s="24"/>
      <c r="G27" s="24"/>
      <c r="H27" s="24"/>
      <c r="I27" s="24"/>
    </row>
    <row r="28" spans="1:9" ht="19.5" customHeight="1">
      <c r="A28" s="24"/>
      <c r="B28" s="24"/>
      <c r="C28" s="24"/>
      <c r="D28" s="24"/>
      <c r="E28" s="83"/>
      <c r="F28" s="24"/>
      <c r="G28" s="24"/>
      <c r="H28" s="24"/>
      <c r="I28" s="24"/>
    </row>
    <row r="29" spans="1:9" ht="19.5" customHeight="1">
      <c r="A29" s="24"/>
      <c r="B29" s="24"/>
      <c r="C29" s="24"/>
      <c r="D29" s="24"/>
      <c r="E29" s="83"/>
      <c r="F29" s="24"/>
      <c r="G29" s="24"/>
      <c r="H29" s="24"/>
      <c r="I29" s="24"/>
    </row>
    <row r="30" spans="1:9" ht="19.5" customHeight="1">
      <c r="A30" s="24"/>
      <c r="B30" s="24"/>
      <c r="C30" s="24"/>
      <c r="D30" s="24"/>
      <c r="E30" s="83"/>
      <c r="F30" s="24"/>
      <c r="G30" s="24"/>
      <c r="H30" s="24"/>
      <c r="I30" s="24"/>
    </row>
  </sheetData>
  <sheetProtection/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四川省商务厅</cp:lastModifiedBy>
  <dcterms:modified xsi:type="dcterms:W3CDTF">2016-03-07T02:30:02Z</dcterms:modified>
  <cp:category/>
  <cp:version/>
  <cp:contentType/>
  <cp:contentStatus/>
</cp:coreProperties>
</file>