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45" tabRatio="763" activeTab="7"/>
  </bookViews>
  <sheets>
    <sheet name="1" sheetId="1" r:id="rId1"/>
    <sheet name="1－1" sheetId="2" r:id="rId2"/>
    <sheet name="1－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hidden="1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<sst xmlns="http://schemas.openxmlformats.org/spreadsheetml/2006/main" count="737" uniqueCount="223">
  <si>
    <t>表1</t>
  </si>
  <si>
    <t>收支预算总表</t>
  </si>
  <si>
    <t>中共四川省委统一战线工作部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</si>
  <si>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</si>
  <si>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</si>
  <si>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</si>
  <si>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</si>
  <si>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</si>
  <si>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</si>
  <si>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</si>
  <si>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</si>
  <si>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</si>
  <si>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</si>
  <si>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</si>
  <si>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</si>
  <si>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</si>
  <si>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</si>
  <si>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</si>
  <si>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</si>
  <si>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</si>
  <si>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</si>
  <si>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</si>
  <si>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</si>
  <si>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</si>
  <si>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</si>
  <si>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</si>
  <si>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</si>
  <si>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</si>
  <si>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</si>
  <si>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</si>
  <si>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</si>
  <si>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</si>
  <si>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</si>
  <si>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</si>
  <si>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</si>
  <si>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</si>
  <si>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</si>
  <si>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</si>
  <si>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填报单位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</si>
  <si>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</si>
  <si>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</si>
  <si>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</si>
  <si>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</si>
  <si>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</si>
  <si>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</si>
  <si>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</si>
  <si>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</si>
  <si>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</si>
  <si>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</si>
  <si>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</si>
  <si>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</si>
  <si>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</si>
  <si>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</si>
  <si>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</si>
  <si>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</si>
  <si>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</si>
  <si>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</si>
  <si>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</si>
  <si>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</si>
  <si>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</si>
  <si>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四川省委统战部机关</t>
  </si>
  <si>
    <t>01</t>
  </si>
  <si>
    <t xml:space="preserve">    行政运行</t>
  </si>
  <si>
    <t>02</t>
  </si>
  <si>
    <t xml:space="preserve">    一般行政管理事务</t>
  </si>
  <si>
    <t>05</t>
  </si>
  <si>
    <t>04</t>
  </si>
  <si>
    <t xml:space="preserve">    未归口管理的行政单位离退休</t>
  </si>
  <si>
    <t xml:space="preserve">    其他社会保障和就业支出</t>
  </si>
  <si>
    <t xml:space="preserve">    行政单位医疗</t>
  </si>
  <si>
    <t>03</t>
  </si>
  <si>
    <t xml:space="preserve">    公务员医疗补助</t>
  </si>
  <si>
    <t xml:space="preserve">    住房公积金</t>
  </si>
  <si>
    <t xml:space="preserve">    购房补贴</t>
  </si>
  <si>
    <t>参照公务员法管理的事业单位（在蓉）</t>
  </si>
  <si>
    <t xml:space="preserve">  四川省藏学研究所</t>
  </si>
  <si>
    <t>50</t>
  </si>
  <si>
    <t xml:space="preserve">    事业运行</t>
  </si>
  <si>
    <t>99</t>
  </si>
  <si>
    <t xml:space="preserve">    其他统战事务支出</t>
  </si>
  <si>
    <t xml:space="preserve">  四川省黄埔军校同学会</t>
  </si>
  <si>
    <t>全额事业单位（在蓉）</t>
  </si>
  <si>
    <t xml:space="preserve">  四川省中华职业教育社</t>
  </si>
  <si>
    <t xml:space="preserve">    事业单位医疗</t>
  </si>
  <si>
    <t xml:space="preserve">  四川藏语佛学院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</si>
  <si>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</si>
  <si>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</si>
  <si>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</si>
  <si>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</si>
  <si>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</si>
  <si>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</si>
  <si>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</si>
  <si>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</si>
  <si>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</si>
  <si>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</si>
  <si>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</si>
  <si>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</si>
  <si>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</si>
  <si>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</si>
  <si>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</si>
  <si>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</si>
  <si>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</si>
  <si>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</si>
  <si>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</si>
  <si>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</si>
  <si>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一般公共服务支出</t>
  </si>
  <si>
    <t xml:space="preserve">  统战事务</t>
  </si>
  <si>
    <t>201</t>
  </si>
  <si>
    <t>34</t>
  </si>
  <si>
    <t>社会保障和就业支出</t>
  </si>
  <si>
    <t xml:space="preserve">  行政事业单位离退休</t>
  </si>
  <si>
    <t>208</t>
  </si>
  <si>
    <t>医疗卫生与计划生育支出</t>
  </si>
  <si>
    <t xml:space="preserve">  医疗保障</t>
  </si>
  <si>
    <t>210</t>
  </si>
  <si>
    <t>住房保障支出</t>
  </si>
  <si>
    <t xml:space="preserve">  住房改革支出</t>
  </si>
  <si>
    <t>221</t>
  </si>
  <si>
    <t>表2-1</t>
  </si>
  <si>
    <t>人员支出财政拨款预算表</t>
  </si>
  <si>
    <t>基本工资</t>
  </si>
  <si>
    <t>津贴补贴</t>
  </si>
  <si>
    <t>奖金</t>
  </si>
  <si>
    <t>社会保障
缴费</t>
  </si>
  <si>
    <t>伙食费</t>
  </si>
  <si>
    <t>伙食补助费</t>
  </si>
  <si>
    <t>绩效工资</t>
  </si>
  <si>
    <t>其他工资福利支出</t>
  </si>
  <si>
    <t xml:space="preserve">    行政运行（统战）</t>
  </si>
  <si>
    <t xml:space="preserve">    事业运行（统战）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</si>
  <si>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</si>
  <si>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</si>
  <si>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</si>
  <si>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</si>
  <si>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</si>
  <si>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</si>
  <si>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</si>
  <si>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</si>
  <si>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</si>
  <si>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</si>
  <si>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</si>
  <si>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</si>
  <si>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</si>
  <si>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</si>
  <si>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</si>
  <si>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</si>
  <si>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</si>
  <si>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
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</si>
  <si>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</si>
  <si>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</si>
  <si>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</si>
  <si>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</si>
  <si>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</si>
  <si>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</si>
  <si>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</si>
  <si>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</si>
  <si>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</si>
  <si>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</si>
  <si>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</si>
  <si>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</si>
  <si>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</si>
  <si>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</si>
  <si>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</si>
  <si>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</si>
  <si>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</si>
  <si>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</si>
  <si>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</si>
  <si>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</si>
  <si>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 xml:space="preserve">  其他社会保障和就业支出</t>
  </si>
  <si>
    <t>表2-4</t>
  </si>
  <si>
    <t>专项支出财政拨款预算表</t>
  </si>
  <si>
    <t>金额</t>
  </si>
  <si>
    <t>单位名称  （科目、项目）</t>
  </si>
  <si>
    <t>375301</t>
  </si>
  <si>
    <t xml:space="preserve">  375301</t>
  </si>
  <si>
    <t xml:space="preserve">      两航起义生活补贴</t>
  </si>
  <si>
    <t xml:space="preserve">      公务用车运行维护费</t>
  </si>
  <si>
    <t xml:space="preserve">      非财政供养的党外代表人士及其他人士培训费</t>
  </si>
  <si>
    <t xml:space="preserve">      公务接待费</t>
  </si>
  <si>
    <t xml:space="preserve">      党派管理处工作经费</t>
  </si>
  <si>
    <t xml:space="preserve">      会议费</t>
  </si>
  <si>
    <t xml:space="preserve">      党派工商联管理处物管费</t>
  </si>
  <si>
    <t xml:space="preserve">      差旅费</t>
  </si>
  <si>
    <t xml:space="preserve">      非公有制经济代表人士工作专项经费</t>
  </si>
  <si>
    <t xml:space="preserve">      办公用房维修资金</t>
  </si>
  <si>
    <t xml:space="preserve">      部门应急机动</t>
  </si>
  <si>
    <t xml:space="preserve">      办公用房租金</t>
  </si>
  <si>
    <t xml:space="preserve">      部机关物管费</t>
  </si>
  <si>
    <t xml:space="preserve">      因公出国（境）经费</t>
  </si>
  <si>
    <t xml:space="preserve">      信息化建设及运行维护经费</t>
  </si>
  <si>
    <t xml:space="preserve">      网站新媒体集群维护经费</t>
  </si>
  <si>
    <t xml:space="preserve">      统战宣传工作经费</t>
  </si>
  <si>
    <t xml:space="preserve">      设备购置费</t>
  </si>
  <si>
    <t xml:space="preserve">      培训费</t>
  </si>
  <si>
    <t xml:space="preserve">      民主党派、无党派人士暑期学习考察活动经费</t>
  </si>
  <si>
    <t>参照公务员法管理的事业单位(在蓉)</t>
  </si>
  <si>
    <t>375601</t>
  </si>
  <si>
    <t xml:space="preserve">  四川藏学研究所</t>
  </si>
  <si>
    <t xml:space="preserve">  375601</t>
  </si>
  <si>
    <t>375602</t>
  </si>
  <si>
    <t xml:space="preserve">  375602</t>
  </si>
  <si>
    <t xml:space="preserve">      《四川黄埔》刊物出版费</t>
  </si>
  <si>
    <t xml:space="preserve">      港澳台及海外黄埔同学联络费</t>
  </si>
  <si>
    <t xml:space="preserve">      全省部分特困黄埔同学生活困难费</t>
  </si>
  <si>
    <t>375603</t>
  </si>
  <si>
    <t xml:space="preserve">  375603</t>
  </si>
  <si>
    <t xml:space="preserve">      职业教育助推十大产业发展建言献策主题活动经费</t>
  </si>
  <si>
    <t xml:space="preserve">      温暖工程国有通用语言培训项目</t>
  </si>
  <si>
    <t xml:space="preserve">      职业教育党外代表人士专项经费</t>
  </si>
  <si>
    <t>375901</t>
  </si>
  <si>
    <t xml:space="preserve">  375901</t>
  </si>
  <si>
    <t xml:space="preserve">      四川藏区首届中级学衔班办学经费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</si>
  <si>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</si>
  <si>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</si>
  <si>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</si>
  <si>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</si>
  <si>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</si>
  <si>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</si>
  <si>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</si>
  <si>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</si>
  <si>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</si>
  <si>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</si>
  <si>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375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</si>
</sst>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</numFmts>
  <fonts count="22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方正黑体简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name val="方正黑体简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1"/>
      <color indexed="8"/>
      <name val="Times New Roman"/>
      <family val="1"/>
    </font>
    <font>
      <b/>
      <sz val="18"/>
      <name val="黑体"/>
      <family val="3"/>
    </font>
    <font>
      <sz val="12"/>
      <color indexed="8"/>
      <name val="宋体"/>
      <family val="0"/>
    </font>
    <font>
      <sz val="18"/>
      <name val="黑体"/>
      <family val="3"/>
    </font>
    <font>
      <sz val="9"/>
      <color indexed="8"/>
      <name val="方正黑体简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</cellStyleXfs>
  <cellXfs count="228"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0" borderId="2" xfId="0" applyNumberFormat="1" applyFont="1" applyFill="1" applyBorder="1" applyAlignment="1" applyProtection="1">
      <alignment vertical="center" wrapText="1"/>
      <protection/>
    </xf>
    <xf numFmtId="49" fontId="3" fillId="0" borderId="1" xfId="0" applyNumberFormat="1" applyFont="1" applyFill="1" applyBorder="1" applyAlignment="1" applyProtection="1">
      <alignment vertical="center" wrapText="1"/>
      <protection/>
    </xf>
    <xf numFmtId="176" fontId="3" fillId="0" borderId="6" xfId="0" applyNumberFormat="1" applyFont="1" applyFill="1" applyBorder="1" applyAlignment="1" applyProtection="1">
      <alignment vertical="center" wrapText="1"/>
      <protection/>
    </xf>
    <xf numFmtId="176" fontId="3" fillId="0" borderId="7" xfId="0" applyNumberFormat="1" applyFont="1" applyFill="1" applyBorder="1" applyAlignment="1" applyProtection="1">
      <alignment vertical="center" wrapText="1"/>
      <protection/>
    </xf>
    <xf numFmtId="176" fontId="3" fillId="0" borderId="2" xfId="0" applyNumberFormat="1" applyFont="1" applyFill="1" applyBorder="1" applyAlignment="1" applyProtection="1">
      <alignment vertical="center" wrapText="1"/>
      <protection/>
    </xf>
    <xf numFmtId="176" fontId="3" fillId="0" borderId="8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/>
    </xf>
    <xf numFmtId="0" fontId="10" fillId="6" borderId="0" xfId="0" applyNumberFormat="1" applyFont="1" applyFill="1" applyAlignment="1">
      <alignment/>
    </xf>
    <xf numFmtId="0" fontId="10" fillId="6" borderId="0" xfId="0" applyNumberFormat="1" applyFont="1" applyFill="1" applyAlignment="1">
      <alignment horizontal="right" vertical="center"/>
    </xf>
    <xf numFmtId="0" fontId="0" fillId="6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left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49" fontId="10" fillId="0" borderId="1" xfId="0" applyNumberFormat="1" applyFont="1" applyFill="1" applyBorder="1" applyAlignment="1" applyProtection="1">
      <alignment vertical="center" wrapText="1"/>
      <protection/>
    </xf>
    <xf numFmtId="176" fontId="10" fillId="0" borderId="1" xfId="0" applyNumberFormat="1" applyFont="1" applyFill="1" applyBorder="1" applyAlignment="1" applyProtection="1">
      <alignment vertical="center" wrapText="1"/>
      <protection/>
    </xf>
    <xf numFmtId="0" fontId="0" fillId="6" borderId="0" xfId="0" applyNumberFormat="1" applyFont="1" applyFill="1" applyBorder="1" applyAlignment="1">
      <alignment/>
    </xf>
    <xf numFmtId="0" fontId="10" fillId="6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>
      <alignment/>
    </xf>
    <xf numFmtId="0" fontId="11" fillId="0" borderId="8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NumberFormat="1" applyFont="1" applyFill="1" applyBorder="1" applyAlignment="1" applyProtection="1">
      <alignment horizontal="centerContinuous" vertical="center"/>
      <protection/>
    </xf>
    <xf numFmtId="0" fontId="11" fillId="0" borderId="8" xfId="0" applyNumberFormat="1" applyFont="1" applyFill="1" applyBorder="1" applyAlignment="1">
      <alignment horizontal="centerContinuous" vertical="center"/>
    </xf>
    <xf numFmtId="1" fontId="11" fillId="0" borderId="8" xfId="0" applyNumberFormat="1" applyFont="1" applyFill="1" applyBorder="1" applyAlignment="1">
      <alignment horizontal="centerContinuous" vertical="center"/>
    </xf>
    <xf numFmtId="1" fontId="11" fillId="0" borderId="7" xfId="0" applyNumberFormat="1" applyFont="1" applyFill="1" applyBorder="1" applyAlignment="1">
      <alignment horizontal="centerContinuous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vertical="center" wrapText="1"/>
      <protection/>
    </xf>
    <xf numFmtId="49" fontId="10" fillId="0" borderId="7" xfId="0" applyNumberFormat="1" applyFont="1" applyFill="1" applyBorder="1" applyAlignment="1" applyProtection="1">
      <alignment vertical="center" wrapText="1"/>
      <protection/>
    </xf>
    <xf numFmtId="176" fontId="10" fillId="0" borderId="7" xfId="0" applyNumberFormat="1" applyFont="1" applyFill="1" applyBorder="1" applyAlignment="1" applyProtection="1">
      <alignment vertical="center" wrapText="1"/>
      <protection/>
    </xf>
    <xf numFmtId="176" fontId="10" fillId="0" borderId="8" xfId="0" applyNumberFormat="1" applyFont="1" applyFill="1" applyBorder="1" applyAlignment="1" applyProtection="1">
      <alignment vertical="center" wrapText="1"/>
      <protection/>
    </xf>
    <xf numFmtId="176" fontId="10" fillId="0" borderId="6" xfId="0" applyNumberFormat="1" applyFont="1" applyFill="1" applyBorder="1" applyAlignment="1" applyProtection="1">
      <alignment vertical="center" wrapText="1"/>
      <protection/>
    </xf>
    <xf numFmtId="176" fontId="10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10" fillId="6" borderId="0" xfId="0" applyNumberFormat="1" applyFont="1" applyFill="1" applyAlignment="1">
      <alignment/>
    </xf>
    <xf numFmtId="0" fontId="11" fillId="0" borderId="9" xfId="0" applyNumberFormat="1" applyFont="1" applyFill="1" applyBorder="1" applyAlignment="1">
      <alignment horizontal="centerContinuous" vertical="center"/>
    </xf>
    <xf numFmtId="1" fontId="11" fillId="0" borderId="1" xfId="0" applyNumberFormat="1" applyFont="1" applyFill="1" applyBorder="1" applyAlignment="1">
      <alignment horizontal="centerContinuous" vertical="center"/>
    </xf>
    <xf numFmtId="1" fontId="11" fillId="0" borderId="2" xfId="0" applyNumberFormat="1" applyFont="1" applyFill="1" applyBorder="1" applyAlignment="1">
      <alignment horizontal="centerContinuous" vertical="center"/>
    </xf>
    <xf numFmtId="49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 horizontal="centerContinuous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1" fontId="10" fillId="0" borderId="1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/>
    </xf>
    <xf numFmtId="0" fontId="3" fillId="0" borderId="6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11" fillId="0" borderId="1" xfId="0" applyNumberFormat="1" applyFont="1" applyFill="1" applyBorder="1" applyAlignment="1">
      <alignment horizontal="centerContinuous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6" borderId="12" xfId="0" applyNumberFormat="1" applyFont="1" applyFill="1" applyBorder="1" applyAlignment="1" applyProtection="1">
      <alignment horizontal="centerContinuous" vertical="center"/>
      <protection/>
    </xf>
    <xf numFmtId="0" fontId="11" fillId="6" borderId="1" xfId="0" applyNumberFormat="1" applyFont="1" applyFill="1" applyBorder="1" applyAlignment="1" applyProtection="1">
      <alignment horizontal="centerContinuous" vertical="center"/>
      <protection/>
    </xf>
    <xf numFmtId="0" fontId="11" fillId="0" borderId="1" xfId="0" applyNumberFormat="1" applyFont="1" applyFill="1" applyBorder="1" applyAlignment="1" applyProtection="1">
      <alignment horizontal="centerContinuous" vertical="center"/>
      <protection/>
    </xf>
    <xf numFmtId="0" fontId="11" fillId="0" borderId="2" xfId="0" applyNumberFormat="1" applyFont="1" applyFill="1" applyBorder="1" applyAlignment="1" applyProtection="1">
      <alignment horizontal="centerContinuous" vertical="center"/>
      <protection/>
    </xf>
    <xf numFmtId="1" fontId="11" fillId="0" borderId="11" xfId="0" applyNumberFormat="1" applyFont="1" applyFill="1" applyBorder="1" applyAlignment="1" applyProtection="1">
      <alignment horizontal="centerContinuous" vertical="center"/>
      <protection/>
    </xf>
    <xf numFmtId="1" fontId="11" fillId="0" borderId="8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6" borderId="9" xfId="0" applyNumberFormat="1" applyFont="1" applyFill="1" applyBorder="1" applyAlignment="1" applyProtection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vertical="center" wrapText="1"/>
      <protection/>
    </xf>
    <xf numFmtId="176" fontId="10" fillId="0" borderId="3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176" fontId="10" fillId="0" borderId="0" xfId="0" applyNumberFormat="1" applyFont="1" applyFill="1" applyBorder="1" applyAlignment="1" applyProtection="1">
      <alignment vertical="center" wrapText="1"/>
      <protection/>
    </xf>
    <xf numFmtId="0" fontId="16" fillId="6" borderId="0" xfId="0" applyNumberFormat="1" applyFont="1" applyFill="1" applyBorder="1" applyAlignment="1">
      <alignment/>
    </xf>
    <xf numFmtId="0" fontId="16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11" fillId="6" borderId="2" xfId="0" applyNumberFormat="1" applyFont="1" applyFill="1" applyBorder="1" applyAlignment="1" applyProtection="1">
      <alignment horizontal="centerContinuous" vertical="center"/>
      <protection/>
    </xf>
    <xf numFmtId="1" fontId="11" fillId="0" borderId="7" xfId="0" applyNumberFormat="1" applyFont="1" applyFill="1" applyBorder="1" applyAlignment="1" applyProtection="1">
      <alignment horizontal="centerContinuous" vertical="center"/>
      <protection/>
    </xf>
    <xf numFmtId="176" fontId="10" fillId="0" borderId="2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1" fillId="6" borderId="9" xfId="0" applyNumberFormat="1" applyFont="1" applyFill="1" applyBorder="1" applyAlignment="1" applyProtection="1">
      <alignment horizontal="centerContinuous" vertical="center"/>
      <protection/>
    </xf>
    <xf numFmtId="1" fontId="11" fillId="0" borderId="1" xfId="0" applyNumberFormat="1" applyFont="1" applyFill="1" applyBorder="1" applyAlignment="1" applyProtection="1">
      <alignment horizontal="centerContinuous" vertical="center"/>
      <protection/>
    </xf>
    <xf numFmtId="0" fontId="11" fillId="6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177" fontId="16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5" fillId="0" borderId="1" xfId="0" applyNumberFormat="1" applyFont="1" applyFill="1" applyBorder="1" applyAlignment="1">
      <alignment horizontal="centerContinuous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>
      <alignment horizontal="right"/>
    </xf>
    <xf numFmtId="177" fontId="6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177" fontId="16" fillId="0" borderId="1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/>
    </xf>
    <xf numFmtId="177" fontId="6" fillId="0" borderId="1" xfId="0" applyNumberFormat="1" applyFont="1" applyFill="1" applyBorder="1" applyAlignment="1">
      <alignment/>
    </xf>
    <xf numFmtId="0" fontId="16" fillId="0" borderId="1" xfId="0" applyNumberFormat="1" applyFont="1" applyFill="1" applyBorder="1" applyAlignment="1">
      <alignment/>
    </xf>
    <xf numFmtId="177" fontId="16" fillId="0" borderId="1" xfId="0" applyNumberFormat="1" applyFont="1" applyFill="1" applyBorder="1" applyAlignment="1">
      <alignment/>
    </xf>
    <xf numFmtId="49" fontId="16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6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49" fontId="11" fillId="0" borderId="1" xfId="0" applyNumberFormat="1" applyFont="1" applyFill="1" applyBorder="1" applyAlignment="1">
      <alignment horizontal="centerContinuous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179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/>
    </xf>
    <xf numFmtId="176" fontId="3" fillId="0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 vertical="top" wrapText="1"/>
    </xf>
    <xf numFmtId="0" fontId="21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17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14" xfId="0" applyNumberFormat="1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6" borderId="2" xfId="0" applyNumberFormat="1" applyFont="1" applyFill="1" applyBorder="1" applyAlignment="1" applyProtection="1">
      <alignment horizontal="center" vertical="center"/>
      <protection/>
    </xf>
    <xf numFmtId="0" fontId="11" fillId="6" borderId="3" xfId="0" applyNumberFormat="1" applyFont="1" applyFill="1" applyBorder="1" applyAlignment="1" applyProtection="1">
      <alignment horizontal="center" vertical="center"/>
      <protection/>
    </xf>
    <xf numFmtId="0" fontId="11" fillId="6" borderId="13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6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6">
      <selection activeCell="A4" sqref="A4:D5"/>
    </sheetView>
  </sheetViews>
  <sheetFormatPr defaultColWidth="8.66015625" defaultRowHeight="19.5" customHeight="1"/>
  <cols>
    <col min="1" max="1" width="49.33203125" style="85" customWidth="1"/>
    <col min="2" max="2" width="29.16015625" style="85" customWidth="1"/>
    <col min="3" max="3" width="42.66015625" style="85" customWidth="1"/>
    <col min="4" max="4" width="36.16015625" style="85" customWidth="1"/>
    <col min="5" max="5" width="0.4921875" style="85" customWidth="1"/>
    <col min="6" max="16384" width="8.66015625" style="85" customWidth="1"/>
  </cols>
  <sheetData>
    <row r="1" spans="1:4" ht="19.5" customHeight="1">
      <c r="A1" s="119"/>
      <c r="B1" s="119"/>
      <c r="C1" s="119"/>
      <c r="D1" s="3" t="s">
        <v>0</v>
      </c>
    </row>
    <row r="2" spans="1:4" ht="39.75" customHeight="1">
      <c r="A2" s="185" t="s">
        <v>1</v>
      </c>
      <c r="B2" s="186"/>
      <c r="C2" s="186"/>
      <c r="D2" s="186"/>
    </row>
    <row r="3" spans="1:4" ht="19.5" customHeight="1">
      <c r="A3" s="76" t="s">
        <v>2</v>
      </c>
      <c r="B3" s="76"/>
      <c r="C3" s="1"/>
      <c r="D3" s="6" t="s">
        <v>3</v>
      </c>
    </row>
    <row r="4" spans="1:4" ht="23.25" customHeight="1">
      <c r="A4" s="123" t="s">
        <v>4</v>
      </c>
      <c r="B4" s="123"/>
      <c r="C4" s="123" t="s">
        <v>5</v>
      </c>
      <c r="D4" s="123"/>
    </row>
    <row r="5" spans="1:4" ht="23.25" customHeight="1">
      <c r="A5" s="163" t="s">
        <v>6</v>
      </c>
      <c r="B5" s="164" t="s">
        <v>7</v>
      </c>
      <c r="C5" s="163" t="s">
        <v>6</v>
      </c>
      <c r="D5" s="165" t="s">
        <v>7</v>
      </c>
    </row>
    <row r="6" spans="1:4" ht="19.5" customHeight="1">
      <c r="A6" s="166" t="s">
        <v>8</v>
      </c>
      <c r="B6" s="79">
        <v>6331.36</v>
      </c>
      <c r="C6" s="167" t="s">
        <v>9</v>
      </c>
      <c r="D6" s="79">
        <v>1202.91</v>
      </c>
    </row>
    <row r="7" spans="1:4" ht="19.5" customHeight="1">
      <c r="A7" s="168" t="s">
        <v>10</v>
      </c>
      <c r="B7" s="18">
        <v>0</v>
      </c>
      <c r="C7" s="168" t="s">
        <v>11</v>
      </c>
      <c r="D7" s="79">
        <v>430.68</v>
      </c>
    </row>
    <row r="8" spans="1:4" ht="19.5" customHeight="1">
      <c r="A8" s="168" t="s">
        <v>12</v>
      </c>
      <c r="B8" s="79">
        <v>0</v>
      </c>
      <c r="C8" s="168" t="s">
        <v>13</v>
      </c>
      <c r="D8" s="79">
        <v>314.33</v>
      </c>
    </row>
    <row r="9" spans="1:4" ht="19.5" customHeight="1">
      <c r="A9" s="168" t="s">
        <v>14</v>
      </c>
      <c r="B9" s="79">
        <v>0</v>
      </c>
      <c r="C9" s="168" t="s">
        <v>15</v>
      </c>
      <c r="D9" s="79">
        <v>4614.46</v>
      </c>
    </row>
    <row r="10" spans="1:4" ht="19.5" customHeight="1">
      <c r="A10" s="168" t="s">
        <v>16</v>
      </c>
      <c r="B10" s="169">
        <f>SUM(B11:B14)</f>
        <v>0</v>
      </c>
      <c r="C10" s="168" t="s">
        <v>17</v>
      </c>
      <c r="D10" s="169">
        <f>SUM(D11:D12)</f>
        <v>0</v>
      </c>
    </row>
    <row r="11" spans="1:4" ht="19.5" customHeight="1">
      <c r="A11" s="166" t="s">
        <v>18</v>
      </c>
      <c r="B11" s="169">
        <v>0</v>
      </c>
      <c r="C11" s="170" t="s">
        <v>19</v>
      </c>
      <c r="D11" s="169">
        <v>0</v>
      </c>
    </row>
    <row r="12" spans="1:4" ht="19.5" customHeight="1">
      <c r="A12" s="166" t="s">
        <v>20</v>
      </c>
      <c r="B12" s="79">
        <v>0</v>
      </c>
      <c r="C12" s="170" t="s">
        <v>21</v>
      </c>
      <c r="D12" s="79">
        <v>0</v>
      </c>
    </row>
    <row r="13" spans="1:4" ht="19.5" customHeight="1">
      <c r="A13" s="171" t="s">
        <v>22</v>
      </c>
      <c r="B13" s="18">
        <v>0</v>
      </c>
      <c r="C13" s="167"/>
      <c r="D13" s="172"/>
    </row>
    <row r="14" spans="1:4" ht="19.5" customHeight="1">
      <c r="A14" s="166" t="s">
        <v>23</v>
      </c>
      <c r="B14" s="173">
        <v>0</v>
      </c>
      <c r="C14" s="167"/>
      <c r="D14" s="174"/>
    </row>
    <row r="15" spans="1:4" ht="19.5" customHeight="1">
      <c r="A15" s="166" t="s">
        <v>24</v>
      </c>
      <c r="B15" s="79">
        <v>0</v>
      </c>
      <c r="C15" s="167"/>
      <c r="D15" s="174"/>
    </row>
    <row r="16" spans="1:4" ht="19.5" customHeight="1">
      <c r="A16" s="168"/>
      <c r="B16" s="172"/>
      <c r="C16" s="168"/>
      <c r="D16" s="174"/>
    </row>
    <row r="17" spans="1:7" ht="19.5" customHeight="1">
      <c r="A17" s="175" t="s">
        <v>25</v>
      </c>
      <c r="B17" s="174">
        <f>SUM(B6:B10,B15)</f>
        <v>6331.36</v>
      </c>
      <c r="C17" s="175" t="s">
        <v>26</v>
      </c>
      <c r="D17" s="174">
        <f>SUM(D6:D10)</f>
        <v>6562.38</v>
      </c>
      <c r="G17" s="176" t="s">
        <v>27</v>
      </c>
    </row>
    <row r="18" spans="1:4" ht="19.5" customHeight="1">
      <c r="A18" s="168" t="s">
        <v>28</v>
      </c>
      <c r="B18" s="79">
        <v>0</v>
      </c>
      <c r="C18" s="168" t="s">
        <v>29</v>
      </c>
      <c r="D18" s="79">
        <v>0</v>
      </c>
    </row>
    <row r="19" spans="1:4" ht="19.5" customHeight="1">
      <c r="A19" s="168" t="s">
        <v>30</v>
      </c>
      <c r="B19" s="79">
        <v>231.02</v>
      </c>
      <c r="C19" s="168" t="s">
        <v>31</v>
      </c>
      <c r="D19" s="79">
        <v>0</v>
      </c>
    </row>
    <row r="20" spans="1:4" ht="19.5" customHeight="1">
      <c r="A20" s="168" t="s">
        <v>32</v>
      </c>
      <c r="B20" s="79">
        <v>0</v>
      </c>
      <c r="C20" s="168" t="s">
        <v>33</v>
      </c>
      <c r="D20" s="79">
        <v>0</v>
      </c>
    </row>
    <row r="21" spans="1:4" ht="19.5" customHeight="1">
      <c r="A21" s="168"/>
      <c r="B21" s="79"/>
      <c r="C21" s="168" t="s">
        <v>32</v>
      </c>
      <c r="D21" s="79">
        <v>0</v>
      </c>
    </row>
    <row r="22" spans="1:4" ht="19.5" customHeight="1">
      <c r="A22" s="168"/>
      <c r="B22" s="177"/>
      <c r="C22" s="168"/>
      <c r="D22" s="174"/>
    </row>
    <row r="23" spans="1:31" ht="19.5" customHeight="1">
      <c r="A23" s="168"/>
      <c r="B23" s="177"/>
      <c r="C23" s="168"/>
      <c r="D23" s="174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</row>
    <row r="24" spans="1:31" ht="19.5" customHeight="1">
      <c r="A24" s="175" t="s">
        <v>34</v>
      </c>
      <c r="B24" s="177">
        <f>SUM(B17:B19)</f>
        <v>6562.38</v>
      </c>
      <c r="C24" s="175" t="s">
        <v>35</v>
      </c>
      <c r="D24" s="174">
        <f>SUM(D17,D18,D20)</f>
        <v>6562.38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</row>
    <row r="25" spans="1:31" ht="19.5" customHeight="1">
      <c r="A25" s="178"/>
      <c r="B25" s="179"/>
      <c r="C25" s="18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</row>
    <row r="26" spans="1:31" ht="19.5" customHeight="1">
      <c r="A26" s="178"/>
      <c r="B26" s="179"/>
      <c r="C26" s="180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</row>
    <row r="27" spans="1:31" ht="19.5" customHeight="1">
      <c r="A27" s="178"/>
      <c r="B27" s="179"/>
      <c r="C27" s="180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ht="19.5" customHeight="1">
      <c r="A28" s="178"/>
      <c r="B28" s="179"/>
      <c r="C28" s="180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</row>
    <row r="29" spans="1:31" ht="19.5" customHeight="1">
      <c r="A29" s="181"/>
      <c r="B29" s="181"/>
      <c r="C29" s="181"/>
      <c r="D29" s="18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</row>
    <row r="30" spans="1:31" ht="19.5" customHeight="1">
      <c r="A30" s="182"/>
      <c r="B30" s="182"/>
      <c r="C30" s="182"/>
      <c r="D30" s="182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</row>
    <row r="31" spans="1:31" ht="19.5" customHeight="1">
      <c r="A31" s="183"/>
      <c r="B31" s="183"/>
      <c r="C31" s="183"/>
      <c r="D31" s="183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ht="19.5" customHeight="1">
      <c r="A32" s="183"/>
      <c r="B32" s="183"/>
      <c r="C32" s="183"/>
      <c r="D32" s="183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</row>
  </sheetData>
  <mergeCells count="1">
    <mergeCell ref="A2:D2"/>
  </mergeCells>
  <printOptions horizontalCentered="1" verticalCentered="1"/>
  <pageMargins left="0.7868055555555555" right="0.7868055555555555" top="0.5902777777777778" bottom="0.5902777777777778" header="0" footer="0"/>
  <pageSetup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49">
      <selection activeCell="E5" sqref="E5:E6"/>
    </sheetView>
  </sheetViews>
  <sheetFormatPr defaultColWidth="10.66015625" defaultRowHeight="19.5" customHeight="1"/>
  <cols>
    <col min="1" max="1" width="4" style="119" customWidth="1"/>
    <col min="2" max="2" width="4.5" style="148" customWidth="1"/>
    <col min="3" max="3" width="3.66015625" style="148" customWidth="1"/>
    <col min="4" max="4" width="9.16015625" style="119" customWidth="1"/>
    <col min="5" max="5" width="31.16015625" style="119" customWidth="1"/>
    <col min="6" max="7" width="10.16015625" style="119" customWidth="1"/>
    <col min="8" max="8" width="12.16015625" style="119" customWidth="1"/>
    <col min="9" max="9" width="9.33203125" style="119" customWidth="1"/>
    <col min="10" max="10" width="6.16015625" style="119" customWidth="1"/>
    <col min="11" max="11" width="8.33203125" style="119" customWidth="1"/>
    <col min="12" max="12" width="8.5" style="119" customWidth="1"/>
    <col min="13" max="13" width="8.16015625" style="119" customWidth="1"/>
    <col min="14" max="14" width="9.16015625" style="119" customWidth="1"/>
    <col min="15" max="15" width="11.5" style="119" customWidth="1"/>
    <col min="16" max="16" width="6" style="119" customWidth="1"/>
    <col min="17" max="17" width="8.5" style="119" customWidth="1"/>
    <col min="18" max="243" width="10.66015625" style="0" customWidth="1"/>
  </cols>
  <sheetData>
    <row r="1" spans="1:17" ht="19.5" customHeight="1">
      <c r="A1" s="30"/>
      <c r="B1" s="149"/>
      <c r="C1" s="14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162" t="s">
        <v>36</v>
      </c>
    </row>
    <row r="2" spans="1:17" ht="19.5" customHeight="1">
      <c r="A2" s="188" t="s">
        <v>37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1:17" s="39" customFormat="1" ht="19.5" customHeight="1">
      <c r="A3" s="35" t="s">
        <v>38</v>
      </c>
      <c r="B3" s="150"/>
      <c r="C3" s="150"/>
      <c r="D3" s="35"/>
      <c r="E3" s="151"/>
      <c r="F3" s="44"/>
      <c r="G3" s="44"/>
      <c r="H3" s="44"/>
      <c r="I3" s="44"/>
      <c r="J3" s="44"/>
      <c r="K3" s="44"/>
      <c r="L3" s="44"/>
      <c r="M3" s="44"/>
      <c r="N3" s="44"/>
      <c r="O3" s="44"/>
      <c r="Q3" s="6" t="s">
        <v>3</v>
      </c>
    </row>
    <row r="4" spans="1:17" s="39" customFormat="1" ht="19.5" customHeight="1">
      <c r="A4" s="91" t="s">
        <v>39</v>
      </c>
      <c r="B4" s="152"/>
      <c r="C4" s="152"/>
      <c r="D4" s="91"/>
      <c r="E4" s="91"/>
      <c r="F4" s="187" t="s">
        <v>40</v>
      </c>
      <c r="G4" s="191" t="s">
        <v>41</v>
      </c>
      <c r="H4" s="187" t="s">
        <v>42</v>
      </c>
      <c r="I4" s="192" t="s">
        <v>43</v>
      </c>
      <c r="J4" s="193" t="s">
        <v>44</v>
      </c>
      <c r="K4" s="187" t="s">
        <v>45</v>
      </c>
      <c r="L4" s="190" t="s">
        <v>46</v>
      </c>
      <c r="M4" s="190"/>
      <c r="N4" s="190"/>
      <c r="O4" s="190"/>
      <c r="P4" s="187" t="s">
        <v>47</v>
      </c>
      <c r="Q4" s="187" t="s">
        <v>48</v>
      </c>
    </row>
    <row r="5" spans="1:17" s="39" customFormat="1" ht="19.5" customHeight="1">
      <c r="A5" s="91" t="s">
        <v>49</v>
      </c>
      <c r="B5" s="152"/>
      <c r="C5" s="152"/>
      <c r="D5" s="187" t="s">
        <v>50</v>
      </c>
      <c r="E5" s="187" t="s">
        <v>51</v>
      </c>
      <c r="F5" s="187"/>
      <c r="G5" s="191"/>
      <c r="H5" s="187"/>
      <c r="I5" s="192"/>
      <c r="J5" s="194"/>
      <c r="K5" s="187"/>
      <c r="L5" s="187" t="s">
        <v>52</v>
      </c>
      <c r="M5" s="187" t="s">
        <v>53</v>
      </c>
      <c r="N5" s="187" t="s">
        <v>54</v>
      </c>
      <c r="O5" s="187" t="s">
        <v>55</v>
      </c>
      <c r="P5" s="187"/>
      <c r="Q5" s="187"/>
    </row>
    <row r="6" spans="1:17" s="39" customFormat="1" ht="21" customHeight="1">
      <c r="A6" s="38" t="s">
        <v>56</v>
      </c>
      <c r="B6" s="153" t="s">
        <v>57</v>
      </c>
      <c r="C6" s="153" t="s">
        <v>58</v>
      </c>
      <c r="D6" s="187"/>
      <c r="E6" s="187"/>
      <c r="F6" s="187"/>
      <c r="G6" s="191"/>
      <c r="H6" s="187"/>
      <c r="I6" s="192"/>
      <c r="J6" s="195"/>
      <c r="K6" s="187"/>
      <c r="L6" s="187"/>
      <c r="M6" s="187"/>
      <c r="N6" s="187"/>
      <c r="O6" s="187"/>
      <c r="P6" s="187"/>
      <c r="Q6" s="187"/>
    </row>
    <row r="7" spans="1:17" s="39" customFormat="1" ht="18.75" customHeight="1">
      <c r="A7" s="124"/>
      <c r="B7" s="125"/>
      <c r="C7" s="125"/>
      <c r="D7" s="126"/>
      <c r="E7" s="127" t="s">
        <v>40</v>
      </c>
      <c r="F7" s="154">
        <v>6562.38</v>
      </c>
      <c r="G7" s="155">
        <v>231.02</v>
      </c>
      <c r="H7" s="154">
        <v>6331.36</v>
      </c>
      <c r="I7" s="160"/>
      <c r="J7" s="161"/>
      <c r="K7" s="126"/>
      <c r="L7" s="126"/>
      <c r="M7" s="126"/>
      <c r="N7" s="126"/>
      <c r="O7" s="126"/>
      <c r="P7" s="126"/>
      <c r="Q7" s="126"/>
    </row>
    <row r="8" spans="1:17" s="39" customFormat="1" ht="19.5" customHeight="1">
      <c r="A8" s="124"/>
      <c r="B8" s="125"/>
      <c r="C8" s="125"/>
      <c r="D8" s="126"/>
      <c r="E8" s="127" t="s">
        <v>59</v>
      </c>
      <c r="F8" s="154">
        <v>5584.12</v>
      </c>
      <c r="G8" s="154">
        <v>179.68</v>
      </c>
      <c r="H8" s="154">
        <v>5404.44</v>
      </c>
      <c r="I8" s="160"/>
      <c r="J8" s="161"/>
      <c r="K8" s="126"/>
      <c r="L8" s="126"/>
      <c r="M8" s="126"/>
      <c r="N8" s="126"/>
      <c r="O8" s="126"/>
      <c r="P8" s="126"/>
      <c r="Q8" s="126"/>
    </row>
    <row r="9" spans="1:17" s="39" customFormat="1" ht="20.25" customHeight="1">
      <c r="A9" s="124"/>
      <c r="B9" s="125"/>
      <c r="C9" s="125"/>
      <c r="D9" s="126"/>
      <c r="E9" s="127" t="s">
        <v>60</v>
      </c>
      <c r="F9" s="154">
        <f>SUM(F10:F17)</f>
        <v>5584.12</v>
      </c>
      <c r="G9" s="154">
        <f>SUM(G10:G17)</f>
        <v>179.68</v>
      </c>
      <c r="H9" s="154">
        <f>SUM(H10:H17)</f>
        <v>5404.4400000000005</v>
      </c>
      <c r="I9" s="160"/>
      <c r="J9" s="161"/>
      <c r="K9" s="126"/>
      <c r="L9" s="126"/>
      <c r="M9" s="126"/>
      <c r="N9" s="126"/>
      <c r="O9" s="126"/>
      <c r="P9" s="126"/>
      <c r="Q9" s="126"/>
    </row>
    <row r="10" spans="1:17" s="66" customFormat="1" ht="17.25" customHeight="1">
      <c r="A10" s="130">
        <v>201</v>
      </c>
      <c r="B10" s="131">
        <v>34</v>
      </c>
      <c r="C10" s="132" t="s">
        <v>61</v>
      </c>
      <c r="D10" s="133">
        <v>375301</v>
      </c>
      <c r="E10" s="134" t="s">
        <v>62</v>
      </c>
      <c r="F10" s="156">
        <v>1227.77</v>
      </c>
      <c r="G10" s="156"/>
      <c r="H10" s="156">
        <v>1227.77</v>
      </c>
      <c r="I10" s="130"/>
      <c r="J10" s="130"/>
      <c r="K10" s="130"/>
      <c r="L10" s="130"/>
      <c r="M10" s="130"/>
      <c r="N10" s="130"/>
      <c r="O10" s="130"/>
      <c r="P10" s="130"/>
      <c r="Q10" s="130"/>
    </row>
    <row r="11" spans="1:17" s="66" customFormat="1" ht="19.5" customHeight="1">
      <c r="A11" s="130">
        <v>201</v>
      </c>
      <c r="B11" s="131">
        <v>34</v>
      </c>
      <c r="C11" s="132" t="s">
        <v>63</v>
      </c>
      <c r="D11" s="130">
        <v>375301</v>
      </c>
      <c r="E11" s="134" t="s">
        <v>64</v>
      </c>
      <c r="F11" s="156">
        <v>3967.2</v>
      </c>
      <c r="G11" s="156">
        <v>179.68</v>
      </c>
      <c r="H11" s="156">
        <v>3787.52</v>
      </c>
      <c r="I11" s="130"/>
      <c r="J11" s="130"/>
      <c r="K11" s="130"/>
      <c r="L11" s="130"/>
      <c r="M11" s="130"/>
      <c r="N11" s="130"/>
      <c r="O11" s="130"/>
      <c r="P11" s="130"/>
      <c r="Q11" s="130"/>
    </row>
    <row r="12" spans="1:17" s="66" customFormat="1" ht="19.5" customHeight="1">
      <c r="A12" s="130">
        <v>208</v>
      </c>
      <c r="B12" s="135" t="s">
        <v>65</v>
      </c>
      <c r="C12" s="132" t="s">
        <v>66</v>
      </c>
      <c r="D12" s="130">
        <v>375301</v>
      </c>
      <c r="E12" s="134" t="s">
        <v>67</v>
      </c>
      <c r="F12" s="156">
        <v>136.45</v>
      </c>
      <c r="G12" s="156"/>
      <c r="H12" s="156">
        <v>136.45</v>
      </c>
      <c r="I12" s="130"/>
      <c r="J12" s="130"/>
      <c r="K12" s="130"/>
      <c r="L12" s="130"/>
      <c r="M12" s="130"/>
      <c r="N12" s="130"/>
      <c r="O12" s="130"/>
      <c r="P12" s="130"/>
      <c r="Q12" s="130"/>
    </row>
    <row r="13" spans="1:17" s="66" customFormat="1" ht="19.5" customHeight="1">
      <c r="A13" s="130">
        <v>208</v>
      </c>
      <c r="B13" s="131">
        <v>99</v>
      </c>
      <c r="C13" s="132" t="s">
        <v>61</v>
      </c>
      <c r="D13" s="130">
        <v>375301</v>
      </c>
      <c r="E13" s="134" t="s">
        <v>68</v>
      </c>
      <c r="F13" s="156">
        <v>3.24</v>
      </c>
      <c r="G13" s="156"/>
      <c r="H13" s="156">
        <v>3.24</v>
      </c>
      <c r="I13" s="130"/>
      <c r="J13" s="130"/>
      <c r="K13" s="130"/>
      <c r="L13" s="130"/>
      <c r="M13" s="130"/>
      <c r="N13" s="130"/>
      <c r="O13" s="130"/>
      <c r="P13" s="130"/>
      <c r="Q13" s="130"/>
    </row>
    <row r="14" spans="1:17" s="66" customFormat="1" ht="18" customHeight="1">
      <c r="A14" s="130">
        <v>210</v>
      </c>
      <c r="B14" s="132" t="s">
        <v>65</v>
      </c>
      <c r="C14" s="132" t="s">
        <v>61</v>
      </c>
      <c r="D14" s="130">
        <v>375301</v>
      </c>
      <c r="E14" s="134" t="s">
        <v>69</v>
      </c>
      <c r="F14" s="156">
        <v>83.89</v>
      </c>
      <c r="G14" s="156"/>
      <c r="H14" s="156">
        <v>83.89</v>
      </c>
      <c r="I14" s="130"/>
      <c r="J14" s="130"/>
      <c r="K14" s="130"/>
      <c r="L14" s="130"/>
      <c r="M14" s="130"/>
      <c r="N14" s="130"/>
      <c r="O14" s="130"/>
      <c r="P14" s="130"/>
      <c r="Q14" s="130"/>
    </row>
    <row r="15" spans="1:17" s="66" customFormat="1" ht="19.5" customHeight="1">
      <c r="A15" s="130">
        <v>210</v>
      </c>
      <c r="B15" s="132" t="s">
        <v>65</v>
      </c>
      <c r="C15" s="132" t="s">
        <v>70</v>
      </c>
      <c r="D15" s="130">
        <v>375301</v>
      </c>
      <c r="E15" s="134" t="s">
        <v>71</v>
      </c>
      <c r="F15" s="156">
        <v>22.51</v>
      </c>
      <c r="G15" s="156"/>
      <c r="H15" s="156">
        <v>22.51</v>
      </c>
      <c r="I15" s="130"/>
      <c r="J15" s="130"/>
      <c r="K15" s="130"/>
      <c r="L15" s="130"/>
      <c r="M15" s="130"/>
      <c r="N15" s="130"/>
      <c r="O15" s="130"/>
      <c r="P15" s="130"/>
      <c r="Q15" s="130"/>
    </row>
    <row r="16" spans="1:17" s="66" customFormat="1" ht="19.5" customHeight="1">
      <c r="A16" s="130">
        <v>221</v>
      </c>
      <c r="B16" s="132" t="s">
        <v>63</v>
      </c>
      <c r="C16" s="132" t="s">
        <v>61</v>
      </c>
      <c r="D16" s="130">
        <v>375301</v>
      </c>
      <c r="E16" s="134" t="s">
        <v>72</v>
      </c>
      <c r="F16" s="156">
        <v>110.06</v>
      </c>
      <c r="G16" s="156"/>
      <c r="H16" s="156">
        <v>110.06</v>
      </c>
      <c r="I16" s="130"/>
      <c r="J16" s="130"/>
      <c r="K16" s="130"/>
      <c r="L16" s="130"/>
      <c r="M16" s="130"/>
      <c r="N16" s="130"/>
      <c r="O16" s="130"/>
      <c r="P16" s="130"/>
      <c r="Q16" s="130"/>
    </row>
    <row r="17" spans="1:17" s="66" customFormat="1" ht="19.5" customHeight="1">
      <c r="A17" s="130">
        <v>221</v>
      </c>
      <c r="B17" s="132" t="s">
        <v>63</v>
      </c>
      <c r="C17" s="132" t="s">
        <v>70</v>
      </c>
      <c r="D17" s="130">
        <v>375301</v>
      </c>
      <c r="E17" s="134" t="s">
        <v>73</v>
      </c>
      <c r="F17" s="157">
        <v>33</v>
      </c>
      <c r="G17" s="156"/>
      <c r="H17" s="157">
        <v>33</v>
      </c>
      <c r="I17" s="130"/>
      <c r="J17" s="130"/>
      <c r="K17" s="130"/>
      <c r="L17" s="130"/>
      <c r="M17" s="130"/>
      <c r="N17" s="130"/>
      <c r="O17" s="130"/>
      <c r="P17" s="130"/>
      <c r="Q17" s="130"/>
    </row>
    <row r="18" spans="1:17" s="66" customFormat="1" ht="19.5" customHeight="1">
      <c r="A18" s="130"/>
      <c r="B18" s="131"/>
      <c r="C18" s="131"/>
      <c r="D18" s="130"/>
      <c r="E18" s="134" t="s">
        <v>74</v>
      </c>
      <c r="F18" s="156">
        <v>452.34</v>
      </c>
      <c r="G18" s="156">
        <v>51.34</v>
      </c>
      <c r="H18" s="157">
        <v>401</v>
      </c>
      <c r="I18" s="130"/>
      <c r="J18" s="130"/>
      <c r="K18" s="130"/>
      <c r="L18" s="130"/>
      <c r="M18" s="130"/>
      <c r="N18" s="130"/>
      <c r="O18" s="130"/>
      <c r="P18" s="130"/>
      <c r="Q18" s="130"/>
    </row>
    <row r="19" spans="1:17" s="66" customFormat="1" ht="19.5" customHeight="1">
      <c r="A19" s="130"/>
      <c r="B19" s="131"/>
      <c r="C19" s="131"/>
      <c r="D19" s="133">
        <v>375601</v>
      </c>
      <c r="E19" s="134" t="s">
        <v>75</v>
      </c>
      <c r="F19" s="156">
        <f>SUM(F20:F27)</f>
        <v>264.34000000000003</v>
      </c>
      <c r="G19" s="156"/>
      <c r="H19" s="156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s="66" customFormat="1" ht="19.5" customHeight="1">
      <c r="A20" s="130">
        <v>201</v>
      </c>
      <c r="B20" s="131">
        <v>34</v>
      </c>
      <c r="C20" s="132" t="s">
        <v>61</v>
      </c>
      <c r="D20" s="136">
        <v>375601</v>
      </c>
      <c r="E20" s="134" t="s">
        <v>62</v>
      </c>
      <c r="F20" s="156">
        <v>87.26</v>
      </c>
      <c r="G20" s="156"/>
      <c r="H20" s="156">
        <v>87.26</v>
      </c>
      <c r="I20" s="130"/>
      <c r="J20" s="130"/>
      <c r="K20" s="130"/>
      <c r="L20" s="130"/>
      <c r="M20" s="130"/>
      <c r="N20" s="130"/>
      <c r="O20" s="130"/>
      <c r="P20" s="130"/>
      <c r="Q20" s="130"/>
    </row>
    <row r="21" spans="1:17" s="66" customFormat="1" ht="19.5" customHeight="1">
      <c r="A21" s="130">
        <v>201</v>
      </c>
      <c r="B21" s="131">
        <v>34</v>
      </c>
      <c r="C21" s="132" t="s">
        <v>63</v>
      </c>
      <c r="D21" s="130">
        <v>375601</v>
      </c>
      <c r="E21" s="134" t="s">
        <v>64</v>
      </c>
      <c r="F21" s="156">
        <v>33.18</v>
      </c>
      <c r="G21" s="156">
        <v>33.18</v>
      </c>
      <c r="H21" s="156"/>
      <c r="I21" s="130"/>
      <c r="J21" s="130"/>
      <c r="K21" s="130"/>
      <c r="L21" s="130"/>
      <c r="M21" s="130"/>
      <c r="N21" s="130"/>
      <c r="O21" s="130"/>
      <c r="P21" s="130"/>
      <c r="Q21" s="130"/>
    </row>
    <row r="22" spans="1:17" s="66" customFormat="1" ht="19.5" customHeight="1">
      <c r="A22" s="130">
        <v>201</v>
      </c>
      <c r="B22" s="131">
        <v>34</v>
      </c>
      <c r="C22" s="132" t="s">
        <v>76</v>
      </c>
      <c r="D22" s="130">
        <v>375601</v>
      </c>
      <c r="E22" s="134" t="s">
        <v>77</v>
      </c>
      <c r="F22" s="156">
        <v>7.24</v>
      </c>
      <c r="G22" s="156"/>
      <c r="H22" s="156">
        <v>7.24</v>
      </c>
      <c r="I22" s="130"/>
      <c r="J22" s="130"/>
      <c r="K22" s="130"/>
      <c r="L22" s="130"/>
      <c r="M22" s="130"/>
      <c r="N22" s="130"/>
      <c r="O22" s="130"/>
      <c r="P22" s="130"/>
      <c r="Q22" s="130"/>
    </row>
    <row r="23" spans="1:17" s="66" customFormat="1" ht="19.5" customHeight="1">
      <c r="A23" s="130">
        <v>201</v>
      </c>
      <c r="B23" s="131">
        <v>34</v>
      </c>
      <c r="C23" s="132" t="s">
        <v>78</v>
      </c>
      <c r="D23" s="130">
        <v>375601</v>
      </c>
      <c r="E23" s="134" t="s">
        <v>79</v>
      </c>
      <c r="F23" s="156">
        <v>119.51</v>
      </c>
      <c r="G23" s="156">
        <v>18.16</v>
      </c>
      <c r="H23" s="156">
        <v>101.35</v>
      </c>
      <c r="I23" s="130"/>
      <c r="J23" s="130"/>
      <c r="K23" s="130"/>
      <c r="L23" s="130"/>
      <c r="M23" s="130"/>
      <c r="N23" s="130"/>
      <c r="O23" s="130"/>
      <c r="P23" s="130"/>
      <c r="Q23" s="130"/>
    </row>
    <row r="24" spans="1:17" s="66" customFormat="1" ht="18" customHeight="1">
      <c r="A24" s="130">
        <v>208</v>
      </c>
      <c r="B24" s="132" t="s">
        <v>65</v>
      </c>
      <c r="C24" s="132" t="s">
        <v>66</v>
      </c>
      <c r="D24" s="130">
        <v>375601</v>
      </c>
      <c r="E24" s="134" t="s">
        <v>67</v>
      </c>
      <c r="F24" s="156">
        <v>0.57</v>
      </c>
      <c r="G24" s="156"/>
      <c r="H24" s="156">
        <v>0.57</v>
      </c>
      <c r="I24" s="130"/>
      <c r="J24" s="130"/>
      <c r="K24" s="130"/>
      <c r="L24" s="130"/>
      <c r="M24" s="130"/>
      <c r="N24" s="130"/>
      <c r="O24" s="130"/>
      <c r="P24" s="130"/>
      <c r="Q24" s="130"/>
    </row>
    <row r="25" spans="1:17" s="66" customFormat="1" ht="19.5" customHeight="1">
      <c r="A25" s="130">
        <v>210</v>
      </c>
      <c r="B25" s="132" t="s">
        <v>65</v>
      </c>
      <c r="C25" s="132" t="s">
        <v>61</v>
      </c>
      <c r="D25" s="130">
        <v>375601</v>
      </c>
      <c r="E25" s="134" t="s">
        <v>69</v>
      </c>
      <c r="F25" s="156">
        <v>6.5</v>
      </c>
      <c r="G25" s="156"/>
      <c r="H25" s="156">
        <v>6.5</v>
      </c>
      <c r="I25" s="130"/>
      <c r="J25" s="130"/>
      <c r="K25" s="130"/>
      <c r="L25" s="130"/>
      <c r="M25" s="130"/>
      <c r="N25" s="130"/>
      <c r="O25" s="130"/>
      <c r="P25" s="130"/>
      <c r="Q25" s="130"/>
    </row>
    <row r="26" spans="1:17" s="66" customFormat="1" ht="19.5" customHeight="1">
      <c r="A26" s="130">
        <v>210</v>
      </c>
      <c r="B26" s="132" t="s">
        <v>63</v>
      </c>
      <c r="C26" s="132" t="s">
        <v>70</v>
      </c>
      <c r="D26" s="130">
        <v>375601</v>
      </c>
      <c r="E26" s="134" t="s">
        <v>71</v>
      </c>
      <c r="F26" s="156">
        <v>1.85</v>
      </c>
      <c r="G26" s="156"/>
      <c r="H26" s="156">
        <v>1.85</v>
      </c>
      <c r="I26" s="130"/>
      <c r="J26" s="130"/>
      <c r="K26" s="130"/>
      <c r="L26" s="130"/>
      <c r="M26" s="130"/>
      <c r="N26" s="130"/>
      <c r="O26" s="130"/>
      <c r="P26" s="130"/>
      <c r="Q26" s="130"/>
    </row>
    <row r="27" spans="1:17" s="66" customFormat="1" ht="19.5" customHeight="1">
      <c r="A27" s="130">
        <v>221</v>
      </c>
      <c r="B27" s="131">
        <v>2</v>
      </c>
      <c r="C27" s="132" t="s">
        <v>61</v>
      </c>
      <c r="D27" s="130">
        <v>375601</v>
      </c>
      <c r="E27" s="134" t="s">
        <v>72</v>
      </c>
      <c r="F27" s="156">
        <v>8.23</v>
      </c>
      <c r="G27" s="156"/>
      <c r="H27" s="156">
        <v>8.23</v>
      </c>
      <c r="I27" s="130"/>
      <c r="J27" s="130"/>
      <c r="K27" s="130"/>
      <c r="L27" s="130"/>
      <c r="M27" s="130"/>
      <c r="N27" s="130"/>
      <c r="O27" s="130"/>
      <c r="P27" s="130"/>
      <c r="Q27" s="130"/>
    </row>
    <row r="28" spans="1:17" s="66" customFormat="1" ht="19.5" customHeight="1">
      <c r="A28" s="130"/>
      <c r="B28" s="131"/>
      <c r="C28" s="131"/>
      <c r="D28" s="133">
        <v>375602</v>
      </c>
      <c r="E28" s="134" t="s">
        <v>80</v>
      </c>
      <c r="F28" s="157">
        <f>SUM(F29:F36)</f>
        <v>187.99999999999997</v>
      </c>
      <c r="G28" s="157"/>
      <c r="H28" s="157">
        <f>SUM(H29:H36)</f>
        <v>187.99999999999997</v>
      </c>
      <c r="I28" s="130"/>
      <c r="J28" s="130"/>
      <c r="K28" s="130"/>
      <c r="L28" s="130"/>
      <c r="M28" s="130"/>
      <c r="N28" s="130"/>
      <c r="O28" s="130"/>
      <c r="P28" s="130"/>
      <c r="Q28" s="130"/>
    </row>
    <row r="29" spans="1:17" s="66" customFormat="1" ht="19.5" customHeight="1">
      <c r="A29" s="130">
        <v>201</v>
      </c>
      <c r="B29" s="131">
        <v>34</v>
      </c>
      <c r="C29" s="132" t="s">
        <v>61</v>
      </c>
      <c r="D29" s="136">
        <v>375602</v>
      </c>
      <c r="E29" s="134" t="s">
        <v>62</v>
      </c>
      <c r="F29" s="156">
        <v>84.57</v>
      </c>
      <c r="G29" s="156"/>
      <c r="H29" s="156">
        <v>84.57</v>
      </c>
      <c r="I29" s="130"/>
      <c r="J29" s="130"/>
      <c r="K29" s="130"/>
      <c r="L29" s="130"/>
      <c r="M29" s="130"/>
      <c r="N29" s="130"/>
      <c r="O29" s="130"/>
      <c r="P29" s="130"/>
      <c r="Q29" s="130"/>
    </row>
    <row r="30" spans="1:17" s="66" customFormat="1" ht="19.5" customHeight="1">
      <c r="A30" s="130">
        <v>201</v>
      </c>
      <c r="B30" s="131">
        <v>34</v>
      </c>
      <c r="C30" s="131">
        <v>99</v>
      </c>
      <c r="D30" s="136">
        <v>375602</v>
      </c>
      <c r="E30" s="134" t="s">
        <v>79</v>
      </c>
      <c r="F30" s="156">
        <v>82.57</v>
      </c>
      <c r="G30" s="156"/>
      <c r="H30" s="156">
        <v>82.57</v>
      </c>
      <c r="I30" s="130"/>
      <c r="J30" s="130"/>
      <c r="K30" s="130"/>
      <c r="L30" s="130"/>
      <c r="M30" s="130"/>
      <c r="N30" s="130"/>
      <c r="O30" s="130"/>
      <c r="P30" s="130"/>
      <c r="Q30" s="130"/>
    </row>
    <row r="31" spans="1:17" s="66" customFormat="1" ht="18" customHeight="1">
      <c r="A31" s="130">
        <v>208</v>
      </c>
      <c r="B31" s="132" t="s">
        <v>65</v>
      </c>
      <c r="C31" s="132" t="s">
        <v>66</v>
      </c>
      <c r="D31" s="136">
        <v>375602</v>
      </c>
      <c r="E31" s="134" t="s">
        <v>67</v>
      </c>
      <c r="F31" s="156">
        <v>0.41</v>
      </c>
      <c r="G31" s="156"/>
      <c r="H31" s="156">
        <v>0.41</v>
      </c>
      <c r="I31" s="130"/>
      <c r="J31" s="130"/>
      <c r="K31" s="130"/>
      <c r="L31" s="130"/>
      <c r="M31" s="130"/>
      <c r="N31" s="130"/>
      <c r="O31" s="130"/>
      <c r="P31" s="130"/>
      <c r="Q31" s="130"/>
    </row>
    <row r="32" spans="1:17" s="66" customFormat="1" ht="19.5" customHeight="1">
      <c r="A32" s="130">
        <v>208</v>
      </c>
      <c r="B32" s="132" t="s">
        <v>78</v>
      </c>
      <c r="C32" s="132" t="s">
        <v>61</v>
      </c>
      <c r="D32" s="136">
        <v>375602</v>
      </c>
      <c r="E32" s="134" t="s">
        <v>68</v>
      </c>
      <c r="F32" s="156">
        <v>0.81</v>
      </c>
      <c r="G32" s="156"/>
      <c r="H32" s="156">
        <v>0.81</v>
      </c>
      <c r="I32" s="130"/>
      <c r="J32" s="130"/>
      <c r="K32" s="130"/>
      <c r="L32" s="130"/>
      <c r="M32" s="130"/>
      <c r="N32" s="130"/>
      <c r="O32" s="130"/>
      <c r="P32" s="130"/>
      <c r="Q32" s="130"/>
    </row>
    <row r="33" spans="1:17" s="66" customFormat="1" ht="19.5" customHeight="1">
      <c r="A33" s="130">
        <v>210</v>
      </c>
      <c r="B33" s="132" t="s">
        <v>65</v>
      </c>
      <c r="C33" s="132" t="s">
        <v>61</v>
      </c>
      <c r="D33" s="136">
        <v>375602</v>
      </c>
      <c r="E33" s="134" t="s">
        <v>69</v>
      </c>
      <c r="F33" s="156">
        <v>5.91</v>
      </c>
      <c r="G33" s="156"/>
      <c r="H33" s="156">
        <v>5.91</v>
      </c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17" s="66" customFormat="1" ht="19.5" customHeight="1">
      <c r="A34" s="130">
        <v>210</v>
      </c>
      <c r="B34" s="132" t="s">
        <v>65</v>
      </c>
      <c r="C34" s="132" t="s">
        <v>70</v>
      </c>
      <c r="D34" s="136">
        <v>375602</v>
      </c>
      <c r="E34" s="134" t="s">
        <v>71</v>
      </c>
      <c r="F34" s="156">
        <v>1.85</v>
      </c>
      <c r="G34" s="156"/>
      <c r="H34" s="156">
        <v>1.85</v>
      </c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17" s="66" customFormat="1" ht="19.5" customHeight="1">
      <c r="A35" s="130">
        <v>221</v>
      </c>
      <c r="B35" s="132" t="s">
        <v>63</v>
      </c>
      <c r="C35" s="132" t="s">
        <v>61</v>
      </c>
      <c r="D35" s="136">
        <v>375602</v>
      </c>
      <c r="E35" s="134" t="s">
        <v>72</v>
      </c>
      <c r="F35" s="156">
        <v>7.88</v>
      </c>
      <c r="G35" s="156"/>
      <c r="H35" s="156">
        <v>7.88</v>
      </c>
      <c r="I35" s="130"/>
      <c r="J35" s="130"/>
      <c r="K35" s="130"/>
      <c r="L35" s="130"/>
      <c r="M35" s="130"/>
      <c r="N35" s="130"/>
      <c r="O35" s="130"/>
      <c r="P35" s="130"/>
      <c r="Q35" s="130"/>
    </row>
    <row r="36" spans="1:17" s="66" customFormat="1" ht="19.5" customHeight="1">
      <c r="A36" s="130">
        <v>221</v>
      </c>
      <c r="B36" s="132" t="s">
        <v>63</v>
      </c>
      <c r="C36" s="132" t="s">
        <v>70</v>
      </c>
      <c r="D36" s="136">
        <v>375602</v>
      </c>
      <c r="E36" s="134" t="s">
        <v>73</v>
      </c>
      <c r="F36" s="157">
        <v>4</v>
      </c>
      <c r="G36" s="156"/>
      <c r="H36" s="157">
        <v>4</v>
      </c>
      <c r="I36" s="130"/>
      <c r="J36" s="130"/>
      <c r="K36" s="130"/>
      <c r="L36" s="130"/>
      <c r="M36" s="130"/>
      <c r="N36" s="130"/>
      <c r="O36" s="130"/>
      <c r="P36" s="130"/>
      <c r="Q36" s="130"/>
    </row>
    <row r="37" spans="1:17" s="66" customFormat="1" ht="18" customHeight="1">
      <c r="A37" s="130"/>
      <c r="B37" s="131"/>
      <c r="C37" s="131"/>
      <c r="D37" s="130"/>
      <c r="E37" s="134" t="s">
        <v>81</v>
      </c>
      <c r="F37" s="156">
        <v>525.92</v>
      </c>
      <c r="G37" s="156"/>
      <c r="H37" s="156">
        <v>525.92</v>
      </c>
      <c r="I37" s="130"/>
      <c r="J37" s="130"/>
      <c r="K37" s="130"/>
      <c r="L37" s="130"/>
      <c r="M37" s="130"/>
      <c r="N37" s="130"/>
      <c r="O37" s="130"/>
      <c r="P37" s="130"/>
      <c r="Q37" s="130"/>
    </row>
    <row r="38" spans="1:17" s="66" customFormat="1" ht="19.5" customHeight="1">
      <c r="A38" s="130"/>
      <c r="B38" s="131"/>
      <c r="C38" s="131"/>
      <c r="D38" s="133">
        <v>375603</v>
      </c>
      <c r="E38" s="134" t="s">
        <v>82</v>
      </c>
      <c r="F38" s="156">
        <f>SUM(F39:F42)</f>
        <v>199.06999999999996</v>
      </c>
      <c r="G38" s="156"/>
      <c r="H38" s="156">
        <f>SUM(H39:H42)</f>
        <v>199.06999999999996</v>
      </c>
      <c r="I38" s="130"/>
      <c r="J38" s="130"/>
      <c r="K38" s="130"/>
      <c r="L38" s="130"/>
      <c r="M38" s="130"/>
      <c r="N38" s="130"/>
      <c r="O38" s="130"/>
      <c r="P38" s="130"/>
      <c r="Q38" s="130"/>
    </row>
    <row r="39" spans="1:17" s="66" customFormat="1" ht="19.5" customHeight="1">
      <c r="A39" s="130">
        <v>201</v>
      </c>
      <c r="B39" s="131">
        <v>34</v>
      </c>
      <c r="C39" s="131">
        <v>50</v>
      </c>
      <c r="D39" s="136">
        <v>375603</v>
      </c>
      <c r="E39" s="134" t="s">
        <v>77</v>
      </c>
      <c r="F39" s="158">
        <v>39.89</v>
      </c>
      <c r="G39" s="156"/>
      <c r="H39" s="158">
        <v>39.89</v>
      </c>
      <c r="I39" s="130"/>
      <c r="J39" s="130"/>
      <c r="K39" s="130"/>
      <c r="L39" s="130"/>
      <c r="M39" s="130"/>
      <c r="N39" s="130"/>
      <c r="O39" s="130"/>
      <c r="P39" s="130"/>
      <c r="Q39" s="130"/>
    </row>
    <row r="40" spans="1:17" s="66" customFormat="1" ht="19.5" customHeight="1">
      <c r="A40" s="130">
        <v>201</v>
      </c>
      <c r="B40" s="131">
        <v>34</v>
      </c>
      <c r="C40" s="131">
        <v>99</v>
      </c>
      <c r="D40" s="136">
        <v>375603</v>
      </c>
      <c r="E40" s="134" t="s">
        <v>79</v>
      </c>
      <c r="F40" s="158">
        <v>153</v>
      </c>
      <c r="G40" s="156"/>
      <c r="H40" s="158">
        <v>153</v>
      </c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s="66" customFormat="1" ht="19.5" customHeight="1">
      <c r="A41" s="130">
        <v>210</v>
      </c>
      <c r="B41" s="132" t="s">
        <v>65</v>
      </c>
      <c r="C41" s="132" t="s">
        <v>63</v>
      </c>
      <c r="D41" s="136">
        <v>375603</v>
      </c>
      <c r="E41" s="134" t="s">
        <v>83</v>
      </c>
      <c r="F41" s="158">
        <v>2.64</v>
      </c>
      <c r="G41" s="156"/>
      <c r="H41" s="158">
        <v>2.64</v>
      </c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s="66" customFormat="1" ht="19.5" customHeight="1">
      <c r="A42" s="130">
        <v>221</v>
      </c>
      <c r="B42" s="132" t="s">
        <v>63</v>
      </c>
      <c r="C42" s="132" t="s">
        <v>61</v>
      </c>
      <c r="D42" s="136">
        <v>375603</v>
      </c>
      <c r="E42" s="134" t="s">
        <v>72</v>
      </c>
      <c r="F42" s="158">
        <v>3.54</v>
      </c>
      <c r="G42" s="156"/>
      <c r="H42" s="158">
        <v>3.54</v>
      </c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s="66" customFormat="1" ht="19.5" customHeight="1">
      <c r="A43" s="130"/>
      <c r="B43" s="131"/>
      <c r="C43" s="131"/>
      <c r="D43" s="133">
        <v>375901</v>
      </c>
      <c r="E43" s="134" t="s">
        <v>84</v>
      </c>
      <c r="F43" s="156">
        <f>SUM(F44:F47)</f>
        <v>326.85</v>
      </c>
      <c r="G43" s="156"/>
      <c r="H43" s="156">
        <f>SUM(H44:H47)</f>
        <v>326.85</v>
      </c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s="66" customFormat="1" ht="19.5" customHeight="1">
      <c r="A44" s="130">
        <v>201</v>
      </c>
      <c r="B44" s="131">
        <v>34</v>
      </c>
      <c r="C44" s="131">
        <v>50</v>
      </c>
      <c r="D44" s="136">
        <v>375901</v>
      </c>
      <c r="E44" s="134" t="s">
        <v>77</v>
      </c>
      <c r="F44" s="156">
        <v>57.82</v>
      </c>
      <c r="G44" s="156"/>
      <c r="H44" s="156">
        <v>57.82</v>
      </c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s="66" customFormat="1" ht="19.5" customHeight="1">
      <c r="A45" s="130">
        <v>201</v>
      </c>
      <c r="B45" s="131">
        <v>34</v>
      </c>
      <c r="C45" s="131">
        <v>99</v>
      </c>
      <c r="D45" s="136">
        <v>375901</v>
      </c>
      <c r="E45" s="134" t="s">
        <v>79</v>
      </c>
      <c r="F45" s="157">
        <v>259</v>
      </c>
      <c r="G45" s="156"/>
      <c r="H45" s="157">
        <v>259</v>
      </c>
      <c r="I45" s="130"/>
      <c r="J45" s="130"/>
      <c r="K45" s="130"/>
      <c r="L45" s="130"/>
      <c r="M45" s="130"/>
      <c r="N45" s="130"/>
      <c r="O45" s="130"/>
      <c r="P45" s="130"/>
      <c r="Q45" s="130"/>
    </row>
    <row r="46" spans="1:17" s="66" customFormat="1" ht="19.5" customHeight="1">
      <c r="A46" s="130">
        <v>210</v>
      </c>
      <c r="B46" s="132" t="s">
        <v>65</v>
      </c>
      <c r="C46" s="132" t="s">
        <v>63</v>
      </c>
      <c r="D46" s="136">
        <v>375901</v>
      </c>
      <c r="E46" s="134" t="s">
        <v>83</v>
      </c>
      <c r="F46" s="156">
        <v>4.22</v>
      </c>
      <c r="G46" s="156"/>
      <c r="H46" s="156">
        <v>4.22</v>
      </c>
      <c r="I46" s="130"/>
      <c r="J46" s="130"/>
      <c r="K46" s="130"/>
      <c r="L46" s="130"/>
      <c r="M46" s="130"/>
      <c r="N46" s="130"/>
      <c r="O46" s="130"/>
      <c r="P46" s="130"/>
      <c r="Q46" s="130"/>
    </row>
    <row r="47" spans="1:17" s="66" customFormat="1" ht="19.5" customHeight="1">
      <c r="A47" s="130">
        <v>221</v>
      </c>
      <c r="B47" s="132" t="s">
        <v>63</v>
      </c>
      <c r="C47" s="132" t="s">
        <v>61</v>
      </c>
      <c r="D47" s="136">
        <v>375901</v>
      </c>
      <c r="E47" s="134" t="s">
        <v>72</v>
      </c>
      <c r="F47" s="156">
        <v>5.81</v>
      </c>
      <c r="G47" s="156"/>
      <c r="H47" s="156">
        <v>5.81</v>
      </c>
      <c r="I47" s="130"/>
      <c r="J47" s="130"/>
      <c r="K47" s="130"/>
      <c r="L47" s="130"/>
      <c r="M47" s="130"/>
      <c r="N47" s="130"/>
      <c r="O47" s="130"/>
      <c r="P47" s="130"/>
      <c r="Q47" s="130"/>
    </row>
    <row r="48" spans="1:17" s="118" customFormat="1" ht="19.5" customHeight="1">
      <c r="A48" s="142"/>
      <c r="B48" s="159"/>
      <c r="C48" s="159"/>
      <c r="D48" s="142"/>
      <c r="E48" s="142"/>
      <c r="F48" s="142"/>
      <c r="G48" s="142"/>
      <c r="H48" s="142"/>
      <c r="I48" s="142"/>
      <c r="J48" s="142"/>
      <c r="K48" s="142"/>
      <c r="L48" s="142"/>
      <c r="M48" s="119"/>
      <c r="N48" s="119"/>
      <c r="O48" s="142"/>
      <c r="P48" s="142"/>
      <c r="Q48" s="142"/>
    </row>
    <row r="49" spans="1:17" s="118" customFormat="1" ht="19.5" customHeight="1">
      <c r="A49" s="142"/>
      <c r="B49" s="159"/>
      <c r="C49" s="159"/>
      <c r="D49" s="142"/>
      <c r="E49" s="142"/>
      <c r="F49" s="142"/>
      <c r="G49" s="142"/>
      <c r="H49" s="142"/>
      <c r="I49" s="142"/>
      <c r="J49" s="142"/>
      <c r="K49" s="142"/>
      <c r="L49" s="142"/>
      <c r="M49" s="119"/>
      <c r="N49" s="119"/>
      <c r="O49" s="142"/>
      <c r="P49" s="142"/>
      <c r="Q49" s="142"/>
    </row>
    <row r="50" spans="1:17" s="118" customFormat="1" ht="19.5" customHeight="1">
      <c r="A50" s="142"/>
      <c r="B50" s="159"/>
      <c r="C50" s="159"/>
      <c r="D50" s="142"/>
      <c r="E50" s="142"/>
      <c r="F50" s="142"/>
      <c r="G50" s="142"/>
      <c r="H50" s="142"/>
      <c r="I50" s="142"/>
      <c r="J50" s="142"/>
      <c r="K50" s="142"/>
      <c r="L50" s="142"/>
      <c r="M50" s="119"/>
      <c r="N50" s="119"/>
      <c r="O50" s="142"/>
      <c r="P50" s="142"/>
      <c r="Q50" s="142"/>
    </row>
    <row r="51" spans="1:17" s="118" customFormat="1" ht="19.5" customHeight="1">
      <c r="A51" s="142"/>
      <c r="B51" s="159"/>
      <c r="C51" s="159"/>
      <c r="D51" s="142"/>
      <c r="E51" s="142"/>
      <c r="F51" s="142"/>
      <c r="G51" s="142"/>
      <c r="H51" s="142"/>
      <c r="I51" s="142"/>
      <c r="J51" s="142"/>
      <c r="K51" s="142"/>
      <c r="L51" s="142"/>
      <c r="M51" s="119"/>
      <c r="N51" s="119"/>
      <c r="O51" s="142"/>
      <c r="P51" s="142"/>
      <c r="Q51" s="142"/>
    </row>
    <row r="52" spans="1:17" s="118" customFormat="1" ht="19.5" customHeight="1">
      <c r="A52" s="142"/>
      <c r="B52" s="159"/>
      <c r="C52" s="159"/>
      <c r="D52" s="142"/>
      <c r="E52" s="142"/>
      <c r="F52" s="142"/>
      <c r="G52" s="142"/>
      <c r="H52" s="142"/>
      <c r="I52" s="142"/>
      <c r="J52" s="142"/>
      <c r="K52" s="142"/>
      <c r="L52" s="142"/>
      <c r="M52" s="119"/>
      <c r="N52" s="119"/>
      <c r="O52" s="142"/>
      <c r="P52" s="142"/>
      <c r="Q52" s="142"/>
    </row>
    <row r="53" spans="1:17" s="118" customFormat="1" ht="19.5" customHeight="1">
      <c r="A53" s="142"/>
      <c r="B53" s="159"/>
      <c r="C53" s="159"/>
      <c r="D53" s="142"/>
      <c r="E53" s="142"/>
      <c r="F53" s="142"/>
      <c r="G53" s="142"/>
      <c r="H53" s="142"/>
      <c r="I53" s="142"/>
      <c r="J53" s="142"/>
      <c r="K53" s="142"/>
      <c r="L53" s="142"/>
      <c r="M53" s="119"/>
      <c r="N53" s="119"/>
      <c r="O53" s="142"/>
      <c r="P53" s="142"/>
      <c r="Q53" s="142"/>
    </row>
    <row r="54" spans="1:17" s="118" customFormat="1" ht="19.5" customHeight="1">
      <c r="A54" s="142"/>
      <c r="B54" s="159"/>
      <c r="C54" s="159"/>
      <c r="D54" s="142"/>
      <c r="E54" s="142"/>
      <c r="F54" s="142"/>
      <c r="G54" s="142"/>
      <c r="H54" s="142"/>
      <c r="I54" s="142"/>
      <c r="J54" s="142"/>
      <c r="K54" s="142"/>
      <c r="L54" s="142"/>
      <c r="M54" s="119"/>
      <c r="N54" s="119"/>
      <c r="O54" s="142"/>
      <c r="P54" s="142"/>
      <c r="Q54" s="142"/>
    </row>
    <row r="55" spans="1:17" s="118" customFormat="1" ht="19.5" customHeight="1">
      <c r="A55" s="142"/>
      <c r="B55" s="159"/>
      <c r="C55" s="159"/>
      <c r="D55" s="142"/>
      <c r="E55" s="142"/>
      <c r="F55" s="142"/>
      <c r="G55" s="142"/>
      <c r="H55" s="142"/>
      <c r="I55" s="142"/>
      <c r="J55" s="142"/>
      <c r="K55" s="142"/>
      <c r="L55" s="142"/>
      <c r="M55" s="119"/>
      <c r="N55" s="119"/>
      <c r="O55" s="142"/>
      <c r="P55" s="142"/>
      <c r="Q55" s="142"/>
    </row>
  </sheetData>
  <mergeCells count="16"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  <mergeCell ref="P4:P6"/>
    <mergeCell ref="Q4:Q6"/>
    <mergeCell ref="L5:L6"/>
    <mergeCell ref="M5:M6"/>
    <mergeCell ref="N5:N6"/>
    <mergeCell ref="O5:O6"/>
  </mergeCells>
  <printOptions/>
  <pageMargins left="0.7479166666666667" right="0.7479166666666667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46">
      <selection activeCell="D5" sqref="D5:D6"/>
    </sheetView>
  </sheetViews>
  <sheetFormatPr defaultColWidth="10.66015625" defaultRowHeight="19.5" customHeight="1"/>
  <cols>
    <col min="1" max="1" width="6.33203125" style="119" customWidth="1"/>
    <col min="2" max="2" width="4.83203125" style="119" customWidth="1"/>
    <col min="3" max="3" width="5.16015625" style="119" customWidth="1"/>
    <col min="4" max="4" width="10.16015625" style="119" customWidth="1"/>
    <col min="5" max="5" width="50.83203125" style="119" customWidth="1"/>
    <col min="6" max="6" width="16" style="120" customWidth="1"/>
    <col min="7" max="7" width="17.5" style="121" customWidth="1"/>
    <col min="8" max="8" width="16.33203125" style="121" customWidth="1"/>
    <col min="9" max="9" width="14.5" style="119" customWidth="1"/>
    <col min="10" max="10" width="17.16015625" style="119" customWidth="1"/>
  </cols>
  <sheetData>
    <row r="1" spans="1:10" ht="19.5" customHeight="1">
      <c r="A1" s="1"/>
      <c r="B1" s="1"/>
      <c r="C1" s="1"/>
      <c r="D1" s="1"/>
      <c r="E1" s="1"/>
      <c r="F1" s="6"/>
      <c r="G1" s="122"/>
      <c r="H1" s="122"/>
      <c r="I1" s="1"/>
      <c r="J1" s="143" t="s">
        <v>85</v>
      </c>
    </row>
    <row r="2" spans="1:10" ht="33" customHeight="1">
      <c r="A2" s="184" t="s">
        <v>86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s="39" customFormat="1" ht="19.5" customHeight="1">
      <c r="A3" s="76" t="s">
        <v>38</v>
      </c>
      <c r="B3" s="76"/>
      <c r="C3" s="76"/>
      <c r="D3" s="76"/>
      <c r="E3" s="76"/>
      <c r="F3" s="6"/>
      <c r="G3" s="122"/>
      <c r="H3" s="122"/>
      <c r="I3" s="5"/>
      <c r="J3" s="6" t="s">
        <v>3</v>
      </c>
    </row>
    <row r="4" spans="1:10" s="39" customFormat="1" ht="19.5" customHeight="1">
      <c r="A4" s="123" t="s">
        <v>39</v>
      </c>
      <c r="B4" s="123"/>
      <c r="C4" s="123"/>
      <c r="D4" s="123"/>
      <c r="E4" s="123"/>
      <c r="F4" s="197" t="s">
        <v>40</v>
      </c>
      <c r="G4" s="200" t="s">
        <v>87</v>
      </c>
      <c r="H4" s="203" t="s">
        <v>88</v>
      </c>
      <c r="I4" s="196" t="s">
        <v>89</v>
      </c>
      <c r="J4" s="196" t="s">
        <v>90</v>
      </c>
    </row>
    <row r="5" spans="1:10" s="39" customFormat="1" ht="19.5" customHeight="1">
      <c r="A5" s="123" t="s">
        <v>49</v>
      </c>
      <c r="B5" s="123"/>
      <c r="C5" s="123"/>
      <c r="D5" s="196" t="s">
        <v>50</v>
      </c>
      <c r="E5" s="196" t="s">
        <v>91</v>
      </c>
      <c r="F5" s="198"/>
      <c r="G5" s="201"/>
      <c r="H5" s="204"/>
      <c r="I5" s="196"/>
      <c r="J5" s="196"/>
    </row>
    <row r="6" spans="1:10" s="39" customFormat="1" ht="15" customHeight="1">
      <c r="A6" s="78" t="s">
        <v>56</v>
      </c>
      <c r="B6" s="78" t="s">
        <v>57</v>
      </c>
      <c r="C6" s="78" t="s">
        <v>58</v>
      </c>
      <c r="D6" s="196"/>
      <c r="E6" s="196"/>
      <c r="F6" s="199"/>
      <c r="G6" s="202"/>
      <c r="H6" s="205"/>
      <c r="I6" s="196"/>
      <c r="J6" s="196"/>
    </row>
    <row r="7" spans="1:11" s="66" customFormat="1" ht="19.5" customHeight="1">
      <c r="A7" s="124"/>
      <c r="B7" s="125"/>
      <c r="C7" s="125"/>
      <c r="D7" s="126"/>
      <c r="E7" s="127" t="s">
        <v>40</v>
      </c>
      <c r="F7" s="128">
        <f>SUM(F8+F18+F37)</f>
        <v>6562.38</v>
      </c>
      <c r="G7" s="128">
        <f>SUM(G8+G18+G37)</f>
        <v>1947.92</v>
      </c>
      <c r="H7" s="128">
        <f>SUM(H8+H18+H37)</f>
        <v>4614.46</v>
      </c>
      <c r="I7" s="144"/>
      <c r="J7" s="144"/>
      <c r="K7" s="39"/>
    </row>
    <row r="8" spans="1:10" s="66" customFormat="1" ht="19.5" customHeight="1">
      <c r="A8" s="124"/>
      <c r="B8" s="125"/>
      <c r="C8" s="125"/>
      <c r="D8" s="126"/>
      <c r="E8" s="127" t="s">
        <v>59</v>
      </c>
      <c r="F8" s="128">
        <v>5584.12</v>
      </c>
      <c r="G8" s="129">
        <v>1616.92</v>
      </c>
      <c r="H8" s="129">
        <v>3967.2</v>
      </c>
      <c r="I8" s="144"/>
      <c r="J8" s="144"/>
    </row>
    <row r="9" spans="1:10" s="66" customFormat="1" ht="19.5" customHeight="1">
      <c r="A9" s="124"/>
      <c r="B9" s="125"/>
      <c r="C9" s="125"/>
      <c r="D9" s="126"/>
      <c r="E9" s="127" t="s">
        <v>60</v>
      </c>
      <c r="F9" s="129">
        <f>SUM(F10:F17)</f>
        <v>5584.12</v>
      </c>
      <c r="G9" s="129">
        <f>SUM(G10:G17)</f>
        <v>1616.92</v>
      </c>
      <c r="H9" s="129">
        <f>SUM(H10:H17)</f>
        <v>3967.2</v>
      </c>
      <c r="I9" s="145"/>
      <c r="J9" s="145"/>
    </row>
    <row r="10" spans="1:10" s="66" customFormat="1" ht="19.5" customHeight="1">
      <c r="A10" s="130">
        <v>201</v>
      </c>
      <c r="B10" s="131">
        <v>34</v>
      </c>
      <c r="C10" s="132" t="s">
        <v>61</v>
      </c>
      <c r="D10" s="133">
        <v>375301</v>
      </c>
      <c r="E10" s="134" t="s">
        <v>62</v>
      </c>
      <c r="F10" s="129">
        <v>1227.77</v>
      </c>
      <c r="G10" s="129">
        <v>1227.77</v>
      </c>
      <c r="H10" s="129"/>
      <c r="I10" s="144"/>
      <c r="J10" s="144"/>
    </row>
    <row r="11" spans="1:10" s="66" customFormat="1" ht="19.5" customHeight="1">
      <c r="A11" s="130">
        <v>201</v>
      </c>
      <c r="B11" s="131">
        <v>34</v>
      </c>
      <c r="C11" s="132" t="s">
        <v>63</v>
      </c>
      <c r="D11" s="130">
        <v>375301</v>
      </c>
      <c r="E11" s="134" t="s">
        <v>64</v>
      </c>
      <c r="F11" s="129">
        <v>3967.2</v>
      </c>
      <c r="G11" s="129"/>
      <c r="H11" s="129">
        <v>3967.2</v>
      </c>
      <c r="I11" s="144"/>
      <c r="J11" s="144"/>
    </row>
    <row r="12" spans="1:10" s="66" customFormat="1" ht="19.5" customHeight="1">
      <c r="A12" s="130">
        <v>208</v>
      </c>
      <c r="B12" s="135" t="s">
        <v>65</v>
      </c>
      <c r="C12" s="132" t="s">
        <v>66</v>
      </c>
      <c r="D12" s="130">
        <v>375301</v>
      </c>
      <c r="E12" s="134" t="s">
        <v>67</v>
      </c>
      <c r="F12" s="129">
        <v>136.45</v>
      </c>
      <c r="G12" s="129">
        <v>136.45</v>
      </c>
      <c r="H12" s="129"/>
      <c r="I12" s="144"/>
      <c r="J12" s="144"/>
    </row>
    <row r="13" spans="1:10" s="66" customFormat="1" ht="19.5" customHeight="1">
      <c r="A13" s="130">
        <v>208</v>
      </c>
      <c r="B13" s="131">
        <v>99</v>
      </c>
      <c r="C13" s="132" t="s">
        <v>61</v>
      </c>
      <c r="D13" s="130">
        <v>375301</v>
      </c>
      <c r="E13" s="134" t="s">
        <v>68</v>
      </c>
      <c r="F13" s="129">
        <v>3.24</v>
      </c>
      <c r="G13" s="129">
        <v>3.24</v>
      </c>
      <c r="H13" s="129"/>
      <c r="I13" s="144"/>
      <c r="J13" s="144"/>
    </row>
    <row r="14" spans="1:10" s="66" customFormat="1" ht="19.5" customHeight="1">
      <c r="A14" s="130">
        <v>210</v>
      </c>
      <c r="B14" s="132" t="s">
        <v>65</v>
      </c>
      <c r="C14" s="132" t="s">
        <v>61</v>
      </c>
      <c r="D14" s="130">
        <v>375301</v>
      </c>
      <c r="E14" s="134" t="s">
        <v>69</v>
      </c>
      <c r="F14" s="129">
        <v>83.89</v>
      </c>
      <c r="G14" s="129">
        <v>83.89</v>
      </c>
      <c r="H14" s="129"/>
      <c r="I14" s="144"/>
      <c r="J14" s="144"/>
    </row>
    <row r="15" spans="1:10" s="66" customFormat="1" ht="19.5" customHeight="1">
      <c r="A15" s="130">
        <v>210</v>
      </c>
      <c r="B15" s="132" t="s">
        <v>65</v>
      </c>
      <c r="C15" s="132" t="s">
        <v>70</v>
      </c>
      <c r="D15" s="130">
        <v>375301</v>
      </c>
      <c r="E15" s="134" t="s">
        <v>71</v>
      </c>
      <c r="F15" s="129">
        <v>22.51</v>
      </c>
      <c r="G15" s="129">
        <v>22.51</v>
      </c>
      <c r="H15" s="129"/>
      <c r="I15" s="144"/>
      <c r="J15" s="144"/>
    </row>
    <row r="16" spans="1:10" s="66" customFormat="1" ht="19.5" customHeight="1">
      <c r="A16" s="130">
        <v>221</v>
      </c>
      <c r="B16" s="132" t="s">
        <v>63</v>
      </c>
      <c r="C16" s="132" t="s">
        <v>61</v>
      </c>
      <c r="D16" s="130">
        <v>375301</v>
      </c>
      <c r="E16" s="134" t="s">
        <v>72</v>
      </c>
      <c r="F16" s="129">
        <v>110.06</v>
      </c>
      <c r="G16" s="129">
        <v>110.06</v>
      </c>
      <c r="H16" s="129"/>
      <c r="I16" s="144"/>
      <c r="J16" s="144"/>
    </row>
    <row r="17" spans="1:10" s="66" customFormat="1" ht="19.5" customHeight="1">
      <c r="A17" s="130">
        <v>221</v>
      </c>
      <c r="B17" s="132" t="s">
        <v>63</v>
      </c>
      <c r="C17" s="132" t="s">
        <v>70</v>
      </c>
      <c r="D17" s="130">
        <v>375301</v>
      </c>
      <c r="E17" s="134" t="s">
        <v>73</v>
      </c>
      <c r="F17" s="129">
        <v>33</v>
      </c>
      <c r="G17" s="129">
        <v>33</v>
      </c>
      <c r="H17" s="129"/>
      <c r="I17" s="144"/>
      <c r="J17" s="144"/>
    </row>
    <row r="18" spans="1:10" s="66" customFormat="1" ht="19.5" customHeight="1">
      <c r="A18" s="130"/>
      <c r="B18" s="131"/>
      <c r="C18" s="131"/>
      <c r="D18" s="130"/>
      <c r="E18" s="134" t="s">
        <v>74</v>
      </c>
      <c r="F18" s="128">
        <v>452.34</v>
      </c>
      <c r="G18" s="129">
        <v>217.08</v>
      </c>
      <c r="H18" s="129">
        <v>235.26</v>
      </c>
      <c r="I18" s="144"/>
      <c r="J18" s="144"/>
    </row>
    <row r="19" spans="1:10" s="66" customFormat="1" ht="19.5" customHeight="1">
      <c r="A19" s="130"/>
      <c r="B19" s="131"/>
      <c r="C19" s="131"/>
      <c r="D19" s="133">
        <v>375601</v>
      </c>
      <c r="E19" s="134" t="s">
        <v>75</v>
      </c>
      <c r="F19" s="128">
        <f>SUM(F20:F27)</f>
        <v>264.34000000000003</v>
      </c>
      <c r="G19" s="128">
        <f>SUM(G20:G27)</f>
        <v>111.64999999999999</v>
      </c>
      <c r="H19" s="128">
        <f>SUM(H20:H27)</f>
        <v>152.69</v>
      </c>
      <c r="I19" s="144"/>
      <c r="J19" s="144"/>
    </row>
    <row r="20" spans="1:10" s="66" customFormat="1" ht="19.5" customHeight="1">
      <c r="A20" s="130">
        <v>201</v>
      </c>
      <c r="B20" s="131">
        <v>34</v>
      </c>
      <c r="C20" s="132" t="s">
        <v>61</v>
      </c>
      <c r="D20" s="136">
        <v>375601</v>
      </c>
      <c r="E20" s="134" t="s">
        <v>62</v>
      </c>
      <c r="F20" s="129">
        <v>87.26</v>
      </c>
      <c r="G20" s="129">
        <v>87.26</v>
      </c>
      <c r="H20" s="129"/>
      <c r="I20" s="144"/>
      <c r="J20" s="144"/>
    </row>
    <row r="21" spans="1:10" s="66" customFormat="1" ht="19.5" customHeight="1">
      <c r="A21" s="130">
        <v>201</v>
      </c>
      <c r="B21" s="131">
        <v>34</v>
      </c>
      <c r="C21" s="132" t="s">
        <v>63</v>
      </c>
      <c r="D21" s="130">
        <v>375601</v>
      </c>
      <c r="E21" s="134" t="s">
        <v>64</v>
      </c>
      <c r="F21" s="129">
        <v>33.18</v>
      </c>
      <c r="G21" s="129"/>
      <c r="H21" s="129">
        <v>33.18</v>
      </c>
      <c r="I21" s="144"/>
      <c r="J21" s="144"/>
    </row>
    <row r="22" spans="1:10" s="118" customFormat="1" ht="19.5" customHeight="1">
      <c r="A22" s="130">
        <v>201</v>
      </c>
      <c r="B22" s="131">
        <v>34</v>
      </c>
      <c r="C22" s="132" t="s">
        <v>76</v>
      </c>
      <c r="D22" s="130">
        <v>375601</v>
      </c>
      <c r="E22" s="134" t="s">
        <v>77</v>
      </c>
      <c r="F22" s="129">
        <v>7.24</v>
      </c>
      <c r="G22" s="129">
        <v>7.24</v>
      </c>
      <c r="H22" s="137"/>
      <c r="I22" s="146"/>
      <c r="J22" s="146"/>
    </row>
    <row r="23" spans="1:10" s="118" customFormat="1" ht="19.5" customHeight="1">
      <c r="A23" s="130">
        <v>201</v>
      </c>
      <c r="B23" s="131">
        <v>34</v>
      </c>
      <c r="C23" s="132" t="s">
        <v>78</v>
      </c>
      <c r="D23" s="130">
        <v>375601</v>
      </c>
      <c r="E23" s="134" t="s">
        <v>79</v>
      </c>
      <c r="F23" s="129">
        <v>119.51</v>
      </c>
      <c r="G23" s="129"/>
      <c r="H23" s="129">
        <v>119.51</v>
      </c>
      <c r="I23" s="146"/>
      <c r="J23" s="146"/>
    </row>
    <row r="24" spans="1:10" s="118" customFormat="1" ht="19.5" customHeight="1">
      <c r="A24" s="130">
        <v>208</v>
      </c>
      <c r="B24" s="132" t="s">
        <v>65</v>
      </c>
      <c r="C24" s="132" t="s">
        <v>66</v>
      </c>
      <c r="D24" s="130">
        <v>375601</v>
      </c>
      <c r="E24" s="134" t="s">
        <v>67</v>
      </c>
      <c r="F24" s="129">
        <v>0.57</v>
      </c>
      <c r="G24" s="129">
        <v>0.57</v>
      </c>
      <c r="H24" s="129"/>
      <c r="I24" s="146"/>
      <c r="J24" s="146"/>
    </row>
    <row r="25" spans="1:10" s="118" customFormat="1" ht="19.5" customHeight="1">
      <c r="A25" s="130">
        <v>210</v>
      </c>
      <c r="B25" s="132" t="s">
        <v>65</v>
      </c>
      <c r="C25" s="132" t="s">
        <v>61</v>
      </c>
      <c r="D25" s="130">
        <v>375601</v>
      </c>
      <c r="E25" s="134" t="s">
        <v>69</v>
      </c>
      <c r="F25" s="129">
        <v>6.5</v>
      </c>
      <c r="G25" s="129">
        <v>6.5</v>
      </c>
      <c r="H25" s="129"/>
      <c r="I25" s="146"/>
      <c r="J25" s="146"/>
    </row>
    <row r="26" spans="1:10" s="118" customFormat="1" ht="19.5" customHeight="1">
      <c r="A26" s="130">
        <v>210</v>
      </c>
      <c r="B26" s="132" t="s">
        <v>63</v>
      </c>
      <c r="C26" s="132" t="s">
        <v>70</v>
      </c>
      <c r="D26" s="130">
        <v>375601</v>
      </c>
      <c r="E26" s="134" t="s">
        <v>71</v>
      </c>
      <c r="F26" s="129">
        <v>1.85</v>
      </c>
      <c r="G26" s="129">
        <v>1.85</v>
      </c>
      <c r="H26" s="129"/>
      <c r="I26" s="146"/>
      <c r="J26" s="146"/>
    </row>
    <row r="27" spans="1:10" s="118" customFormat="1" ht="19.5" customHeight="1">
      <c r="A27" s="130">
        <v>221</v>
      </c>
      <c r="B27" s="131">
        <v>2</v>
      </c>
      <c r="C27" s="132" t="s">
        <v>61</v>
      </c>
      <c r="D27" s="130">
        <v>375601</v>
      </c>
      <c r="E27" s="134" t="s">
        <v>72</v>
      </c>
      <c r="F27" s="129">
        <v>8.23</v>
      </c>
      <c r="G27" s="129">
        <v>8.23</v>
      </c>
      <c r="H27" s="129"/>
      <c r="I27" s="146"/>
      <c r="J27" s="146"/>
    </row>
    <row r="28" spans="1:10" s="118" customFormat="1" ht="19.5" customHeight="1">
      <c r="A28" s="130"/>
      <c r="B28" s="131"/>
      <c r="C28" s="131"/>
      <c r="D28" s="133">
        <v>375602</v>
      </c>
      <c r="E28" s="134" t="s">
        <v>80</v>
      </c>
      <c r="F28" s="129">
        <f>SUM(F29:F36)</f>
        <v>187.99999999999997</v>
      </c>
      <c r="G28" s="129">
        <f>SUM(G29:G36)</f>
        <v>105.42999999999998</v>
      </c>
      <c r="H28" s="129">
        <f>SUM(H29:H36)</f>
        <v>82.57</v>
      </c>
      <c r="I28" s="147"/>
      <c r="J28" s="147"/>
    </row>
    <row r="29" spans="1:10" s="118" customFormat="1" ht="19.5" customHeight="1">
      <c r="A29" s="130">
        <v>201</v>
      </c>
      <c r="B29" s="131">
        <v>34</v>
      </c>
      <c r="C29" s="132" t="s">
        <v>61</v>
      </c>
      <c r="D29" s="136">
        <v>375602</v>
      </c>
      <c r="E29" s="134" t="s">
        <v>62</v>
      </c>
      <c r="F29" s="129">
        <v>84.57</v>
      </c>
      <c r="G29" s="129">
        <v>84.57</v>
      </c>
      <c r="H29" s="129"/>
      <c r="I29" s="146"/>
      <c r="J29" s="146"/>
    </row>
    <row r="30" spans="1:10" s="118" customFormat="1" ht="19.5" customHeight="1">
      <c r="A30" s="130">
        <v>201</v>
      </c>
      <c r="B30" s="131">
        <v>34</v>
      </c>
      <c r="C30" s="131">
        <v>99</v>
      </c>
      <c r="D30" s="136">
        <v>375602</v>
      </c>
      <c r="E30" s="134" t="s">
        <v>79</v>
      </c>
      <c r="F30" s="129">
        <v>82.57</v>
      </c>
      <c r="G30" s="129"/>
      <c r="H30" s="129">
        <v>82.57</v>
      </c>
      <c r="I30" s="146"/>
      <c r="J30" s="146"/>
    </row>
    <row r="31" spans="1:10" ht="19.5" customHeight="1">
      <c r="A31" s="130">
        <v>208</v>
      </c>
      <c r="B31" s="132" t="s">
        <v>65</v>
      </c>
      <c r="C31" s="132" t="s">
        <v>66</v>
      </c>
      <c r="D31" s="136">
        <v>375602</v>
      </c>
      <c r="E31" s="134" t="s">
        <v>67</v>
      </c>
      <c r="F31" s="129">
        <v>0.41</v>
      </c>
      <c r="G31" s="129">
        <v>0.41</v>
      </c>
      <c r="H31" s="129"/>
      <c r="I31" s="146"/>
      <c r="J31" s="146"/>
    </row>
    <row r="32" spans="1:10" ht="19.5" customHeight="1">
      <c r="A32" s="130">
        <v>208</v>
      </c>
      <c r="B32" s="132" t="s">
        <v>78</v>
      </c>
      <c r="C32" s="132" t="s">
        <v>61</v>
      </c>
      <c r="D32" s="136">
        <v>375602</v>
      </c>
      <c r="E32" s="134" t="s">
        <v>68</v>
      </c>
      <c r="F32" s="129">
        <v>0.81</v>
      </c>
      <c r="G32" s="129">
        <v>0.81</v>
      </c>
      <c r="H32" s="129"/>
      <c r="I32" s="146"/>
      <c r="J32" s="146"/>
    </row>
    <row r="33" spans="1:10" ht="19.5" customHeight="1">
      <c r="A33" s="130">
        <v>210</v>
      </c>
      <c r="B33" s="132" t="s">
        <v>65</v>
      </c>
      <c r="C33" s="132" t="s">
        <v>61</v>
      </c>
      <c r="D33" s="136">
        <v>375602</v>
      </c>
      <c r="E33" s="134" t="s">
        <v>69</v>
      </c>
      <c r="F33" s="129">
        <v>5.91</v>
      </c>
      <c r="G33" s="129">
        <v>5.91</v>
      </c>
      <c r="H33" s="129"/>
      <c r="I33" s="146"/>
      <c r="J33" s="146"/>
    </row>
    <row r="34" spans="1:10" ht="19.5" customHeight="1">
      <c r="A34" s="130">
        <v>210</v>
      </c>
      <c r="B34" s="132" t="s">
        <v>65</v>
      </c>
      <c r="C34" s="132" t="s">
        <v>70</v>
      </c>
      <c r="D34" s="136">
        <v>375602</v>
      </c>
      <c r="E34" s="134" t="s">
        <v>71</v>
      </c>
      <c r="F34" s="129">
        <v>1.85</v>
      </c>
      <c r="G34" s="129">
        <v>1.85</v>
      </c>
      <c r="H34" s="129"/>
      <c r="I34" s="146"/>
      <c r="J34" s="146"/>
    </row>
    <row r="35" spans="1:10" ht="19.5" customHeight="1">
      <c r="A35" s="130">
        <v>221</v>
      </c>
      <c r="B35" s="132" t="s">
        <v>63</v>
      </c>
      <c r="C35" s="132" t="s">
        <v>61</v>
      </c>
      <c r="D35" s="136">
        <v>375602</v>
      </c>
      <c r="E35" s="134" t="s">
        <v>72</v>
      </c>
      <c r="F35" s="129">
        <v>7.88</v>
      </c>
      <c r="G35" s="129">
        <v>7.88</v>
      </c>
      <c r="H35" s="129"/>
      <c r="I35" s="146"/>
      <c r="J35" s="146"/>
    </row>
    <row r="36" spans="1:10" ht="19.5" customHeight="1">
      <c r="A36" s="130">
        <v>221</v>
      </c>
      <c r="B36" s="132" t="s">
        <v>63</v>
      </c>
      <c r="C36" s="132" t="s">
        <v>70</v>
      </c>
      <c r="D36" s="136">
        <v>375602</v>
      </c>
      <c r="E36" s="134" t="s">
        <v>73</v>
      </c>
      <c r="F36" s="129">
        <v>4</v>
      </c>
      <c r="G36" s="129">
        <v>4</v>
      </c>
      <c r="H36" s="129"/>
      <c r="I36" s="146"/>
      <c r="J36" s="146"/>
    </row>
    <row r="37" spans="1:10" ht="19.5" customHeight="1">
      <c r="A37" s="130"/>
      <c r="B37" s="131"/>
      <c r="C37" s="131"/>
      <c r="D37" s="130"/>
      <c r="E37" s="134" t="s">
        <v>81</v>
      </c>
      <c r="F37" s="128">
        <v>525.92</v>
      </c>
      <c r="G37" s="129">
        <v>113.92</v>
      </c>
      <c r="H37" s="129">
        <v>412</v>
      </c>
      <c r="I37" s="146"/>
      <c r="J37" s="146"/>
    </row>
    <row r="38" spans="1:10" ht="19.5" customHeight="1">
      <c r="A38" s="130"/>
      <c r="B38" s="131"/>
      <c r="C38" s="131"/>
      <c r="D38" s="133">
        <v>375603</v>
      </c>
      <c r="E38" s="134" t="s">
        <v>82</v>
      </c>
      <c r="F38" s="129">
        <f>SUM(F39:F42)</f>
        <v>199.06999999999996</v>
      </c>
      <c r="G38" s="129">
        <f>SUM(G39:G42)</f>
        <v>46.07</v>
      </c>
      <c r="H38" s="129">
        <f>SUM(H39:H42)</f>
        <v>153</v>
      </c>
      <c r="I38" s="146"/>
      <c r="J38" s="146"/>
    </row>
    <row r="39" spans="1:10" ht="19.5" customHeight="1">
      <c r="A39" s="130">
        <v>201</v>
      </c>
      <c r="B39" s="131">
        <v>34</v>
      </c>
      <c r="C39" s="131">
        <v>50</v>
      </c>
      <c r="D39" s="136">
        <v>375603</v>
      </c>
      <c r="E39" s="134" t="s">
        <v>77</v>
      </c>
      <c r="F39" s="129">
        <v>39.89</v>
      </c>
      <c r="G39" s="129">
        <v>39.89</v>
      </c>
      <c r="H39" s="129"/>
      <c r="I39" s="146"/>
      <c r="J39" s="146"/>
    </row>
    <row r="40" spans="1:10" ht="19.5" customHeight="1">
      <c r="A40" s="130">
        <v>201</v>
      </c>
      <c r="B40" s="131">
        <v>34</v>
      </c>
      <c r="C40" s="131">
        <v>99</v>
      </c>
      <c r="D40" s="136">
        <v>375603</v>
      </c>
      <c r="E40" s="134" t="s">
        <v>79</v>
      </c>
      <c r="F40" s="129">
        <v>153</v>
      </c>
      <c r="G40" s="129"/>
      <c r="H40" s="129">
        <v>153</v>
      </c>
      <c r="I40" s="146"/>
      <c r="J40" s="146"/>
    </row>
    <row r="41" spans="1:10" ht="19.5" customHeight="1">
      <c r="A41" s="130">
        <v>210</v>
      </c>
      <c r="B41" s="132" t="s">
        <v>65</v>
      </c>
      <c r="C41" s="132" t="s">
        <v>63</v>
      </c>
      <c r="D41" s="136">
        <v>375603</v>
      </c>
      <c r="E41" s="134" t="s">
        <v>83</v>
      </c>
      <c r="F41" s="129">
        <v>2.64</v>
      </c>
      <c r="G41" s="129">
        <v>2.64</v>
      </c>
      <c r="H41" s="129"/>
      <c r="I41" s="146"/>
      <c r="J41" s="146"/>
    </row>
    <row r="42" spans="1:10" ht="19.5" customHeight="1">
      <c r="A42" s="130">
        <v>221</v>
      </c>
      <c r="B42" s="132" t="s">
        <v>63</v>
      </c>
      <c r="C42" s="132" t="s">
        <v>61</v>
      </c>
      <c r="D42" s="136">
        <v>375603</v>
      </c>
      <c r="E42" s="134" t="s">
        <v>72</v>
      </c>
      <c r="F42" s="129">
        <v>3.54</v>
      </c>
      <c r="G42" s="129">
        <v>3.54</v>
      </c>
      <c r="H42" s="129"/>
      <c r="I42" s="146"/>
      <c r="J42" s="146"/>
    </row>
    <row r="43" spans="1:10" ht="19.5" customHeight="1">
      <c r="A43" s="130"/>
      <c r="B43" s="131"/>
      <c r="C43" s="131"/>
      <c r="D43" s="133">
        <v>375901</v>
      </c>
      <c r="E43" s="134" t="s">
        <v>84</v>
      </c>
      <c r="F43" s="129">
        <f>SUM(F44:F47)</f>
        <v>326.85</v>
      </c>
      <c r="G43" s="129">
        <f>SUM(G44:G47)</f>
        <v>67.85</v>
      </c>
      <c r="H43" s="129">
        <f>SUM(H44:H47)</f>
        <v>259</v>
      </c>
      <c r="I43" s="146"/>
      <c r="J43" s="146"/>
    </row>
    <row r="44" spans="1:10" ht="19.5" customHeight="1">
      <c r="A44" s="130">
        <v>201</v>
      </c>
      <c r="B44" s="131">
        <v>34</v>
      </c>
      <c r="C44" s="131">
        <v>50</v>
      </c>
      <c r="D44" s="136">
        <v>375901</v>
      </c>
      <c r="E44" s="134" t="s">
        <v>77</v>
      </c>
      <c r="F44" s="129">
        <v>57.82</v>
      </c>
      <c r="G44" s="129">
        <v>57.82</v>
      </c>
      <c r="H44" s="129"/>
      <c r="I44" s="146"/>
      <c r="J44" s="146"/>
    </row>
    <row r="45" spans="1:10" ht="19.5" customHeight="1">
      <c r="A45" s="130">
        <v>201</v>
      </c>
      <c r="B45" s="131">
        <v>34</v>
      </c>
      <c r="C45" s="131">
        <v>99</v>
      </c>
      <c r="D45" s="136">
        <v>375901</v>
      </c>
      <c r="E45" s="134" t="s">
        <v>79</v>
      </c>
      <c r="F45" s="129">
        <v>259</v>
      </c>
      <c r="G45" s="129"/>
      <c r="H45" s="129">
        <v>259</v>
      </c>
      <c r="I45" s="146"/>
      <c r="J45" s="146"/>
    </row>
    <row r="46" spans="1:10" ht="19.5" customHeight="1">
      <c r="A46" s="130">
        <v>210</v>
      </c>
      <c r="B46" s="132" t="s">
        <v>65</v>
      </c>
      <c r="C46" s="132" t="s">
        <v>63</v>
      </c>
      <c r="D46" s="136">
        <v>375901</v>
      </c>
      <c r="E46" s="134" t="s">
        <v>83</v>
      </c>
      <c r="F46" s="129">
        <v>4.22</v>
      </c>
      <c r="G46" s="129">
        <v>4.22</v>
      </c>
      <c r="H46" s="129"/>
      <c r="I46" s="146"/>
      <c r="J46" s="146"/>
    </row>
    <row r="47" spans="1:10" ht="19.5" customHeight="1">
      <c r="A47" s="130">
        <v>221</v>
      </c>
      <c r="B47" s="132" t="s">
        <v>63</v>
      </c>
      <c r="C47" s="132" t="s">
        <v>61</v>
      </c>
      <c r="D47" s="136">
        <v>375901</v>
      </c>
      <c r="E47" s="134" t="s">
        <v>72</v>
      </c>
      <c r="F47" s="129">
        <v>5.81</v>
      </c>
      <c r="G47" s="129">
        <v>5.81</v>
      </c>
      <c r="H47" s="129"/>
      <c r="I47" s="146"/>
      <c r="J47" s="146"/>
    </row>
    <row r="48" spans="1:5" ht="19.5" customHeight="1">
      <c r="A48" s="138"/>
      <c r="B48" s="138"/>
      <c r="C48" s="138"/>
      <c r="D48" s="138"/>
      <c r="E48" s="138"/>
    </row>
    <row r="49" spans="1:5" ht="19.5" customHeight="1">
      <c r="A49" s="138"/>
      <c r="B49" s="138"/>
      <c r="C49" s="138"/>
      <c r="D49" s="138"/>
      <c r="E49" s="138"/>
    </row>
    <row r="50" spans="1:5" ht="19.5" customHeight="1">
      <c r="A50" s="138"/>
      <c r="B50" s="138"/>
      <c r="C50" s="138"/>
      <c r="D50" s="138"/>
      <c r="E50" s="139"/>
    </row>
    <row r="51" spans="1:5" ht="19.5" customHeight="1">
      <c r="A51" s="138"/>
      <c r="B51" s="138"/>
      <c r="C51" s="138"/>
      <c r="D51" s="138"/>
      <c r="E51" s="139"/>
    </row>
    <row r="52" spans="1:5" ht="19.5" customHeight="1">
      <c r="A52" s="138"/>
      <c r="B52" s="138"/>
      <c r="C52" s="138"/>
      <c r="D52" s="138"/>
      <c r="E52" s="138"/>
    </row>
    <row r="53" spans="1:5" ht="19.5" customHeight="1">
      <c r="A53" s="138"/>
      <c r="B53" s="138"/>
      <c r="C53" s="138"/>
      <c r="D53" s="138"/>
      <c r="E53" s="138"/>
    </row>
    <row r="54" spans="1:5" ht="19.5" customHeight="1">
      <c r="A54" s="138"/>
      <c r="B54" s="138"/>
      <c r="C54" s="138"/>
      <c r="D54" s="138"/>
      <c r="E54" s="139"/>
    </row>
    <row r="55" spans="1:5" ht="19.5" customHeight="1">
      <c r="A55" s="138"/>
      <c r="B55" s="138"/>
      <c r="C55" s="138"/>
      <c r="D55" s="138"/>
      <c r="E55" s="139"/>
    </row>
    <row r="56" spans="1:5" ht="19.5" customHeight="1">
      <c r="A56" s="138"/>
      <c r="B56" s="138"/>
      <c r="C56" s="138"/>
      <c r="D56" s="138"/>
      <c r="E56" s="140"/>
    </row>
    <row r="57" spans="1:5" ht="19.5" customHeight="1">
      <c r="A57" s="138"/>
      <c r="B57" s="138"/>
      <c r="C57" s="138"/>
      <c r="D57" s="138"/>
      <c r="E57" s="140"/>
    </row>
    <row r="58" spans="1:5" ht="19.5" customHeight="1">
      <c r="A58" s="138"/>
      <c r="B58" s="138"/>
      <c r="C58" s="138"/>
      <c r="D58" s="138"/>
      <c r="E58" s="140"/>
    </row>
    <row r="59" spans="1:5" ht="19.5" customHeight="1">
      <c r="A59" s="141"/>
      <c r="B59" s="141"/>
      <c r="C59" s="141"/>
      <c r="D59" s="141"/>
      <c r="E59" s="141"/>
    </row>
    <row r="60" spans="1:5" ht="19.5" customHeight="1">
      <c r="A60" s="81"/>
      <c r="B60" s="81"/>
      <c r="C60" s="81"/>
      <c r="D60" s="81"/>
      <c r="E60" s="81"/>
    </row>
    <row r="62" spans="1:5" ht="19.5" customHeight="1">
      <c r="A62" s="142"/>
      <c r="B62" s="142"/>
      <c r="C62" s="142"/>
      <c r="D62" s="142"/>
      <c r="E62" s="142"/>
    </row>
    <row r="63" spans="1:5" ht="19.5" customHeight="1">
      <c r="A63" s="142"/>
      <c r="B63" s="142"/>
      <c r="C63" s="142"/>
      <c r="D63" s="142"/>
      <c r="E63" s="142"/>
    </row>
    <row r="64" spans="1:5" ht="19.5" customHeight="1">
      <c r="A64" s="142"/>
      <c r="B64" s="142"/>
      <c r="C64" s="142"/>
      <c r="D64" s="142"/>
      <c r="E64" s="142"/>
    </row>
    <row r="65" spans="1:5" ht="19.5" customHeight="1">
      <c r="A65" s="142"/>
      <c r="B65" s="142"/>
      <c r="C65" s="142"/>
      <c r="D65" s="142"/>
      <c r="E65" s="142"/>
    </row>
    <row r="66" spans="1:5" ht="19.5" customHeight="1">
      <c r="A66" s="142"/>
      <c r="B66" s="142"/>
      <c r="C66" s="142"/>
      <c r="D66" s="142"/>
      <c r="E66" s="142"/>
    </row>
    <row r="67" spans="1:5" ht="19.5" customHeight="1">
      <c r="A67" s="142"/>
      <c r="B67" s="142"/>
      <c r="C67" s="142"/>
      <c r="D67" s="142"/>
      <c r="E67" s="142"/>
    </row>
    <row r="68" spans="1:5" ht="19.5" customHeight="1">
      <c r="A68" s="142"/>
      <c r="B68" s="142"/>
      <c r="C68" s="142"/>
      <c r="D68" s="142"/>
      <c r="E68" s="142"/>
    </row>
    <row r="69" spans="1:5" ht="19.5" customHeight="1">
      <c r="A69" s="142"/>
      <c r="B69" s="142"/>
      <c r="C69" s="142"/>
      <c r="D69" s="142"/>
      <c r="E69" s="142"/>
    </row>
  </sheetData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/>
  <pageMargins left="0.7868055555555555" right="0.7868055555555555" top="0.5902777777777778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85" zoomScaleNormal="85" workbookViewId="0" topLeftCell="A1">
      <selection activeCell="R6" sqref="R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2.33203125" style="0" customWidth="1"/>
    <col min="5" max="5" width="13.33203125" style="0" customWidth="1"/>
    <col min="6" max="10" width="8.33203125" style="0" customWidth="1"/>
    <col min="11" max="11" width="7.16015625" style="0" customWidth="1"/>
    <col min="12" max="15" width="8.33203125" style="0" customWidth="1"/>
    <col min="16" max="17" width="7.16015625" style="0" customWidth="1"/>
    <col min="18" max="20" width="8.33203125" style="0" customWidth="1"/>
    <col min="21" max="21" width="9.5" style="0" customWidth="1"/>
    <col min="22" max="22" width="9.83203125" style="0" customWidth="1"/>
    <col min="23" max="24" width="8.33203125" style="0" customWidth="1"/>
    <col min="25" max="25" width="9.33203125" style="0" customWidth="1"/>
    <col min="26" max="26" width="10.66015625" style="0" customWidth="1"/>
    <col min="27" max="27" width="6.5" style="0" customWidth="1"/>
    <col min="28" max="28" width="9.5" style="0" customWidth="1"/>
    <col min="29" max="29" width="9.16015625" style="0" customWidth="1"/>
    <col min="30" max="30" width="7.16015625" style="0" customWidth="1"/>
    <col min="31" max="31" width="9.5" style="0" customWidth="1"/>
    <col min="32" max="32" width="9.33203125" style="0" customWidth="1"/>
    <col min="33" max="33" width="8" style="0" customWidth="1"/>
    <col min="34" max="35" width="9.16015625" style="0" customWidth="1"/>
    <col min="36" max="36" width="7.33203125" style="0" customWidth="1"/>
    <col min="37" max="38" width="9.5" style="0" customWidth="1"/>
    <col min="39" max="250" width="10.66015625" style="0" customWidth="1"/>
  </cols>
  <sheetData>
    <row r="1" spans="1:25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L1" s="32" t="s">
        <v>92</v>
      </c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</row>
    <row r="2" spans="1:250" ht="19.5" customHeight="1">
      <c r="A2" s="184" t="s">
        <v>93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</row>
    <row r="3" spans="1:250" ht="12.75" customHeight="1">
      <c r="A3" s="35" t="s">
        <v>2</v>
      </c>
      <c r="B3" s="35"/>
      <c r="C3" s="35"/>
      <c r="D3" s="35"/>
      <c r="E3" s="60"/>
      <c r="F3" s="60"/>
      <c r="G3" s="60"/>
      <c r="H3" s="60"/>
      <c r="I3" s="60"/>
      <c r="J3" s="60"/>
      <c r="K3" s="60"/>
      <c r="L3" s="60"/>
      <c r="M3" s="60"/>
      <c r="N3" s="60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33"/>
      <c r="AG3" s="33"/>
      <c r="AH3" s="33"/>
      <c r="AI3" s="33"/>
      <c r="AL3" s="6" t="s">
        <v>3</v>
      </c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</row>
    <row r="4" spans="1:250" ht="19.5" customHeight="1">
      <c r="A4" s="91" t="s">
        <v>39</v>
      </c>
      <c r="B4" s="91"/>
      <c r="C4" s="91"/>
      <c r="D4" s="92"/>
      <c r="E4" s="211" t="s">
        <v>94</v>
      </c>
      <c r="F4" s="93" t="s">
        <v>95</v>
      </c>
      <c r="G4" s="94"/>
      <c r="H4" s="94"/>
      <c r="I4" s="94"/>
      <c r="J4" s="94"/>
      <c r="K4" s="94"/>
      <c r="L4" s="94"/>
      <c r="M4" s="94"/>
      <c r="N4" s="94"/>
      <c r="O4" s="108"/>
      <c r="P4" s="207" t="s">
        <v>96</v>
      </c>
      <c r="Q4" s="208"/>
      <c r="R4" s="208"/>
      <c r="S4" s="209"/>
      <c r="T4" s="207"/>
      <c r="U4" s="208"/>
      <c r="V4" s="209"/>
      <c r="W4" s="112" t="s">
        <v>97</v>
      </c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</row>
    <row r="5" spans="1:250" ht="19.5" customHeight="1">
      <c r="A5" s="95" t="s">
        <v>49</v>
      </c>
      <c r="B5" s="95"/>
      <c r="C5" s="96"/>
      <c r="D5" s="210" t="s">
        <v>98</v>
      </c>
      <c r="E5" s="211"/>
      <c r="F5" s="206" t="s">
        <v>40</v>
      </c>
      <c r="G5" s="97" t="s">
        <v>99</v>
      </c>
      <c r="H5" s="98"/>
      <c r="I5" s="98"/>
      <c r="J5" s="97" t="s">
        <v>100</v>
      </c>
      <c r="K5" s="98"/>
      <c r="L5" s="98"/>
      <c r="M5" s="97" t="s">
        <v>101</v>
      </c>
      <c r="N5" s="98"/>
      <c r="O5" s="109"/>
      <c r="P5" s="206" t="s">
        <v>40</v>
      </c>
      <c r="Q5" s="97" t="s">
        <v>99</v>
      </c>
      <c r="R5" s="98"/>
      <c r="S5" s="113"/>
      <c r="T5" s="113" t="s">
        <v>100</v>
      </c>
      <c r="U5" s="113"/>
      <c r="V5" s="109"/>
      <c r="W5" s="206" t="s">
        <v>40</v>
      </c>
      <c r="X5" s="97" t="s">
        <v>99</v>
      </c>
      <c r="Y5" s="98"/>
      <c r="Z5" s="98"/>
      <c r="AA5" s="97" t="s">
        <v>100</v>
      </c>
      <c r="AB5" s="98"/>
      <c r="AC5" s="98"/>
      <c r="AD5" s="97" t="s">
        <v>101</v>
      </c>
      <c r="AE5" s="98"/>
      <c r="AF5" s="98"/>
      <c r="AG5" s="97" t="s">
        <v>102</v>
      </c>
      <c r="AH5" s="98"/>
      <c r="AI5" s="98"/>
      <c r="AJ5" s="97" t="s">
        <v>103</v>
      </c>
      <c r="AK5" s="98"/>
      <c r="AL5" s="98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</row>
    <row r="6" spans="1:250" ht="29.25" customHeight="1">
      <c r="A6" s="73" t="s">
        <v>56</v>
      </c>
      <c r="B6" s="73" t="s">
        <v>57</v>
      </c>
      <c r="C6" s="72" t="s">
        <v>58</v>
      </c>
      <c r="D6" s="210"/>
      <c r="E6" s="211"/>
      <c r="F6" s="206"/>
      <c r="G6" s="99" t="s">
        <v>104</v>
      </c>
      <c r="H6" s="100" t="s">
        <v>87</v>
      </c>
      <c r="I6" s="100" t="s">
        <v>88</v>
      </c>
      <c r="J6" s="99" t="s">
        <v>104</v>
      </c>
      <c r="K6" s="100" t="s">
        <v>87</v>
      </c>
      <c r="L6" s="100" t="s">
        <v>88</v>
      </c>
      <c r="M6" s="99" t="s">
        <v>104</v>
      </c>
      <c r="N6" s="100" t="s">
        <v>87</v>
      </c>
      <c r="O6" s="72" t="s">
        <v>88</v>
      </c>
      <c r="P6" s="206"/>
      <c r="Q6" s="99" t="s">
        <v>104</v>
      </c>
      <c r="R6" s="36" t="s">
        <v>87</v>
      </c>
      <c r="S6" s="36" t="s">
        <v>88</v>
      </c>
      <c r="T6" s="36" t="s">
        <v>104</v>
      </c>
      <c r="U6" s="36" t="s">
        <v>87</v>
      </c>
      <c r="V6" s="72" t="s">
        <v>88</v>
      </c>
      <c r="W6" s="206"/>
      <c r="X6" s="36" t="s">
        <v>104</v>
      </c>
      <c r="Y6" s="36" t="s">
        <v>87</v>
      </c>
      <c r="Z6" s="114" t="s">
        <v>88</v>
      </c>
      <c r="AA6" s="99" t="s">
        <v>104</v>
      </c>
      <c r="AB6" s="100" t="s">
        <v>87</v>
      </c>
      <c r="AC6" s="100" t="s">
        <v>88</v>
      </c>
      <c r="AD6" s="99" t="s">
        <v>104</v>
      </c>
      <c r="AE6" s="100" t="s">
        <v>87</v>
      </c>
      <c r="AF6" s="100" t="s">
        <v>88</v>
      </c>
      <c r="AG6" s="99" t="s">
        <v>104</v>
      </c>
      <c r="AH6" s="73" t="s">
        <v>87</v>
      </c>
      <c r="AI6" s="100" t="s">
        <v>88</v>
      </c>
      <c r="AJ6" s="99" t="s">
        <v>104</v>
      </c>
      <c r="AK6" s="100" t="s">
        <v>87</v>
      </c>
      <c r="AL6" s="100" t="s">
        <v>88</v>
      </c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250" ht="19.5" customHeight="1">
      <c r="A7" s="52"/>
      <c r="B7" s="52"/>
      <c r="C7" s="52"/>
      <c r="D7" s="53" t="s">
        <v>40</v>
      </c>
      <c r="E7" s="54">
        <v>6524.54</v>
      </c>
      <c r="F7" s="55">
        <v>6331.36</v>
      </c>
      <c r="G7" s="101">
        <v>6331.36</v>
      </c>
      <c r="H7" s="102">
        <v>1947.92</v>
      </c>
      <c r="I7" s="110">
        <v>4383.44</v>
      </c>
      <c r="J7" s="41">
        <v>0</v>
      </c>
      <c r="K7" s="102">
        <v>0</v>
      </c>
      <c r="L7" s="110">
        <v>0</v>
      </c>
      <c r="M7" s="41">
        <v>0</v>
      </c>
      <c r="N7" s="102">
        <v>0</v>
      </c>
      <c r="O7" s="110">
        <v>0</v>
      </c>
      <c r="P7" s="55">
        <v>0</v>
      </c>
      <c r="Q7" s="101">
        <v>0</v>
      </c>
      <c r="R7" s="41">
        <v>0</v>
      </c>
      <c r="S7" s="41">
        <v>0</v>
      </c>
      <c r="T7" s="41">
        <v>0</v>
      </c>
      <c r="U7" s="41">
        <v>0</v>
      </c>
      <c r="V7" s="110">
        <v>0</v>
      </c>
      <c r="W7" s="55">
        <v>193.18</v>
      </c>
      <c r="X7" s="55">
        <v>193.18</v>
      </c>
      <c r="Y7" s="56">
        <v>0</v>
      </c>
      <c r="Z7" s="55">
        <v>193.18</v>
      </c>
      <c r="AA7" s="41">
        <v>0</v>
      </c>
      <c r="AB7" s="102">
        <v>0</v>
      </c>
      <c r="AC7" s="110">
        <v>0</v>
      </c>
      <c r="AD7" s="41">
        <v>0</v>
      </c>
      <c r="AE7" s="102">
        <v>0</v>
      </c>
      <c r="AF7" s="110">
        <v>0</v>
      </c>
      <c r="AG7" s="110"/>
      <c r="AH7" s="110">
        <v>0</v>
      </c>
      <c r="AI7" s="41"/>
      <c r="AJ7" s="101">
        <v>0</v>
      </c>
      <c r="AK7" s="102">
        <v>0</v>
      </c>
      <c r="AL7" s="41">
        <v>0</v>
      </c>
      <c r="AM7" s="115"/>
      <c r="AN7" s="116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</row>
    <row r="8" spans="1:250" ht="19.5" customHeight="1">
      <c r="A8" s="52"/>
      <c r="B8" s="52"/>
      <c r="C8" s="52"/>
      <c r="D8" s="53" t="s">
        <v>105</v>
      </c>
      <c r="E8" s="54">
        <v>6081.17</v>
      </c>
      <c r="F8" s="55">
        <v>5887.99</v>
      </c>
      <c r="G8" s="101">
        <v>5887.99</v>
      </c>
      <c r="H8" s="102">
        <v>1504.55</v>
      </c>
      <c r="I8" s="110">
        <v>4383.44</v>
      </c>
      <c r="J8" s="41">
        <v>0</v>
      </c>
      <c r="K8" s="102">
        <v>0</v>
      </c>
      <c r="L8" s="110">
        <v>0</v>
      </c>
      <c r="M8" s="41">
        <v>0</v>
      </c>
      <c r="N8" s="102">
        <v>0</v>
      </c>
      <c r="O8" s="110">
        <v>0</v>
      </c>
      <c r="P8" s="55">
        <v>0</v>
      </c>
      <c r="Q8" s="101">
        <v>0</v>
      </c>
      <c r="R8" s="41">
        <v>0</v>
      </c>
      <c r="S8" s="41">
        <v>0</v>
      </c>
      <c r="T8" s="41">
        <v>0</v>
      </c>
      <c r="U8" s="41">
        <v>0</v>
      </c>
      <c r="V8" s="110">
        <v>0</v>
      </c>
      <c r="W8" s="55">
        <v>193.18</v>
      </c>
      <c r="X8" s="55">
        <v>193.18</v>
      </c>
      <c r="Y8" s="102">
        <v>0</v>
      </c>
      <c r="Z8" s="55">
        <v>193.18</v>
      </c>
      <c r="AA8" s="41">
        <v>0</v>
      </c>
      <c r="AB8" s="102">
        <v>0</v>
      </c>
      <c r="AC8" s="110">
        <v>0</v>
      </c>
      <c r="AD8" s="41">
        <v>0</v>
      </c>
      <c r="AE8" s="102">
        <v>0</v>
      </c>
      <c r="AF8" s="110">
        <v>0</v>
      </c>
      <c r="AG8" s="110"/>
      <c r="AH8" s="110">
        <v>0</v>
      </c>
      <c r="AI8" s="41"/>
      <c r="AJ8" s="101">
        <v>0</v>
      </c>
      <c r="AK8" s="102">
        <v>0</v>
      </c>
      <c r="AL8" s="41">
        <v>0</v>
      </c>
      <c r="AM8" s="33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</row>
    <row r="9" spans="1:250" ht="19.5" customHeight="1">
      <c r="A9" s="52"/>
      <c r="B9" s="52"/>
      <c r="C9" s="52"/>
      <c r="D9" s="53" t="s">
        <v>106</v>
      </c>
      <c r="E9" s="54">
        <v>6081.17</v>
      </c>
      <c r="F9" s="55">
        <v>5887.99</v>
      </c>
      <c r="G9" s="101">
        <v>5887.99</v>
      </c>
      <c r="H9" s="102">
        <v>1504.55</v>
      </c>
      <c r="I9" s="110">
        <v>4383.44</v>
      </c>
      <c r="J9" s="41">
        <v>0</v>
      </c>
      <c r="K9" s="102">
        <v>0</v>
      </c>
      <c r="L9" s="110">
        <v>0</v>
      </c>
      <c r="M9" s="41">
        <v>0</v>
      </c>
      <c r="N9" s="102">
        <v>0</v>
      </c>
      <c r="O9" s="110">
        <v>0</v>
      </c>
      <c r="P9" s="55">
        <v>0</v>
      </c>
      <c r="Q9" s="101">
        <v>0</v>
      </c>
      <c r="R9" s="41">
        <v>0</v>
      </c>
      <c r="S9" s="41">
        <v>0</v>
      </c>
      <c r="T9" s="41">
        <v>0</v>
      </c>
      <c r="U9" s="41">
        <v>0</v>
      </c>
      <c r="V9" s="110">
        <v>0</v>
      </c>
      <c r="W9" s="55">
        <v>193.18</v>
      </c>
      <c r="X9" s="55">
        <v>193.18</v>
      </c>
      <c r="Y9" s="102">
        <v>0</v>
      </c>
      <c r="Z9" s="55">
        <v>193.18</v>
      </c>
      <c r="AA9" s="41">
        <v>0</v>
      </c>
      <c r="AB9" s="102">
        <v>0</v>
      </c>
      <c r="AC9" s="110">
        <v>0</v>
      </c>
      <c r="AD9" s="41">
        <v>0</v>
      </c>
      <c r="AE9" s="102">
        <v>0</v>
      </c>
      <c r="AF9" s="110">
        <v>0</v>
      </c>
      <c r="AG9" s="110"/>
      <c r="AH9" s="110">
        <v>0</v>
      </c>
      <c r="AI9" s="41"/>
      <c r="AJ9" s="101">
        <v>0</v>
      </c>
      <c r="AK9" s="102">
        <v>0</v>
      </c>
      <c r="AL9" s="41">
        <v>0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</row>
    <row r="10" spans="1:250" ht="19.5" customHeight="1">
      <c r="A10" s="52" t="s">
        <v>107</v>
      </c>
      <c r="B10" s="52" t="s">
        <v>108</v>
      </c>
      <c r="C10" s="52" t="s">
        <v>61</v>
      </c>
      <c r="D10" s="53" t="s">
        <v>62</v>
      </c>
      <c r="E10" s="54">
        <v>1399.6</v>
      </c>
      <c r="F10" s="55">
        <v>1399.6</v>
      </c>
      <c r="G10" s="101">
        <v>1399.6</v>
      </c>
      <c r="H10" s="102">
        <v>1399.6</v>
      </c>
      <c r="I10" s="110">
        <v>0</v>
      </c>
      <c r="J10" s="41">
        <v>0</v>
      </c>
      <c r="K10" s="102">
        <v>0</v>
      </c>
      <c r="L10" s="110">
        <v>0</v>
      </c>
      <c r="M10" s="41">
        <v>0</v>
      </c>
      <c r="N10" s="102">
        <v>0</v>
      </c>
      <c r="O10" s="110">
        <v>0</v>
      </c>
      <c r="P10" s="55">
        <v>0</v>
      </c>
      <c r="Q10" s="101">
        <v>0</v>
      </c>
      <c r="R10" s="41">
        <v>0</v>
      </c>
      <c r="S10" s="41">
        <v>0</v>
      </c>
      <c r="T10" s="41">
        <v>0</v>
      </c>
      <c r="U10" s="41">
        <v>0</v>
      </c>
      <c r="V10" s="110">
        <v>0</v>
      </c>
      <c r="W10" s="55">
        <v>0</v>
      </c>
      <c r="X10" s="55">
        <v>0</v>
      </c>
      <c r="Y10" s="102">
        <v>0</v>
      </c>
      <c r="Z10" s="55">
        <v>0</v>
      </c>
      <c r="AA10" s="41">
        <v>0</v>
      </c>
      <c r="AB10" s="102">
        <v>0</v>
      </c>
      <c r="AC10" s="110">
        <v>0</v>
      </c>
      <c r="AD10" s="41">
        <v>0</v>
      </c>
      <c r="AE10" s="102">
        <v>0</v>
      </c>
      <c r="AF10" s="110">
        <v>0</v>
      </c>
      <c r="AG10" s="110"/>
      <c r="AH10" s="110">
        <v>0</v>
      </c>
      <c r="AI10" s="41"/>
      <c r="AJ10" s="101">
        <v>0</v>
      </c>
      <c r="AK10" s="102">
        <v>0</v>
      </c>
      <c r="AL10" s="41">
        <v>0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</row>
    <row r="11" spans="1:250" ht="19.5" customHeight="1">
      <c r="A11" s="52" t="s">
        <v>107</v>
      </c>
      <c r="B11" s="52" t="s">
        <v>108</v>
      </c>
      <c r="C11" s="52" t="s">
        <v>63</v>
      </c>
      <c r="D11" s="53" t="s">
        <v>64</v>
      </c>
      <c r="E11" s="54">
        <v>3980.7</v>
      </c>
      <c r="F11" s="55">
        <v>3787.52</v>
      </c>
      <c r="G11" s="101">
        <v>3787.52</v>
      </c>
      <c r="H11" s="102">
        <v>0</v>
      </c>
      <c r="I11" s="110">
        <v>3787.52</v>
      </c>
      <c r="J11" s="41">
        <v>0</v>
      </c>
      <c r="K11" s="102">
        <v>0</v>
      </c>
      <c r="L11" s="110">
        <v>0</v>
      </c>
      <c r="M11" s="41">
        <v>0</v>
      </c>
      <c r="N11" s="102">
        <v>0</v>
      </c>
      <c r="O11" s="110">
        <v>0</v>
      </c>
      <c r="P11" s="55">
        <v>0</v>
      </c>
      <c r="Q11" s="101">
        <v>0</v>
      </c>
      <c r="R11" s="41">
        <v>0</v>
      </c>
      <c r="S11" s="41">
        <v>0</v>
      </c>
      <c r="T11" s="41">
        <v>0</v>
      </c>
      <c r="U11" s="41">
        <v>0</v>
      </c>
      <c r="V11" s="110">
        <v>0</v>
      </c>
      <c r="W11" s="55">
        <v>193.18</v>
      </c>
      <c r="X11" s="55">
        <v>193.18</v>
      </c>
      <c r="Y11" s="102">
        <v>0</v>
      </c>
      <c r="Z11" s="55">
        <v>193.18</v>
      </c>
      <c r="AA11" s="41">
        <v>0</v>
      </c>
      <c r="AB11" s="102">
        <v>0</v>
      </c>
      <c r="AC11" s="110">
        <v>0</v>
      </c>
      <c r="AD11" s="41">
        <v>0</v>
      </c>
      <c r="AE11" s="102">
        <v>0</v>
      </c>
      <c r="AF11" s="110">
        <v>0</v>
      </c>
      <c r="AG11" s="110"/>
      <c r="AH11" s="110">
        <v>0</v>
      </c>
      <c r="AI11" s="41"/>
      <c r="AJ11" s="101">
        <v>0</v>
      </c>
      <c r="AK11" s="102">
        <v>0</v>
      </c>
      <c r="AL11" s="41">
        <v>0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</row>
    <row r="12" spans="1:250" ht="19.5" customHeight="1">
      <c r="A12" s="52" t="s">
        <v>107</v>
      </c>
      <c r="B12" s="52" t="s">
        <v>108</v>
      </c>
      <c r="C12" s="52" t="s">
        <v>76</v>
      </c>
      <c r="D12" s="53" t="s">
        <v>77</v>
      </c>
      <c r="E12" s="54">
        <v>104.95</v>
      </c>
      <c r="F12" s="55">
        <v>104.95</v>
      </c>
      <c r="G12" s="101">
        <v>104.95</v>
      </c>
      <c r="H12" s="102">
        <v>104.95</v>
      </c>
      <c r="I12" s="110">
        <v>0</v>
      </c>
      <c r="J12" s="41">
        <v>0</v>
      </c>
      <c r="K12" s="102">
        <v>0</v>
      </c>
      <c r="L12" s="110">
        <v>0</v>
      </c>
      <c r="M12" s="41">
        <v>0</v>
      </c>
      <c r="N12" s="102">
        <v>0</v>
      </c>
      <c r="O12" s="110">
        <v>0</v>
      </c>
      <c r="P12" s="55">
        <v>0</v>
      </c>
      <c r="Q12" s="101">
        <v>0</v>
      </c>
      <c r="R12" s="41">
        <v>0</v>
      </c>
      <c r="S12" s="41">
        <v>0</v>
      </c>
      <c r="T12" s="41">
        <v>0</v>
      </c>
      <c r="U12" s="41">
        <v>0</v>
      </c>
      <c r="V12" s="110">
        <v>0</v>
      </c>
      <c r="W12" s="55">
        <v>0</v>
      </c>
      <c r="X12" s="55">
        <v>0</v>
      </c>
      <c r="Y12" s="102">
        <v>0</v>
      </c>
      <c r="Z12" s="55">
        <v>0</v>
      </c>
      <c r="AA12" s="41">
        <v>0</v>
      </c>
      <c r="AB12" s="102">
        <v>0</v>
      </c>
      <c r="AC12" s="110">
        <v>0</v>
      </c>
      <c r="AD12" s="41">
        <v>0</v>
      </c>
      <c r="AE12" s="102">
        <v>0</v>
      </c>
      <c r="AF12" s="110">
        <v>0</v>
      </c>
      <c r="AG12" s="110"/>
      <c r="AH12" s="110">
        <v>0</v>
      </c>
      <c r="AI12" s="41">
        <v>0</v>
      </c>
      <c r="AJ12" s="101">
        <v>0</v>
      </c>
      <c r="AK12" s="102">
        <v>0</v>
      </c>
      <c r="AL12" s="41">
        <v>0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</row>
    <row r="13" spans="1:250" ht="19.5" customHeight="1">
      <c r="A13" s="52" t="s">
        <v>107</v>
      </c>
      <c r="B13" s="52" t="s">
        <v>108</v>
      </c>
      <c r="C13" s="52" t="s">
        <v>78</v>
      </c>
      <c r="D13" s="53" t="s">
        <v>79</v>
      </c>
      <c r="E13" s="54">
        <v>595.92</v>
      </c>
      <c r="F13" s="55">
        <v>595.92</v>
      </c>
      <c r="G13" s="101">
        <v>595.92</v>
      </c>
      <c r="H13" s="102">
        <v>0</v>
      </c>
      <c r="I13" s="110">
        <v>595.92</v>
      </c>
      <c r="J13" s="41">
        <v>0</v>
      </c>
      <c r="K13" s="102">
        <v>0</v>
      </c>
      <c r="L13" s="110">
        <v>0</v>
      </c>
      <c r="M13" s="41">
        <v>0</v>
      </c>
      <c r="N13" s="102">
        <v>0</v>
      </c>
      <c r="O13" s="110">
        <v>0</v>
      </c>
      <c r="P13" s="55">
        <v>0</v>
      </c>
      <c r="Q13" s="101">
        <v>0</v>
      </c>
      <c r="R13" s="41">
        <v>0</v>
      </c>
      <c r="S13" s="41">
        <v>0</v>
      </c>
      <c r="T13" s="41">
        <v>0</v>
      </c>
      <c r="U13" s="41">
        <v>0</v>
      </c>
      <c r="V13" s="110">
        <v>0</v>
      </c>
      <c r="W13" s="55">
        <v>0</v>
      </c>
      <c r="X13" s="101">
        <v>0</v>
      </c>
      <c r="Y13" s="102">
        <v>0</v>
      </c>
      <c r="Z13" s="110">
        <v>0</v>
      </c>
      <c r="AA13" s="41">
        <v>0</v>
      </c>
      <c r="AB13" s="102">
        <v>0</v>
      </c>
      <c r="AC13" s="110">
        <v>0</v>
      </c>
      <c r="AD13" s="41">
        <v>0</v>
      </c>
      <c r="AE13" s="102">
        <v>0</v>
      </c>
      <c r="AF13" s="110">
        <v>0</v>
      </c>
      <c r="AG13" s="110">
        <v>0</v>
      </c>
      <c r="AH13" s="110">
        <v>0</v>
      </c>
      <c r="AI13" s="41">
        <v>0</v>
      </c>
      <c r="AJ13" s="101">
        <v>0</v>
      </c>
      <c r="AK13" s="102">
        <v>0</v>
      </c>
      <c r="AL13" s="41">
        <v>0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</row>
    <row r="14" spans="1:250" ht="19.5" customHeight="1">
      <c r="A14" s="52"/>
      <c r="B14" s="52"/>
      <c r="C14" s="52"/>
      <c r="D14" s="53" t="s">
        <v>109</v>
      </c>
      <c r="E14" s="54">
        <v>141.48</v>
      </c>
      <c r="F14" s="54">
        <v>141.48</v>
      </c>
      <c r="G14" s="54">
        <v>141.48</v>
      </c>
      <c r="H14" s="54">
        <v>141.48</v>
      </c>
      <c r="I14" s="110">
        <v>0</v>
      </c>
      <c r="J14" s="41">
        <v>0</v>
      </c>
      <c r="K14" s="102">
        <v>0</v>
      </c>
      <c r="L14" s="110">
        <v>0</v>
      </c>
      <c r="M14" s="41">
        <v>0</v>
      </c>
      <c r="N14" s="102">
        <v>0</v>
      </c>
      <c r="O14" s="110">
        <v>0</v>
      </c>
      <c r="P14" s="55">
        <v>0</v>
      </c>
      <c r="Q14" s="101">
        <v>0</v>
      </c>
      <c r="R14" s="41">
        <v>0</v>
      </c>
      <c r="S14" s="41">
        <v>0</v>
      </c>
      <c r="T14" s="41">
        <v>0</v>
      </c>
      <c r="U14" s="41">
        <v>0</v>
      </c>
      <c r="V14" s="110">
        <v>0</v>
      </c>
      <c r="W14" s="55">
        <v>0</v>
      </c>
      <c r="X14" s="101">
        <v>0</v>
      </c>
      <c r="Y14" s="102">
        <v>0</v>
      </c>
      <c r="Z14" s="110">
        <v>0</v>
      </c>
      <c r="AA14" s="41">
        <v>0</v>
      </c>
      <c r="AB14" s="102">
        <v>0</v>
      </c>
      <c r="AC14" s="110">
        <v>0</v>
      </c>
      <c r="AD14" s="41">
        <v>0</v>
      </c>
      <c r="AE14" s="102">
        <v>0</v>
      </c>
      <c r="AF14" s="110">
        <v>0</v>
      </c>
      <c r="AG14" s="110">
        <v>0</v>
      </c>
      <c r="AH14" s="110">
        <v>0</v>
      </c>
      <c r="AI14" s="41">
        <v>0</v>
      </c>
      <c r="AJ14" s="101">
        <v>0</v>
      </c>
      <c r="AK14" s="102">
        <v>0</v>
      </c>
      <c r="AL14" s="41">
        <v>0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0" ht="19.5" customHeight="1">
      <c r="A15" s="52"/>
      <c r="B15" s="52"/>
      <c r="C15" s="52"/>
      <c r="D15" s="53" t="s">
        <v>110</v>
      </c>
      <c r="E15" s="54">
        <v>137.43</v>
      </c>
      <c r="F15" s="54">
        <v>137.43</v>
      </c>
      <c r="G15" s="54">
        <v>137.43</v>
      </c>
      <c r="H15" s="54">
        <v>137.43</v>
      </c>
      <c r="I15" s="110">
        <v>0</v>
      </c>
      <c r="J15" s="41">
        <v>0</v>
      </c>
      <c r="K15" s="102">
        <v>0</v>
      </c>
      <c r="L15" s="110">
        <v>0</v>
      </c>
      <c r="M15" s="41">
        <v>0</v>
      </c>
      <c r="N15" s="102">
        <v>0</v>
      </c>
      <c r="O15" s="110">
        <v>0</v>
      </c>
      <c r="P15" s="55">
        <v>0</v>
      </c>
      <c r="Q15" s="101">
        <v>0</v>
      </c>
      <c r="R15" s="41">
        <v>0</v>
      </c>
      <c r="S15" s="41">
        <v>0</v>
      </c>
      <c r="T15" s="41">
        <v>0</v>
      </c>
      <c r="U15" s="41">
        <v>0</v>
      </c>
      <c r="V15" s="110">
        <v>0</v>
      </c>
      <c r="W15" s="55">
        <v>0</v>
      </c>
      <c r="X15" s="101">
        <v>0</v>
      </c>
      <c r="Y15" s="102">
        <v>0</v>
      </c>
      <c r="Z15" s="110">
        <v>0</v>
      </c>
      <c r="AA15" s="41">
        <v>0</v>
      </c>
      <c r="AB15" s="102">
        <v>0</v>
      </c>
      <c r="AC15" s="110">
        <v>0</v>
      </c>
      <c r="AD15" s="41">
        <v>0</v>
      </c>
      <c r="AE15" s="102">
        <v>0</v>
      </c>
      <c r="AF15" s="110">
        <v>0</v>
      </c>
      <c r="AG15" s="110">
        <v>0</v>
      </c>
      <c r="AH15" s="110">
        <v>0</v>
      </c>
      <c r="AI15" s="41">
        <v>0</v>
      </c>
      <c r="AJ15" s="101">
        <v>0</v>
      </c>
      <c r="AK15" s="102">
        <v>0</v>
      </c>
      <c r="AL15" s="41">
        <v>0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</row>
    <row r="16" spans="1:250" ht="19.5" customHeight="1">
      <c r="A16" s="52" t="s">
        <v>111</v>
      </c>
      <c r="B16" s="52" t="s">
        <v>65</v>
      </c>
      <c r="C16" s="52" t="s">
        <v>66</v>
      </c>
      <c r="D16" s="53" t="s">
        <v>67</v>
      </c>
      <c r="E16" s="54">
        <v>4.05</v>
      </c>
      <c r="F16" s="54">
        <v>4.05</v>
      </c>
      <c r="G16" s="54">
        <v>4.05</v>
      </c>
      <c r="H16" s="54">
        <v>4.05</v>
      </c>
      <c r="I16" s="110">
        <v>0</v>
      </c>
      <c r="J16" s="41">
        <v>0</v>
      </c>
      <c r="K16" s="102">
        <v>0</v>
      </c>
      <c r="L16" s="110">
        <v>0</v>
      </c>
      <c r="M16" s="41">
        <v>0</v>
      </c>
      <c r="N16" s="102">
        <v>0</v>
      </c>
      <c r="O16" s="110">
        <v>0</v>
      </c>
      <c r="P16" s="55">
        <v>0</v>
      </c>
      <c r="Q16" s="101">
        <v>0</v>
      </c>
      <c r="R16" s="41">
        <v>0</v>
      </c>
      <c r="S16" s="41">
        <v>0</v>
      </c>
      <c r="T16" s="41">
        <v>0</v>
      </c>
      <c r="U16" s="41">
        <v>0</v>
      </c>
      <c r="V16" s="110">
        <v>0</v>
      </c>
      <c r="W16" s="55">
        <v>0</v>
      </c>
      <c r="X16" s="101">
        <v>0</v>
      </c>
      <c r="Y16" s="102">
        <v>0</v>
      </c>
      <c r="Z16" s="110">
        <v>0</v>
      </c>
      <c r="AA16" s="41">
        <v>0</v>
      </c>
      <c r="AB16" s="102">
        <v>0</v>
      </c>
      <c r="AC16" s="110">
        <v>0</v>
      </c>
      <c r="AD16" s="41">
        <v>0</v>
      </c>
      <c r="AE16" s="102">
        <v>0</v>
      </c>
      <c r="AF16" s="110">
        <v>0</v>
      </c>
      <c r="AG16" s="110">
        <v>0</v>
      </c>
      <c r="AH16" s="110">
        <v>0</v>
      </c>
      <c r="AI16" s="41">
        <v>0</v>
      </c>
      <c r="AJ16" s="101">
        <v>0</v>
      </c>
      <c r="AK16" s="102">
        <v>0</v>
      </c>
      <c r="AL16" s="41">
        <v>0</v>
      </c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</row>
    <row r="17" spans="1:250" ht="19.5" customHeight="1">
      <c r="A17" s="52"/>
      <c r="B17" s="52"/>
      <c r="C17" s="52"/>
      <c r="D17" s="53" t="s">
        <v>112</v>
      </c>
      <c r="E17" s="54">
        <v>4.05</v>
      </c>
      <c r="F17" s="54">
        <v>4.05</v>
      </c>
      <c r="G17" s="54">
        <v>4.05</v>
      </c>
      <c r="H17" s="54">
        <v>4.05</v>
      </c>
      <c r="I17" s="110">
        <v>0</v>
      </c>
      <c r="J17" s="41">
        <v>0</v>
      </c>
      <c r="K17" s="102">
        <v>0</v>
      </c>
      <c r="L17" s="110">
        <v>0</v>
      </c>
      <c r="M17" s="41">
        <v>0</v>
      </c>
      <c r="N17" s="102">
        <v>0</v>
      </c>
      <c r="O17" s="110">
        <v>0</v>
      </c>
      <c r="P17" s="55">
        <v>0</v>
      </c>
      <c r="Q17" s="101">
        <v>0</v>
      </c>
      <c r="R17" s="41">
        <v>0</v>
      </c>
      <c r="S17" s="41">
        <v>0</v>
      </c>
      <c r="T17" s="41">
        <v>0</v>
      </c>
      <c r="U17" s="41">
        <v>0</v>
      </c>
      <c r="V17" s="110">
        <v>0</v>
      </c>
      <c r="W17" s="55">
        <v>0</v>
      </c>
      <c r="X17" s="101">
        <v>0</v>
      </c>
      <c r="Y17" s="102">
        <v>0</v>
      </c>
      <c r="Z17" s="110">
        <v>0</v>
      </c>
      <c r="AA17" s="41">
        <v>0</v>
      </c>
      <c r="AB17" s="102">
        <v>0</v>
      </c>
      <c r="AC17" s="110">
        <v>0</v>
      </c>
      <c r="AD17" s="41">
        <v>0</v>
      </c>
      <c r="AE17" s="102">
        <v>0</v>
      </c>
      <c r="AF17" s="110">
        <v>0</v>
      </c>
      <c r="AG17" s="110">
        <v>0</v>
      </c>
      <c r="AH17" s="110">
        <v>0</v>
      </c>
      <c r="AI17" s="41">
        <v>0</v>
      </c>
      <c r="AJ17" s="101">
        <v>0</v>
      </c>
      <c r="AK17" s="102">
        <v>0</v>
      </c>
      <c r="AL17" s="41">
        <v>0</v>
      </c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</row>
    <row r="18" spans="1:250" ht="19.5" customHeight="1">
      <c r="A18" s="52"/>
      <c r="B18" s="52"/>
      <c r="C18" s="52"/>
      <c r="D18" s="53" t="s">
        <v>113</v>
      </c>
      <c r="E18" s="54">
        <v>129.37</v>
      </c>
      <c r="F18" s="54">
        <v>129.37</v>
      </c>
      <c r="G18" s="54">
        <v>129.37</v>
      </c>
      <c r="H18" s="54">
        <v>129.37</v>
      </c>
      <c r="I18" s="110">
        <v>0</v>
      </c>
      <c r="J18" s="41">
        <v>0</v>
      </c>
      <c r="K18" s="102">
        <v>0</v>
      </c>
      <c r="L18" s="110">
        <v>0</v>
      </c>
      <c r="M18" s="41">
        <v>0</v>
      </c>
      <c r="N18" s="102">
        <v>0</v>
      </c>
      <c r="O18" s="110">
        <v>0</v>
      </c>
      <c r="P18" s="55">
        <v>0</v>
      </c>
      <c r="Q18" s="101">
        <v>0</v>
      </c>
      <c r="R18" s="41">
        <v>0</v>
      </c>
      <c r="S18" s="41">
        <v>0</v>
      </c>
      <c r="T18" s="41">
        <v>0</v>
      </c>
      <c r="U18" s="41">
        <v>0</v>
      </c>
      <c r="V18" s="110">
        <v>0</v>
      </c>
      <c r="W18" s="55">
        <v>0</v>
      </c>
      <c r="X18" s="101">
        <v>0</v>
      </c>
      <c r="Y18" s="102">
        <v>0</v>
      </c>
      <c r="Z18" s="110">
        <v>0</v>
      </c>
      <c r="AA18" s="41">
        <v>0</v>
      </c>
      <c r="AB18" s="102">
        <v>0</v>
      </c>
      <c r="AC18" s="110">
        <v>0</v>
      </c>
      <c r="AD18" s="41">
        <v>0</v>
      </c>
      <c r="AE18" s="102">
        <v>0</v>
      </c>
      <c r="AF18" s="110">
        <v>0</v>
      </c>
      <c r="AG18" s="110">
        <v>0</v>
      </c>
      <c r="AH18" s="110">
        <v>0</v>
      </c>
      <c r="AI18" s="41">
        <v>0</v>
      </c>
      <c r="AJ18" s="101">
        <v>0</v>
      </c>
      <c r="AK18" s="102">
        <v>0</v>
      </c>
      <c r="AL18" s="41">
        <v>0</v>
      </c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</row>
    <row r="19" spans="1:250" ht="19.5" customHeight="1">
      <c r="A19" s="52" t="s">
        <v>114</v>
      </c>
      <c r="B19" s="52" t="s">
        <v>65</v>
      </c>
      <c r="C19" s="52" t="s">
        <v>61</v>
      </c>
      <c r="D19" s="53" t="s">
        <v>69</v>
      </c>
      <c r="E19" s="54">
        <v>96.3</v>
      </c>
      <c r="F19" s="54">
        <v>96.3</v>
      </c>
      <c r="G19" s="54">
        <v>96.3</v>
      </c>
      <c r="H19" s="54">
        <v>96.3</v>
      </c>
      <c r="I19" s="110">
        <v>0</v>
      </c>
      <c r="J19" s="41">
        <v>0</v>
      </c>
      <c r="K19" s="102">
        <v>0</v>
      </c>
      <c r="L19" s="110">
        <v>0</v>
      </c>
      <c r="M19" s="41">
        <v>0</v>
      </c>
      <c r="N19" s="102">
        <v>0</v>
      </c>
      <c r="O19" s="110">
        <v>0</v>
      </c>
      <c r="P19" s="55">
        <v>0</v>
      </c>
      <c r="Q19" s="101">
        <v>0</v>
      </c>
      <c r="R19" s="41">
        <v>0</v>
      </c>
      <c r="S19" s="41">
        <v>0</v>
      </c>
      <c r="T19" s="41">
        <v>0</v>
      </c>
      <c r="U19" s="41">
        <v>0</v>
      </c>
      <c r="V19" s="110">
        <v>0</v>
      </c>
      <c r="W19" s="55">
        <v>0</v>
      </c>
      <c r="X19" s="101">
        <v>0</v>
      </c>
      <c r="Y19" s="102">
        <v>0</v>
      </c>
      <c r="Z19" s="110">
        <v>0</v>
      </c>
      <c r="AA19" s="41">
        <v>0</v>
      </c>
      <c r="AB19" s="102">
        <v>0</v>
      </c>
      <c r="AC19" s="110">
        <v>0</v>
      </c>
      <c r="AD19" s="41">
        <v>0</v>
      </c>
      <c r="AE19" s="102">
        <v>0</v>
      </c>
      <c r="AF19" s="110">
        <v>0</v>
      </c>
      <c r="AG19" s="110">
        <v>0</v>
      </c>
      <c r="AH19" s="110">
        <v>0</v>
      </c>
      <c r="AI19" s="41">
        <v>0</v>
      </c>
      <c r="AJ19" s="101">
        <v>0</v>
      </c>
      <c r="AK19" s="102">
        <v>0</v>
      </c>
      <c r="AL19" s="41">
        <v>0</v>
      </c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</row>
    <row r="20" spans="1:250" ht="19.5" customHeight="1">
      <c r="A20" s="52" t="s">
        <v>114</v>
      </c>
      <c r="B20" s="52" t="s">
        <v>65</v>
      </c>
      <c r="C20" s="52" t="s">
        <v>63</v>
      </c>
      <c r="D20" s="53" t="s">
        <v>83</v>
      </c>
      <c r="E20" s="54">
        <v>6.86</v>
      </c>
      <c r="F20" s="54">
        <v>6.86</v>
      </c>
      <c r="G20" s="54">
        <v>6.86</v>
      </c>
      <c r="H20" s="54">
        <v>6.86</v>
      </c>
      <c r="I20" s="110">
        <v>0</v>
      </c>
      <c r="J20" s="41">
        <v>0</v>
      </c>
      <c r="K20" s="102">
        <v>0</v>
      </c>
      <c r="L20" s="110">
        <v>0</v>
      </c>
      <c r="M20" s="41">
        <v>0</v>
      </c>
      <c r="N20" s="102">
        <v>0</v>
      </c>
      <c r="O20" s="110">
        <v>0</v>
      </c>
      <c r="P20" s="55">
        <v>0</v>
      </c>
      <c r="Q20" s="101">
        <v>0</v>
      </c>
      <c r="R20" s="41">
        <v>0</v>
      </c>
      <c r="S20" s="41">
        <v>0</v>
      </c>
      <c r="T20" s="41">
        <v>0</v>
      </c>
      <c r="U20" s="41">
        <v>0</v>
      </c>
      <c r="V20" s="110">
        <v>0</v>
      </c>
      <c r="W20" s="55">
        <v>0</v>
      </c>
      <c r="X20" s="101">
        <v>0</v>
      </c>
      <c r="Y20" s="102">
        <v>0</v>
      </c>
      <c r="Z20" s="110">
        <v>0</v>
      </c>
      <c r="AA20" s="41">
        <v>0</v>
      </c>
      <c r="AB20" s="102">
        <v>0</v>
      </c>
      <c r="AC20" s="110">
        <v>0</v>
      </c>
      <c r="AD20" s="41">
        <v>0</v>
      </c>
      <c r="AE20" s="102">
        <v>0</v>
      </c>
      <c r="AF20" s="110">
        <v>0</v>
      </c>
      <c r="AG20" s="110">
        <v>0</v>
      </c>
      <c r="AH20" s="110">
        <v>0</v>
      </c>
      <c r="AI20" s="41">
        <v>0</v>
      </c>
      <c r="AJ20" s="101">
        <v>0</v>
      </c>
      <c r="AK20" s="102">
        <v>0</v>
      </c>
      <c r="AL20" s="41">
        <v>0</v>
      </c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</row>
    <row r="21" spans="1:250" ht="19.5" customHeight="1">
      <c r="A21" s="52" t="s">
        <v>114</v>
      </c>
      <c r="B21" s="52" t="s">
        <v>65</v>
      </c>
      <c r="C21" s="52" t="s">
        <v>70</v>
      </c>
      <c r="D21" s="53" t="s">
        <v>71</v>
      </c>
      <c r="E21" s="54">
        <v>26.21</v>
      </c>
      <c r="F21" s="54">
        <v>26.21</v>
      </c>
      <c r="G21" s="54">
        <v>26.21</v>
      </c>
      <c r="H21" s="54">
        <v>26.21</v>
      </c>
      <c r="I21" s="110">
        <v>0</v>
      </c>
      <c r="J21" s="41">
        <v>0</v>
      </c>
      <c r="K21" s="102">
        <v>0</v>
      </c>
      <c r="L21" s="110">
        <v>0</v>
      </c>
      <c r="M21" s="41">
        <v>0</v>
      </c>
      <c r="N21" s="102">
        <v>0</v>
      </c>
      <c r="O21" s="110">
        <v>0</v>
      </c>
      <c r="P21" s="55">
        <v>0</v>
      </c>
      <c r="Q21" s="101">
        <v>0</v>
      </c>
      <c r="R21" s="41">
        <v>0</v>
      </c>
      <c r="S21" s="41">
        <v>0</v>
      </c>
      <c r="T21" s="41">
        <v>0</v>
      </c>
      <c r="U21" s="41">
        <v>0</v>
      </c>
      <c r="V21" s="110">
        <v>0</v>
      </c>
      <c r="W21" s="55">
        <v>0</v>
      </c>
      <c r="X21" s="101">
        <v>0</v>
      </c>
      <c r="Y21" s="102">
        <v>0</v>
      </c>
      <c r="Z21" s="110">
        <v>0</v>
      </c>
      <c r="AA21" s="41">
        <v>0</v>
      </c>
      <c r="AB21" s="102">
        <v>0</v>
      </c>
      <c r="AC21" s="110">
        <v>0</v>
      </c>
      <c r="AD21" s="41">
        <v>0</v>
      </c>
      <c r="AE21" s="102">
        <v>0</v>
      </c>
      <c r="AF21" s="110">
        <v>0</v>
      </c>
      <c r="AG21" s="110">
        <v>0</v>
      </c>
      <c r="AH21" s="110">
        <v>0</v>
      </c>
      <c r="AI21" s="41">
        <v>0</v>
      </c>
      <c r="AJ21" s="101">
        <v>0</v>
      </c>
      <c r="AK21" s="102">
        <v>0</v>
      </c>
      <c r="AL21" s="41">
        <v>0</v>
      </c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</row>
    <row r="22" spans="1:250" ht="19.5" customHeight="1">
      <c r="A22" s="52"/>
      <c r="B22" s="52"/>
      <c r="C22" s="52"/>
      <c r="D22" s="53" t="s">
        <v>115</v>
      </c>
      <c r="E22" s="54">
        <v>172.52</v>
      </c>
      <c r="F22" s="54">
        <v>172.52</v>
      </c>
      <c r="G22" s="54">
        <v>172.52</v>
      </c>
      <c r="H22" s="54">
        <v>172.52</v>
      </c>
      <c r="I22" s="110">
        <v>0</v>
      </c>
      <c r="J22" s="41">
        <v>0</v>
      </c>
      <c r="K22" s="102">
        <v>0</v>
      </c>
      <c r="L22" s="110">
        <v>0</v>
      </c>
      <c r="M22" s="41">
        <v>0</v>
      </c>
      <c r="N22" s="102">
        <v>0</v>
      </c>
      <c r="O22" s="110">
        <v>0</v>
      </c>
      <c r="P22" s="55">
        <v>0</v>
      </c>
      <c r="Q22" s="101">
        <v>0</v>
      </c>
      <c r="R22" s="41">
        <v>0</v>
      </c>
      <c r="S22" s="41">
        <v>0</v>
      </c>
      <c r="T22" s="41">
        <v>0</v>
      </c>
      <c r="U22" s="41">
        <v>0</v>
      </c>
      <c r="V22" s="110">
        <v>0</v>
      </c>
      <c r="W22" s="55">
        <v>0</v>
      </c>
      <c r="X22" s="101">
        <v>0</v>
      </c>
      <c r="Y22" s="102">
        <v>0</v>
      </c>
      <c r="Z22" s="110">
        <v>0</v>
      </c>
      <c r="AA22" s="41">
        <v>0</v>
      </c>
      <c r="AB22" s="102">
        <v>0</v>
      </c>
      <c r="AC22" s="110">
        <v>0</v>
      </c>
      <c r="AD22" s="41">
        <v>0</v>
      </c>
      <c r="AE22" s="102">
        <v>0</v>
      </c>
      <c r="AF22" s="110">
        <v>0</v>
      </c>
      <c r="AG22" s="110">
        <v>0</v>
      </c>
      <c r="AH22" s="110">
        <v>0</v>
      </c>
      <c r="AI22" s="41">
        <v>0</v>
      </c>
      <c r="AJ22" s="101">
        <v>0</v>
      </c>
      <c r="AK22" s="102">
        <v>0</v>
      </c>
      <c r="AL22" s="41">
        <v>0</v>
      </c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</row>
    <row r="23" spans="1:250" ht="19.5" customHeight="1">
      <c r="A23" s="52"/>
      <c r="B23" s="52"/>
      <c r="C23" s="52"/>
      <c r="D23" s="53" t="s">
        <v>116</v>
      </c>
      <c r="E23" s="54">
        <v>172.52</v>
      </c>
      <c r="F23" s="54">
        <v>172.52</v>
      </c>
      <c r="G23" s="54">
        <v>172.52</v>
      </c>
      <c r="H23" s="54">
        <v>172.52</v>
      </c>
      <c r="I23" s="110">
        <v>0</v>
      </c>
      <c r="J23" s="41">
        <v>0</v>
      </c>
      <c r="K23" s="102">
        <v>0</v>
      </c>
      <c r="L23" s="110">
        <v>0</v>
      </c>
      <c r="M23" s="41">
        <v>0</v>
      </c>
      <c r="N23" s="102">
        <v>0</v>
      </c>
      <c r="O23" s="110">
        <v>0</v>
      </c>
      <c r="P23" s="55">
        <v>0</v>
      </c>
      <c r="Q23" s="101">
        <v>0</v>
      </c>
      <c r="R23" s="41">
        <v>0</v>
      </c>
      <c r="S23" s="41">
        <v>0</v>
      </c>
      <c r="T23" s="41">
        <v>0</v>
      </c>
      <c r="U23" s="41">
        <v>0</v>
      </c>
      <c r="V23" s="110">
        <v>0</v>
      </c>
      <c r="W23" s="55">
        <v>0</v>
      </c>
      <c r="X23" s="101">
        <v>0</v>
      </c>
      <c r="Y23" s="102">
        <v>0</v>
      </c>
      <c r="Z23" s="110">
        <v>0</v>
      </c>
      <c r="AA23" s="41">
        <v>0</v>
      </c>
      <c r="AB23" s="102">
        <v>0</v>
      </c>
      <c r="AC23" s="110">
        <v>0</v>
      </c>
      <c r="AD23" s="41">
        <v>0</v>
      </c>
      <c r="AE23" s="102">
        <v>0</v>
      </c>
      <c r="AF23" s="110">
        <v>0</v>
      </c>
      <c r="AG23" s="110">
        <v>0</v>
      </c>
      <c r="AH23" s="110">
        <v>0</v>
      </c>
      <c r="AI23" s="41">
        <v>0</v>
      </c>
      <c r="AJ23" s="101">
        <v>0</v>
      </c>
      <c r="AK23" s="102">
        <v>0</v>
      </c>
      <c r="AL23" s="41">
        <v>0</v>
      </c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</row>
    <row r="24" spans="1:250" ht="19.5" customHeight="1">
      <c r="A24" s="52" t="s">
        <v>117</v>
      </c>
      <c r="B24" s="52" t="s">
        <v>63</v>
      </c>
      <c r="C24" s="52" t="s">
        <v>61</v>
      </c>
      <c r="D24" s="53" t="s">
        <v>72</v>
      </c>
      <c r="E24" s="54">
        <v>135.52</v>
      </c>
      <c r="F24" s="54">
        <v>135.52</v>
      </c>
      <c r="G24" s="54">
        <v>135.52</v>
      </c>
      <c r="H24" s="54">
        <v>135.52</v>
      </c>
      <c r="I24" s="110"/>
      <c r="J24" s="41"/>
      <c r="K24" s="102"/>
      <c r="L24" s="110"/>
      <c r="M24" s="41"/>
      <c r="N24" s="102"/>
      <c r="O24" s="110"/>
      <c r="P24" s="55"/>
      <c r="Q24" s="101"/>
      <c r="R24" s="41"/>
      <c r="S24" s="41"/>
      <c r="T24" s="41"/>
      <c r="U24" s="41"/>
      <c r="V24" s="110"/>
      <c r="W24" s="55"/>
      <c r="X24" s="101"/>
      <c r="Y24" s="102"/>
      <c r="Z24" s="110"/>
      <c r="AA24" s="41"/>
      <c r="AB24" s="102"/>
      <c r="AC24" s="110"/>
      <c r="AD24" s="41"/>
      <c r="AE24" s="102"/>
      <c r="AF24" s="110"/>
      <c r="AG24" s="110"/>
      <c r="AH24" s="110"/>
      <c r="AI24" s="41"/>
      <c r="AJ24" s="101"/>
      <c r="AK24" s="102"/>
      <c r="AL24" s="41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</row>
    <row r="25" spans="1:250" ht="19.5" customHeight="1">
      <c r="A25" s="52" t="s">
        <v>117</v>
      </c>
      <c r="B25" s="52" t="s">
        <v>63</v>
      </c>
      <c r="C25" s="52" t="s">
        <v>70</v>
      </c>
      <c r="D25" s="53" t="s">
        <v>73</v>
      </c>
      <c r="E25" s="54">
        <v>37</v>
      </c>
      <c r="F25" s="54">
        <v>37</v>
      </c>
      <c r="G25" s="54">
        <v>37</v>
      </c>
      <c r="H25" s="54">
        <v>37</v>
      </c>
      <c r="I25" s="110">
        <v>0</v>
      </c>
      <c r="J25" s="41">
        <v>0</v>
      </c>
      <c r="K25" s="102">
        <v>0</v>
      </c>
      <c r="L25" s="110">
        <v>0</v>
      </c>
      <c r="M25" s="41">
        <v>0</v>
      </c>
      <c r="N25" s="102">
        <v>0</v>
      </c>
      <c r="O25" s="110">
        <v>0</v>
      </c>
      <c r="P25" s="55">
        <v>0</v>
      </c>
      <c r="Q25" s="101">
        <v>0</v>
      </c>
      <c r="R25" s="41">
        <v>0</v>
      </c>
      <c r="S25" s="41">
        <v>0</v>
      </c>
      <c r="T25" s="41">
        <v>0</v>
      </c>
      <c r="U25" s="41">
        <v>0</v>
      </c>
      <c r="V25" s="110">
        <v>0</v>
      </c>
      <c r="W25" s="55">
        <v>0</v>
      </c>
      <c r="X25" s="101">
        <v>0</v>
      </c>
      <c r="Y25" s="102">
        <v>0</v>
      </c>
      <c r="Z25" s="110">
        <v>0</v>
      </c>
      <c r="AA25" s="41">
        <v>0</v>
      </c>
      <c r="AB25" s="102">
        <v>0</v>
      </c>
      <c r="AC25" s="110">
        <v>0</v>
      </c>
      <c r="AD25" s="41">
        <v>0</v>
      </c>
      <c r="AE25" s="102">
        <v>0</v>
      </c>
      <c r="AF25" s="110">
        <v>0</v>
      </c>
      <c r="AG25" s="110">
        <v>0</v>
      </c>
      <c r="AH25" s="110">
        <v>0</v>
      </c>
      <c r="AI25" s="41">
        <v>0</v>
      </c>
      <c r="AJ25" s="101">
        <v>0</v>
      </c>
      <c r="AK25" s="102">
        <v>0</v>
      </c>
      <c r="AL25" s="41">
        <v>0</v>
      </c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</row>
    <row r="26" spans="1:250" ht="19.5" customHeight="1">
      <c r="A26" s="103"/>
      <c r="B26" s="103"/>
      <c r="C26" s="103"/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</row>
    <row r="27" spans="1:250" ht="19.5" customHeight="1">
      <c r="A27" s="105"/>
      <c r="B27" s="105"/>
      <c r="C27" s="105"/>
      <c r="D27" s="105"/>
      <c r="E27" s="105"/>
      <c r="F27" s="105"/>
      <c r="G27" s="106"/>
      <c r="H27" s="105"/>
      <c r="I27" s="105"/>
      <c r="J27" s="105"/>
      <c r="K27" s="105"/>
      <c r="L27" s="105"/>
      <c r="M27" s="105"/>
      <c r="N27" s="106"/>
      <c r="O27" s="105"/>
      <c r="P27" s="105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5"/>
      <c r="AG27" s="106"/>
      <c r="AH27" s="106"/>
      <c r="AI27" s="106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</row>
    <row r="28" spans="1:250" ht="19.5" customHeight="1">
      <c r="A28" s="105"/>
      <c r="B28" s="105"/>
      <c r="C28" s="105"/>
      <c r="D28" s="105"/>
      <c r="E28" s="105"/>
      <c r="F28" s="105"/>
      <c r="G28" s="106"/>
      <c r="H28" s="105"/>
      <c r="I28" s="105"/>
      <c r="J28" s="105"/>
      <c r="K28" s="105"/>
      <c r="L28" s="105"/>
      <c r="M28" s="105"/>
      <c r="N28" s="106"/>
      <c r="O28" s="105"/>
      <c r="P28" s="105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5"/>
      <c r="AG28" s="106"/>
      <c r="AH28" s="106"/>
      <c r="AI28" s="106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</row>
    <row r="29" spans="1:250" ht="19.5" customHeight="1">
      <c r="A29" s="105"/>
      <c r="B29" s="105"/>
      <c r="C29" s="105"/>
      <c r="D29" s="105"/>
      <c r="E29" s="105"/>
      <c r="F29" s="105"/>
      <c r="G29" s="106"/>
      <c r="H29" s="105"/>
      <c r="I29" s="105"/>
      <c r="J29" s="105"/>
      <c r="K29" s="105"/>
      <c r="L29" s="105"/>
      <c r="M29" s="105"/>
      <c r="N29" s="106"/>
      <c r="O29" s="105"/>
      <c r="P29" s="105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5"/>
      <c r="AG29" s="106"/>
      <c r="AH29" s="106"/>
      <c r="AI29" s="106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</row>
    <row r="30" spans="1:250" ht="19.5" customHeight="1">
      <c r="A30" s="105"/>
      <c r="B30" s="105"/>
      <c r="C30" s="105"/>
      <c r="D30" s="105"/>
      <c r="E30" s="105"/>
      <c r="F30" s="105"/>
      <c r="G30" s="106"/>
      <c r="H30" s="105"/>
      <c r="I30" s="105"/>
      <c r="J30" s="105"/>
      <c r="K30" s="105"/>
      <c r="L30" s="105"/>
      <c r="M30" s="105"/>
      <c r="N30" s="106"/>
      <c r="O30" s="105"/>
      <c r="P30" s="105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5"/>
      <c r="AG30" s="106"/>
      <c r="AH30" s="106"/>
      <c r="AI30" s="106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</row>
    <row r="31" spans="1:250" ht="19.5" customHeight="1">
      <c r="A31" s="105"/>
      <c r="B31" s="105"/>
      <c r="C31" s="105"/>
      <c r="D31" s="105"/>
      <c r="E31" s="105"/>
      <c r="F31" s="105"/>
      <c r="G31" s="106"/>
      <c r="H31" s="105"/>
      <c r="I31" s="105"/>
      <c r="J31" s="105"/>
      <c r="K31" s="105"/>
      <c r="L31" s="105"/>
      <c r="M31" s="105"/>
      <c r="N31" s="106"/>
      <c r="O31" s="105"/>
      <c r="P31" s="105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5"/>
      <c r="AG31" s="106"/>
      <c r="AH31" s="106"/>
      <c r="AI31" s="106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</row>
    <row r="32" spans="1:250" ht="19.5" customHeight="1">
      <c r="A32" s="105"/>
      <c r="B32" s="105"/>
      <c r="C32" s="105"/>
      <c r="D32" s="105"/>
      <c r="E32" s="105"/>
      <c r="F32" s="105"/>
      <c r="G32" s="106"/>
      <c r="H32" s="105"/>
      <c r="I32" s="105"/>
      <c r="J32" s="105"/>
      <c r="K32" s="105"/>
      <c r="L32" s="105"/>
      <c r="M32" s="105"/>
      <c r="N32" s="106"/>
      <c r="O32" s="105"/>
      <c r="P32" s="105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5"/>
      <c r="AG32" s="106"/>
      <c r="AH32" s="106"/>
      <c r="AI32" s="106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</row>
    <row r="33" spans="1:250" ht="19.5" customHeight="1">
      <c r="A33" s="105"/>
      <c r="B33" s="105"/>
      <c r="C33" s="105"/>
      <c r="D33" s="105"/>
      <c r="E33" s="105"/>
      <c r="F33" s="105"/>
      <c r="G33" s="106"/>
      <c r="H33" s="105"/>
      <c r="I33" s="105"/>
      <c r="J33" s="105"/>
      <c r="K33" s="105"/>
      <c r="L33" s="105"/>
      <c r="M33" s="105"/>
      <c r="N33" s="106"/>
      <c r="O33" s="105"/>
      <c r="P33" s="105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5"/>
      <c r="AG33" s="106"/>
      <c r="AH33" s="106"/>
      <c r="AI33" s="106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</row>
    <row r="34" spans="1:250" ht="19.5" customHeight="1">
      <c r="A34" s="105"/>
      <c r="B34" s="105"/>
      <c r="C34" s="105"/>
      <c r="D34" s="105"/>
      <c r="E34" s="105"/>
      <c r="F34" s="105"/>
      <c r="G34" s="106"/>
      <c r="H34" s="105"/>
      <c r="I34" s="105"/>
      <c r="J34" s="105"/>
      <c r="K34" s="105"/>
      <c r="L34" s="105"/>
      <c r="M34" s="105"/>
      <c r="N34" s="106"/>
      <c r="O34" s="105"/>
      <c r="P34" s="105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5"/>
      <c r="AG34" s="106"/>
      <c r="AH34" s="106"/>
      <c r="AI34" s="106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</row>
    <row r="35" spans="1:250" ht="19.5" customHeight="1">
      <c r="A35" s="105"/>
      <c r="B35" s="105"/>
      <c r="C35" s="105"/>
      <c r="D35" s="105"/>
      <c r="E35" s="105"/>
      <c r="F35" s="105"/>
      <c r="G35" s="106"/>
      <c r="H35" s="105"/>
      <c r="I35" s="105"/>
      <c r="J35" s="105"/>
      <c r="K35" s="105"/>
      <c r="L35" s="105"/>
      <c r="M35" s="105"/>
      <c r="N35" s="106"/>
      <c r="O35" s="105"/>
      <c r="P35" s="105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5"/>
      <c r="AG35" s="106"/>
      <c r="AH35" s="106"/>
      <c r="AI35" s="106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</row>
    <row r="36" spans="1:250" ht="19.5" customHeight="1">
      <c r="A36" s="105"/>
      <c r="B36" s="105"/>
      <c r="C36" s="105"/>
      <c r="D36" s="105"/>
      <c r="E36" s="105"/>
      <c r="F36" s="105"/>
      <c r="G36" s="106"/>
      <c r="H36" s="105"/>
      <c r="I36" s="105"/>
      <c r="J36" s="105"/>
      <c r="K36" s="105"/>
      <c r="L36" s="105"/>
      <c r="M36" s="105"/>
      <c r="N36" s="106"/>
      <c r="O36" s="105"/>
      <c r="P36" s="105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5"/>
      <c r="AG36" s="106"/>
      <c r="AH36" s="106"/>
      <c r="AI36" s="106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</row>
  </sheetData>
  <mergeCells count="8">
    <mergeCell ref="W5:W6"/>
    <mergeCell ref="A2:R2"/>
    <mergeCell ref="P4:S4"/>
    <mergeCell ref="T4:V4"/>
    <mergeCell ref="D5:D6"/>
    <mergeCell ref="E4:E6"/>
    <mergeCell ref="F5:F6"/>
    <mergeCell ref="P5:P6"/>
  </mergeCells>
  <printOptions horizontalCentered="1"/>
  <pageMargins left="0.39305555555555555" right="0.39305555555555555" top="0.5902777777777778" bottom="0.5902777777777778" header="0" footer="0"/>
  <pageSetup fitToHeight="10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zoomScale="85" zoomScaleNormal="85" workbookViewId="0" topLeftCell="A1">
      <selection activeCell="D5" sqref="D5:D6"/>
    </sheetView>
  </sheetViews>
  <sheetFormatPr defaultColWidth="9.16015625" defaultRowHeight="12.75" customHeight="1"/>
  <cols>
    <col min="1" max="1" width="5.33203125" style="0" customWidth="1"/>
    <col min="2" max="2" width="4.83203125" style="0" customWidth="1"/>
    <col min="3" max="3" width="4.66015625" style="0" customWidth="1"/>
    <col min="4" max="4" width="34" style="0" customWidth="1"/>
    <col min="5" max="7" width="13.66015625" style="0" customWidth="1"/>
    <col min="8" max="8" width="12.33203125" style="0" customWidth="1"/>
    <col min="9" max="9" width="11.83203125" style="0" customWidth="1"/>
    <col min="10" max="10" width="12.5" style="0" customWidth="1"/>
    <col min="11" max="11" width="11.33203125" style="0" customWidth="1"/>
    <col min="12" max="12" width="12" style="0" customWidth="1"/>
    <col min="13" max="13" width="13.66015625" style="0" customWidth="1"/>
    <col min="14" max="14" width="8.66015625" style="0" customWidth="1"/>
  </cols>
  <sheetData>
    <row r="1" spans="1:14" ht="19.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3" t="s">
        <v>118</v>
      </c>
      <c r="N1" s="87"/>
    </row>
    <row r="2" spans="1:14" ht="33.75" customHeight="1">
      <c r="A2" s="34" t="s">
        <v>119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87"/>
    </row>
    <row r="3" spans="1:14" ht="19.5" customHeight="1">
      <c r="A3" s="76" t="s">
        <v>2</v>
      </c>
      <c r="B3" s="76"/>
      <c r="C3" s="76"/>
      <c r="D3" s="76"/>
      <c r="E3" s="77"/>
      <c r="F3" s="77"/>
      <c r="G3" s="77"/>
      <c r="H3" s="77"/>
      <c r="I3" s="77"/>
      <c r="J3" s="77"/>
      <c r="K3" s="77"/>
      <c r="L3" s="77"/>
      <c r="M3" s="6" t="s">
        <v>3</v>
      </c>
      <c r="N3" s="88"/>
    </row>
    <row r="4" spans="1:14" ht="26.25" customHeight="1">
      <c r="A4" s="213" t="s">
        <v>39</v>
      </c>
      <c r="B4" s="214"/>
      <c r="C4" s="214"/>
      <c r="D4" s="215"/>
      <c r="E4" s="196" t="s">
        <v>40</v>
      </c>
      <c r="F4" s="196" t="s">
        <v>120</v>
      </c>
      <c r="G4" s="212" t="s">
        <v>121</v>
      </c>
      <c r="H4" s="212" t="s">
        <v>122</v>
      </c>
      <c r="I4" s="196" t="s">
        <v>123</v>
      </c>
      <c r="J4" s="212" t="s">
        <v>124</v>
      </c>
      <c r="K4" s="212" t="s">
        <v>125</v>
      </c>
      <c r="L4" s="196" t="s">
        <v>126</v>
      </c>
      <c r="M4" s="196" t="s">
        <v>127</v>
      </c>
      <c r="N4" s="88"/>
    </row>
    <row r="5" spans="1:14" ht="27.75" customHeight="1">
      <c r="A5" s="213" t="s">
        <v>49</v>
      </c>
      <c r="B5" s="214"/>
      <c r="C5" s="215"/>
      <c r="D5" s="196" t="s">
        <v>98</v>
      </c>
      <c r="E5" s="196"/>
      <c r="F5" s="196"/>
      <c r="G5" s="212"/>
      <c r="H5" s="212"/>
      <c r="I5" s="196"/>
      <c r="J5" s="212"/>
      <c r="K5" s="212"/>
      <c r="L5" s="196"/>
      <c r="M5" s="196"/>
      <c r="N5" s="88"/>
    </row>
    <row r="6" spans="1:14" ht="24" customHeight="1">
      <c r="A6" s="78" t="s">
        <v>56</v>
      </c>
      <c r="B6" s="78" t="s">
        <v>57</v>
      </c>
      <c r="C6" s="78" t="s">
        <v>58</v>
      </c>
      <c r="D6" s="196"/>
      <c r="E6" s="196"/>
      <c r="F6" s="196"/>
      <c r="G6" s="212"/>
      <c r="H6" s="212"/>
      <c r="I6" s="196"/>
      <c r="J6" s="212"/>
      <c r="K6" s="212"/>
      <c r="L6" s="196"/>
      <c r="M6" s="196"/>
      <c r="N6" s="88"/>
    </row>
    <row r="7" spans="1:14" ht="26.25" customHeight="1">
      <c r="A7" s="14"/>
      <c r="B7" s="14"/>
      <c r="C7" s="14"/>
      <c r="D7" s="14" t="s">
        <v>40</v>
      </c>
      <c r="E7" s="79">
        <v>1202.91</v>
      </c>
      <c r="F7" s="79">
        <v>420.57</v>
      </c>
      <c r="G7" s="79">
        <v>579.32</v>
      </c>
      <c r="H7" s="79">
        <v>30.36</v>
      </c>
      <c r="I7" s="79">
        <v>130.81</v>
      </c>
      <c r="J7" s="79">
        <v>0</v>
      </c>
      <c r="K7" s="79">
        <v>0</v>
      </c>
      <c r="L7" s="79">
        <v>29.66</v>
      </c>
      <c r="M7" s="79">
        <v>12.19</v>
      </c>
      <c r="N7" s="29"/>
    </row>
    <row r="8" spans="1:14" ht="24.75" customHeight="1">
      <c r="A8" s="14"/>
      <c r="B8" s="14"/>
      <c r="C8" s="14"/>
      <c r="D8" s="14" t="s">
        <v>105</v>
      </c>
      <c r="E8" s="79">
        <v>1073.54</v>
      </c>
      <c r="F8" s="79">
        <v>420.57</v>
      </c>
      <c r="G8" s="79">
        <v>579.32</v>
      </c>
      <c r="H8" s="79">
        <v>30.36</v>
      </c>
      <c r="I8" s="79">
        <v>1.44</v>
      </c>
      <c r="J8" s="79">
        <v>0</v>
      </c>
      <c r="K8" s="79">
        <v>0</v>
      </c>
      <c r="L8" s="79">
        <v>29.66</v>
      </c>
      <c r="M8" s="79">
        <v>20.08</v>
      </c>
      <c r="N8" s="89"/>
    </row>
    <row r="9" spans="1:14" ht="24" customHeight="1">
      <c r="A9" s="14"/>
      <c r="B9" s="14"/>
      <c r="C9" s="14"/>
      <c r="D9" s="14" t="s">
        <v>106</v>
      </c>
      <c r="E9" s="79">
        <v>1073.54</v>
      </c>
      <c r="F9" s="79">
        <v>420.57</v>
      </c>
      <c r="G9" s="79">
        <v>579.32</v>
      </c>
      <c r="H9" s="79">
        <v>30.36</v>
      </c>
      <c r="I9" s="79">
        <v>1.44</v>
      </c>
      <c r="J9" s="79">
        <v>0</v>
      </c>
      <c r="K9" s="79">
        <v>0</v>
      </c>
      <c r="L9" s="79">
        <v>29.66</v>
      </c>
      <c r="M9" s="79">
        <v>20.08</v>
      </c>
      <c r="N9" s="90"/>
    </row>
    <row r="10" spans="1:14" ht="24" customHeight="1">
      <c r="A10" s="14" t="s">
        <v>107</v>
      </c>
      <c r="B10" s="14" t="s">
        <v>108</v>
      </c>
      <c r="C10" s="14" t="s">
        <v>61</v>
      </c>
      <c r="D10" s="14" t="s">
        <v>128</v>
      </c>
      <c r="E10" s="79">
        <v>979.97</v>
      </c>
      <c r="F10" s="79">
        <v>369.66</v>
      </c>
      <c r="G10" s="79">
        <v>567.76</v>
      </c>
      <c r="H10" s="79">
        <v>30.36</v>
      </c>
      <c r="I10" s="79">
        <v>0</v>
      </c>
      <c r="J10" s="79">
        <v>0</v>
      </c>
      <c r="K10" s="79">
        <v>0</v>
      </c>
      <c r="L10" s="79">
        <v>0</v>
      </c>
      <c r="M10" s="79">
        <v>9.33</v>
      </c>
      <c r="N10" s="90"/>
    </row>
    <row r="11" spans="1:14" ht="24.75" customHeight="1">
      <c r="A11" s="14" t="s">
        <v>107</v>
      </c>
      <c r="B11" s="14" t="s">
        <v>108</v>
      </c>
      <c r="C11" s="14" t="s">
        <v>76</v>
      </c>
      <c r="D11" s="14" t="s">
        <v>129</v>
      </c>
      <c r="E11" s="79">
        <v>93.57</v>
      </c>
      <c r="F11" s="79">
        <v>50.91</v>
      </c>
      <c r="G11" s="79">
        <v>11.56</v>
      </c>
      <c r="H11" s="79">
        <v>0</v>
      </c>
      <c r="I11" s="79">
        <v>1.44</v>
      </c>
      <c r="J11" s="79">
        <v>0</v>
      </c>
      <c r="K11" s="79">
        <v>0</v>
      </c>
      <c r="L11" s="79">
        <v>29.66</v>
      </c>
      <c r="M11" s="79">
        <v>10.75</v>
      </c>
      <c r="N11" s="90"/>
    </row>
    <row r="12" spans="1:14" ht="24.75" customHeight="1">
      <c r="A12" s="14"/>
      <c r="B12" s="14"/>
      <c r="C12" s="14"/>
      <c r="D12" s="14" t="s">
        <v>112</v>
      </c>
      <c r="E12" s="79">
        <v>129.37</v>
      </c>
      <c r="F12" s="79">
        <v>0</v>
      </c>
      <c r="G12" s="79">
        <v>0</v>
      </c>
      <c r="H12" s="79">
        <v>0</v>
      </c>
      <c r="I12" s="79">
        <v>129.37</v>
      </c>
      <c r="J12" s="79">
        <v>0</v>
      </c>
      <c r="K12" s="79">
        <v>0</v>
      </c>
      <c r="L12" s="79">
        <v>0</v>
      </c>
      <c r="M12" s="79">
        <v>0</v>
      </c>
      <c r="N12" s="90"/>
    </row>
    <row r="13" spans="1:14" ht="23.25" customHeight="1">
      <c r="A13" s="14"/>
      <c r="B13" s="14"/>
      <c r="C13" s="14"/>
      <c r="D13" s="14" t="s">
        <v>113</v>
      </c>
      <c r="E13" s="79">
        <v>129.37</v>
      </c>
      <c r="F13" s="79">
        <v>0</v>
      </c>
      <c r="G13" s="79">
        <v>0</v>
      </c>
      <c r="H13" s="79">
        <v>0</v>
      </c>
      <c r="I13" s="79">
        <v>129.37</v>
      </c>
      <c r="J13" s="79">
        <v>0</v>
      </c>
      <c r="K13" s="79">
        <v>0</v>
      </c>
      <c r="L13" s="79">
        <v>0</v>
      </c>
      <c r="M13" s="79">
        <v>0</v>
      </c>
      <c r="N13" s="90"/>
    </row>
    <row r="14" spans="1:14" ht="25.5" customHeight="1">
      <c r="A14" s="14" t="s">
        <v>114</v>
      </c>
      <c r="B14" s="14" t="s">
        <v>65</v>
      </c>
      <c r="C14" s="14" t="s">
        <v>61</v>
      </c>
      <c r="D14" s="14" t="s">
        <v>69</v>
      </c>
      <c r="E14" s="79">
        <v>96.3</v>
      </c>
      <c r="F14" s="79">
        <v>0</v>
      </c>
      <c r="G14" s="79">
        <v>0</v>
      </c>
      <c r="H14" s="79">
        <v>0</v>
      </c>
      <c r="I14" s="79">
        <v>96.3</v>
      </c>
      <c r="J14" s="79">
        <v>0</v>
      </c>
      <c r="K14" s="79">
        <v>0</v>
      </c>
      <c r="L14" s="79">
        <v>0</v>
      </c>
      <c r="M14" s="79">
        <v>0</v>
      </c>
      <c r="N14" s="90"/>
    </row>
    <row r="15" spans="1:14" ht="23.25" customHeight="1">
      <c r="A15" s="14" t="s">
        <v>114</v>
      </c>
      <c r="B15" s="14" t="s">
        <v>65</v>
      </c>
      <c r="C15" s="14" t="s">
        <v>63</v>
      </c>
      <c r="D15" s="14" t="s">
        <v>83</v>
      </c>
      <c r="E15" s="79">
        <v>6.86</v>
      </c>
      <c r="F15" s="79">
        <v>0</v>
      </c>
      <c r="G15" s="79">
        <v>0</v>
      </c>
      <c r="H15" s="79">
        <v>0</v>
      </c>
      <c r="I15" s="79">
        <v>6.86</v>
      </c>
      <c r="J15" s="79">
        <v>0</v>
      </c>
      <c r="K15" s="79">
        <v>0</v>
      </c>
      <c r="L15" s="79">
        <v>0</v>
      </c>
      <c r="M15" s="79">
        <v>0</v>
      </c>
      <c r="N15" s="90"/>
    </row>
    <row r="16" spans="1:14" ht="25.5" customHeight="1">
      <c r="A16" s="14" t="s">
        <v>114</v>
      </c>
      <c r="B16" s="14" t="s">
        <v>65</v>
      </c>
      <c r="C16" s="14" t="s">
        <v>70</v>
      </c>
      <c r="D16" s="14" t="s">
        <v>71</v>
      </c>
      <c r="E16" s="79">
        <v>26.21</v>
      </c>
      <c r="F16" s="79">
        <v>0</v>
      </c>
      <c r="G16" s="79">
        <v>0</v>
      </c>
      <c r="H16" s="79">
        <v>0</v>
      </c>
      <c r="I16" s="79">
        <v>26.21</v>
      </c>
      <c r="J16" s="79">
        <v>0</v>
      </c>
      <c r="K16" s="79">
        <v>0</v>
      </c>
      <c r="L16" s="79">
        <v>0</v>
      </c>
      <c r="M16" s="79">
        <v>0</v>
      </c>
      <c r="N16" s="90"/>
    </row>
    <row r="17" spans="1:14" ht="19.5" customHeight="1">
      <c r="A17" s="22"/>
      <c r="B17" s="22"/>
      <c r="C17" s="22"/>
      <c r="D17" s="80"/>
      <c r="E17" s="22"/>
      <c r="F17" s="22"/>
      <c r="G17" s="22"/>
      <c r="H17" s="19"/>
      <c r="I17" s="22"/>
      <c r="J17" s="22"/>
      <c r="K17" s="22"/>
      <c r="L17" s="19"/>
      <c r="M17" s="22"/>
      <c r="N17" s="90"/>
    </row>
    <row r="18" spans="1:14" ht="19.5" customHeight="1">
      <c r="A18" s="22"/>
      <c r="B18" s="22"/>
      <c r="C18" s="22"/>
      <c r="D18" s="22"/>
      <c r="E18" s="22"/>
      <c r="F18" s="22"/>
      <c r="G18" s="22"/>
      <c r="H18" s="19"/>
      <c r="I18" s="22"/>
      <c r="J18" s="22"/>
      <c r="K18" s="22"/>
      <c r="L18" s="19"/>
      <c r="M18" s="22"/>
      <c r="N18" s="90"/>
    </row>
    <row r="19" spans="1:14" ht="19.5" customHeight="1">
      <c r="A19" s="22"/>
      <c r="B19" s="22"/>
      <c r="C19" s="22"/>
      <c r="D19" s="22"/>
      <c r="E19" s="22"/>
      <c r="F19" s="22"/>
      <c r="G19" s="22"/>
      <c r="H19" s="19"/>
      <c r="I19" s="22"/>
      <c r="J19" s="22"/>
      <c r="K19" s="22"/>
      <c r="L19" s="19"/>
      <c r="M19" s="22"/>
      <c r="N19" s="90"/>
    </row>
    <row r="20" spans="1:14" ht="19.5" customHeight="1">
      <c r="A20" s="19"/>
      <c r="B20" s="19"/>
      <c r="C20" s="19"/>
      <c r="D20" s="19"/>
      <c r="E20" s="19"/>
      <c r="F20" s="22"/>
      <c r="G20" s="22"/>
      <c r="H20" s="19"/>
      <c r="I20" s="22"/>
      <c r="J20" s="22"/>
      <c r="K20" s="22"/>
      <c r="L20" s="19"/>
      <c r="M20" s="22"/>
      <c r="N20" s="90"/>
    </row>
    <row r="21" spans="1:14" ht="19.5" customHeight="1">
      <c r="A21" s="81"/>
      <c r="B21" s="81"/>
      <c r="C21" s="81"/>
      <c r="D21" s="81"/>
      <c r="E21" s="19"/>
      <c r="F21" s="22"/>
      <c r="G21" s="22"/>
      <c r="H21" s="19"/>
      <c r="I21" s="22"/>
      <c r="J21" s="22"/>
      <c r="K21" s="22"/>
      <c r="L21" s="19"/>
      <c r="M21" s="22"/>
      <c r="N21" s="90"/>
    </row>
    <row r="22" spans="1:14" ht="19.5" customHeight="1">
      <c r="A22" s="82"/>
      <c r="B22" s="82"/>
      <c r="C22" s="82"/>
      <c r="D22" s="82"/>
      <c r="E22" s="82"/>
      <c r="F22" s="83"/>
      <c r="G22" s="83"/>
      <c r="H22" s="82"/>
      <c r="I22" s="83"/>
      <c r="J22" s="83"/>
      <c r="K22" s="83"/>
      <c r="L22" s="82"/>
      <c r="M22" s="83"/>
      <c r="N22" s="84"/>
    </row>
    <row r="23" spans="1:14" ht="19.5" customHeight="1">
      <c r="A23" s="83"/>
      <c r="B23" s="83"/>
      <c r="C23" s="83"/>
      <c r="D23" s="83"/>
      <c r="E23" s="83"/>
      <c r="F23" s="83"/>
      <c r="G23" s="83"/>
      <c r="H23" s="82"/>
      <c r="I23" s="83"/>
      <c r="J23" s="83"/>
      <c r="K23" s="83"/>
      <c r="L23" s="82"/>
      <c r="M23" s="83"/>
      <c r="N23" s="84"/>
    </row>
    <row r="24" spans="1:14" ht="19.5" customHeight="1">
      <c r="A24" s="83"/>
      <c r="B24" s="83"/>
      <c r="C24" s="83"/>
      <c r="D24" s="83"/>
      <c r="E24" s="83"/>
      <c r="F24" s="83"/>
      <c r="G24" s="83"/>
      <c r="H24" s="82"/>
      <c r="I24" s="83"/>
      <c r="J24" s="83"/>
      <c r="K24" s="83"/>
      <c r="L24" s="82"/>
      <c r="M24" s="83"/>
      <c r="N24" s="84"/>
    </row>
    <row r="25" spans="1:14" ht="19.5" customHeight="1">
      <c r="A25" s="83"/>
      <c r="B25" s="83"/>
      <c r="C25" s="83"/>
      <c r="D25" s="83"/>
      <c r="E25" s="83"/>
      <c r="F25" s="83"/>
      <c r="G25" s="83"/>
      <c r="H25" s="82"/>
      <c r="I25" s="83"/>
      <c r="J25" s="83"/>
      <c r="K25" s="83"/>
      <c r="L25" s="82"/>
      <c r="M25" s="83"/>
      <c r="N25" s="84"/>
    </row>
    <row r="26" spans="1:14" ht="19.5" customHeight="1">
      <c r="A26" s="84"/>
      <c r="B26" s="84"/>
      <c r="C26" s="84"/>
      <c r="D26" s="84"/>
      <c r="E26" s="84"/>
      <c r="F26" s="84"/>
      <c r="G26" s="84"/>
      <c r="H26" s="85"/>
      <c r="I26" s="84"/>
      <c r="J26" s="84"/>
      <c r="K26" s="84"/>
      <c r="L26" s="85"/>
      <c r="M26" s="84"/>
      <c r="N26" s="84"/>
    </row>
    <row r="27" spans="1:14" ht="19.5" customHeight="1">
      <c r="A27" s="86"/>
      <c r="B27" s="83"/>
      <c r="C27" s="83"/>
      <c r="D27" s="83"/>
      <c r="E27" s="83"/>
      <c r="F27" s="83"/>
      <c r="G27" s="83"/>
      <c r="H27" s="82"/>
      <c r="I27" s="83"/>
      <c r="J27" s="83"/>
      <c r="K27" s="83"/>
      <c r="L27" s="82"/>
      <c r="M27" s="83"/>
      <c r="N27" s="84"/>
    </row>
    <row r="28" spans="1:14" ht="19.5" customHeight="1">
      <c r="A28" s="86"/>
      <c r="B28" s="83"/>
      <c r="C28" s="83"/>
      <c r="D28" s="83"/>
      <c r="E28" s="83"/>
      <c r="F28" s="83"/>
      <c r="G28" s="83"/>
      <c r="H28" s="82"/>
      <c r="I28" s="83"/>
      <c r="J28" s="83"/>
      <c r="K28" s="83"/>
      <c r="L28" s="82"/>
      <c r="M28" s="83"/>
      <c r="N28" s="84"/>
    </row>
    <row r="29" spans="1:14" ht="19.5" customHeight="1">
      <c r="A29" s="84"/>
      <c r="B29" s="84"/>
      <c r="C29" s="84"/>
      <c r="D29" s="84"/>
      <c r="E29" s="84"/>
      <c r="F29" s="84"/>
      <c r="G29" s="84"/>
      <c r="H29" s="85"/>
      <c r="I29" s="84"/>
      <c r="J29" s="84"/>
      <c r="K29" s="84"/>
      <c r="L29" s="85"/>
      <c r="M29" s="84"/>
      <c r="N29" s="84"/>
    </row>
    <row r="30" spans="1:14" ht="19.5" customHeight="1">
      <c r="A30" s="84"/>
      <c r="B30" s="84"/>
      <c r="C30" s="84"/>
      <c r="D30" s="84"/>
      <c r="E30" s="84"/>
      <c r="F30" s="84"/>
      <c r="G30" s="84"/>
      <c r="H30" s="85"/>
      <c r="I30" s="84"/>
      <c r="J30" s="84"/>
      <c r="K30" s="84"/>
      <c r="L30" s="85"/>
      <c r="M30" s="84"/>
      <c r="N30" s="84"/>
    </row>
    <row r="31" spans="1:14" ht="19.5" customHeight="1">
      <c r="A31" s="84"/>
      <c r="B31" s="84"/>
      <c r="C31" s="84"/>
      <c r="D31" s="84"/>
      <c r="E31" s="84"/>
      <c r="F31" s="84"/>
      <c r="G31" s="84"/>
      <c r="H31" s="85"/>
      <c r="I31" s="84"/>
      <c r="J31" s="84"/>
      <c r="K31" s="84"/>
      <c r="L31" s="85"/>
      <c r="M31" s="84"/>
      <c r="N31" s="84"/>
    </row>
    <row r="32" spans="1:14" ht="19.5" customHeight="1">
      <c r="A32" s="84"/>
      <c r="B32" s="84"/>
      <c r="C32" s="84"/>
      <c r="D32" s="84"/>
      <c r="E32" s="84"/>
      <c r="F32" s="84"/>
      <c r="G32" s="84"/>
      <c r="H32" s="85"/>
      <c r="I32" s="84"/>
      <c r="J32" s="84"/>
      <c r="K32" s="84"/>
      <c r="L32" s="85"/>
      <c r="M32" s="84"/>
      <c r="N32" s="84"/>
    </row>
  </sheetData>
  <mergeCells count="12"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777777778" right="0.5902777777777778" top="0.7868055555555555" bottom="0.7868055555555555" header="0" footer="0"/>
  <pageSetup fitToHeight="100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showGridLines="0" showZeros="0" zoomScale="85" zoomScaleNormal="85" workbookViewId="0" topLeftCell="A1">
      <selection activeCell="D5" sqref="D5:D6"/>
    </sheetView>
  </sheetViews>
  <sheetFormatPr defaultColWidth="9.16015625" defaultRowHeight="12.75" customHeight="1"/>
  <cols>
    <col min="1" max="1" width="4" style="0" customWidth="1"/>
    <col min="2" max="3" width="3.66015625" style="0" customWidth="1"/>
    <col min="4" max="4" width="21" style="0" customWidth="1"/>
    <col min="5" max="5" width="8.16015625" style="0" customWidth="1"/>
    <col min="6" max="6" width="7.5" style="0" customWidth="1"/>
    <col min="7" max="7" width="7.16015625" style="0" customWidth="1"/>
    <col min="8" max="9" width="4.5" style="0" customWidth="1"/>
    <col min="10" max="10" width="7.16015625" style="0" customWidth="1"/>
    <col min="11" max="11" width="8" style="0" customWidth="1"/>
    <col min="12" max="12" width="7.83203125" style="0" customWidth="1"/>
    <col min="13" max="13" width="4.33203125" style="0" customWidth="1"/>
    <col min="14" max="14" width="7.5" style="0" customWidth="1"/>
    <col min="15" max="15" width="7.83203125" style="0" customWidth="1"/>
    <col min="16" max="16" width="3.83203125" style="0" customWidth="1"/>
    <col min="17" max="17" width="7.66015625" style="0" customWidth="1"/>
    <col min="18" max="18" width="7.16015625" style="0" customWidth="1"/>
    <col min="19" max="19" width="3.83203125" style="0" customWidth="1"/>
    <col min="20" max="20" width="6" style="0" customWidth="1"/>
    <col min="21" max="21" width="7.33203125" style="0" customWidth="1"/>
    <col min="22" max="22" width="8" style="0" customWidth="1"/>
    <col min="23" max="23" width="8.5" style="0" customWidth="1"/>
    <col min="24" max="24" width="6.33203125" style="0" customWidth="1"/>
    <col min="25" max="25" width="7.66015625" style="0" customWidth="1"/>
    <col min="26" max="26" width="8.66015625" style="0" customWidth="1"/>
  </cols>
  <sheetData>
    <row r="1" spans="1:26" ht="19.5" customHeight="1">
      <c r="A1" s="30"/>
      <c r="B1" s="30"/>
      <c r="C1" s="30"/>
      <c r="D1" s="5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 t="s">
        <v>130</v>
      </c>
      <c r="Z1" s="21"/>
    </row>
    <row r="2" spans="1:26" ht="37.5" customHeight="1">
      <c r="A2" s="59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21"/>
    </row>
    <row r="3" spans="1:26" ht="19.5" customHeight="1">
      <c r="A3" s="35" t="s">
        <v>2</v>
      </c>
      <c r="B3" s="35"/>
      <c r="C3" s="35"/>
      <c r="D3" s="35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" t="s">
        <v>3</v>
      </c>
      <c r="Z3" s="21"/>
    </row>
    <row r="4" spans="1:26" ht="24.75" customHeight="1">
      <c r="A4" s="219" t="s">
        <v>39</v>
      </c>
      <c r="B4" s="220"/>
      <c r="C4" s="220"/>
      <c r="D4" s="221"/>
      <c r="E4" s="210" t="s">
        <v>40</v>
      </c>
      <c r="F4" s="210" t="s">
        <v>132</v>
      </c>
      <c r="G4" s="210" t="s">
        <v>133</v>
      </c>
      <c r="H4" s="210" t="s">
        <v>134</v>
      </c>
      <c r="I4" s="210" t="s">
        <v>135</v>
      </c>
      <c r="J4" s="210" t="s">
        <v>136</v>
      </c>
      <c r="K4" s="210" t="s">
        <v>137</v>
      </c>
      <c r="L4" s="210" t="s">
        <v>138</v>
      </c>
      <c r="M4" s="210" t="s">
        <v>139</v>
      </c>
      <c r="N4" s="210" t="s">
        <v>140</v>
      </c>
      <c r="O4" s="210" t="s">
        <v>141</v>
      </c>
      <c r="P4" s="210" t="s">
        <v>142</v>
      </c>
      <c r="Q4" s="210" t="s">
        <v>143</v>
      </c>
      <c r="R4" s="210" t="s">
        <v>144</v>
      </c>
      <c r="S4" s="210" t="s">
        <v>145</v>
      </c>
      <c r="T4" s="210" t="s">
        <v>146</v>
      </c>
      <c r="U4" s="210" t="s">
        <v>147</v>
      </c>
      <c r="V4" s="210" t="s">
        <v>148</v>
      </c>
      <c r="W4" s="216" t="s">
        <v>149</v>
      </c>
      <c r="X4" s="187" t="s">
        <v>150</v>
      </c>
      <c r="Y4" s="187" t="s">
        <v>151</v>
      </c>
      <c r="Z4" s="21"/>
    </row>
    <row r="5" spans="1:26" ht="24.75" customHeight="1">
      <c r="A5" s="61" t="s">
        <v>49</v>
      </c>
      <c r="B5" s="62"/>
      <c r="C5" s="63"/>
      <c r="D5" s="210" t="s">
        <v>98</v>
      </c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7"/>
      <c r="X5" s="187"/>
      <c r="Y5" s="187"/>
      <c r="Z5" s="21"/>
    </row>
    <row r="6" spans="1:26" ht="27" customHeight="1">
      <c r="A6" s="64" t="s">
        <v>56</v>
      </c>
      <c r="B6" s="65" t="s">
        <v>57</v>
      </c>
      <c r="C6" s="51" t="s">
        <v>58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8"/>
      <c r="P6" s="210"/>
      <c r="Q6" s="210"/>
      <c r="R6" s="210"/>
      <c r="S6" s="210"/>
      <c r="T6" s="210"/>
      <c r="U6" s="210"/>
      <c r="V6" s="210"/>
      <c r="W6" s="217"/>
      <c r="X6" s="187"/>
      <c r="Y6" s="187"/>
      <c r="Z6" s="21"/>
    </row>
    <row r="7" spans="1:26" ht="19.5" customHeight="1">
      <c r="A7" s="52"/>
      <c r="B7" s="52"/>
      <c r="C7" s="52"/>
      <c r="D7" s="53" t="s">
        <v>40</v>
      </c>
      <c r="E7" s="54">
        <v>430.68</v>
      </c>
      <c r="F7" s="54">
        <v>67.58</v>
      </c>
      <c r="G7" s="54">
        <v>20</v>
      </c>
      <c r="H7" s="54">
        <v>0</v>
      </c>
      <c r="I7" s="54">
        <v>0</v>
      </c>
      <c r="J7" s="54">
        <v>3.5</v>
      </c>
      <c r="K7" s="54">
        <v>27.1</v>
      </c>
      <c r="L7" s="54">
        <v>32.2</v>
      </c>
      <c r="M7" s="54">
        <v>0</v>
      </c>
      <c r="N7" s="54">
        <v>25</v>
      </c>
      <c r="O7" s="41">
        <v>12</v>
      </c>
      <c r="P7" s="56">
        <v>0</v>
      </c>
      <c r="Q7" s="54">
        <v>12</v>
      </c>
      <c r="R7" s="54">
        <v>10</v>
      </c>
      <c r="S7" s="54">
        <v>0</v>
      </c>
      <c r="T7" s="54">
        <v>0</v>
      </c>
      <c r="U7" s="54">
        <v>21.32</v>
      </c>
      <c r="V7" s="54">
        <v>12.61</v>
      </c>
      <c r="W7" s="41">
        <v>112.92</v>
      </c>
      <c r="X7" s="74"/>
      <c r="Y7" s="57">
        <v>74.45</v>
      </c>
      <c r="Z7" s="29"/>
    </row>
    <row r="8" spans="1:26" ht="19.5" customHeight="1">
      <c r="A8" s="52"/>
      <c r="B8" s="52"/>
      <c r="C8" s="52"/>
      <c r="D8" s="53" t="s">
        <v>105</v>
      </c>
      <c r="E8" s="54">
        <v>430.68</v>
      </c>
      <c r="F8" s="54">
        <v>67.58</v>
      </c>
      <c r="G8" s="54">
        <v>20</v>
      </c>
      <c r="H8" s="54">
        <v>0</v>
      </c>
      <c r="I8" s="54">
        <v>0</v>
      </c>
      <c r="J8" s="54">
        <v>3.5</v>
      </c>
      <c r="K8" s="54">
        <v>27.1</v>
      </c>
      <c r="L8" s="54">
        <v>32.2</v>
      </c>
      <c r="M8" s="54">
        <v>0</v>
      </c>
      <c r="N8" s="54">
        <v>25</v>
      </c>
      <c r="O8" s="41">
        <v>12</v>
      </c>
      <c r="P8" s="56">
        <v>0</v>
      </c>
      <c r="Q8" s="54">
        <v>10</v>
      </c>
      <c r="R8" s="54">
        <v>10</v>
      </c>
      <c r="S8" s="54">
        <v>0</v>
      </c>
      <c r="T8" s="54">
        <v>0</v>
      </c>
      <c r="U8" s="54">
        <v>21.32</v>
      </c>
      <c r="V8" s="54">
        <v>12.61</v>
      </c>
      <c r="W8" s="41">
        <v>112.92</v>
      </c>
      <c r="X8" s="41">
        <v>0</v>
      </c>
      <c r="Y8" s="57">
        <v>74.45</v>
      </c>
      <c r="Z8" s="21"/>
    </row>
    <row r="9" spans="1:26" ht="19.5" customHeight="1">
      <c r="A9" s="52"/>
      <c r="B9" s="52"/>
      <c r="C9" s="52"/>
      <c r="D9" s="53" t="s">
        <v>106</v>
      </c>
      <c r="E9" s="54">
        <v>430.68</v>
      </c>
      <c r="F9" s="54">
        <v>67.58</v>
      </c>
      <c r="G9" s="54">
        <v>20</v>
      </c>
      <c r="H9" s="54">
        <v>0</v>
      </c>
      <c r="I9" s="54">
        <v>0</v>
      </c>
      <c r="J9" s="54">
        <v>3.5</v>
      </c>
      <c r="K9" s="54">
        <v>27.1</v>
      </c>
      <c r="L9" s="54">
        <v>32.2</v>
      </c>
      <c r="M9" s="54">
        <v>0</v>
      </c>
      <c r="N9" s="54">
        <v>25</v>
      </c>
      <c r="O9" s="41">
        <v>12</v>
      </c>
      <c r="P9" s="56">
        <v>0</v>
      </c>
      <c r="Q9" s="54">
        <v>10</v>
      </c>
      <c r="R9" s="54">
        <v>10</v>
      </c>
      <c r="S9" s="54">
        <v>0</v>
      </c>
      <c r="T9" s="54">
        <v>0</v>
      </c>
      <c r="U9" s="54">
        <v>21.32</v>
      </c>
      <c r="V9" s="54">
        <v>12.61</v>
      </c>
      <c r="W9" s="41">
        <v>112.92</v>
      </c>
      <c r="X9" s="41">
        <v>0</v>
      </c>
      <c r="Y9" s="57">
        <v>74.45</v>
      </c>
      <c r="Z9" s="26"/>
    </row>
    <row r="10" spans="1:26" ht="19.5" customHeight="1">
      <c r="A10" s="52" t="s">
        <v>107</v>
      </c>
      <c r="B10" s="52" t="s">
        <v>108</v>
      </c>
      <c r="C10" s="52" t="s">
        <v>61</v>
      </c>
      <c r="D10" s="53" t="s">
        <v>128</v>
      </c>
      <c r="E10" s="54">
        <v>419.33</v>
      </c>
      <c r="F10" s="54">
        <v>63</v>
      </c>
      <c r="G10" s="54">
        <v>20</v>
      </c>
      <c r="H10" s="54">
        <v>0</v>
      </c>
      <c r="I10" s="54">
        <v>0</v>
      </c>
      <c r="J10" s="54">
        <v>2</v>
      </c>
      <c r="K10" s="54">
        <v>26.6</v>
      </c>
      <c r="L10" s="54">
        <v>31.2</v>
      </c>
      <c r="M10" s="54">
        <v>0</v>
      </c>
      <c r="N10" s="54">
        <v>25</v>
      </c>
      <c r="O10" s="41">
        <v>12</v>
      </c>
      <c r="P10" s="56">
        <v>0</v>
      </c>
      <c r="Q10" s="54">
        <v>10</v>
      </c>
      <c r="R10" s="54">
        <v>10</v>
      </c>
      <c r="S10" s="54">
        <v>0</v>
      </c>
      <c r="T10" s="54">
        <v>0</v>
      </c>
      <c r="U10" s="54">
        <v>20.38</v>
      </c>
      <c r="V10" s="54">
        <v>11.09</v>
      </c>
      <c r="W10" s="41">
        <v>112.92</v>
      </c>
      <c r="X10" s="41">
        <v>0</v>
      </c>
      <c r="Y10" s="57">
        <v>72.14</v>
      </c>
      <c r="Z10" s="26"/>
    </row>
    <row r="11" spans="1:26" ht="19.5" customHeight="1">
      <c r="A11" s="52" t="s">
        <v>107</v>
      </c>
      <c r="B11" s="52" t="s">
        <v>108</v>
      </c>
      <c r="C11" s="52" t="s">
        <v>76</v>
      </c>
      <c r="D11" s="53" t="s">
        <v>129</v>
      </c>
      <c r="E11" s="54">
        <v>11.35</v>
      </c>
      <c r="F11" s="54">
        <v>4.58</v>
      </c>
      <c r="G11" s="54">
        <v>0</v>
      </c>
      <c r="H11" s="54">
        <v>0</v>
      </c>
      <c r="I11" s="54">
        <v>0</v>
      </c>
      <c r="J11" s="54">
        <v>0.4</v>
      </c>
      <c r="K11" s="54">
        <v>0.5</v>
      </c>
      <c r="L11" s="54">
        <v>1</v>
      </c>
      <c r="M11" s="54">
        <v>0</v>
      </c>
      <c r="N11" s="54">
        <v>0</v>
      </c>
      <c r="O11" s="41">
        <v>0</v>
      </c>
      <c r="P11" s="56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0.94</v>
      </c>
      <c r="V11" s="54">
        <v>1.52</v>
      </c>
      <c r="W11" s="54"/>
      <c r="X11" s="41">
        <v>0</v>
      </c>
      <c r="Y11" s="57">
        <v>2.31</v>
      </c>
      <c r="Z11" s="26"/>
    </row>
    <row r="12" spans="1:26" ht="19.5" customHeight="1">
      <c r="A12" s="66"/>
      <c r="B12" s="66"/>
      <c r="C12" s="66"/>
      <c r="D12" s="67"/>
      <c r="E12" s="66"/>
      <c r="F12" s="42"/>
      <c r="G12" s="66"/>
      <c r="H12" s="66"/>
      <c r="I12" s="66"/>
      <c r="J12" s="66"/>
      <c r="K12" s="66"/>
      <c r="L12" s="66"/>
      <c r="M12" s="66"/>
      <c r="N12" s="66"/>
      <c r="O12" s="39"/>
      <c r="P12" s="42"/>
      <c r="Q12" s="66"/>
      <c r="R12" s="66"/>
      <c r="S12" s="66"/>
      <c r="T12" s="66"/>
      <c r="U12" s="39"/>
      <c r="V12" s="39"/>
      <c r="W12" s="39"/>
      <c r="X12" s="39"/>
      <c r="Y12" s="66"/>
      <c r="Z12" s="26"/>
    </row>
    <row r="13" spans="1:26" ht="19.5" customHeight="1">
      <c r="A13" s="66"/>
      <c r="B13" s="66"/>
      <c r="C13" s="66"/>
      <c r="D13" s="67"/>
      <c r="E13" s="66"/>
      <c r="F13" s="66"/>
      <c r="G13" s="42"/>
      <c r="H13" s="66"/>
      <c r="I13" s="66"/>
      <c r="J13" s="66"/>
      <c r="K13" s="66"/>
      <c r="L13" s="66"/>
      <c r="M13" s="66"/>
      <c r="N13" s="66"/>
      <c r="O13" s="39"/>
      <c r="P13" s="66"/>
      <c r="Q13" s="66"/>
      <c r="R13" s="66"/>
      <c r="S13" s="66"/>
      <c r="T13" s="66"/>
      <c r="U13" s="39"/>
      <c r="V13" s="39"/>
      <c r="W13" s="39"/>
      <c r="X13" s="39"/>
      <c r="Y13" s="66"/>
      <c r="Z13" s="26"/>
    </row>
    <row r="14" spans="1:26" ht="19.5" customHeight="1">
      <c r="A14" s="66"/>
      <c r="B14" s="66"/>
      <c r="C14" s="66"/>
      <c r="D14" s="68"/>
      <c r="E14" s="42"/>
      <c r="F14" s="42"/>
      <c r="G14" s="42"/>
      <c r="H14" s="42"/>
      <c r="I14" s="42"/>
      <c r="J14" s="42"/>
      <c r="K14" s="42"/>
      <c r="L14" s="42"/>
      <c r="M14" s="66"/>
      <c r="N14" s="42"/>
      <c r="O14" s="33"/>
      <c r="P14" s="42"/>
      <c r="Q14" s="42"/>
      <c r="R14" s="42"/>
      <c r="S14" s="66"/>
      <c r="T14" s="66"/>
      <c r="U14" s="33"/>
      <c r="V14" s="33"/>
      <c r="W14" s="33"/>
      <c r="X14" s="33"/>
      <c r="Y14" s="42"/>
      <c r="Z14" s="26"/>
    </row>
    <row r="15" spans="1:26" ht="19.5" customHeight="1">
      <c r="A15" s="66"/>
      <c r="B15" s="66"/>
      <c r="C15" s="66"/>
      <c r="D15" s="68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3"/>
      <c r="P15" s="42"/>
      <c r="Q15" s="42"/>
      <c r="R15" s="42"/>
      <c r="S15" s="42"/>
      <c r="T15" s="66"/>
      <c r="U15" s="33"/>
      <c r="V15" s="33"/>
      <c r="W15" s="33"/>
      <c r="X15" s="33"/>
      <c r="Y15" s="42"/>
      <c r="Z15" s="26"/>
    </row>
    <row r="16" spans="1:26" ht="19.5" customHeight="1">
      <c r="A16" s="66"/>
      <c r="B16" s="66"/>
      <c r="C16" s="66"/>
      <c r="D16" s="67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3"/>
      <c r="P16" s="42"/>
      <c r="Q16" s="42"/>
      <c r="R16" s="42"/>
      <c r="S16" s="66"/>
      <c r="T16" s="66"/>
      <c r="U16" s="33"/>
      <c r="V16" s="33"/>
      <c r="W16" s="33"/>
      <c r="X16" s="33"/>
      <c r="Y16" s="42"/>
      <c r="Z16" s="26"/>
    </row>
    <row r="17" spans="1:26" ht="19.5" customHeight="1">
      <c r="A17" s="66"/>
      <c r="B17" s="66"/>
      <c r="C17" s="66"/>
      <c r="D17" s="67"/>
      <c r="E17" s="69"/>
      <c r="F17" s="69"/>
      <c r="G17" s="69"/>
      <c r="H17" s="69"/>
      <c r="I17" s="69"/>
      <c r="J17" s="42"/>
      <c r="K17" s="42"/>
      <c r="L17" s="42"/>
      <c r="M17" s="42"/>
      <c r="N17" s="42"/>
      <c r="O17" s="33"/>
      <c r="P17" s="42"/>
      <c r="Q17" s="42"/>
      <c r="R17" s="42"/>
      <c r="S17" s="66"/>
      <c r="T17" s="42"/>
      <c r="U17" s="33"/>
      <c r="V17" s="33"/>
      <c r="W17" s="33"/>
      <c r="X17" s="33"/>
      <c r="Y17" s="42"/>
      <c r="Z17" s="26"/>
    </row>
    <row r="18" spans="1:26" ht="19.5" customHeight="1">
      <c r="A18" s="66"/>
      <c r="B18" s="66"/>
      <c r="C18" s="66"/>
      <c r="D18" s="70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3"/>
      <c r="P18" s="42"/>
      <c r="Q18" s="42"/>
      <c r="R18" s="42"/>
      <c r="S18" s="42"/>
      <c r="T18" s="42"/>
      <c r="U18" s="33"/>
      <c r="V18" s="33"/>
      <c r="W18" s="33"/>
      <c r="X18" s="33"/>
      <c r="Y18" s="42"/>
      <c r="Z18" s="26"/>
    </row>
    <row r="19" spans="1:26" ht="19.5" customHeight="1">
      <c r="A19" s="66"/>
      <c r="B19" s="66"/>
      <c r="C19" s="66"/>
      <c r="D19" s="68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33"/>
      <c r="P19" s="42"/>
      <c r="Q19" s="42"/>
      <c r="R19" s="42"/>
      <c r="S19" s="42"/>
      <c r="T19" s="42"/>
      <c r="U19" s="33"/>
      <c r="V19" s="33"/>
      <c r="W19" s="33"/>
      <c r="X19" s="33"/>
      <c r="Y19" s="42"/>
      <c r="Z19" s="26"/>
    </row>
    <row r="20" spans="1:26" ht="19.5" customHeight="1">
      <c r="A20" s="68"/>
      <c r="B20" s="68"/>
      <c r="C20" s="68"/>
      <c r="D20" s="68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33"/>
      <c r="P20" s="42"/>
      <c r="Q20" s="42"/>
      <c r="R20" s="42"/>
      <c r="S20" s="42"/>
      <c r="T20" s="42"/>
      <c r="U20" s="33"/>
      <c r="V20" s="33"/>
      <c r="W20" s="33"/>
      <c r="X20" s="33"/>
      <c r="Y20" s="42"/>
      <c r="Z20" s="26"/>
    </row>
    <row r="21" spans="1:26" ht="19.5" customHeight="1">
      <c r="A21" s="26"/>
      <c r="B21" s="26"/>
      <c r="C21" s="26"/>
      <c r="D21" s="2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33"/>
      <c r="P21" s="42"/>
      <c r="Q21" s="42"/>
      <c r="R21" s="42"/>
      <c r="S21" s="42"/>
      <c r="T21" s="42"/>
      <c r="U21" s="33"/>
      <c r="V21" s="33"/>
      <c r="W21" s="33"/>
      <c r="X21" s="33"/>
      <c r="Y21" s="42"/>
      <c r="Z21" s="26"/>
    </row>
    <row r="22" spans="1:26" ht="19.5" customHeight="1">
      <c r="A22" s="26"/>
      <c r="B22" s="26"/>
      <c r="C22" s="26"/>
      <c r="D22" s="28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33"/>
      <c r="P22" s="42"/>
      <c r="Q22" s="42"/>
      <c r="R22" s="42"/>
      <c r="S22" s="42"/>
      <c r="T22" s="42"/>
      <c r="U22" s="33"/>
      <c r="V22" s="33"/>
      <c r="W22" s="33"/>
      <c r="X22" s="33"/>
      <c r="Y22" s="42"/>
      <c r="Z22" s="26"/>
    </row>
    <row r="23" spans="1:26" ht="19.5" customHeight="1">
      <c r="A23" s="26"/>
      <c r="B23" s="26"/>
      <c r="C23" s="26"/>
      <c r="D23" s="28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33"/>
      <c r="P23" s="42"/>
      <c r="Q23" s="42"/>
      <c r="R23" s="42"/>
      <c r="S23" s="42"/>
      <c r="T23" s="42"/>
      <c r="U23" s="33"/>
      <c r="V23" s="33"/>
      <c r="W23" s="33"/>
      <c r="X23" s="33"/>
      <c r="Y23" s="42"/>
      <c r="Z23" s="26"/>
    </row>
    <row r="24" spans="1:26" ht="19.5" customHeight="1">
      <c r="A24" s="26"/>
      <c r="B24" s="26"/>
      <c r="C24" s="26"/>
      <c r="D24" s="28"/>
      <c r="E24" s="42"/>
      <c r="F24" s="66"/>
      <c r="G24" s="42"/>
      <c r="H24" s="42"/>
      <c r="I24" s="42"/>
      <c r="J24" s="42"/>
      <c r="K24" s="42"/>
      <c r="L24" s="42"/>
      <c r="M24" s="42"/>
      <c r="N24" s="42"/>
      <c r="O24" s="33"/>
      <c r="P24" s="42"/>
      <c r="Q24" s="42"/>
      <c r="R24" s="42"/>
      <c r="S24" s="42"/>
      <c r="T24" s="42"/>
      <c r="U24" s="33"/>
      <c r="V24" s="33"/>
      <c r="W24" s="33"/>
      <c r="X24" s="33"/>
      <c r="Y24" s="42"/>
      <c r="Z24" s="26"/>
    </row>
    <row r="25" spans="1:26" ht="19.5" customHeight="1">
      <c r="A25" s="26"/>
      <c r="B25" s="26"/>
      <c r="C25" s="26"/>
      <c r="D25" s="28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33"/>
      <c r="P25" s="42"/>
      <c r="Q25" s="42"/>
      <c r="R25" s="42"/>
      <c r="S25" s="42"/>
      <c r="T25" s="42"/>
      <c r="U25" s="33"/>
      <c r="V25" s="33"/>
      <c r="W25" s="33"/>
      <c r="X25" s="33"/>
      <c r="Y25" s="42"/>
      <c r="Z25" s="26"/>
    </row>
    <row r="26" spans="1:26" ht="19.5" customHeight="1">
      <c r="A26" s="26"/>
      <c r="B26" s="26"/>
      <c r="C26" s="26"/>
      <c r="D26" s="28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3"/>
      <c r="P26" s="42"/>
      <c r="Q26" s="42"/>
      <c r="R26" s="42"/>
      <c r="S26" s="42"/>
      <c r="T26" s="42"/>
      <c r="U26" s="33"/>
      <c r="V26" s="33"/>
      <c r="W26" s="33"/>
      <c r="X26" s="33"/>
      <c r="Y26" s="42"/>
      <c r="Z26" s="26"/>
    </row>
    <row r="27" spans="1:26" ht="19.5" customHeight="1">
      <c r="A27" s="26"/>
      <c r="B27" s="26"/>
      <c r="C27" s="26"/>
      <c r="D27" s="2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3"/>
      <c r="P27" s="42"/>
      <c r="Q27" s="42"/>
      <c r="R27" s="42"/>
      <c r="S27" s="42"/>
      <c r="T27" s="42"/>
      <c r="U27" s="33"/>
      <c r="V27" s="33"/>
      <c r="W27" s="33"/>
      <c r="X27" s="33"/>
      <c r="Y27" s="42"/>
      <c r="Z27" s="26"/>
    </row>
    <row r="28" spans="1:26" ht="19.5" customHeight="1">
      <c r="A28" s="26"/>
      <c r="B28" s="26"/>
      <c r="C28" s="26"/>
      <c r="D28" s="28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3"/>
      <c r="P28" s="42"/>
      <c r="Q28" s="42"/>
      <c r="R28" s="42"/>
      <c r="S28" s="42"/>
      <c r="T28" s="42"/>
      <c r="U28" s="33"/>
      <c r="V28" s="33"/>
      <c r="W28" s="33"/>
      <c r="X28" s="33"/>
      <c r="Y28" s="42"/>
      <c r="Z28" s="26"/>
    </row>
    <row r="29" spans="1:26" ht="19.5" customHeight="1">
      <c r="A29" s="21"/>
      <c r="B29" s="21"/>
      <c r="C29" s="21"/>
      <c r="D29" s="7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3"/>
      <c r="P29" s="42"/>
      <c r="Q29" s="42"/>
      <c r="R29" s="42"/>
      <c r="S29" s="42"/>
      <c r="T29" s="42"/>
      <c r="U29" s="33"/>
      <c r="V29" s="33"/>
      <c r="W29" s="33"/>
      <c r="X29" s="33"/>
      <c r="Y29" s="42"/>
      <c r="Z29" s="21"/>
    </row>
    <row r="30" spans="1:26" ht="19.5" customHeight="1">
      <c r="A30" s="21"/>
      <c r="B30" s="21"/>
      <c r="C30" s="21"/>
      <c r="D30" s="7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3"/>
      <c r="P30" s="42"/>
      <c r="Q30" s="42"/>
      <c r="R30" s="42"/>
      <c r="S30" s="42"/>
      <c r="T30" s="42"/>
      <c r="U30" s="33"/>
      <c r="V30" s="33"/>
      <c r="W30" s="33"/>
      <c r="X30" s="33"/>
      <c r="Y30" s="42"/>
      <c r="Z30" s="21"/>
    </row>
    <row r="31" spans="1:26" ht="19.5" customHeight="1">
      <c r="A31" s="21"/>
      <c r="B31" s="21"/>
      <c r="C31" s="21"/>
      <c r="D31" s="7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3"/>
      <c r="P31" s="42"/>
      <c r="Q31" s="42"/>
      <c r="R31" s="42"/>
      <c r="S31" s="42"/>
      <c r="T31" s="42"/>
      <c r="U31" s="33"/>
      <c r="V31" s="33"/>
      <c r="W31" s="33"/>
      <c r="X31" s="33"/>
      <c r="Y31" s="42"/>
      <c r="Z31" s="21"/>
    </row>
    <row r="32" spans="1:26" ht="19.5" customHeight="1">
      <c r="A32" s="21"/>
      <c r="B32" s="21"/>
      <c r="C32" s="21"/>
      <c r="D32" s="7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3"/>
      <c r="P32" s="42"/>
      <c r="Q32" s="42"/>
      <c r="R32" s="42"/>
      <c r="S32" s="42"/>
      <c r="T32" s="42"/>
      <c r="U32" s="33"/>
      <c r="V32" s="33"/>
      <c r="W32" s="33"/>
      <c r="X32" s="33"/>
      <c r="Y32" s="42"/>
      <c r="Z32" s="21"/>
    </row>
    <row r="33" spans="1:26" ht="19.5" customHeight="1">
      <c r="A33" s="21"/>
      <c r="B33" s="21"/>
      <c r="C33" s="21"/>
      <c r="D33" s="7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3"/>
      <c r="P33" s="42"/>
      <c r="Q33" s="42"/>
      <c r="R33" s="42"/>
      <c r="S33" s="42"/>
      <c r="T33" s="42"/>
      <c r="U33" s="33"/>
      <c r="V33" s="33"/>
      <c r="W33" s="33"/>
      <c r="X33" s="33"/>
      <c r="Y33" s="42"/>
      <c r="Z33" s="21"/>
    </row>
    <row r="34" spans="1:26" ht="19.5" customHeight="1">
      <c r="A34" s="21"/>
      <c r="B34" s="21"/>
      <c r="C34" s="21"/>
      <c r="D34" s="7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3"/>
      <c r="P34" s="42"/>
      <c r="Q34" s="42"/>
      <c r="R34" s="42"/>
      <c r="S34" s="42"/>
      <c r="T34" s="42"/>
      <c r="U34" s="33"/>
      <c r="V34" s="33"/>
      <c r="W34" s="33"/>
      <c r="X34" s="33"/>
      <c r="Y34" s="42"/>
      <c r="Z34" s="21"/>
    </row>
    <row r="35" spans="1:26" ht="19.5" customHeight="1">
      <c r="A35" s="21"/>
      <c r="B35" s="21"/>
      <c r="C35" s="21"/>
      <c r="D35" s="7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/>
      <c r="P35" s="42"/>
      <c r="Q35" s="42"/>
      <c r="R35" s="42"/>
      <c r="S35" s="42"/>
      <c r="T35" s="42"/>
      <c r="U35" s="33"/>
      <c r="V35" s="33"/>
      <c r="W35" s="33"/>
      <c r="X35" s="33"/>
      <c r="Y35" s="42"/>
      <c r="Z35" s="21"/>
    </row>
    <row r="36" spans="1:26" ht="19.5" customHeight="1">
      <c r="A36" s="21"/>
      <c r="B36" s="21"/>
      <c r="C36" s="21"/>
      <c r="D36" s="7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3"/>
      <c r="P36" s="42"/>
      <c r="Q36" s="42"/>
      <c r="R36" s="42"/>
      <c r="S36" s="42"/>
      <c r="T36" s="42"/>
      <c r="U36" s="33"/>
      <c r="V36" s="33"/>
      <c r="W36" s="33"/>
      <c r="X36" s="33"/>
      <c r="Y36" s="42"/>
      <c r="Z36" s="21"/>
    </row>
    <row r="37" spans="1:26" ht="19.5" customHeight="1">
      <c r="A37" s="21"/>
      <c r="B37" s="21"/>
      <c r="C37" s="21"/>
      <c r="D37" s="7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3"/>
      <c r="P37" s="42"/>
      <c r="Q37" s="42"/>
      <c r="R37" s="42"/>
      <c r="S37" s="42"/>
      <c r="T37" s="42"/>
      <c r="U37" s="33"/>
      <c r="V37" s="33"/>
      <c r="W37" s="33"/>
      <c r="X37" s="33"/>
      <c r="Y37" s="42"/>
      <c r="Z37" s="21"/>
    </row>
    <row r="38" spans="1:26" ht="19.5" customHeight="1">
      <c r="A38" s="21"/>
      <c r="B38" s="21"/>
      <c r="C38" s="21"/>
      <c r="D38" s="7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3"/>
      <c r="P38" s="42"/>
      <c r="Q38" s="42"/>
      <c r="R38" s="42"/>
      <c r="S38" s="42"/>
      <c r="T38" s="42"/>
      <c r="U38" s="33"/>
      <c r="V38" s="33"/>
      <c r="W38" s="33"/>
      <c r="X38" s="33"/>
      <c r="Y38" s="42"/>
      <c r="Z38" s="21"/>
    </row>
    <row r="39" spans="1:26" ht="19.5" customHeight="1">
      <c r="A39" s="21"/>
      <c r="B39" s="21"/>
      <c r="C39" s="21"/>
      <c r="D39" s="7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3"/>
      <c r="P39" s="42"/>
      <c r="Q39" s="42"/>
      <c r="R39" s="42"/>
      <c r="S39" s="42"/>
      <c r="T39" s="42"/>
      <c r="U39" s="33"/>
      <c r="V39" s="33"/>
      <c r="W39" s="33"/>
      <c r="X39" s="33"/>
      <c r="Y39" s="42"/>
      <c r="Z39" s="21"/>
    </row>
    <row r="40" spans="1:26" ht="19.5" customHeight="1">
      <c r="A40" s="21"/>
      <c r="B40" s="21"/>
      <c r="C40" s="21"/>
      <c r="D40" s="7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3"/>
      <c r="P40" s="42"/>
      <c r="Q40" s="42"/>
      <c r="R40" s="42"/>
      <c r="S40" s="42"/>
      <c r="T40" s="42"/>
      <c r="U40" s="33"/>
      <c r="V40" s="33"/>
      <c r="W40" s="33"/>
      <c r="X40" s="33"/>
      <c r="Y40" s="42"/>
      <c r="Z40" s="21"/>
    </row>
    <row r="41" spans="1:26" ht="19.5" customHeight="1">
      <c r="A41" s="21"/>
      <c r="B41" s="21"/>
      <c r="C41" s="21"/>
      <c r="D41" s="7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3"/>
      <c r="P41" s="42"/>
      <c r="Q41" s="42"/>
      <c r="R41" s="42"/>
      <c r="S41" s="42"/>
      <c r="T41" s="42"/>
      <c r="U41" s="33"/>
      <c r="V41" s="33"/>
      <c r="W41" s="33"/>
      <c r="X41" s="33"/>
      <c r="Y41" s="42"/>
      <c r="Z41" s="21"/>
    </row>
    <row r="42" spans="1:26" ht="19.5" customHeight="1">
      <c r="A42" s="21"/>
      <c r="B42" s="21"/>
      <c r="C42" s="21"/>
      <c r="D42" s="7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3"/>
      <c r="P42" s="42"/>
      <c r="Q42" s="42"/>
      <c r="R42" s="42"/>
      <c r="S42" s="42"/>
      <c r="T42" s="42"/>
      <c r="U42" s="33"/>
      <c r="V42" s="33"/>
      <c r="W42" s="33"/>
      <c r="X42" s="33"/>
      <c r="Y42" s="42"/>
      <c r="Z42" s="21"/>
    </row>
    <row r="43" spans="1:26" ht="19.5" customHeight="1">
      <c r="A43" s="21"/>
      <c r="B43" s="21"/>
      <c r="C43" s="21"/>
      <c r="D43" s="7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3"/>
      <c r="P43" s="42"/>
      <c r="Q43" s="42"/>
      <c r="R43" s="42"/>
      <c r="S43" s="42"/>
      <c r="T43" s="42"/>
      <c r="U43" s="33"/>
      <c r="V43" s="33"/>
      <c r="W43" s="33"/>
      <c r="X43" s="33"/>
      <c r="Y43" s="42"/>
      <c r="Z43" s="21"/>
    </row>
    <row r="44" spans="1:26" ht="19.5" customHeight="1">
      <c r="A44" s="21"/>
      <c r="B44" s="21"/>
      <c r="C44" s="21"/>
      <c r="D44" s="7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3"/>
      <c r="P44" s="42"/>
      <c r="Q44" s="42"/>
      <c r="R44" s="42"/>
      <c r="S44" s="42"/>
      <c r="T44" s="42"/>
      <c r="U44" s="33"/>
      <c r="V44" s="33"/>
      <c r="W44" s="33"/>
      <c r="X44" s="33"/>
      <c r="Y44" s="42"/>
      <c r="Z44" s="21"/>
    </row>
    <row r="45" spans="1:26" ht="19.5" customHeight="1">
      <c r="A45" s="21"/>
      <c r="B45" s="21"/>
      <c r="C45" s="21"/>
      <c r="D45" s="7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3"/>
      <c r="P45" s="42"/>
      <c r="Q45" s="42"/>
      <c r="R45" s="42"/>
      <c r="S45" s="42"/>
      <c r="T45" s="42"/>
      <c r="U45" s="33"/>
      <c r="V45" s="33"/>
      <c r="W45" s="33"/>
      <c r="X45" s="33"/>
      <c r="Y45" s="42"/>
      <c r="Z45" s="21"/>
    </row>
    <row r="46" spans="1:26" ht="19.5" customHeight="1">
      <c r="A46" s="21"/>
      <c r="B46" s="21"/>
      <c r="C46" s="21"/>
      <c r="D46" s="7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3"/>
      <c r="P46" s="42"/>
      <c r="Q46" s="42"/>
      <c r="R46" s="42"/>
      <c r="S46" s="42"/>
      <c r="T46" s="42"/>
      <c r="U46" s="33"/>
      <c r="V46" s="33"/>
      <c r="W46" s="33"/>
      <c r="X46" s="33"/>
      <c r="Y46" s="42"/>
      <c r="Z46" s="21"/>
    </row>
    <row r="47" spans="1:26" ht="19.5" customHeight="1">
      <c r="A47" s="21"/>
      <c r="B47" s="21"/>
      <c r="C47" s="21"/>
      <c r="D47" s="7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3"/>
      <c r="P47" s="42"/>
      <c r="Q47" s="42"/>
      <c r="R47" s="42"/>
      <c r="S47" s="42"/>
      <c r="T47" s="42"/>
      <c r="U47" s="33"/>
      <c r="V47" s="33"/>
      <c r="W47" s="33"/>
      <c r="X47" s="33"/>
      <c r="Y47" s="42"/>
      <c r="Z47" s="21"/>
    </row>
    <row r="48" spans="1:26" ht="19.5" customHeight="1">
      <c r="A48" s="21"/>
      <c r="B48" s="21"/>
      <c r="C48" s="21"/>
      <c r="D48" s="7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3"/>
      <c r="P48" s="42"/>
      <c r="Q48" s="42"/>
      <c r="R48" s="42"/>
      <c r="S48" s="42"/>
      <c r="T48" s="42"/>
      <c r="U48" s="33"/>
      <c r="V48" s="33"/>
      <c r="W48" s="33"/>
      <c r="X48" s="33"/>
      <c r="Y48" s="42"/>
      <c r="Z48" s="21"/>
    </row>
    <row r="49" spans="1:26" ht="19.5" customHeight="1">
      <c r="A49" s="21"/>
      <c r="B49" s="21"/>
      <c r="C49" s="21"/>
      <c r="D49" s="7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3"/>
      <c r="P49" s="42"/>
      <c r="Q49" s="42"/>
      <c r="R49" s="42"/>
      <c r="S49" s="42"/>
      <c r="T49" s="42"/>
      <c r="U49" s="33"/>
      <c r="V49" s="33"/>
      <c r="W49" s="33"/>
      <c r="X49" s="33"/>
      <c r="Y49" s="42"/>
      <c r="Z49" s="21"/>
    </row>
    <row r="50" spans="1:26" ht="19.5" customHeight="1">
      <c r="A50" s="21"/>
      <c r="B50" s="21"/>
      <c r="C50" s="21"/>
      <c r="D50" s="7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3"/>
      <c r="P50" s="42"/>
      <c r="Q50" s="42"/>
      <c r="R50" s="42"/>
      <c r="S50" s="42"/>
      <c r="T50" s="42"/>
      <c r="U50" s="33"/>
      <c r="V50" s="33"/>
      <c r="W50" s="33"/>
      <c r="X50" s="33"/>
      <c r="Y50" s="42"/>
      <c r="Z50" s="21"/>
    </row>
    <row r="51" spans="1:26" ht="19.5" customHeight="1">
      <c r="A51" s="21"/>
      <c r="B51" s="21"/>
      <c r="C51" s="21"/>
      <c r="D51" s="7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3"/>
      <c r="P51" s="42"/>
      <c r="Q51" s="42"/>
      <c r="R51" s="42"/>
      <c r="S51" s="42"/>
      <c r="T51" s="42"/>
      <c r="U51" s="33"/>
      <c r="V51" s="33"/>
      <c r="W51" s="33"/>
      <c r="X51" s="33"/>
      <c r="Y51" s="42"/>
      <c r="Z51" s="21"/>
    </row>
    <row r="52" spans="1:26" ht="19.5" customHeight="1">
      <c r="A52" s="21"/>
      <c r="B52" s="21"/>
      <c r="C52" s="21"/>
      <c r="D52" s="7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3"/>
      <c r="P52" s="42"/>
      <c r="Q52" s="42"/>
      <c r="R52" s="42"/>
      <c r="S52" s="42"/>
      <c r="T52" s="42"/>
      <c r="U52" s="33"/>
      <c r="V52" s="33"/>
      <c r="W52" s="33"/>
      <c r="X52" s="33"/>
      <c r="Y52" s="42"/>
      <c r="Z52" s="21"/>
    </row>
  </sheetData>
  <mergeCells count="23">
    <mergeCell ref="A4:D4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W4:W6"/>
    <mergeCell ref="X4:X6"/>
    <mergeCell ref="Y4:Y6"/>
    <mergeCell ref="S4:S6"/>
    <mergeCell ref="T4:T6"/>
    <mergeCell ref="U4:U6"/>
    <mergeCell ref="V4:V6"/>
  </mergeCells>
  <printOptions horizontalCentered="1"/>
  <pageMargins left="0.19652777777777777" right="0.19652777777777777" top="0.9840277777777777" bottom="0.9840277777777777" header="0" footer="0"/>
  <pageSetup fitToHeight="100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showGridLines="0" showZeros="0" zoomScale="85" zoomScaleNormal="85" workbookViewId="0" topLeftCell="A4">
      <selection activeCell="A6" sqref="A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83203125" style="0" customWidth="1"/>
    <col min="5" max="5" width="10.16015625" style="0" customWidth="1"/>
    <col min="6" max="8" width="8.83203125" style="0" customWidth="1"/>
    <col min="9" max="9" width="8" style="0" customWidth="1"/>
    <col min="10" max="10" width="9" style="0" customWidth="1"/>
    <col min="11" max="11" width="7.83203125" style="0" customWidth="1"/>
    <col min="12" max="12" width="8" style="0" customWidth="1"/>
    <col min="13" max="13" width="7.5" style="0" customWidth="1"/>
    <col min="14" max="14" width="7.66015625" style="0" customWidth="1"/>
    <col min="15" max="15" width="8.83203125" style="0" customWidth="1"/>
    <col min="16" max="16" width="8" style="0" customWidth="1"/>
    <col min="17" max="18" width="8.83203125" style="0" customWidth="1"/>
    <col min="19" max="19" width="7.83203125" style="0" customWidth="1"/>
    <col min="20" max="20" width="8.66015625" style="0" customWidth="1"/>
  </cols>
  <sheetData>
    <row r="1" spans="1:20" ht="21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152</v>
      </c>
      <c r="T1" s="21"/>
    </row>
    <row r="2" spans="1:20" ht="30.75" customHeight="1">
      <c r="A2" s="184" t="s">
        <v>153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21"/>
    </row>
    <row r="3" spans="1:20" ht="19.5" customHeight="1">
      <c r="A3" s="35" t="s">
        <v>2</v>
      </c>
      <c r="B3" s="35"/>
      <c r="C3" s="35"/>
      <c r="D3" s="35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6" t="s">
        <v>3</v>
      </c>
      <c r="T3" s="21"/>
    </row>
    <row r="4" spans="1:20" ht="19.5" customHeight="1">
      <c r="A4" s="45" t="s">
        <v>39</v>
      </c>
      <c r="B4" s="45"/>
      <c r="C4" s="45"/>
      <c r="D4" s="46"/>
      <c r="E4" s="210" t="s">
        <v>40</v>
      </c>
      <c r="F4" s="223" t="s">
        <v>154</v>
      </c>
      <c r="G4" s="223" t="s">
        <v>155</v>
      </c>
      <c r="H4" s="210" t="s">
        <v>156</v>
      </c>
      <c r="I4" s="210" t="s">
        <v>157</v>
      </c>
      <c r="J4" s="210" t="s">
        <v>158</v>
      </c>
      <c r="K4" s="210" t="s">
        <v>159</v>
      </c>
      <c r="L4" s="210" t="s">
        <v>160</v>
      </c>
      <c r="M4" s="210" t="s">
        <v>161</v>
      </c>
      <c r="N4" s="210" t="s">
        <v>162</v>
      </c>
      <c r="O4" s="210" t="s">
        <v>163</v>
      </c>
      <c r="P4" s="210" t="s">
        <v>164</v>
      </c>
      <c r="Q4" s="210" t="s">
        <v>165</v>
      </c>
      <c r="R4" s="210" t="s">
        <v>166</v>
      </c>
      <c r="S4" s="222" t="s">
        <v>167</v>
      </c>
      <c r="T4" s="21"/>
    </row>
    <row r="5" spans="1:20" ht="19.5" customHeight="1">
      <c r="A5" s="47" t="s">
        <v>49</v>
      </c>
      <c r="B5" s="48"/>
      <c r="C5" s="49"/>
      <c r="D5" s="210" t="s">
        <v>98</v>
      </c>
      <c r="E5" s="210"/>
      <c r="F5" s="223"/>
      <c r="G5" s="223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22"/>
      <c r="T5" s="21"/>
    </row>
    <row r="6" spans="1:20" ht="33.75" customHeight="1">
      <c r="A6" s="50" t="s">
        <v>56</v>
      </c>
      <c r="B6" s="50" t="s">
        <v>57</v>
      </c>
      <c r="C6" s="51" t="s">
        <v>58</v>
      </c>
      <c r="D6" s="210"/>
      <c r="E6" s="210"/>
      <c r="F6" s="223"/>
      <c r="G6" s="223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22"/>
      <c r="T6" s="21"/>
    </row>
    <row r="7" spans="1:20" ht="19.5" customHeight="1">
      <c r="A7" s="52"/>
      <c r="B7" s="52"/>
      <c r="C7" s="52"/>
      <c r="D7" s="53" t="s">
        <v>40</v>
      </c>
      <c r="E7" s="54">
        <v>314.33</v>
      </c>
      <c r="F7" s="54">
        <v>118.86</v>
      </c>
      <c r="G7" s="54">
        <v>9.57</v>
      </c>
      <c r="H7" s="54">
        <v>0</v>
      </c>
      <c r="I7" s="54">
        <v>0</v>
      </c>
      <c r="J7" s="55">
        <v>0</v>
      </c>
      <c r="K7" s="56">
        <v>0</v>
      </c>
      <c r="L7" s="54">
        <v>0</v>
      </c>
      <c r="M7" s="54">
        <v>0</v>
      </c>
      <c r="N7" s="54">
        <v>0.33</v>
      </c>
      <c r="O7" s="54">
        <v>0</v>
      </c>
      <c r="P7" s="54">
        <v>135.52</v>
      </c>
      <c r="Q7" s="54">
        <v>0</v>
      </c>
      <c r="R7" s="55">
        <v>37</v>
      </c>
      <c r="S7" s="57">
        <v>13.05</v>
      </c>
      <c r="T7" s="29"/>
    </row>
    <row r="8" spans="1:20" ht="19.5" customHeight="1">
      <c r="A8" s="52"/>
      <c r="B8" s="52"/>
      <c r="C8" s="52"/>
      <c r="D8" s="53" t="s">
        <v>105</v>
      </c>
      <c r="E8" s="54">
        <v>0.33</v>
      </c>
      <c r="F8" s="54">
        <v>0</v>
      </c>
      <c r="G8" s="54">
        <v>0</v>
      </c>
      <c r="H8" s="54">
        <v>0</v>
      </c>
      <c r="I8" s="54">
        <v>0</v>
      </c>
      <c r="J8" s="55">
        <v>0</v>
      </c>
      <c r="K8" s="56">
        <v>0</v>
      </c>
      <c r="L8" s="54">
        <v>0</v>
      </c>
      <c r="M8" s="54">
        <v>0</v>
      </c>
      <c r="N8" s="54">
        <v>0.33</v>
      </c>
      <c r="O8" s="54">
        <v>0</v>
      </c>
      <c r="P8" s="54">
        <v>0</v>
      </c>
      <c r="Q8" s="54">
        <v>0</v>
      </c>
      <c r="R8" s="55">
        <v>0</v>
      </c>
      <c r="S8" s="57">
        <v>0</v>
      </c>
      <c r="T8" s="21"/>
    </row>
    <row r="9" spans="1:20" ht="19.5" customHeight="1">
      <c r="A9" s="52"/>
      <c r="B9" s="52"/>
      <c r="C9" s="52"/>
      <c r="D9" s="53" t="s">
        <v>106</v>
      </c>
      <c r="E9" s="54">
        <v>0.33</v>
      </c>
      <c r="F9" s="54">
        <v>0</v>
      </c>
      <c r="G9" s="54">
        <v>0</v>
      </c>
      <c r="H9" s="54">
        <v>0</v>
      </c>
      <c r="I9" s="54">
        <v>0</v>
      </c>
      <c r="J9" s="55">
        <v>0</v>
      </c>
      <c r="K9" s="56">
        <v>0</v>
      </c>
      <c r="L9" s="54">
        <v>0</v>
      </c>
      <c r="M9" s="54">
        <v>0</v>
      </c>
      <c r="N9" s="54">
        <v>0.33</v>
      </c>
      <c r="O9" s="54">
        <v>0</v>
      </c>
      <c r="P9" s="54">
        <v>0</v>
      </c>
      <c r="Q9" s="54">
        <v>0</v>
      </c>
      <c r="R9" s="55">
        <v>0</v>
      </c>
      <c r="S9" s="57">
        <v>0</v>
      </c>
      <c r="T9" s="26"/>
    </row>
    <row r="10" spans="1:20" ht="19.5" customHeight="1">
      <c r="A10" s="52" t="s">
        <v>107</v>
      </c>
      <c r="B10" s="52" t="s">
        <v>108</v>
      </c>
      <c r="C10" s="52" t="s">
        <v>61</v>
      </c>
      <c r="D10" s="53" t="s">
        <v>128</v>
      </c>
      <c r="E10" s="54">
        <v>0.3</v>
      </c>
      <c r="F10" s="54">
        <v>0</v>
      </c>
      <c r="G10" s="54">
        <v>0</v>
      </c>
      <c r="H10" s="54">
        <v>0</v>
      </c>
      <c r="I10" s="54">
        <v>0</v>
      </c>
      <c r="J10" s="55">
        <v>0</v>
      </c>
      <c r="K10" s="56">
        <v>0</v>
      </c>
      <c r="L10" s="54">
        <v>0</v>
      </c>
      <c r="M10" s="54">
        <v>0</v>
      </c>
      <c r="N10" s="54">
        <v>0.3</v>
      </c>
      <c r="O10" s="54">
        <v>0</v>
      </c>
      <c r="P10" s="54">
        <v>0</v>
      </c>
      <c r="Q10" s="54">
        <v>0</v>
      </c>
      <c r="R10" s="55">
        <v>0</v>
      </c>
      <c r="S10" s="57">
        <v>0</v>
      </c>
      <c r="T10" s="26"/>
    </row>
    <row r="11" spans="1:20" ht="19.5" customHeight="1">
      <c r="A11" s="52" t="s">
        <v>107</v>
      </c>
      <c r="B11" s="52" t="s">
        <v>108</v>
      </c>
      <c r="C11" s="52" t="s">
        <v>76</v>
      </c>
      <c r="D11" s="53" t="s">
        <v>129</v>
      </c>
      <c r="E11" s="54">
        <v>0.03</v>
      </c>
      <c r="F11" s="54">
        <v>0</v>
      </c>
      <c r="G11" s="54">
        <v>0</v>
      </c>
      <c r="H11" s="54">
        <v>0</v>
      </c>
      <c r="I11" s="54">
        <v>0</v>
      </c>
      <c r="J11" s="55">
        <v>0</v>
      </c>
      <c r="K11" s="56">
        <v>0</v>
      </c>
      <c r="L11" s="54">
        <v>0</v>
      </c>
      <c r="M11" s="54">
        <v>0</v>
      </c>
      <c r="N11" s="54">
        <v>0.03</v>
      </c>
      <c r="O11" s="54">
        <v>0</v>
      </c>
      <c r="P11" s="54">
        <v>0</v>
      </c>
      <c r="Q11" s="54">
        <v>0</v>
      </c>
      <c r="R11" s="55">
        <v>0</v>
      </c>
      <c r="S11" s="57">
        <v>0</v>
      </c>
      <c r="T11" s="26"/>
    </row>
    <row r="12" spans="1:20" ht="19.5" customHeight="1">
      <c r="A12" s="52"/>
      <c r="B12" s="52"/>
      <c r="C12" s="52"/>
      <c r="D12" s="53" t="s">
        <v>109</v>
      </c>
      <c r="E12" s="54">
        <v>141.48</v>
      </c>
      <c r="F12" s="54">
        <v>118.86</v>
      </c>
      <c r="G12" s="54">
        <v>9.57</v>
      </c>
      <c r="H12" s="54">
        <v>0</v>
      </c>
      <c r="I12" s="54">
        <v>0</v>
      </c>
      <c r="J12" s="55">
        <v>0</v>
      </c>
      <c r="K12" s="56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5">
        <v>0</v>
      </c>
      <c r="S12" s="57">
        <v>13.05</v>
      </c>
      <c r="T12" s="26"/>
    </row>
    <row r="13" spans="1:20" ht="19.5" customHeight="1">
      <c r="A13" s="52"/>
      <c r="B13" s="52"/>
      <c r="C13" s="52"/>
      <c r="D13" s="53" t="s">
        <v>110</v>
      </c>
      <c r="E13" s="54">
        <v>137.43</v>
      </c>
      <c r="F13" s="54">
        <v>118.86</v>
      </c>
      <c r="G13" s="54">
        <v>9.57</v>
      </c>
      <c r="H13" s="54">
        <v>0</v>
      </c>
      <c r="I13" s="54">
        <v>0</v>
      </c>
      <c r="J13" s="55">
        <v>0</v>
      </c>
      <c r="K13" s="56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5">
        <v>0</v>
      </c>
      <c r="S13" s="57">
        <v>9</v>
      </c>
      <c r="T13" s="26"/>
    </row>
    <row r="14" spans="1:20" ht="19.5" customHeight="1">
      <c r="A14" s="52" t="s">
        <v>111</v>
      </c>
      <c r="B14" s="52" t="s">
        <v>65</v>
      </c>
      <c r="C14" s="52" t="s">
        <v>66</v>
      </c>
      <c r="D14" s="53" t="s">
        <v>67</v>
      </c>
      <c r="E14" s="54">
        <v>137.43</v>
      </c>
      <c r="F14" s="54">
        <v>118.86</v>
      </c>
      <c r="G14" s="54">
        <v>9.57</v>
      </c>
      <c r="H14" s="54">
        <v>0</v>
      </c>
      <c r="I14" s="54">
        <v>0</v>
      </c>
      <c r="J14" s="55">
        <v>0</v>
      </c>
      <c r="K14" s="56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5">
        <v>0</v>
      </c>
      <c r="S14" s="57">
        <v>9</v>
      </c>
      <c r="T14" s="26"/>
    </row>
    <row r="15" spans="1:20" ht="19.5" customHeight="1">
      <c r="A15" s="52"/>
      <c r="B15" s="52"/>
      <c r="C15" s="52"/>
      <c r="D15" s="53" t="s">
        <v>168</v>
      </c>
      <c r="E15" s="54">
        <v>4.05</v>
      </c>
      <c r="F15" s="54"/>
      <c r="G15" s="54"/>
      <c r="H15" s="54"/>
      <c r="I15" s="54"/>
      <c r="J15" s="55"/>
      <c r="K15" s="56"/>
      <c r="L15" s="54"/>
      <c r="M15" s="54"/>
      <c r="N15" s="54"/>
      <c r="O15" s="54"/>
      <c r="P15" s="54"/>
      <c r="Q15" s="54"/>
      <c r="R15" s="55"/>
      <c r="S15" s="57">
        <v>4.05</v>
      </c>
      <c r="T15" s="26"/>
    </row>
    <row r="16" spans="1:20" ht="19.5" customHeight="1">
      <c r="A16" s="52" t="s">
        <v>111</v>
      </c>
      <c r="B16" s="52" t="s">
        <v>78</v>
      </c>
      <c r="C16" s="52" t="s">
        <v>61</v>
      </c>
      <c r="D16" s="53" t="s">
        <v>68</v>
      </c>
      <c r="E16" s="54">
        <v>4.05</v>
      </c>
      <c r="F16" s="54"/>
      <c r="G16" s="54"/>
      <c r="H16" s="54"/>
      <c r="I16" s="54"/>
      <c r="J16" s="55"/>
      <c r="K16" s="56"/>
      <c r="L16" s="54"/>
      <c r="M16" s="54"/>
      <c r="N16" s="54"/>
      <c r="O16" s="54"/>
      <c r="P16" s="54"/>
      <c r="Q16" s="54"/>
      <c r="R16" s="55"/>
      <c r="S16" s="57">
        <v>4.05</v>
      </c>
      <c r="T16" s="26"/>
    </row>
    <row r="17" spans="1:20" ht="19.5" customHeight="1">
      <c r="A17" s="52"/>
      <c r="B17" s="52"/>
      <c r="C17" s="52"/>
      <c r="D17" s="53" t="s">
        <v>115</v>
      </c>
      <c r="E17" s="54">
        <v>172.52</v>
      </c>
      <c r="F17" s="54">
        <v>0</v>
      </c>
      <c r="G17" s="54">
        <v>0</v>
      </c>
      <c r="H17" s="54">
        <v>0</v>
      </c>
      <c r="I17" s="54">
        <v>0</v>
      </c>
      <c r="J17" s="55">
        <v>0</v>
      </c>
      <c r="K17" s="56">
        <v>0</v>
      </c>
      <c r="L17" s="54">
        <v>0</v>
      </c>
      <c r="M17" s="54">
        <v>0</v>
      </c>
      <c r="N17" s="54">
        <v>0</v>
      </c>
      <c r="O17" s="54">
        <v>0</v>
      </c>
      <c r="P17" s="54">
        <v>135.52</v>
      </c>
      <c r="Q17" s="54">
        <v>0</v>
      </c>
      <c r="R17" s="55">
        <v>37</v>
      </c>
      <c r="S17" s="57"/>
      <c r="T17" s="26"/>
    </row>
    <row r="18" spans="1:20" ht="19.5" customHeight="1">
      <c r="A18" s="52"/>
      <c r="B18" s="52"/>
      <c r="C18" s="52"/>
      <c r="D18" s="53" t="s">
        <v>116</v>
      </c>
      <c r="E18" s="54">
        <v>172.52</v>
      </c>
      <c r="F18" s="54">
        <v>0</v>
      </c>
      <c r="G18" s="54">
        <v>0</v>
      </c>
      <c r="H18" s="54">
        <v>0</v>
      </c>
      <c r="I18" s="54">
        <v>0</v>
      </c>
      <c r="J18" s="55">
        <v>0</v>
      </c>
      <c r="K18" s="56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135.52</v>
      </c>
      <c r="Q18" s="54">
        <v>0</v>
      </c>
      <c r="R18" s="55">
        <v>37</v>
      </c>
      <c r="S18" s="57"/>
      <c r="T18" s="26"/>
    </row>
    <row r="19" spans="1:20" ht="19.5" customHeight="1">
      <c r="A19" s="52" t="s">
        <v>117</v>
      </c>
      <c r="B19" s="52" t="s">
        <v>63</v>
      </c>
      <c r="C19" s="52" t="s">
        <v>61</v>
      </c>
      <c r="D19" s="53" t="s">
        <v>72</v>
      </c>
      <c r="E19" s="54">
        <v>135.52</v>
      </c>
      <c r="F19" s="54"/>
      <c r="G19" s="54"/>
      <c r="H19" s="54"/>
      <c r="I19" s="54"/>
      <c r="J19" s="55"/>
      <c r="K19" s="56"/>
      <c r="L19" s="54"/>
      <c r="M19" s="54"/>
      <c r="N19" s="54"/>
      <c r="O19" s="54"/>
      <c r="P19" s="54">
        <v>135.52</v>
      </c>
      <c r="Q19" s="54"/>
      <c r="R19" s="55"/>
      <c r="S19" s="57"/>
      <c r="T19" s="26"/>
    </row>
    <row r="20" spans="1:20" ht="19.5" customHeight="1">
      <c r="A20" s="52" t="s">
        <v>117</v>
      </c>
      <c r="B20" s="52" t="s">
        <v>63</v>
      </c>
      <c r="C20" s="52" t="s">
        <v>61</v>
      </c>
      <c r="D20" s="53" t="s">
        <v>73</v>
      </c>
      <c r="E20" s="54">
        <v>37</v>
      </c>
      <c r="F20" s="54">
        <v>0</v>
      </c>
      <c r="G20" s="54">
        <v>0</v>
      </c>
      <c r="H20" s="54">
        <v>0</v>
      </c>
      <c r="I20" s="54">
        <v>0</v>
      </c>
      <c r="J20" s="55">
        <v>0</v>
      </c>
      <c r="K20" s="56">
        <v>0</v>
      </c>
      <c r="L20" s="54">
        <v>0</v>
      </c>
      <c r="M20" s="54">
        <v>0</v>
      </c>
      <c r="N20" s="54">
        <v>0</v>
      </c>
      <c r="O20" s="54">
        <v>0</v>
      </c>
      <c r="P20" s="54"/>
      <c r="Q20" s="54">
        <v>0</v>
      </c>
      <c r="R20" s="55">
        <v>37</v>
      </c>
      <c r="S20" s="57">
        <v>0</v>
      </c>
      <c r="T20" s="26"/>
    </row>
    <row r="21" spans="1:20" ht="19.5" customHeight="1">
      <c r="A21" s="22"/>
      <c r="B21" s="22"/>
      <c r="C21" s="22"/>
      <c r="D21" s="25"/>
      <c r="E21" s="22"/>
      <c r="F21" s="22"/>
      <c r="G21" s="22"/>
      <c r="H21" s="22"/>
      <c r="I21" s="22"/>
      <c r="J21" s="19"/>
      <c r="K21" s="22"/>
      <c r="L21" s="22"/>
      <c r="M21" s="22"/>
      <c r="N21" s="22"/>
      <c r="O21" s="22"/>
      <c r="P21" s="22"/>
      <c r="Q21" s="22"/>
      <c r="R21" s="22"/>
      <c r="S21" s="26"/>
      <c r="T21" s="26"/>
    </row>
    <row r="22" spans="1:20" ht="19.5" customHeight="1">
      <c r="A22" s="25"/>
      <c r="B22" s="25"/>
      <c r="C22" s="25"/>
      <c r="D22" s="25"/>
      <c r="E22" s="22"/>
      <c r="F22" s="22"/>
      <c r="G22" s="22"/>
      <c r="H22" s="22"/>
      <c r="I22" s="22"/>
      <c r="J22" s="19"/>
      <c r="K22" s="22"/>
      <c r="L22" s="22"/>
      <c r="M22" s="22"/>
      <c r="N22" s="22"/>
      <c r="O22" s="22"/>
      <c r="P22" s="22"/>
      <c r="Q22" s="22"/>
      <c r="R22" s="22"/>
      <c r="S22" s="26"/>
      <c r="T22" s="26"/>
    </row>
    <row r="23" spans="1:20" ht="19.5" customHeight="1">
      <c r="A23" s="26"/>
      <c r="B23" s="26"/>
      <c r="C23" s="26"/>
      <c r="D23" s="28"/>
      <c r="E23" s="26"/>
      <c r="F23" s="26"/>
      <c r="G23" s="26"/>
      <c r="H23" s="26"/>
      <c r="I23" s="26"/>
      <c r="J23" s="21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28"/>
      <c r="E24" s="26"/>
      <c r="F24" s="26"/>
      <c r="G24" s="26"/>
      <c r="H24" s="26"/>
      <c r="I24" s="26"/>
      <c r="J24" s="21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28"/>
      <c r="E25" s="26"/>
      <c r="F25" s="26"/>
      <c r="G25" s="26"/>
      <c r="H25" s="26"/>
      <c r="I25" s="26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28"/>
      <c r="E26" s="26"/>
      <c r="F26" s="26"/>
      <c r="G26" s="26"/>
      <c r="H26" s="26"/>
      <c r="I26" s="26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28"/>
      <c r="E27" s="26"/>
      <c r="F27" s="26"/>
      <c r="G27" s="26"/>
      <c r="H27" s="26"/>
      <c r="I27" s="26"/>
      <c r="J27" s="21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28"/>
      <c r="E28" s="26"/>
      <c r="F28" s="26"/>
      <c r="G28" s="26"/>
      <c r="H28" s="26"/>
      <c r="I28" s="26"/>
      <c r="J28" s="21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28"/>
      <c r="E29" s="26"/>
      <c r="F29" s="26"/>
      <c r="G29" s="26"/>
      <c r="H29" s="26"/>
      <c r="I29" s="26"/>
      <c r="J29" s="21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28"/>
      <c r="E30" s="26"/>
      <c r="F30" s="26"/>
      <c r="G30" s="26"/>
      <c r="H30" s="26"/>
      <c r="I30" s="26"/>
      <c r="J30" s="21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9.5" customHeight="1">
      <c r="A31" s="26"/>
      <c r="B31" s="26"/>
      <c r="C31" s="26"/>
      <c r="D31" s="28"/>
      <c r="E31" s="26"/>
      <c r="F31" s="26"/>
      <c r="G31" s="26"/>
      <c r="H31" s="26"/>
      <c r="I31" s="26"/>
      <c r="J31" s="21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9.5" customHeight="1">
      <c r="A32" s="26"/>
      <c r="B32" s="26"/>
      <c r="C32" s="26"/>
      <c r="D32" s="28"/>
      <c r="E32" s="26"/>
      <c r="F32" s="26"/>
      <c r="G32" s="26"/>
      <c r="H32" s="26"/>
      <c r="I32" s="26"/>
      <c r="J32" s="21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mergeCells count="17">
    <mergeCell ref="A2:S2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Q4:Q6"/>
    <mergeCell ref="R4:R6"/>
    <mergeCell ref="S4:S6"/>
    <mergeCell ref="M4:M6"/>
    <mergeCell ref="N4:N6"/>
    <mergeCell ref="O4:O6"/>
    <mergeCell ref="P4:P6"/>
  </mergeCells>
  <printOptions horizontalCentered="1"/>
  <pageMargins left="0.39305555555555555" right="0.39305555555555555" top="0.9840277777777777" bottom="0.9840277777777777" header="0" footer="0"/>
  <pageSetup fitToHeight="100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58"/>
  <sheetViews>
    <sheetView showGridLines="0" showZeros="0" tabSelected="1" workbookViewId="0" topLeftCell="A10">
      <selection activeCell="E25" sqref="E25"/>
    </sheetView>
  </sheetViews>
  <sheetFormatPr defaultColWidth="9.16015625" defaultRowHeight="12.75" customHeight="1"/>
  <cols>
    <col min="1" max="1" width="6.83203125" style="0" customWidth="1"/>
    <col min="2" max="2" width="6.66015625" style="0" customWidth="1"/>
    <col min="3" max="3" width="7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24" customHeight="1">
      <c r="A1" s="30"/>
      <c r="B1" s="31"/>
      <c r="C1" s="31"/>
      <c r="D1" s="31"/>
      <c r="E1" s="31"/>
      <c r="F1" s="32" t="s">
        <v>169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37.5" customHeight="1">
      <c r="A2" s="34" t="s">
        <v>170</v>
      </c>
      <c r="B2" s="34"/>
      <c r="C2" s="34"/>
      <c r="D2" s="34"/>
      <c r="E2" s="34"/>
      <c r="F2" s="34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35" t="s">
        <v>2</v>
      </c>
      <c r="B3" s="35"/>
      <c r="C3" s="35"/>
      <c r="D3" s="35"/>
      <c r="E3" s="35"/>
      <c r="F3" s="6" t="s">
        <v>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25.5" customHeight="1">
      <c r="A4" s="219" t="s">
        <v>39</v>
      </c>
      <c r="B4" s="220"/>
      <c r="C4" s="220"/>
      <c r="D4" s="220"/>
      <c r="E4" s="221"/>
      <c r="F4" s="191" t="s">
        <v>171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219" t="s">
        <v>49</v>
      </c>
      <c r="B5" s="220"/>
      <c r="C5" s="221"/>
      <c r="D5" s="222" t="s">
        <v>50</v>
      </c>
      <c r="E5" s="187" t="s">
        <v>172</v>
      </c>
      <c r="F5" s="191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19.5" customHeight="1">
      <c r="A6" s="37" t="s">
        <v>56</v>
      </c>
      <c r="B6" s="38" t="s">
        <v>57</v>
      </c>
      <c r="C6" s="38" t="s">
        <v>58</v>
      </c>
      <c r="D6" s="222"/>
      <c r="E6" s="187"/>
      <c r="F6" s="191"/>
      <c r="G6" s="39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</row>
    <row r="7" spans="1:243" ht="19.5" customHeight="1">
      <c r="A7" s="40"/>
      <c r="B7" s="40"/>
      <c r="C7" s="40"/>
      <c r="D7" s="40"/>
      <c r="E7" s="40" t="s">
        <v>40</v>
      </c>
      <c r="F7" s="41">
        <v>4576.62</v>
      </c>
      <c r="G7" s="39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</row>
    <row r="8" spans="1:243" ht="19.5" customHeight="1">
      <c r="A8" s="40"/>
      <c r="B8" s="40"/>
      <c r="C8" s="40"/>
      <c r="D8" s="40"/>
      <c r="E8" s="40" t="s">
        <v>59</v>
      </c>
      <c r="F8" s="41">
        <v>3947.52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40"/>
      <c r="B9" s="40"/>
      <c r="C9" s="40"/>
      <c r="D9" s="40" t="s">
        <v>173</v>
      </c>
      <c r="E9" s="40" t="s">
        <v>60</v>
      </c>
      <c r="F9" s="41">
        <v>3947.52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40"/>
      <c r="B10" s="40"/>
      <c r="C10" s="40"/>
      <c r="D10" s="40"/>
      <c r="E10" s="40" t="s">
        <v>64</v>
      </c>
      <c r="F10" s="41">
        <v>3947.52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40" t="s">
        <v>107</v>
      </c>
      <c r="B11" s="40" t="s">
        <v>108</v>
      </c>
      <c r="C11" s="40" t="s">
        <v>63</v>
      </c>
      <c r="D11" s="40" t="s">
        <v>174</v>
      </c>
      <c r="E11" s="40" t="s">
        <v>175</v>
      </c>
      <c r="F11" s="41">
        <v>3.9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40" t="s">
        <v>107</v>
      </c>
      <c r="B12" s="40" t="s">
        <v>108</v>
      </c>
      <c r="C12" s="40" t="s">
        <v>63</v>
      </c>
      <c r="D12" s="40" t="s">
        <v>174</v>
      </c>
      <c r="E12" s="40" t="s">
        <v>176</v>
      </c>
      <c r="F12" s="41">
        <v>70.32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40" t="s">
        <v>107</v>
      </c>
      <c r="B13" s="40" t="s">
        <v>108</v>
      </c>
      <c r="C13" s="40" t="s">
        <v>63</v>
      </c>
      <c r="D13" s="40" t="s">
        <v>174</v>
      </c>
      <c r="E13" s="40" t="s">
        <v>177</v>
      </c>
      <c r="F13" s="41">
        <v>250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40" t="s">
        <v>107</v>
      </c>
      <c r="B14" s="40" t="s">
        <v>108</v>
      </c>
      <c r="C14" s="40" t="s">
        <v>63</v>
      </c>
      <c r="D14" s="40" t="s">
        <v>174</v>
      </c>
      <c r="E14" s="40" t="s">
        <v>178</v>
      </c>
      <c r="F14" s="41">
        <v>30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40" t="s">
        <v>107</v>
      </c>
      <c r="B15" s="40" t="s">
        <v>108</v>
      </c>
      <c r="C15" s="40" t="s">
        <v>63</v>
      </c>
      <c r="D15" s="40" t="s">
        <v>174</v>
      </c>
      <c r="E15" s="40" t="s">
        <v>179</v>
      </c>
      <c r="F15" s="41">
        <v>40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40" t="s">
        <v>107</v>
      </c>
      <c r="B16" s="40" t="s">
        <v>108</v>
      </c>
      <c r="C16" s="40" t="s">
        <v>63</v>
      </c>
      <c r="D16" s="40" t="s">
        <v>174</v>
      </c>
      <c r="E16" s="40" t="s">
        <v>180</v>
      </c>
      <c r="F16" s="41">
        <v>54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40" t="s">
        <v>107</v>
      </c>
      <c r="B17" s="40" t="s">
        <v>108</v>
      </c>
      <c r="C17" s="40" t="s">
        <v>63</v>
      </c>
      <c r="D17" s="40" t="s">
        <v>174</v>
      </c>
      <c r="E17" s="40" t="s">
        <v>181</v>
      </c>
      <c r="F17" s="41">
        <v>126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20.25" customHeight="1">
      <c r="A18" s="40" t="s">
        <v>107</v>
      </c>
      <c r="B18" s="40" t="s">
        <v>108</v>
      </c>
      <c r="C18" s="40" t="s">
        <v>63</v>
      </c>
      <c r="D18" s="40" t="s">
        <v>174</v>
      </c>
      <c r="E18" s="40" t="s">
        <v>182</v>
      </c>
      <c r="F18" s="41">
        <v>120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0" t="s">
        <v>107</v>
      </c>
      <c r="B19" s="40" t="s">
        <v>108</v>
      </c>
      <c r="C19" s="40" t="s">
        <v>63</v>
      </c>
      <c r="D19" s="40" t="s">
        <v>174</v>
      </c>
      <c r="E19" s="40" t="s">
        <v>183</v>
      </c>
      <c r="F19" s="41">
        <v>15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0" t="s">
        <v>107</v>
      </c>
      <c r="B20" s="40" t="s">
        <v>108</v>
      </c>
      <c r="C20" s="40" t="s">
        <v>63</v>
      </c>
      <c r="D20" s="40" t="s">
        <v>174</v>
      </c>
      <c r="E20" s="40" t="s">
        <v>184</v>
      </c>
      <c r="F20" s="41">
        <v>66.3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0" t="s">
        <v>107</v>
      </c>
      <c r="B21" s="40" t="s">
        <v>108</v>
      </c>
      <c r="C21" s="40" t="s">
        <v>63</v>
      </c>
      <c r="D21" s="40" t="s">
        <v>174</v>
      </c>
      <c r="E21" s="40" t="s">
        <v>185</v>
      </c>
      <c r="F21" s="41">
        <v>20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0" t="s">
        <v>107</v>
      </c>
      <c r="B22" s="40" t="s">
        <v>108</v>
      </c>
      <c r="C22" s="40" t="s">
        <v>63</v>
      </c>
      <c r="D22" s="40" t="s">
        <v>174</v>
      </c>
      <c r="E22" s="40" t="s">
        <v>186</v>
      </c>
      <c r="F22" s="41">
        <v>498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0" t="s">
        <v>107</v>
      </c>
      <c r="B23" s="40" t="s">
        <v>108</v>
      </c>
      <c r="C23" s="40" t="s">
        <v>63</v>
      </c>
      <c r="D23" s="40" t="s">
        <v>174</v>
      </c>
      <c r="E23" s="40" t="s">
        <v>187</v>
      </c>
      <c r="F23" s="41">
        <v>80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0" t="s">
        <v>107</v>
      </c>
      <c r="B24" s="40" t="s">
        <v>108</v>
      </c>
      <c r="C24" s="40" t="s">
        <v>63</v>
      </c>
      <c r="D24" s="40" t="s">
        <v>174</v>
      </c>
      <c r="E24" s="40" t="s">
        <v>188</v>
      </c>
      <c r="F24" s="41">
        <v>20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40" t="s">
        <v>107</v>
      </c>
      <c r="B25" s="40" t="s">
        <v>108</v>
      </c>
      <c r="C25" s="40" t="s">
        <v>63</v>
      </c>
      <c r="D25" s="40" t="s">
        <v>174</v>
      </c>
      <c r="E25" s="40" t="s">
        <v>189</v>
      </c>
      <c r="F25" s="41">
        <v>35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</row>
    <row r="26" spans="1:243" ht="19.5" customHeight="1">
      <c r="A26" s="40" t="s">
        <v>107</v>
      </c>
      <c r="B26" s="40" t="s">
        <v>108</v>
      </c>
      <c r="C26" s="40" t="s">
        <v>63</v>
      </c>
      <c r="D26" s="40" t="s">
        <v>174</v>
      </c>
      <c r="E26" s="40" t="s">
        <v>190</v>
      </c>
      <c r="F26" s="41">
        <v>160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</row>
    <row r="27" spans="1:243" ht="19.5" customHeight="1">
      <c r="A27" s="40" t="s">
        <v>107</v>
      </c>
      <c r="B27" s="40" t="s">
        <v>108</v>
      </c>
      <c r="C27" s="40" t="s">
        <v>63</v>
      </c>
      <c r="D27" s="40" t="s">
        <v>174</v>
      </c>
      <c r="E27" s="40" t="s">
        <v>191</v>
      </c>
      <c r="F27" s="41">
        <v>56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</row>
    <row r="28" spans="1:243" ht="19.5" customHeight="1">
      <c r="A28" s="40" t="s">
        <v>107</v>
      </c>
      <c r="B28" s="40" t="s">
        <v>108</v>
      </c>
      <c r="C28" s="40" t="s">
        <v>63</v>
      </c>
      <c r="D28" s="40" t="s">
        <v>174</v>
      </c>
      <c r="E28" s="40" t="s">
        <v>192</v>
      </c>
      <c r="F28" s="41">
        <v>25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</row>
    <row r="29" spans="1:243" ht="19.5" customHeight="1">
      <c r="A29" s="40" t="s">
        <v>107</v>
      </c>
      <c r="B29" s="40" t="s">
        <v>108</v>
      </c>
      <c r="C29" s="40" t="s">
        <v>63</v>
      </c>
      <c r="D29" s="40" t="s">
        <v>174</v>
      </c>
      <c r="E29" s="40" t="s">
        <v>193</v>
      </c>
      <c r="F29" s="41">
        <v>230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</row>
    <row r="30" spans="1:243" ht="19.5" customHeight="1">
      <c r="A30" s="40" t="s">
        <v>107</v>
      </c>
      <c r="B30" s="40" t="s">
        <v>108</v>
      </c>
      <c r="C30" s="40" t="s">
        <v>63</v>
      </c>
      <c r="D30" s="40" t="s">
        <v>174</v>
      </c>
      <c r="E30" s="40" t="s">
        <v>194</v>
      </c>
      <c r="F30" s="41">
        <v>50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</row>
    <row r="31" spans="1:243" ht="19.5" customHeight="1">
      <c r="A31" s="40"/>
      <c r="B31" s="40"/>
      <c r="C31" s="40"/>
      <c r="D31" s="40"/>
      <c r="E31" s="40" t="s">
        <v>195</v>
      </c>
      <c r="F31" s="41">
        <v>217.1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</row>
    <row r="32" spans="1:243" ht="19.5" customHeight="1">
      <c r="A32" s="40"/>
      <c r="B32" s="40"/>
      <c r="C32" s="40"/>
      <c r="D32" s="40" t="s">
        <v>196</v>
      </c>
      <c r="E32" s="40" t="s">
        <v>197</v>
      </c>
      <c r="F32" s="41">
        <v>134.53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</row>
    <row r="33" spans="1:243" ht="19.5" customHeight="1">
      <c r="A33" s="40"/>
      <c r="B33" s="40"/>
      <c r="C33" s="40"/>
      <c r="D33" s="40"/>
      <c r="E33" s="40" t="s">
        <v>79</v>
      </c>
      <c r="F33" s="41">
        <v>101.35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</row>
    <row r="34" spans="1:243" ht="19.5" customHeight="1">
      <c r="A34" s="40" t="s">
        <v>107</v>
      </c>
      <c r="B34" s="40" t="s">
        <v>108</v>
      </c>
      <c r="C34" s="40" t="s">
        <v>78</v>
      </c>
      <c r="D34" s="40" t="s">
        <v>198</v>
      </c>
      <c r="E34" s="40" t="s">
        <v>182</v>
      </c>
      <c r="F34" s="41">
        <v>6.1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</row>
    <row r="35" spans="1:243" ht="19.5" customHeight="1">
      <c r="A35" s="40" t="s">
        <v>107</v>
      </c>
      <c r="B35" s="40" t="s">
        <v>108</v>
      </c>
      <c r="C35" s="40" t="s">
        <v>78</v>
      </c>
      <c r="D35" s="40" t="s">
        <v>198</v>
      </c>
      <c r="E35" s="40" t="s">
        <v>176</v>
      </c>
      <c r="F35" s="41">
        <v>4.25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</row>
    <row r="36" spans="1:243" ht="19.5" customHeight="1">
      <c r="A36" s="40" t="s">
        <v>107</v>
      </c>
      <c r="B36" s="40" t="s">
        <v>108</v>
      </c>
      <c r="C36" s="40" t="s">
        <v>78</v>
      </c>
      <c r="D36" s="40" t="s">
        <v>198</v>
      </c>
      <c r="E36" s="40" t="s">
        <v>192</v>
      </c>
      <c r="F36" s="41">
        <v>1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</row>
    <row r="37" spans="1:243" ht="19.5" customHeight="1">
      <c r="A37" s="40"/>
      <c r="B37" s="40"/>
      <c r="C37" s="40"/>
      <c r="D37" s="40" t="s">
        <v>199</v>
      </c>
      <c r="E37" s="40" t="s">
        <v>80</v>
      </c>
      <c r="F37" s="41">
        <v>82.57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</row>
    <row r="38" spans="1:243" ht="19.5" customHeight="1">
      <c r="A38" s="40"/>
      <c r="B38" s="40"/>
      <c r="C38" s="40"/>
      <c r="D38" s="40"/>
      <c r="E38" s="40" t="s">
        <v>79</v>
      </c>
      <c r="F38" s="41">
        <f>SUM(F39:F45)</f>
        <v>82.57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</row>
    <row r="39" spans="1:243" ht="19.5" customHeight="1">
      <c r="A39" s="40" t="s">
        <v>107</v>
      </c>
      <c r="B39" s="40" t="s">
        <v>108</v>
      </c>
      <c r="C39" s="40" t="s">
        <v>78</v>
      </c>
      <c r="D39" s="40" t="s">
        <v>200</v>
      </c>
      <c r="E39" s="40" t="s">
        <v>201</v>
      </c>
      <c r="F39" s="41">
        <v>2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</row>
    <row r="40" spans="1:243" ht="19.5" customHeight="1">
      <c r="A40" s="40" t="s">
        <v>107</v>
      </c>
      <c r="B40" s="40" t="s">
        <v>108</v>
      </c>
      <c r="C40" s="40" t="s">
        <v>78</v>
      </c>
      <c r="D40" s="40" t="s">
        <v>200</v>
      </c>
      <c r="E40" s="40" t="s">
        <v>182</v>
      </c>
      <c r="F40" s="41">
        <v>4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</row>
    <row r="41" spans="1:243" ht="19.5" customHeight="1">
      <c r="A41" s="40" t="s">
        <v>107</v>
      </c>
      <c r="B41" s="40" t="s">
        <v>108</v>
      </c>
      <c r="C41" s="40" t="s">
        <v>78</v>
      </c>
      <c r="D41" s="40" t="s">
        <v>200</v>
      </c>
      <c r="E41" s="40" t="s">
        <v>202</v>
      </c>
      <c r="F41" s="41">
        <v>27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</row>
    <row r="42" spans="1:243" ht="19.5" customHeight="1">
      <c r="A42" s="40" t="s">
        <v>107</v>
      </c>
      <c r="B42" s="40" t="s">
        <v>108</v>
      </c>
      <c r="C42" s="40" t="s">
        <v>78</v>
      </c>
      <c r="D42" s="40" t="s">
        <v>200</v>
      </c>
      <c r="E42" s="40" t="s">
        <v>178</v>
      </c>
      <c r="F42" s="41">
        <v>1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</row>
    <row r="43" spans="1:243" ht="19.5" customHeight="1">
      <c r="A43" s="40" t="s">
        <v>107</v>
      </c>
      <c r="B43" s="40" t="s">
        <v>108</v>
      </c>
      <c r="C43" s="40" t="s">
        <v>78</v>
      </c>
      <c r="D43" s="40" t="s">
        <v>200</v>
      </c>
      <c r="E43" s="40" t="s">
        <v>176</v>
      </c>
      <c r="F43" s="41">
        <v>2.57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</row>
    <row r="44" spans="1:243" ht="19.5" customHeight="1">
      <c r="A44" s="40" t="s">
        <v>107</v>
      </c>
      <c r="B44" s="40" t="s">
        <v>108</v>
      </c>
      <c r="C44" s="40" t="s">
        <v>78</v>
      </c>
      <c r="D44" s="40" t="s">
        <v>200</v>
      </c>
      <c r="E44" s="40" t="s">
        <v>203</v>
      </c>
      <c r="F44" s="41">
        <v>45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</row>
    <row r="45" spans="1:243" ht="19.5" customHeight="1">
      <c r="A45" s="40" t="s">
        <v>107</v>
      </c>
      <c r="B45" s="40" t="s">
        <v>108</v>
      </c>
      <c r="C45" s="40" t="s">
        <v>78</v>
      </c>
      <c r="D45" s="40" t="s">
        <v>200</v>
      </c>
      <c r="E45" s="40" t="s">
        <v>192</v>
      </c>
      <c r="F45" s="41">
        <v>1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</row>
    <row r="46" spans="1:6" ht="19.5" customHeight="1">
      <c r="A46" s="40"/>
      <c r="B46" s="40"/>
      <c r="C46" s="40"/>
      <c r="D46" s="40"/>
      <c r="E46" s="40" t="s">
        <v>81</v>
      </c>
      <c r="F46" s="41">
        <v>412</v>
      </c>
    </row>
    <row r="47" spans="1:6" ht="19.5" customHeight="1">
      <c r="A47" s="40"/>
      <c r="B47" s="40"/>
      <c r="C47" s="40"/>
      <c r="D47" s="40" t="s">
        <v>204</v>
      </c>
      <c r="E47" s="40" t="s">
        <v>82</v>
      </c>
      <c r="F47" s="41">
        <v>153</v>
      </c>
    </row>
    <row r="48" spans="1:6" ht="19.5" customHeight="1">
      <c r="A48" s="40"/>
      <c r="B48" s="40"/>
      <c r="C48" s="40"/>
      <c r="D48" s="40"/>
      <c r="E48" s="40" t="s">
        <v>79</v>
      </c>
      <c r="F48" s="41">
        <f>SUM(F49:F54)</f>
        <v>153</v>
      </c>
    </row>
    <row r="49" spans="1:6" ht="19.5" customHeight="1">
      <c r="A49" s="40" t="s">
        <v>107</v>
      </c>
      <c r="B49" s="40" t="s">
        <v>108</v>
      </c>
      <c r="C49" s="40" t="s">
        <v>78</v>
      </c>
      <c r="D49" s="40" t="s">
        <v>205</v>
      </c>
      <c r="E49" s="40" t="s">
        <v>178</v>
      </c>
      <c r="F49" s="41">
        <v>1</v>
      </c>
    </row>
    <row r="50" spans="1:6" ht="19.5" customHeight="1">
      <c r="A50" s="40" t="s">
        <v>107</v>
      </c>
      <c r="B50" s="40" t="s">
        <v>108</v>
      </c>
      <c r="C50" s="40" t="s">
        <v>78</v>
      </c>
      <c r="D50" s="40" t="s">
        <v>205</v>
      </c>
      <c r="E50" s="40" t="s">
        <v>192</v>
      </c>
      <c r="F50" s="41">
        <v>1</v>
      </c>
    </row>
    <row r="51" spans="1:6" ht="19.5" customHeight="1">
      <c r="A51" s="40" t="s">
        <v>107</v>
      </c>
      <c r="B51" s="40" t="s">
        <v>108</v>
      </c>
      <c r="C51" s="40" t="s">
        <v>78</v>
      </c>
      <c r="D51" s="40" t="s">
        <v>205</v>
      </c>
      <c r="E51" s="40" t="s">
        <v>206</v>
      </c>
      <c r="F51" s="41">
        <v>13</v>
      </c>
    </row>
    <row r="52" spans="1:6" ht="19.5" customHeight="1">
      <c r="A52" s="40" t="s">
        <v>107</v>
      </c>
      <c r="B52" s="40" t="s">
        <v>108</v>
      </c>
      <c r="C52" s="40" t="s">
        <v>78</v>
      </c>
      <c r="D52" s="40" t="s">
        <v>205</v>
      </c>
      <c r="E52" s="40" t="s">
        <v>207</v>
      </c>
      <c r="F52" s="41">
        <v>117</v>
      </c>
    </row>
    <row r="53" spans="1:6" ht="19.5" customHeight="1">
      <c r="A53" s="40" t="s">
        <v>107</v>
      </c>
      <c r="B53" s="40" t="s">
        <v>108</v>
      </c>
      <c r="C53" s="40" t="s">
        <v>78</v>
      </c>
      <c r="D53" s="40" t="s">
        <v>205</v>
      </c>
      <c r="E53" s="40" t="s">
        <v>182</v>
      </c>
      <c r="F53" s="41">
        <v>5</v>
      </c>
    </row>
    <row r="54" spans="1:6" ht="19.5" customHeight="1">
      <c r="A54" s="40" t="s">
        <v>107</v>
      </c>
      <c r="B54" s="40" t="s">
        <v>108</v>
      </c>
      <c r="C54" s="40" t="s">
        <v>78</v>
      </c>
      <c r="D54" s="40" t="s">
        <v>205</v>
      </c>
      <c r="E54" s="40" t="s">
        <v>208</v>
      </c>
      <c r="F54" s="41">
        <v>16</v>
      </c>
    </row>
    <row r="55" spans="1:6" ht="19.5" customHeight="1">
      <c r="A55" s="40"/>
      <c r="B55" s="40"/>
      <c r="C55" s="40"/>
      <c r="D55" s="40" t="s">
        <v>209</v>
      </c>
      <c r="E55" s="40" t="s">
        <v>84</v>
      </c>
      <c r="F55" s="41">
        <v>259</v>
      </c>
    </row>
    <row r="56" spans="1:6" ht="19.5" customHeight="1">
      <c r="A56" s="40"/>
      <c r="B56" s="40"/>
      <c r="C56" s="40"/>
      <c r="D56" s="40"/>
      <c r="E56" s="40" t="s">
        <v>79</v>
      </c>
      <c r="F56" s="41">
        <v>259</v>
      </c>
    </row>
    <row r="57" spans="1:6" ht="19.5" customHeight="1">
      <c r="A57" s="40" t="s">
        <v>107</v>
      </c>
      <c r="B57" s="40" t="s">
        <v>108</v>
      </c>
      <c r="C57" s="40" t="s">
        <v>78</v>
      </c>
      <c r="D57" s="40" t="s">
        <v>210</v>
      </c>
      <c r="E57" s="40" t="s">
        <v>182</v>
      </c>
      <c r="F57" s="41">
        <v>15</v>
      </c>
    </row>
    <row r="58" spans="1:6" ht="19.5" customHeight="1">
      <c r="A58" s="40" t="s">
        <v>107</v>
      </c>
      <c r="B58" s="40" t="s">
        <v>108</v>
      </c>
      <c r="C58" s="40" t="s">
        <v>78</v>
      </c>
      <c r="D58" s="40" t="s">
        <v>210</v>
      </c>
      <c r="E58" s="40" t="s">
        <v>211</v>
      </c>
      <c r="F58" s="41">
        <v>244</v>
      </c>
    </row>
  </sheetData>
  <mergeCells count="5">
    <mergeCell ref="F4:F6"/>
    <mergeCell ref="A4:E4"/>
    <mergeCell ref="A5:C5"/>
    <mergeCell ref="D5:D6"/>
    <mergeCell ref="E5:E6"/>
  </mergeCells>
  <printOptions horizontalCentered="1"/>
  <pageMargins left="0.7868055555555555" right="0.7868055555555555" top="0.7868055555555555" bottom="0.7868055555555555" header="0" footer="0"/>
  <pageSetup fitToHeight="1000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212</v>
      </c>
      <c r="I1" s="21"/>
    </row>
    <row r="2" spans="1:9" ht="32.25" customHeight="1">
      <c r="A2" s="184" t="s">
        <v>213</v>
      </c>
      <c r="B2" s="184"/>
      <c r="C2" s="184"/>
      <c r="D2" s="184"/>
      <c r="E2" s="184"/>
      <c r="F2" s="184"/>
      <c r="G2" s="184"/>
      <c r="H2" s="184"/>
      <c r="I2" s="21"/>
    </row>
    <row r="3" spans="1:9" ht="19.5" customHeight="1">
      <c r="A3" s="4" t="s">
        <v>2</v>
      </c>
      <c r="B3" s="5"/>
      <c r="C3" s="5"/>
      <c r="D3" s="5"/>
      <c r="E3" s="5"/>
      <c r="F3" s="5"/>
      <c r="G3" s="5"/>
      <c r="H3" s="6" t="s">
        <v>3</v>
      </c>
      <c r="I3" s="21"/>
    </row>
    <row r="4" spans="1:9" ht="25.5" customHeight="1">
      <c r="A4" s="224" t="s">
        <v>214</v>
      </c>
      <c r="B4" s="196" t="s">
        <v>215</v>
      </c>
      <c r="C4" s="7" t="s">
        <v>216</v>
      </c>
      <c r="D4" s="7"/>
      <c r="E4" s="7"/>
      <c r="F4" s="7"/>
      <c r="G4" s="7"/>
      <c r="H4" s="7"/>
      <c r="I4" s="21"/>
    </row>
    <row r="5" spans="1:9" ht="25.5" customHeight="1">
      <c r="A5" s="224"/>
      <c r="B5" s="224"/>
      <c r="C5" s="226" t="s">
        <v>40</v>
      </c>
      <c r="D5" s="224" t="s">
        <v>217</v>
      </c>
      <c r="E5" s="8" t="s">
        <v>218</v>
      </c>
      <c r="F5" s="9"/>
      <c r="G5" s="9"/>
      <c r="H5" s="227" t="s">
        <v>219</v>
      </c>
      <c r="I5" s="21"/>
    </row>
    <row r="6" spans="1:9" ht="33.75" customHeight="1">
      <c r="A6" s="225"/>
      <c r="B6" s="225"/>
      <c r="C6" s="226"/>
      <c r="D6" s="196"/>
      <c r="E6" s="10" t="s">
        <v>104</v>
      </c>
      <c r="F6" s="11" t="s">
        <v>220</v>
      </c>
      <c r="G6" s="12" t="s">
        <v>221</v>
      </c>
      <c r="H6" s="227"/>
      <c r="I6" s="21"/>
    </row>
    <row r="7" spans="1:9" ht="47.25" customHeight="1">
      <c r="A7" s="13" t="s">
        <v>222</v>
      </c>
      <c r="B7" s="14" t="s">
        <v>2</v>
      </c>
      <c r="C7" s="15">
        <v>129.14</v>
      </c>
      <c r="D7" s="16">
        <v>20</v>
      </c>
      <c r="E7" s="17">
        <v>77.14</v>
      </c>
      <c r="F7" s="17">
        <v>0</v>
      </c>
      <c r="G7" s="17">
        <v>77.14</v>
      </c>
      <c r="H7" s="18">
        <v>32</v>
      </c>
      <c r="I7" s="29"/>
    </row>
    <row r="8" spans="1:9" ht="19.5" customHeight="1">
      <c r="A8" s="19"/>
      <c r="B8" s="19"/>
      <c r="C8" s="19"/>
      <c r="D8" s="19"/>
      <c r="E8" s="20"/>
      <c r="F8" s="19"/>
      <c r="G8" s="19"/>
      <c r="H8" s="21"/>
      <c r="I8" s="21"/>
    </row>
    <row r="9" spans="1:9" ht="19.5" customHeight="1">
      <c r="A9" s="22"/>
      <c r="B9" s="22"/>
      <c r="C9" s="22"/>
      <c r="D9" s="22"/>
      <c r="E9" s="23"/>
      <c r="F9" s="24"/>
      <c r="G9" s="24"/>
      <c r="H9" s="21"/>
      <c r="I9" s="26"/>
    </row>
    <row r="10" spans="1:9" ht="19.5" customHeight="1">
      <c r="A10" s="22"/>
      <c r="B10" s="22"/>
      <c r="C10" s="22"/>
      <c r="D10" s="22"/>
      <c r="E10" s="25"/>
      <c r="F10" s="22"/>
      <c r="G10" s="22"/>
      <c r="H10" s="26"/>
      <c r="I10" s="26"/>
    </row>
    <row r="11" spans="1:9" ht="19.5" customHeight="1">
      <c r="A11" s="22"/>
      <c r="B11" s="22"/>
      <c r="C11" s="22"/>
      <c r="D11" s="22"/>
      <c r="E11" s="25"/>
      <c r="F11" s="22"/>
      <c r="G11" s="22"/>
      <c r="H11" s="26"/>
      <c r="I11" s="26"/>
    </row>
    <row r="12" spans="1:9" ht="19.5" customHeight="1">
      <c r="A12" s="22"/>
      <c r="B12" s="22"/>
      <c r="C12" s="22"/>
      <c r="D12" s="22"/>
      <c r="E12" s="23"/>
      <c r="F12" s="22"/>
      <c r="G12" s="22"/>
      <c r="H12" s="26"/>
      <c r="I12" s="26"/>
    </row>
    <row r="13" spans="1:9" ht="19.5" customHeight="1">
      <c r="A13" s="22"/>
      <c r="B13" s="22"/>
      <c r="C13" s="22"/>
      <c r="D13" s="22"/>
      <c r="E13" s="23"/>
      <c r="F13" s="22"/>
      <c r="G13" s="22"/>
      <c r="H13" s="26"/>
      <c r="I13" s="26"/>
    </row>
    <row r="14" spans="1:9" ht="19.5" customHeight="1">
      <c r="A14" s="22"/>
      <c r="B14" s="22"/>
      <c r="C14" s="22"/>
      <c r="D14" s="22"/>
      <c r="E14" s="25"/>
      <c r="F14" s="22"/>
      <c r="G14" s="22"/>
      <c r="H14" s="26"/>
      <c r="I14" s="26"/>
    </row>
    <row r="15" spans="1:9" ht="19.5" customHeight="1">
      <c r="A15" s="22"/>
      <c r="B15" s="22"/>
      <c r="C15" s="22"/>
      <c r="D15" s="22"/>
      <c r="E15" s="25"/>
      <c r="F15" s="22"/>
      <c r="G15" s="22"/>
      <c r="H15" s="26"/>
      <c r="I15" s="26"/>
    </row>
    <row r="16" spans="1:9" ht="19.5" customHeight="1">
      <c r="A16" s="22"/>
      <c r="B16" s="22"/>
      <c r="C16" s="22"/>
      <c r="D16" s="22"/>
      <c r="E16" s="23"/>
      <c r="F16" s="22"/>
      <c r="G16" s="22"/>
      <c r="H16" s="26"/>
      <c r="I16" s="26"/>
    </row>
    <row r="17" spans="1:9" ht="19.5" customHeight="1">
      <c r="A17" s="22"/>
      <c r="B17" s="22"/>
      <c r="C17" s="22"/>
      <c r="D17" s="22"/>
      <c r="E17" s="23"/>
      <c r="F17" s="22"/>
      <c r="G17" s="22"/>
      <c r="H17" s="26"/>
      <c r="I17" s="26"/>
    </row>
    <row r="18" spans="1:9" ht="19.5" customHeight="1">
      <c r="A18" s="22"/>
      <c r="B18" s="22"/>
      <c r="C18" s="22"/>
      <c r="D18" s="22"/>
      <c r="E18" s="27"/>
      <c r="F18" s="22"/>
      <c r="G18" s="22"/>
      <c r="H18" s="26"/>
      <c r="I18" s="26"/>
    </row>
    <row r="19" spans="1:9" ht="19.5" customHeight="1">
      <c r="A19" s="22"/>
      <c r="B19" s="22"/>
      <c r="C19" s="22"/>
      <c r="D19" s="22"/>
      <c r="E19" s="25"/>
      <c r="F19" s="22"/>
      <c r="G19" s="22"/>
      <c r="H19" s="26"/>
      <c r="I19" s="26"/>
    </row>
    <row r="20" spans="1:9" ht="19.5" customHeight="1">
      <c r="A20" s="25"/>
      <c r="B20" s="25"/>
      <c r="C20" s="25"/>
      <c r="D20" s="25"/>
      <c r="E20" s="25"/>
      <c r="F20" s="22"/>
      <c r="G20" s="22"/>
      <c r="H20" s="26"/>
      <c r="I20" s="26"/>
    </row>
    <row r="21" spans="1:9" ht="19.5" customHeight="1">
      <c r="A21" s="26"/>
      <c r="B21" s="26"/>
      <c r="C21" s="26"/>
      <c r="D21" s="26"/>
      <c r="E21" s="28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28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28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28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28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28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28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28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28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28"/>
      <c r="F30" s="26"/>
      <c r="G30" s="26"/>
      <c r="H30" s="26"/>
      <c r="I30" s="26"/>
    </row>
  </sheetData>
  <mergeCells count="6">
    <mergeCell ref="A2:H2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9840277777777777" bottom="0.9840277777777777" header="0" footer="0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tzb</cp:lastModifiedBy>
  <cp:lastPrinted>2016-03-04T08:29:00Z</cp:lastPrinted>
  <dcterms:created xsi:type="dcterms:W3CDTF">2015-03-05T02:02:22Z</dcterms:created>
  <dcterms:modified xsi:type="dcterms:W3CDTF">2016-03-07T09:27:11Z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