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4">#N/A</definedName>
    <definedName name="_xlnm.Print_Area" localSheetId="6">#N/A</definedName>
    <definedName name="_xlnm.Print_Area" localSheetId="8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<sst xmlns="http://schemas.openxmlformats.org/spreadsheetml/2006/main" count="1662" uniqueCount="237">
  <si>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</si>
  <si>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</si>
  <si>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</si>
  <si>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</si>
  <si>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</si>
  <si>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</si>
  <si>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</si>
  <si>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</si>
  <si>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</si>
  <si>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</si>
  <si>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</si>
  <si>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对个人和家庭的补助支出财政拨款预算表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</si>
  <si>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</si>
  <si>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</si>
  <si>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</si>
  <si>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</si>
  <si>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</si>
  <si>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</si>
  <si>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</si>
  <si>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</si>
  <si>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</si>
  <si>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</si>
  <si>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</si>
  <si>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</si>
  <si>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</si>
  <si>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</si>
  <si>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</si>
  <si>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</si>
  <si>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</si>
  <si>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</si>
  <si>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</si>
  <si>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</si>
  <si>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</si>
  <si>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</si>
  <si>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</si>
  <si>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</si>
  <si>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</si>
  <si>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印刷费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</si>
  <si>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</si>
  <si>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</si>
  <si>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</si>
  <si>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</si>
  <si>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</si>
  <si>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</si>
  <si>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</si>
  <si>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</si>
  <si>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</si>
  <si>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</si>
  <si>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</si>
  <si>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</si>
  <si>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</si>
  <si>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</si>
  <si>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</si>
  <si>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</si>
  <si>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</si>
  <si>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</si>
  <si>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</si>
  <si>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</si>
  <si>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</si>
  <si>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</si>
  <si>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</si>
  <si>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</si>
  <si>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</si>
  <si>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</si>
  <si>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</si>
  <si>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</si>
  <si>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</si>
  <si>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</si>
  <si>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</si>
  <si>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</si>
  <si>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</si>
  <si>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</si>
  <si>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</si>
  <si>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</si>
  <si>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</si>
  <si>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 xml:space="preserve">   对附属单位补助支出</t>
  </si>
  <si>
    <t>当年财政拨款预算安排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</si>
  <si>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</si>
  <si>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</si>
  <si>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</si>
  <si>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</si>
  <si>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</si>
  <si>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</si>
  <si>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</si>
  <si>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</si>
  <si>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</si>
  <si>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</si>
  <si>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</si>
  <si>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</si>
  <si>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五、转移性收入</t>
  </si>
  <si>
    <t xml:space="preserve">六、事业单位结余分配 </t>
  </si>
  <si>
    <t>单位名称</t>
  </si>
  <si>
    <t>收      入      总      计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</si>
  <si>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</si>
  <si>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</si>
  <si>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</si>
  <si>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</si>
  <si>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</si>
  <si>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</si>
  <si>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</si>
  <si>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</si>
  <si>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基本工资</t>
  </si>
  <si>
    <t>医疗费</t>
  </si>
  <si>
    <t>表3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</si>
  <si>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</si>
  <si>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</si>
  <si>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</si>
  <si>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</si>
  <si>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</si>
  <si>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</si>
  <si>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</si>
  <si>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</si>
  <si>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</si>
  <si>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</si>
  <si>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四川省统计局</t>
  </si>
  <si>
    <t>一般公共服务支出</t>
  </si>
  <si>
    <t xml:space="preserve">  发展与改革事务</t>
  </si>
  <si>
    <t>201</t>
  </si>
  <si>
    <t>04</t>
  </si>
  <si>
    <t xml:space="preserve">  统计信息事务</t>
  </si>
  <si>
    <t>05</t>
  </si>
  <si>
    <t>01</t>
  </si>
  <si>
    <t>03</t>
  </si>
  <si>
    <t xml:space="preserve">    信息事务</t>
  </si>
  <si>
    <t xml:space="preserve">    专项统计业务</t>
  </si>
  <si>
    <t>07</t>
  </si>
  <si>
    <t xml:space="preserve">    专项普查活动</t>
  </si>
  <si>
    <t>50</t>
  </si>
  <si>
    <t>99</t>
  </si>
  <si>
    <t xml:space="preserve">    其他统计信息事务支出</t>
  </si>
  <si>
    <t>文化体育与传媒支出</t>
  </si>
  <si>
    <t>207</t>
  </si>
  <si>
    <t>社会保障和就业支出</t>
  </si>
  <si>
    <t xml:space="preserve">  行政事业单位离退休</t>
  </si>
  <si>
    <t>208</t>
  </si>
  <si>
    <t>02</t>
  </si>
  <si>
    <t xml:space="preserve">    事业单位离退休</t>
  </si>
  <si>
    <t xml:space="preserve">    未归口管理的行政单位离退休</t>
  </si>
  <si>
    <t>医疗卫生与计划生育支出</t>
  </si>
  <si>
    <t xml:space="preserve">  医疗保障</t>
  </si>
  <si>
    <t>210</t>
  </si>
  <si>
    <t xml:space="preserve">    行政单位医疗</t>
  </si>
  <si>
    <t xml:space="preserve">    事业单位医疗</t>
  </si>
  <si>
    <t>住房保障支出</t>
  </si>
  <si>
    <t xml:space="preserve">  住房改革支出</t>
  </si>
  <si>
    <t>221</t>
  </si>
  <si>
    <t xml:space="preserve">    住房公积金</t>
  </si>
  <si>
    <t>行政单位（在蓉）</t>
  </si>
  <si>
    <t>331301</t>
  </si>
  <si>
    <t xml:space="preserve">  四川省统计局机关</t>
  </si>
  <si>
    <t xml:space="preserve">  331301</t>
  </si>
  <si>
    <t xml:space="preserve">      差旅费</t>
  </si>
  <si>
    <t xml:space="preserve">      培训费</t>
  </si>
  <si>
    <t xml:space="preserve">      出国费</t>
  </si>
  <si>
    <t xml:space="preserve">      公务用车运行维护费</t>
  </si>
  <si>
    <t xml:space="preserve">      公务接待费</t>
  </si>
  <si>
    <t xml:space="preserve">      部门应急机动经费</t>
  </si>
  <si>
    <t xml:space="preserve">      统计业务专项</t>
  </si>
  <si>
    <t xml:space="preserve">      会议费</t>
  </si>
  <si>
    <t xml:space="preserve">      大型普查专项</t>
  </si>
  <si>
    <t>机关服务中心</t>
  </si>
  <si>
    <t>331601</t>
  </si>
  <si>
    <t xml:space="preserve">  四川省统计局服务中心</t>
  </si>
  <si>
    <t xml:space="preserve">  331601</t>
  </si>
  <si>
    <t xml:space="preserve">      物管费</t>
  </si>
  <si>
    <t xml:space="preserve">      公务用车运维费</t>
  </si>
  <si>
    <t>机关事业单位（在蓉）</t>
  </si>
  <si>
    <t>331603</t>
  </si>
  <si>
    <t xml:space="preserve">  四川省统计局科研所</t>
  </si>
  <si>
    <t xml:space="preserve">  331603</t>
  </si>
  <si>
    <t xml:space="preserve">      统计科研专项</t>
  </si>
  <si>
    <t xml:space="preserve">      信息化建设及运行维护经费</t>
  </si>
  <si>
    <t xml:space="preserve">      办公设备购置</t>
  </si>
  <si>
    <t>331604</t>
  </si>
  <si>
    <t xml:space="preserve">  331604</t>
  </si>
  <si>
    <t xml:space="preserve">      统计调查评价专项</t>
  </si>
  <si>
    <t xml:space="preserve">      信息化建设和运行维护经费</t>
  </si>
  <si>
    <t>331</t>
  </si>
  <si>
    <t>2016年预算数</t>
  </si>
  <si>
    <t>四、项目支出</t>
  </si>
  <si>
    <t>06</t>
  </si>
  <si>
    <t xml:space="preserve">    社会事业发展规划</t>
  </si>
  <si>
    <t xml:space="preserve">    行政运行</t>
  </si>
  <si>
    <t xml:space="preserve">    机关服务</t>
  </si>
  <si>
    <t xml:space="preserve">    事业运行</t>
  </si>
  <si>
    <t xml:space="preserve">  文化</t>
  </si>
  <si>
    <t xml:space="preserve">    其他文化支出</t>
  </si>
  <si>
    <t xml:space="preserve">  其他社会保障和就业支出</t>
  </si>
  <si>
    <t xml:space="preserve">    其他社会保障和就业支出</t>
  </si>
  <si>
    <t xml:space="preserve">    公务员医疗补助</t>
  </si>
  <si>
    <t xml:space="preserve">    购房补贴</t>
  </si>
  <si>
    <t>其他交通费用</t>
  </si>
  <si>
    <t>项目支出财政拨款预算表</t>
  </si>
  <si>
    <t xml:space="preserve">      信息化建设及运行维护费</t>
  </si>
  <si>
    <t xml:space="preserve">      办公用房维修资金</t>
  </si>
  <si>
    <t xml:space="preserve">      办公设备购置经费</t>
  </si>
  <si>
    <t xml:space="preserve">      房屋构建及维修经费</t>
  </si>
  <si>
    <t xml:space="preserve">      文化产业发展专项资金</t>
  </si>
  <si>
    <t>参照公务员法管理的事业单位（在蓉）</t>
  </si>
  <si>
    <t>331602</t>
  </si>
  <si>
    <t xml:space="preserve">  四川省统计局普查中心</t>
  </si>
  <si>
    <t xml:space="preserve">  331602</t>
  </si>
  <si>
    <t xml:space="preserve">      接待费</t>
  </si>
  <si>
    <t xml:space="preserve">  四川省统计局社会经济调查中心(四川省社情民意调查中心）</t>
  </si>
  <si>
    <t xml:space="preserve">      四川省政府部门绩效管理第三方评价调查</t>
  </si>
  <si>
    <t>表1-1</t>
  </si>
  <si>
    <t>部门收入总表</t>
  </si>
  <si>
    <t>上年结转</t>
  </si>
  <si>
    <t>当年财政拨款收入</t>
  </si>
  <si>
    <t>行政单位教育收费收入</t>
  </si>
  <si>
    <t>事业收入</t>
  </si>
  <si>
    <t>事业单位经营收入</t>
  </si>
  <si>
    <t>转移性收入</t>
  </si>
  <si>
    <t>其他收入</t>
  </si>
  <si>
    <t>用事业基金弥补收支差额</t>
  </si>
  <si>
    <t>单位名称  （科目）</t>
  </si>
  <si>
    <t>上级补助收入</t>
  </si>
  <si>
    <t>附属单位上缴收入</t>
  </si>
  <si>
    <t>从其他部门取得的收入</t>
  </si>
  <si>
    <t>从不同级政府取得的收入</t>
  </si>
  <si>
    <t xml:space="preserve">    一般行政管理事务</t>
  </si>
  <si>
    <t>331901</t>
  </si>
  <si>
    <t xml:space="preserve">  四川省统计局计算中心</t>
  </si>
  <si>
    <t xml:space="preserve">  331901</t>
  </si>
  <si>
    <t>表1-2</t>
  </si>
  <si>
    <t>部门支出总表</t>
  </si>
  <si>
    <t>上缴上级支出</t>
  </si>
  <si>
    <t>对附属单位补助支出</t>
  </si>
  <si>
    <t>单位名称（科目）</t>
  </si>
  <si>
    <t xml:space="preserve"> </t>
  </si>
  <si>
    <t xml:space="preserve"> 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</si>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</sst>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39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16"/>
      <name val="黑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0" borderId="4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8" fillId="12" borderId="5" applyNumberFormat="0" applyAlignment="0" applyProtection="0"/>
    <xf numFmtId="0" fontId="29" fillId="1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33" fillId="7" borderId="0" applyNumberFormat="0" applyBorder="0" applyAlignment="0" applyProtection="0"/>
    <xf numFmtId="0" fontId="34" fillId="12" borderId="8" applyNumberFormat="0" applyAlignment="0" applyProtection="0"/>
    <xf numFmtId="0" fontId="35" fillId="7" borderId="5" applyNumberFormat="0" applyAlignment="0" applyProtection="0"/>
    <xf numFmtId="0" fontId="0" fillId="4" borderId="9" applyNumberFormat="0" applyFont="0" applyAlignment="0" applyProtection="0"/>
  </cellStyleXfs>
  <cellXfs count="247">
    <xf numFmtId="1" fontId="0" fillId="0" borderId="0" xfId="0" applyNumberFormat="1" applyFill="1" applyAlignment="1">
      <alignment/>
    </xf>
    <xf numFmtId="0" fontId="8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 horizontal="centerContinuous" vertical="center"/>
    </xf>
    <xf numFmtId="0" fontId="0" fillId="12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Continuous" vertical="center"/>
    </xf>
    <xf numFmtId="0" fontId="11" fillId="0" borderId="1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/>
    </xf>
    <xf numFmtId="0" fontId="11" fillId="0" borderId="11" xfId="0" applyNumberFormat="1" applyFont="1" applyFill="1" applyBorder="1" applyAlignment="1">
      <alignment horizontal="centerContinuous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>
      <alignment vertical="center"/>
    </xf>
    <xf numFmtId="207" fontId="11" fillId="0" borderId="11" xfId="0" applyNumberFormat="1" applyFont="1" applyFill="1" applyBorder="1" applyAlignment="1" applyProtection="1">
      <alignment vertical="center" wrapText="1"/>
      <protection/>
    </xf>
    <xf numFmtId="0" fontId="11" fillId="0" borderId="14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vertical="center"/>
    </xf>
    <xf numFmtId="207" fontId="11" fillId="0" borderId="15" xfId="0" applyNumberFormat="1" applyFont="1" applyFill="1" applyBorder="1" applyAlignment="1" applyProtection="1">
      <alignment vertical="center" wrapText="1"/>
      <protection/>
    </xf>
    <xf numFmtId="207" fontId="11" fillId="0" borderId="12" xfId="0" applyNumberFormat="1" applyFont="1" applyFill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1" fontId="11" fillId="0" borderId="13" xfId="0" applyNumberFormat="1" applyFont="1" applyFill="1" applyBorder="1" applyAlignment="1">
      <alignment vertical="center"/>
    </xf>
    <xf numFmtId="207" fontId="11" fillId="0" borderId="15" xfId="0" applyNumberFormat="1" applyFont="1" applyFill="1" applyBorder="1" applyAlignment="1">
      <alignment vertical="center" wrapText="1"/>
    </xf>
    <xf numFmtId="207" fontId="11" fillId="0" borderId="17" xfId="0" applyNumberFormat="1" applyFont="1" applyFill="1" applyBorder="1" applyAlignment="1" applyProtection="1">
      <alignment vertical="center" wrapText="1"/>
      <protection/>
    </xf>
    <xf numFmtId="207" fontId="11" fillId="0" borderId="11" xfId="0" applyNumberFormat="1" applyFont="1" applyFill="1" applyBorder="1" applyAlignment="1">
      <alignment vertical="center" wrapText="1"/>
    </xf>
    <xf numFmtId="207" fontId="11" fillId="0" borderId="11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/>
    </xf>
    <xf numFmtId="0" fontId="4" fillId="12" borderId="0" xfId="0" applyNumberFormat="1" applyFont="1" applyFill="1" applyAlignment="1">
      <alignment/>
    </xf>
    <xf numFmtId="0" fontId="10" fillId="12" borderId="0" xfId="0" applyNumberFormat="1" applyFont="1" applyFill="1" applyAlignment="1">
      <alignment/>
    </xf>
    <xf numFmtId="0" fontId="4" fillId="12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18" xfId="0" applyNumberFormat="1" applyFont="1" applyFill="1" applyBorder="1" applyAlignment="1">
      <alignment horizontal="centerContinuous" vertical="center"/>
    </xf>
    <xf numFmtId="0" fontId="4" fillId="12" borderId="19" xfId="0" applyNumberFormat="1" applyFont="1" applyFill="1" applyBorder="1" applyAlignment="1" applyProtection="1">
      <alignment horizontal="centerContinuous" vertical="center"/>
      <protection/>
    </xf>
    <xf numFmtId="0" fontId="4" fillId="12" borderId="11" xfId="0" applyNumberFormat="1" applyFont="1" applyFill="1" applyBorder="1" applyAlignment="1" applyProtection="1">
      <alignment horizontal="centerContinuous" vertical="center"/>
      <protection/>
    </xf>
    <xf numFmtId="0" fontId="4" fillId="12" borderId="13" xfId="0" applyNumberFormat="1" applyFont="1" applyFill="1" applyBorder="1" applyAlignment="1" applyProtection="1">
      <alignment horizontal="centerContinuous" vertical="center"/>
      <protection/>
    </xf>
    <xf numFmtId="0" fontId="4" fillId="12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1" fontId="4" fillId="0" borderId="20" xfId="0" applyNumberFormat="1" applyFont="1" applyFill="1" applyBorder="1" applyAlignment="1" applyProtection="1">
      <alignment horizontal="centerContinuous" vertical="center"/>
      <protection/>
    </xf>
    <xf numFmtId="1" fontId="4" fillId="0" borderId="15" xfId="0" applyNumberFormat="1" applyFont="1" applyFill="1" applyBorder="1" applyAlignment="1" applyProtection="1">
      <alignment horizontal="centerContinuous" vertical="center"/>
      <protection/>
    </xf>
    <xf numFmtId="1" fontId="4" fillId="0" borderId="2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12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49" fontId="4" fillId="0" borderId="21" xfId="0" applyNumberFormat="1" applyFont="1" applyFill="1" applyBorder="1" applyAlignment="1" applyProtection="1">
      <alignment vertical="center" wrapText="1"/>
      <protection/>
    </xf>
    <xf numFmtId="207" fontId="4" fillId="0" borderId="21" xfId="0" applyNumberFormat="1" applyFont="1" applyFill="1" applyBorder="1" applyAlignment="1" applyProtection="1">
      <alignment vertical="center" wrapText="1"/>
      <protection/>
    </xf>
    <xf numFmtId="207" fontId="4" fillId="0" borderId="15" xfId="0" applyNumberFormat="1" applyFont="1" applyFill="1" applyBorder="1" applyAlignment="1" applyProtection="1">
      <alignment vertical="center" wrapText="1"/>
      <protection/>
    </xf>
    <xf numFmtId="207" fontId="4" fillId="0" borderId="14" xfId="0" applyNumberFormat="1" applyFont="1" applyFill="1" applyBorder="1" applyAlignment="1" applyProtection="1">
      <alignment vertical="center" wrapText="1"/>
      <protection/>
    </xf>
    <xf numFmtId="207" fontId="4" fillId="0" borderId="16" xfId="0" applyNumberFormat="1" applyFont="1" applyFill="1" applyBorder="1" applyAlignment="1" applyProtection="1">
      <alignment vertical="center" wrapText="1"/>
      <protection/>
    </xf>
    <xf numFmtId="207" fontId="4" fillId="0" borderId="13" xfId="0" applyNumberFormat="1" applyFont="1" applyFill="1" applyBorder="1" applyAlignment="1" applyProtection="1">
      <alignment vertical="center" wrapText="1"/>
      <protection/>
    </xf>
    <xf numFmtId="207" fontId="4" fillId="0" borderId="11" xfId="0" applyNumberFormat="1" applyFont="1" applyFill="1" applyBorder="1" applyAlignment="1" applyProtection="1">
      <alignment vertical="center" wrapText="1"/>
      <protection/>
    </xf>
    <xf numFmtId="0" fontId="0" fillId="12" borderId="0" xfId="0" applyNumberFormat="1" applyFont="1" applyFill="1" applyBorder="1" applyAlignment="1">
      <alignment/>
    </xf>
    <xf numFmtId="1" fontId="11" fillId="0" borderId="0" xfId="0" applyNumberFormat="1" applyFont="1" applyFill="1" applyAlignment="1">
      <alignment vertical="center"/>
    </xf>
    <xf numFmtId="1" fontId="12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>
      <alignment vertical="center"/>
    </xf>
    <xf numFmtId="1" fontId="16" fillId="0" borderId="0" xfId="0" applyNumberFormat="1" applyFont="1" applyFill="1" applyAlignment="1">
      <alignment vertical="center"/>
    </xf>
    <xf numFmtId="0" fontId="11" fillId="0" borderId="15" xfId="0" applyNumberFormat="1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Continuous" vertical="center"/>
    </xf>
    <xf numFmtId="0" fontId="11" fillId="0" borderId="13" xfId="0" applyNumberFormat="1" applyFont="1" applyFill="1" applyBorder="1" applyAlignment="1">
      <alignment horizontal="centerContinuous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207" fontId="4" fillId="0" borderId="10" xfId="0" applyNumberFormat="1" applyFont="1" applyFill="1" applyBorder="1" applyAlignment="1" applyProtection="1">
      <alignment vertical="center" wrapText="1"/>
      <protection/>
    </xf>
    <xf numFmtId="207" fontId="4" fillId="0" borderId="20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Alignment="1">
      <alignment vertical="center"/>
    </xf>
    <xf numFmtId="1" fontId="16" fillId="0" borderId="0" xfId="0" applyNumberFormat="1" applyFont="1" applyFill="1" applyAlignment="1">
      <alignment/>
    </xf>
    <xf numFmtId="1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0" fontId="11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1" fontId="18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 horizontal="centerContinuous"/>
      <protection/>
    </xf>
    <xf numFmtId="0" fontId="15" fillId="0" borderId="0" xfId="0" applyNumberFormat="1" applyFont="1" applyFill="1" applyAlignment="1" applyProtection="1">
      <alignment horizontal="centerContinuous"/>
      <protection/>
    </xf>
    <xf numFmtId="0" fontId="4" fillId="0" borderId="15" xfId="0" applyNumberFormat="1" applyFont="1" applyFill="1" applyBorder="1" applyAlignment="1">
      <alignment horizontal="centerContinuous" vertical="center"/>
    </xf>
    <xf numFmtId="0" fontId="4" fillId="0" borderId="22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centerContinuous" vertical="center"/>
    </xf>
    <xf numFmtId="1" fontId="4" fillId="0" borderId="11" xfId="0" applyNumberFormat="1" applyFont="1" applyFill="1" applyBorder="1" applyAlignment="1">
      <alignment horizontal="centerContinuous" vertical="center"/>
    </xf>
    <xf numFmtId="1" fontId="4" fillId="0" borderId="13" xfId="0" applyNumberFormat="1" applyFont="1" applyFill="1" applyBorder="1" applyAlignment="1">
      <alignment horizontal="centerContinuous" vertic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8" fillId="0" borderId="0" xfId="0" applyNumberFormat="1" applyFont="1" applyFill="1" applyBorder="1" applyAlignment="1">
      <alignment horizontal="centerContinuous" vertical="center"/>
    </xf>
    <xf numFmtId="1" fontId="18" fillId="0" borderId="0" xfId="0" applyNumberFormat="1" applyFont="1" applyFill="1" applyAlignment="1">
      <alignment horizontal="centerContinuous" vertical="center"/>
    </xf>
    <xf numFmtId="0" fontId="11" fillId="0" borderId="0" xfId="0" applyNumberFormat="1" applyFont="1" applyFill="1" applyAlignment="1">
      <alignment horizontal="centerContinuous" vertical="center"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22" xfId="0" applyNumberFormat="1" applyFont="1" applyFill="1" applyBorder="1" applyAlignment="1" applyProtection="1">
      <alignment horizontal="centerContinuous" vertical="center"/>
      <protection/>
    </xf>
    <xf numFmtId="1" fontId="4" fillId="0" borderId="15" xfId="0" applyNumberFormat="1" applyFont="1" applyFill="1" applyBorder="1" applyAlignment="1">
      <alignment horizontal="centerContinuous" vertical="center"/>
    </xf>
    <xf numFmtId="1" fontId="4" fillId="0" borderId="21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4" fillId="0" borderId="17" xfId="0" applyNumberFormat="1" applyFont="1" applyFill="1" applyBorder="1" applyAlignment="1">
      <alignment horizontal="centerContinuous" vertical="center"/>
    </xf>
    <xf numFmtId="0" fontId="4" fillId="12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12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4" fillId="0" borderId="15" xfId="0" applyNumberFormat="1" applyFont="1" applyFill="1" applyBorder="1" applyAlignment="1">
      <alignment horizontal="centerContinuous" vertical="center"/>
    </xf>
    <xf numFmtId="0" fontId="4" fillId="0" borderId="17" xfId="0" applyNumberFormat="1" applyFont="1" applyFill="1" applyBorder="1" applyAlignment="1">
      <alignment horizontal="centerContinuous" vertical="center"/>
    </xf>
    <xf numFmtId="0" fontId="4" fillId="0" borderId="22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12" borderId="1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207" fontId="4" fillId="0" borderId="20" xfId="0" applyNumberFormat="1" applyFont="1" applyFill="1" applyBorder="1" applyAlignment="1" applyProtection="1">
      <alignment vertical="center" wrapText="1"/>
      <protection/>
    </xf>
    <xf numFmtId="207" fontId="4" fillId="0" borderId="13" xfId="0" applyNumberFormat="1" applyFont="1" applyFill="1" applyBorder="1" applyAlignment="1" applyProtection="1">
      <alignment vertical="center" wrapText="1"/>
      <protection/>
    </xf>
    <xf numFmtId="207" fontId="4" fillId="0" borderId="11" xfId="0" applyNumberFormat="1" applyFont="1" applyFill="1" applyBorder="1" applyAlignment="1" applyProtection="1">
      <alignment vertical="center" wrapText="1"/>
      <protection/>
    </xf>
    <xf numFmtId="207" fontId="4" fillId="0" borderId="15" xfId="0" applyNumberFormat="1" applyFont="1" applyFill="1" applyBorder="1" applyAlignment="1" applyProtection="1">
      <alignment vertical="center" wrapText="1"/>
      <protection/>
    </xf>
    <xf numFmtId="0" fontId="11" fillId="12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0" fontId="11" fillId="12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/>
    </xf>
    <xf numFmtId="0" fontId="0" fillId="12" borderId="0" xfId="0" applyNumberFormat="1" applyFont="1" applyFill="1" applyAlignment="1">
      <alignment/>
    </xf>
    <xf numFmtId="0" fontId="11" fillId="0" borderId="15" xfId="0" applyNumberFormat="1" applyFont="1" applyFill="1" applyBorder="1" applyAlignment="1">
      <alignment horizontal="centerContinuous" vertical="center"/>
    </xf>
    <xf numFmtId="0" fontId="11" fillId="0" borderId="17" xfId="0" applyNumberFormat="1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Continuous" vertical="center"/>
    </xf>
    <xf numFmtId="0" fontId="11" fillId="0" borderId="11" xfId="0" applyNumberFormat="1" applyFont="1" applyFill="1" applyBorder="1" applyAlignment="1">
      <alignment horizontal="centerContinuous" vertical="center"/>
    </xf>
    <xf numFmtId="0" fontId="11" fillId="0" borderId="13" xfId="0" applyNumberFormat="1" applyFont="1" applyFill="1" applyBorder="1" applyAlignment="1">
      <alignment horizontal="centerContinuous" vertical="center"/>
    </xf>
    <xf numFmtId="0" fontId="11" fillId="12" borderId="12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vertical="center" wrapText="1"/>
      <protection/>
    </xf>
    <xf numFmtId="49" fontId="11" fillId="0" borderId="21" xfId="0" applyNumberFormat="1" applyFont="1" applyFill="1" applyBorder="1" applyAlignment="1" applyProtection="1">
      <alignment vertical="center" wrapText="1"/>
      <protection/>
    </xf>
    <xf numFmtId="207" fontId="11" fillId="0" borderId="21" xfId="0" applyNumberFormat="1" applyFont="1" applyFill="1" applyBorder="1" applyAlignment="1" applyProtection="1">
      <alignment vertical="center" wrapText="1"/>
      <protection/>
    </xf>
    <xf numFmtId="207" fontId="11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0" fillId="12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1" fillId="0" borderId="0" xfId="0" applyNumberFormat="1" applyFont="1" applyFill="1" applyAlignment="1">
      <alignment horizontal="left" vertical="center"/>
    </xf>
    <xf numFmtId="207" fontId="4" fillId="0" borderId="11" xfId="0" applyNumberFormat="1" applyFont="1" applyFill="1" applyBorder="1" applyAlignment="1" applyProtection="1">
      <alignment vertical="center" wrapText="1"/>
      <protection/>
    </xf>
    <xf numFmtId="207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12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/>
    </xf>
    <xf numFmtId="0" fontId="4" fillId="12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left"/>
      <protection/>
    </xf>
    <xf numFmtId="1" fontId="4" fillId="0" borderId="11" xfId="0" applyNumberFormat="1" applyFont="1" applyFill="1" applyBorder="1" applyAlignment="1">
      <alignment horizontal="centerContinuous" vertical="center"/>
    </xf>
    <xf numFmtId="1" fontId="4" fillId="0" borderId="13" xfId="0" applyNumberFormat="1" applyFont="1" applyFill="1" applyBorder="1" applyAlignment="1">
      <alignment horizontal="centerContinuous"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207" fontId="4" fillId="0" borderId="11" xfId="0" applyNumberFormat="1" applyFont="1" applyFill="1" applyBorder="1" applyAlignment="1" applyProtection="1">
      <alignment vertical="center" wrapText="1"/>
      <protection/>
    </xf>
    <xf numFmtId="207" fontId="4" fillId="0" borderId="16" xfId="0" applyNumberFormat="1" applyFont="1" applyFill="1" applyBorder="1" applyAlignment="1" applyProtection="1">
      <alignment vertical="center" wrapText="1"/>
      <protection/>
    </xf>
    <xf numFmtId="0" fontId="0" fillId="1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 wrapText="1"/>
      <protection/>
    </xf>
    <xf numFmtId="1" fontId="4" fillId="0" borderId="0" xfId="0" applyNumberFormat="1" applyFont="1" applyFill="1" applyAlignment="1" applyProtection="1">
      <alignment vertical="center" wrapText="1"/>
      <protection/>
    </xf>
    <xf numFmtId="0" fontId="4" fillId="12" borderId="0" xfId="0" applyNumberFormat="1" applyFont="1" applyFill="1" applyAlignment="1" applyProtection="1">
      <alignment vertical="center" wrapText="1"/>
      <protection/>
    </xf>
    <xf numFmtId="0" fontId="36" fillId="12" borderId="0" xfId="0" applyNumberFormat="1" applyFont="1" applyFill="1" applyAlignment="1" applyProtection="1">
      <alignment vertical="center" wrapText="1"/>
      <protection/>
    </xf>
    <xf numFmtId="0" fontId="37" fillId="12" borderId="0" xfId="0" applyNumberFormat="1" applyFont="1" applyFill="1" applyAlignment="1" applyProtection="1">
      <alignment vertical="center" wrapText="1"/>
      <protection/>
    </xf>
    <xf numFmtId="0" fontId="38" fillId="12" borderId="0" xfId="0" applyNumberFormat="1" applyFont="1" applyFill="1" applyAlignment="1">
      <alignment/>
    </xf>
    <xf numFmtId="0" fontId="4" fillId="12" borderId="0" xfId="0" applyNumberFormat="1" applyFont="1" applyFill="1" applyAlignment="1" applyProtection="1">
      <alignment vertical="center"/>
      <protection/>
    </xf>
    <xf numFmtId="0" fontId="4" fillId="12" borderId="11" xfId="0" applyNumberFormat="1" applyFont="1" applyFill="1" applyBorder="1" applyAlignment="1" applyProtection="1">
      <alignment horizontal="center" vertical="center" wrapText="1"/>
      <protection/>
    </xf>
    <xf numFmtId="0" fontId="4" fillId="12" borderId="0" xfId="0" applyNumberFormat="1" applyFont="1" applyFill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83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12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12" borderId="0" xfId="0" applyNumberFormat="1" applyFont="1" applyFill="1" applyAlignment="1">
      <alignment horizontal="center" vertical="center"/>
    </xf>
    <xf numFmtId="0" fontId="11" fillId="12" borderId="13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12" borderId="11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12" borderId="0" xfId="0" applyNumberFormat="1" applyFont="1" applyFill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>
      <alignment horizontal="centerContinuous" vertical="center"/>
    </xf>
    <xf numFmtId="0" fontId="4" fillId="12" borderId="11" xfId="0" applyNumberFormat="1" applyFont="1" applyFill="1" applyBorder="1" applyAlignment="1" applyProtection="1">
      <alignment horizontal="center" vertical="center"/>
      <protection/>
    </xf>
    <xf numFmtId="0" fontId="4" fillId="12" borderId="19" xfId="0" applyNumberFormat="1" applyFont="1" applyFill="1" applyBorder="1" applyAlignment="1" applyProtection="1">
      <alignment horizontal="centerContinuous" vertical="center"/>
      <protection/>
    </xf>
    <xf numFmtId="0" fontId="4" fillId="12" borderId="11" xfId="0" applyNumberFormat="1" applyFont="1" applyFill="1" applyBorder="1" applyAlignment="1" applyProtection="1">
      <alignment horizontal="centerContinuous" vertical="center"/>
      <protection/>
    </xf>
    <xf numFmtId="0" fontId="4" fillId="12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20" xfId="0" applyNumberFormat="1" applyFont="1" applyFill="1" applyBorder="1" applyAlignment="1" applyProtection="1">
      <alignment horizontal="centerContinuous" vertical="center"/>
      <protection/>
    </xf>
    <xf numFmtId="1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12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vertical="center" wrapText="1"/>
      <protection/>
    </xf>
    <xf numFmtId="207" fontId="4" fillId="0" borderId="21" xfId="0" applyNumberFormat="1" applyFont="1" applyFill="1" applyBorder="1" applyAlignment="1" applyProtection="1">
      <alignment vertical="center" wrapText="1"/>
      <protection/>
    </xf>
    <xf numFmtId="207" fontId="4" fillId="0" borderId="14" xfId="0" applyNumberFormat="1" applyFont="1" applyFill="1" applyBorder="1" applyAlignment="1" applyProtection="1">
      <alignment vertical="center" wrapText="1"/>
      <protection/>
    </xf>
    <xf numFmtId="207" fontId="4" fillId="0" borderId="16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showGridLines="0" showZeros="0" zoomScalePageLayoutView="0" workbookViewId="0" topLeftCell="A1">
      <selection activeCell="F1" sqref="F1:H16384"/>
    </sheetView>
  </sheetViews>
  <sheetFormatPr defaultColWidth="8.66015625" defaultRowHeight="19.5" customHeight="1"/>
  <cols>
    <col min="1" max="1" width="51.5" style="8" customWidth="1"/>
    <col min="2" max="2" width="32.66015625" style="8" customWidth="1"/>
    <col min="3" max="3" width="52.16015625" style="8" customWidth="1"/>
    <col min="4" max="4" width="31.33203125" style="8" customWidth="1"/>
    <col min="5" max="16384" width="8.66015625" style="8" customWidth="1"/>
  </cols>
  <sheetData>
    <row r="1" spans="1:3" ht="19.5" customHeight="1">
      <c r="A1" s="164" t="s">
        <v>53</v>
      </c>
      <c r="B1" s="6"/>
      <c r="C1" s="6"/>
    </row>
    <row r="2" spans="1:4" ht="19.5" customHeight="1">
      <c r="A2" s="9" t="s">
        <v>13</v>
      </c>
      <c r="B2" s="9"/>
      <c r="C2" s="9"/>
      <c r="D2" s="9"/>
    </row>
    <row r="3" spans="1:4" ht="19.5" customHeight="1">
      <c r="A3" s="10" t="s">
        <v>114</v>
      </c>
      <c r="B3" s="10"/>
      <c r="C3" s="11"/>
      <c r="D3" s="12" t="s">
        <v>62</v>
      </c>
    </row>
    <row r="4" spans="1:4" ht="23.25" customHeight="1">
      <c r="A4" s="13" t="s">
        <v>109</v>
      </c>
      <c r="B4" s="13"/>
      <c r="C4" s="13" t="s">
        <v>3</v>
      </c>
      <c r="D4" s="13"/>
    </row>
    <row r="5" spans="1:4" ht="23.25" customHeight="1">
      <c r="A5" s="14" t="s">
        <v>34</v>
      </c>
      <c r="B5" s="15" t="s">
        <v>178</v>
      </c>
      <c r="C5" s="14" t="s">
        <v>34</v>
      </c>
      <c r="D5" s="16" t="s">
        <v>178</v>
      </c>
    </row>
    <row r="6" spans="1:4" ht="19.5" customHeight="1">
      <c r="A6" s="17" t="s">
        <v>28</v>
      </c>
      <c r="B6" s="18">
        <v>14036.04</v>
      </c>
      <c r="C6" s="19" t="s">
        <v>94</v>
      </c>
      <c r="D6" s="18">
        <v>1654.07</v>
      </c>
    </row>
    <row r="7" spans="1:4" ht="19.5" customHeight="1">
      <c r="A7" s="20" t="s">
        <v>2</v>
      </c>
      <c r="B7" s="21">
        <v>0</v>
      </c>
      <c r="C7" s="20" t="s">
        <v>0</v>
      </c>
      <c r="D7" s="18">
        <v>595.04</v>
      </c>
    </row>
    <row r="8" spans="1:4" ht="19.5" customHeight="1">
      <c r="A8" s="20" t="s">
        <v>18</v>
      </c>
      <c r="B8" s="18">
        <v>0</v>
      </c>
      <c r="C8" s="20" t="s">
        <v>55</v>
      </c>
      <c r="D8" s="18">
        <v>351.05</v>
      </c>
    </row>
    <row r="9" spans="1:4" ht="19.5" customHeight="1">
      <c r="A9" s="20" t="s">
        <v>24</v>
      </c>
      <c r="B9" s="18">
        <v>0</v>
      </c>
      <c r="C9" s="20" t="s">
        <v>179</v>
      </c>
      <c r="D9" s="18">
        <v>11927.04</v>
      </c>
    </row>
    <row r="10" spans="1:4" ht="19.5" customHeight="1">
      <c r="A10" s="20" t="s">
        <v>89</v>
      </c>
      <c r="B10" s="22">
        <f>SUM(B11:B14)</f>
        <v>0</v>
      </c>
      <c r="C10" s="20" t="s">
        <v>22</v>
      </c>
      <c r="D10" s="22">
        <f>SUM(D11:D12)</f>
        <v>0</v>
      </c>
    </row>
    <row r="11" spans="1:4" ht="19.5" customHeight="1">
      <c r="A11" s="17" t="s">
        <v>46</v>
      </c>
      <c r="B11" s="22">
        <v>0</v>
      </c>
      <c r="C11" s="23" t="s">
        <v>43</v>
      </c>
      <c r="D11" s="22">
        <v>0</v>
      </c>
    </row>
    <row r="12" spans="1:4" ht="19.5" customHeight="1">
      <c r="A12" s="17" t="s">
        <v>71</v>
      </c>
      <c r="B12" s="18">
        <v>0</v>
      </c>
      <c r="C12" s="23" t="s">
        <v>75</v>
      </c>
      <c r="D12" s="18">
        <v>0</v>
      </c>
    </row>
    <row r="13" spans="1:4" ht="19.5" customHeight="1">
      <c r="A13" s="24" t="s">
        <v>15</v>
      </c>
      <c r="B13" s="21">
        <v>0</v>
      </c>
      <c r="C13" s="19"/>
      <c r="D13" s="25"/>
    </row>
    <row r="14" spans="1:4" ht="19.5" customHeight="1">
      <c r="A14" s="17" t="s">
        <v>67</v>
      </c>
      <c r="B14" s="26">
        <v>0</v>
      </c>
      <c r="C14" s="19"/>
      <c r="D14" s="27"/>
    </row>
    <row r="15" spans="1:4" ht="19.5" customHeight="1">
      <c r="A15" s="17" t="s">
        <v>50</v>
      </c>
      <c r="B15" s="18">
        <v>0</v>
      </c>
      <c r="C15" s="19"/>
      <c r="D15" s="27"/>
    </row>
    <row r="16" spans="1:4" ht="19.5" customHeight="1">
      <c r="A16" s="20"/>
      <c r="B16" s="25"/>
      <c r="C16" s="20"/>
      <c r="D16" s="27"/>
    </row>
    <row r="17" spans="1:4" ht="19.5" customHeight="1">
      <c r="A17" s="14" t="s">
        <v>80</v>
      </c>
      <c r="B17" s="27">
        <f>SUM(B6:B10,B15)</f>
        <v>14036.04</v>
      </c>
      <c r="C17" s="14" t="s">
        <v>51</v>
      </c>
      <c r="D17" s="27">
        <f>SUM(D6:D10)</f>
        <v>14527.2</v>
      </c>
    </row>
    <row r="18" spans="1:4" ht="19.5" customHeight="1">
      <c r="A18" s="20" t="s">
        <v>41</v>
      </c>
      <c r="B18" s="18">
        <v>0</v>
      </c>
      <c r="C18" s="20" t="s">
        <v>90</v>
      </c>
      <c r="D18" s="18">
        <v>0</v>
      </c>
    </row>
    <row r="19" spans="1:4" ht="19.5" customHeight="1">
      <c r="A19" s="20" t="s">
        <v>106</v>
      </c>
      <c r="B19" s="18">
        <v>491.16</v>
      </c>
      <c r="C19" s="20" t="s">
        <v>110</v>
      </c>
      <c r="D19" s="18">
        <v>0</v>
      </c>
    </row>
    <row r="20" spans="1:4" ht="19.5" customHeight="1">
      <c r="A20" s="20" t="s">
        <v>65</v>
      </c>
      <c r="B20" s="18">
        <v>0</v>
      </c>
      <c r="C20" s="20" t="s">
        <v>48</v>
      </c>
      <c r="D20" s="18">
        <v>0</v>
      </c>
    </row>
    <row r="21" spans="1:4" ht="19.5" customHeight="1">
      <c r="A21" s="20"/>
      <c r="B21" s="18"/>
      <c r="C21" s="20" t="s">
        <v>65</v>
      </c>
      <c r="D21" s="18">
        <v>0</v>
      </c>
    </row>
    <row r="22" spans="1:4" ht="19.5" customHeight="1">
      <c r="A22" s="20"/>
      <c r="B22" s="28"/>
      <c r="C22" s="20"/>
      <c r="D22" s="27"/>
    </row>
    <row r="23" spans="1:28" ht="19.5" customHeight="1">
      <c r="A23" s="20"/>
      <c r="B23" s="28"/>
      <c r="C23" s="20"/>
      <c r="D23" s="2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9.5" customHeight="1">
      <c r="A24" s="14" t="s">
        <v>92</v>
      </c>
      <c r="B24" s="28">
        <f>SUM(B17:B19)</f>
        <v>14527.2</v>
      </c>
      <c r="C24" s="14" t="s">
        <v>60</v>
      </c>
      <c r="D24" s="27">
        <f>SUM(D17,D18,D20)</f>
        <v>14527.2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9.5" customHeight="1">
      <c r="A25" s="29"/>
      <c r="B25" s="30"/>
      <c r="C25" s="3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19.5" customHeight="1">
      <c r="A26" s="32"/>
      <c r="B26" s="32"/>
      <c r="C26" s="32"/>
      <c r="D26" s="3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9.5" customHeight="1">
      <c r="A27" s="33"/>
      <c r="B27" s="33"/>
      <c r="C27" s="33"/>
      <c r="D27" s="3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9.5" customHeight="1">
      <c r="A28" s="1"/>
      <c r="B28" s="1"/>
      <c r="C28" s="1"/>
      <c r="D28" s="1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9.5" customHeight="1">
      <c r="A29" s="1"/>
      <c r="B29" s="1"/>
      <c r="C29" s="1"/>
      <c r="D29" s="1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A1" sqref="A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74"/>
      <c r="B1" s="120"/>
      <c r="C1" s="120"/>
      <c r="D1" s="120"/>
      <c r="E1" s="120"/>
      <c r="F1" s="120"/>
      <c r="G1" s="120"/>
      <c r="H1" s="175" t="s">
        <v>231</v>
      </c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</row>
    <row r="2" spans="1:245" ht="19.5" customHeight="1">
      <c r="A2" s="226" t="s">
        <v>232</v>
      </c>
      <c r="B2" s="226"/>
      <c r="C2" s="226"/>
      <c r="D2" s="226"/>
      <c r="E2" s="226"/>
      <c r="F2" s="226"/>
      <c r="G2" s="226"/>
      <c r="H2" s="226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</row>
    <row r="3" spans="1:245" ht="19.5" customHeight="1">
      <c r="A3" s="176" t="s">
        <v>233</v>
      </c>
      <c r="B3" s="121"/>
      <c r="C3" s="121"/>
      <c r="D3" s="121"/>
      <c r="E3" s="121"/>
      <c r="F3" s="177"/>
      <c r="G3" s="177"/>
      <c r="H3" s="12" t="s">
        <v>62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</row>
    <row r="4" spans="1:245" ht="19.5" customHeight="1">
      <c r="A4" s="124" t="s">
        <v>27</v>
      </c>
      <c r="B4" s="124"/>
      <c r="C4" s="124"/>
      <c r="D4" s="125"/>
      <c r="E4" s="126"/>
      <c r="F4" s="202" t="s">
        <v>234</v>
      </c>
      <c r="G4" s="202"/>
      <c r="H4" s="202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</row>
    <row r="5" spans="1:245" ht="19.5" customHeight="1">
      <c r="A5" s="128" t="s">
        <v>112</v>
      </c>
      <c r="B5" s="178"/>
      <c r="C5" s="179"/>
      <c r="D5" s="227" t="s">
        <v>52</v>
      </c>
      <c r="E5" s="203" t="s">
        <v>228</v>
      </c>
      <c r="F5" s="199" t="s">
        <v>25</v>
      </c>
      <c r="G5" s="199" t="s">
        <v>9</v>
      </c>
      <c r="H5" s="202" t="s">
        <v>74</v>
      </c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</row>
    <row r="6" spans="1:245" ht="19.5" customHeight="1">
      <c r="A6" s="131" t="s">
        <v>49</v>
      </c>
      <c r="B6" s="130" t="s">
        <v>84</v>
      </c>
      <c r="C6" s="132" t="s">
        <v>83</v>
      </c>
      <c r="D6" s="228"/>
      <c r="E6" s="229"/>
      <c r="F6" s="200"/>
      <c r="G6" s="200"/>
      <c r="H6" s="230"/>
      <c r="I6" s="181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</row>
    <row r="7" spans="1:245" ht="19.5" customHeight="1">
      <c r="A7" s="182"/>
      <c r="B7" s="182"/>
      <c r="C7" s="182"/>
      <c r="D7" s="182"/>
      <c r="E7" s="182"/>
      <c r="F7" s="183"/>
      <c r="G7" s="184"/>
      <c r="H7" s="183"/>
      <c r="I7" s="181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5"/>
      <c r="FP7" s="185"/>
      <c r="FQ7" s="185"/>
      <c r="FR7" s="185"/>
      <c r="FS7" s="185"/>
      <c r="FT7" s="185"/>
      <c r="FU7" s="185"/>
      <c r="FV7" s="185"/>
      <c r="FW7" s="185"/>
      <c r="FX7" s="185"/>
      <c r="FY7" s="185"/>
      <c r="FZ7" s="185"/>
      <c r="GA7" s="185"/>
      <c r="GB7" s="185"/>
      <c r="GC7" s="185"/>
      <c r="GD7" s="185"/>
      <c r="GE7" s="185"/>
      <c r="GF7" s="185"/>
      <c r="GG7" s="185"/>
      <c r="GH7" s="185"/>
      <c r="GI7" s="185"/>
      <c r="GJ7" s="185"/>
      <c r="GK7" s="185"/>
      <c r="GL7" s="185"/>
      <c r="GM7" s="185"/>
      <c r="GN7" s="185"/>
      <c r="GO7" s="185"/>
      <c r="GP7" s="185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  <c r="HD7" s="185"/>
      <c r="HE7" s="185"/>
      <c r="HF7" s="185"/>
      <c r="HG7" s="185"/>
      <c r="HH7" s="185"/>
      <c r="HI7" s="185"/>
      <c r="HJ7" s="185"/>
      <c r="HK7" s="185"/>
      <c r="HL7" s="185"/>
      <c r="HM7" s="185"/>
      <c r="HN7" s="185"/>
      <c r="HO7" s="185"/>
      <c r="HP7" s="185"/>
      <c r="HQ7" s="185"/>
      <c r="HR7" s="185"/>
      <c r="HS7" s="185"/>
      <c r="HT7" s="185"/>
      <c r="HU7" s="185"/>
      <c r="HV7" s="185"/>
      <c r="HW7" s="185"/>
      <c r="HX7" s="185"/>
      <c r="HY7" s="185"/>
      <c r="HZ7" s="185"/>
      <c r="IA7" s="185"/>
      <c r="IB7" s="185"/>
      <c r="IC7" s="185"/>
      <c r="ID7" s="185"/>
      <c r="IE7" s="185"/>
      <c r="IF7" s="185"/>
      <c r="IG7" s="185"/>
      <c r="IH7" s="185"/>
      <c r="II7" s="185"/>
      <c r="IJ7" s="185"/>
      <c r="IK7" s="185"/>
    </row>
    <row r="8" spans="1:245" ht="19.5" customHeight="1">
      <c r="A8" s="186"/>
      <c r="B8" s="186"/>
      <c r="C8" s="186"/>
      <c r="D8" s="187"/>
      <c r="E8" s="188"/>
      <c r="F8" s="188"/>
      <c r="G8" s="188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</row>
    <row r="9" spans="1:245" ht="19.5" customHeight="1">
      <c r="A9" s="189"/>
      <c r="B9" s="189"/>
      <c r="C9" s="189"/>
      <c r="D9" s="190"/>
      <c r="E9" s="190"/>
      <c r="F9" s="190"/>
      <c r="G9" s="190"/>
      <c r="H9" s="190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</row>
    <row r="10" spans="1:245" ht="19.5" customHeight="1">
      <c r="A10" s="189"/>
      <c r="B10" s="189"/>
      <c r="C10" s="189"/>
      <c r="D10" s="189"/>
      <c r="E10" s="189"/>
      <c r="F10" s="189"/>
      <c r="G10" s="189"/>
      <c r="H10" s="190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</row>
    <row r="11" spans="1:245" ht="19.5" customHeight="1">
      <c r="A11" s="189"/>
      <c r="B11" s="189"/>
      <c r="C11" s="189"/>
      <c r="D11" s="190"/>
      <c r="E11" s="190"/>
      <c r="F11" s="190"/>
      <c r="G11" s="190"/>
      <c r="H11" s="190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</row>
    <row r="12" spans="1:245" ht="19.5" customHeight="1">
      <c r="A12" s="189"/>
      <c r="B12" s="189"/>
      <c r="C12" s="189"/>
      <c r="D12" s="190"/>
      <c r="E12" s="190"/>
      <c r="F12" s="190"/>
      <c r="G12" s="190"/>
      <c r="H12" s="190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</row>
    <row r="13" spans="1:245" ht="19.5" customHeight="1">
      <c r="A13" s="189"/>
      <c r="B13" s="189"/>
      <c r="C13" s="189"/>
      <c r="D13" s="189"/>
      <c r="E13" s="189"/>
      <c r="F13" s="189"/>
      <c r="G13" s="189"/>
      <c r="H13" s="190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</row>
    <row r="14" spans="1:245" ht="19.5" customHeight="1">
      <c r="A14" s="189"/>
      <c r="B14" s="189"/>
      <c r="C14" s="189"/>
      <c r="D14" s="190"/>
      <c r="E14" s="190"/>
      <c r="F14" s="190"/>
      <c r="G14" s="190"/>
      <c r="H14" s="190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</row>
    <row r="15" spans="1:245" ht="19.5" customHeight="1">
      <c r="A15" s="191"/>
      <c r="B15" s="189"/>
      <c r="C15" s="189"/>
      <c r="D15" s="190"/>
      <c r="E15" s="190"/>
      <c r="F15" s="190"/>
      <c r="G15" s="190"/>
      <c r="H15" s="190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</row>
    <row r="16" spans="1:245" ht="19.5" customHeight="1">
      <c r="A16" s="191"/>
      <c r="B16" s="191"/>
      <c r="C16" s="189"/>
      <c r="D16" s="189"/>
      <c r="E16" s="191"/>
      <c r="F16" s="191"/>
      <c r="G16" s="191"/>
      <c r="H16" s="190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</row>
    <row r="17" spans="1:245" ht="19.5" customHeight="1">
      <c r="A17" s="191"/>
      <c r="B17" s="191"/>
      <c r="C17" s="189"/>
      <c r="D17" s="190"/>
      <c r="E17" s="190"/>
      <c r="F17" s="190"/>
      <c r="G17" s="190"/>
      <c r="H17" s="190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</row>
    <row r="18" spans="1:245" ht="19.5" customHeight="1">
      <c r="A18" s="189"/>
      <c r="B18" s="191"/>
      <c r="C18" s="189"/>
      <c r="D18" s="190"/>
      <c r="E18" s="190"/>
      <c r="F18" s="190"/>
      <c r="G18" s="190"/>
      <c r="H18" s="190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</row>
    <row r="19" spans="1:245" ht="19.5" customHeight="1">
      <c r="A19" s="189"/>
      <c r="B19" s="191"/>
      <c r="C19" s="191"/>
      <c r="D19" s="191"/>
      <c r="E19" s="191"/>
      <c r="F19" s="191"/>
      <c r="G19" s="191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</row>
    <row r="20" spans="1:245" ht="19.5" customHeight="1">
      <c r="A20" s="191"/>
      <c r="B20" s="191"/>
      <c r="C20" s="191"/>
      <c r="D20" s="190"/>
      <c r="E20" s="190"/>
      <c r="F20" s="190"/>
      <c r="G20" s="190"/>
      <c r="H20" s="190"/>
      <c r="I20" s="191"/>
      <c r="J20" s="189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</row>
    <row r="21" spans="1:245" ht="19.5" customHeight="1">
      <c r="A21" s="191"/>
      <c r="B21" s="191"/>
      <c r="C21" s="191"/>
      <c r="D21" s="190"/>
      <c r="E21" s="190"/>
      <c r="F21" s="190"/>
      <c r="G21" s="190"/>
      <c r="H21" s="190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</row>
    <row r="22" spans="1:245" ht="19.5" customHeight="1">
      <c r="A22" s="191"/>
      <c r="B22" s="191"/>
      <c r="C22" s="191"/>
      <c r="D22" s="191"/>
      <c r="E22" s="191"/>
      <c r="F22" s="191"/>
      <c r="G22" s="191"/>
      <c r="H22" s="190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</row>
    <row r="23" spans="1:245" ht="19.5" customHeight="1">
      <c r="A23" s="191"/>
      <c r="B23" s="191"/>
      <c r="C23" s="191"/>
      <c r="D23" s="190"/>
      <c r="E23" s="190"/>
      <c r="F23" s="190"/>
      <c r="G23" s="190"/>
      <c r="H23" s="190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  <c r="EG23" s="191"/>
      <c r="EH23" s="191"/>
      <c r="EI23" s="191"/>
      <c r="EJ23" s="191"/>
      <c r="EK23" s="191"/>
      <c r="EL23" s="191"/>
      <c r="EM23" s="191"/>
      <c r="EN23" s="191"/>
      <c r="EO23" s="191"/>
      <c r="EP23" s="191"/>
      <c r="EQ23" s="191"/>
      <c r="ER23" s="191"/>
      <c r="ES23" s="191"/>
      <c r="ET23" s="191"/>
      <c r="EU23" s="191"/>
      <c r="EV23" s="191"/>
      <c r="EW23" s="191"/>
      <c r="EX23" s="191"/>
      <c r="EY23" s="191"/>
      <c r="EZ23" s="191"/>
      <c r="FA23" s="191"/>
      <c r="FB23" s="191"/>
      <c r="FC23" s="191"/>
      <c r="FD23" s="191"/>
      <c r="FE23" s="191"/>
      <c r="FF23" s="191"/>
      <c r="FG23" s="191"/>
      <c r="FH23" s="191"/>
      <c r="FI23" s="191"/>
      <c r="FJ23" s="191"/>
      <c r="FK23" s="191"/>
      <c r="FL23" s="191"/>
      <c r="FM23" s="191"/>
      <c r="FN23" s="191"/>
      <c r="FO23" s="191"/>
      <c r="FP23" s="191"/>
      <c r="FQ23" s="191"/>
      <c r="FR23" s="191"/>
      <c r="FS23" s="191"/>
      <c r="FT23" s="191"/>
      <c r="FU23" s="191"/>
      <c r="FV23" s="191"/>
      <c r="FW23" s="191"/>
      <c r="FX23" s="191"/>
      <c r="FY23" s="191"/>
      <c r="FZ23" s="191"/>
      <c r="GA23" s="191"/>
      <c r="GB23" s="191"/>
      <c r="GC23" s="191"/>
      <c r="GD23" s="191"/>
      <c r="GE23" s="191"/>
      <c r="GF23" s="191"/>
      <c r="GG23" s="191"/>
      <c r="GH23" s="191"/>
      <c r="GI23" s="191"/>
      <c r="GJ23" s="191"/>
      <c r="GK23" s="191"/>
      <c r="GL23" s="191"/>
      <c r="GM23" s="191"/>
      <c r="GN23" s="191"/>
      <c r="GO23" s="191"/>
      <c r="GP23" s="191"/>
      <c r="GQ23" s="191"/>
      <c r="GR23" s="191"/>
      <c r="GS23" s="191"/>
      <c r="GT23" s="191"/>
      <c r="GU23" s="191"/>
      <c r="GV23" s="191"/>
      <c r="GW23" s="191"/>
      <c r="GX23" s="191"/>
      <c r="GY23" s="191"/>
      <c r="GZ23" s="191"/>
      <c r="HA23" s="191"/>
      <c r="HB23" s="191"/>
      <c r="HC23" s="191"/>
      <c r="HD23" s="191"/>
      <c r="HE23" s="191"/>
      <c r="HF23" s="191"/>
      <c r="HG23" s="191"/>
      <c r="HH23" s="191"/>
      <c r="HI23" s="191"/>
      <c r="HJ23" s="191"/>
      <c r="HK23" s="191"/>
      <c r="HL23" s="191"/>
      <c r="HM23" s="191"/>
      <c r="HN23" s="191"/>
      <c r="HO23" s="191"/>
      <c r="HP23" s="191"/>
      <c r="HQ23" s="191"/>
      <c r="HR23" s="191"/>
      <c r="HS23" s="191"/>
      <c r="HT23" s="191"/>
      <c r="HU23" s="191"/>
      <c r="HV23" s="191"/>
      <c r="HW23" s="191"/>
      <c r="HX23" s="191"/>
      <c r="HY23" s="191"/>
      <c r="HZ23" s="191"/>
      <c r="IA23" s="191"/>
      <c r="IB23" s="191"/>
      <c r="IC23" s="191"/>
      <c r="ID23" s="191"/>
      <c r="IE23" s="191"/>
      <c r="IF23" s="191"/>
      <c r="IG23" s="191"/>
      <c r="IH23" s="191"/>
      <c r="II23" s="191"/>
      <c r="IJ23" s="191"/>
      <c r="IK23" s="191"/>
    </row>
    <row r="24" spans="1:245" ht="19.5" customHeight="1">
      <c r="A24" s="191"/>
      <c r="B24" s="191"/>
      <c r="C24" s="191"/>
      <c r="D24" s="190"/>
      <c r="E24" s="190"/>
      <c r="F24" s="190"/>
      <c r="G24" s="190"/>
      <c r="H24" s="190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1"/>
      <c r="EF24" s="191"/>
      <c r="EG24" s="191"/>
      <c r="EH24" s="191"/>
      <c r="EI24" s="191"/>
      <c r="EJ24" s="191"/>
      <c r="EK24" s="191"/>
      <c r="EL24" s="191"/>
      <c r="EM24" s="191"/>
      <c r="EN24" s="191"/>
      <c r="EO24" s="191"/>
      <c r="EP24" s="191"/>
      <c r="EQ24" s="191"/>
      <c r="ER24" s="191"/>
      <c r="ES24" s="191"/>
      <c r="ET24" s="191"/>
      <c r="EU24" s="191"/>
      <c r="EV24" s="191"/>
      <c r="EW24" s="191"/>
      <c r="EX24" s="191"/>
      <c r="EY24" s="191"/>
      <c r="EZ24" s="191"/>
      <c r="FA24" s="191"/>
      <c r="FB24" s="191"/>
      <c r="FC24" s="191"/>
      <c r="FD24" s="191"/>
      <c r="FE24" s="191"/>
      <c r="FF24" s="191"/>
      <c r="FG24" s="191"/>
      <c r="FH24" s="191"/>
      <c r="FI24" s="191"/>
      <c r="FJ24" s="191"/>
      <c r="FK24" s="191"/>
      <c r="FL24" s="191"/>
      <c r="FM24" s="191"/>
      <c r="FN24" s="191"/>
      <c r="FO24" s="191"/>
      <c r="FP24" s="191"/>
      <c r="FQ24" s="191"/>
      <c r="FR24" s="191"/>
      <c r="FS24" s="191"/>
      <c r="FT24" s="191"/>
      <c r="FU24" s="191"/>
      <c r="FV24" s="191"/>
      <c r="FW24" s="191"/>
      <c r="FX24" s="191"/>
      <c r="FY24" s="191"/>
      <c r="FZ24" s="191"/>
      <c r="GA24" s="191"/>
      <c r="GB24" s="191"/>
      <c r="GC24" s="191"/>
      <c r="GD24" s="191"/>
      <c r="GE24" s="191"/>
      <c r="GF24" s="191"/>
      <c r="GG24" s="191"/>
      <c r="GH24" s="191"/>
      <c r="GI24" s="191"/>
      <c r="GJ24" s="191"/>
      <c r="GK24" s="191"/>
      <c r="GL24" s="191"/>
      <c r="GM24" s="191"/>
      <c r="GN24" s="191"/>
      <c r="GO24" s="191"/>
      <c r="GP24" s="191"/>
      <c r="GQ24" s="191"/>
      <c r="GR24" s="191"/>
      <c r="GS24" s="191"/>
      <c r="GT24" s="191"/>
      <c r="GU24" s="191"/>
      <c r="GV24" s="191"/>
      <c r="GW24" s="191"/>
      <c r="GX24" s="191"/>
      <c r="GY24" s="191"/>
      <c r="GZ24" s="191"/>
      <c r="HA24" s="191"/>
      <c r="HB24" s="191"/>
      <c r="HC24" s="191"/>
      <c r="HD24" s="191"/>
      <c r="HE24" s="191"/>
      <c r="HF24" s="191"/>
      <c r="HG24" s="191"/>
      <c r="HH24" s="191"/>
      <c r="HI24" s="191"/>
      <c r="HJ24" s="191"/>
      <c r="HK24" s="191"/>
      <c r="HL24" s="191"/>
      <c r="HM24" s="191"/>
      <c r="HN24" s="191"/>
      <c r="HO24" s="191"/>
      <c r="HP24" s="191"/>
      <c r="HQ24" s="191"/>
      <c r="HR24" s="191"/>
      <c r="HS24" s="191"/>
      <c r="HT24" s="191"/>
      <c r="HU24" s="191"/>
      <c r="HV24" s="191"/>
      <c r="HW24" s="191"/>
      <c r="HX24" s="191"/>
      <c r="HY24" s="191"/>
      <c r="HZ24" s="191"/>
      <c r="IA24" s="191"/>
      <c r="IB24" s="191"/>
      <c r="IC24" s="191"/>
      <c r="ID24" s="191"/>
      <c r="IE24" s="191"/>
      <c r="IF24" s="191"/>
      <c r="IG24" s="191"/>
      <c r="IH24" s="191"/>
      <c r="II24" s="191"/>
      <c r="IJ24" s="191"/>
      <c r="IK24" s="191"/>
    </row>
    <row r="25" spans="1:245" ht="19.5" customHeight="1">
      <c r="A25" s="191"/>
      <c r="B25" s="191"/>
      <c r="C25" s="191"/>
      <c r="D25" s="191"/>
      <c r="E25" s="191"/>
      <c r="F25" s="191"/>
      <c r="G25" s="191"/>
      <c r="H25" s="190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191"/>
      <c r="EW25" s="191"/>
      <c r="EX25" s="191"/>
      <c r="EY25" s="191"/>
      <c r="EZ25" s="191"/>
      <c r="FA25" s="191"/>
      <c r="FB25" s="191"/>
      <c r="FC25" s="191"/>
      <c r="FD25" s="191"/>
      <c r="FE25" s="191"/>
      <c r="FF25" s="191"/>
      <c r="FG25" s="191"/>
      <c r="FH25" s="191"/>
      <c r="FI25" s="191"/>
      <c r="FJ25" s="191"/>
      <c r="FK25" s="191"/>
      <c r="FL25" s="191"/>
      <c r="FM25" s="191"/>
      <c r="FN25" s="191"/>
      <c r="FO25" s="191"/>
      <c r="FP25" s="191"/>
      <c r="FQ25" s="191"/>
      <c r="FR25" s="191"/>
      <c r="FS25" s="191"/>
      <c r="FT25" s="191"/>
      <c r="FU25" s="191"/>
      <c r="FV25" s="191"/>
      <c r="FW25" s="191"/>
      <c r="FX25" s="191"/>
      <c r="FY25" s="191"/>
      <c r="FZ25" s="191"/>
      <c r="GA25" s="191"/>
      <c r="GB25" s="191"/>
      <c r="GC25" s="191"/>
      <c r="GD25" s="191"/>
      <c r="GE25" s="191"/>
      <c r="GF25" s="191"/>
      <c r="GG25" s="191"/>
      <c r="GH25" s="191"/>
      <c r="GI25" s="191"/>
      <c r="GJ25" s="191"/>
      <c r="GK25" s="191"/>
      <c r="GL25" s="191"/>
      <c r="GM25" s="191"/>
      <c r="GN25" s="191"/>
      <c r="GO25" s="191"/>
      <c r="GP25" s="191"/>
      <c r="GQ25" s="191"/>
      <c r="GR25" s="191"/>
      <c r="GS25" s="191"/>
      <c r="GT25" s="191"/>
      <c r="GU25" s="191"/>
      <c r="GV25" s="191"/>
      <c r="GW25" s="191"/>
      <c r="GX25" s="191"/>
      <c r="GY25" s="191"/>
      <c r="GZ25" s="191"/>
      <c r="HA25" s="191"/>
      <c r="HB25" s="191"/>
      <c r="HC25" s="191"/>
      <c r="HD25" s="191"/>
      <c r="HE25" s="191"/>
      <c r="HF25" s="191"/>
      <c r="HG25" s="191"/>
      <c r="HH25" s="191"/>
      <c r="HI25" s="191"/>
      <c r="HJ25" s="191"/>
      <c r="HK25" s="191"/>
      <c r="HL25" s="191"/>
      <c r="HM25" s="191"/>
      <c r="HN25" s="191"/>
      <c r="HO25" s="191"/>
      <c r="HP25" s="191"/>
      <c r="HQ25" s="191"/>
      <c r="HR25" s="191"/>
      <c r="HS25" s="191"/>
      <c r="HT25" s="191"/>
      <c r="HU25" s="191"/>
      <c r="HV25" s="191"/>
      <c r="HW25" s="191"/>
      <c r="HX25" s="191"/>
      <c r="HY25" s="191"/>
      <c r="HZ25" s="191"/>
      <c r="IA25" s="191"/>
      <c r="IB25" s="191"/>
      <c r="IC25" s="191"/>
      <c r="ID25" s="191"/>
      <c r="IE25" s="191"/>
      <c r="IF25" s="191"/>
      <c r="IG25" s="191"/>
      <c r="IH25" s="191"/>
      <c r="II25" s="191"/>
      <c r="IJ25" s="191"/>
      <c r="IK25" s="191"/>
    </row>
    <row r="26" spans="1:245" ht="19.5" customHeight="1">
      <c r="A26" s="191"/>
      <c r="B26" s="191"/>
      <c r="C26" s="189"/>
      <c r="D26" s="190"/>
      <c r="E26" s="190"/>
      <c r="F26" s="190"/>
      <c r="G26" s="190"/>
      <c r="H26" s="190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1"/>
      <c r="FL26" s="191"/>
      <c r="FM26" s="191"/>
      <c r="FN26" s="191"/>
      <c r="FO26" s="191"/>
      <c r="FP26" s="191"/>
      <c r="FQ26" s="191"/>
      <c r="FR26" s="191"/>
      <c r="FS26" s="191"/>
      <c r="FT26" s="191"/>
      <c r="FU26" s="191"/>
      <c r="FV26" s="191"/>
      <c r="FW26" s="191"/>
      <c r="FX26" s="191"/>
      <c r="FY26" s="191"/>
      <c r="FZ26" s="191"/>
      <c r="GA26" s="191"/>
      <c r="GB26" s="191"/>
      <c r="GC26" s="191"/>
      <c r="GD26" s="191"/>
      <c r="GE26" s="191"/>
      <c r="GF26" s="191"/>
      <c r="GG26" s="191"/>
      <c r="GH26" s="191"/>
      <c r="GI26" s="191"/>
      <c r="GJ26" s="191"/>
      <c r="GK26" s="191"/>
      <c r="GL26" s="191"/>
      <c r="GM26" s="191"/>
      <c r="GN26" s="191"/>
      <c r="GO26" s="191"/>
      <c r="GP26" s="191"/>
      <c r="GQ26" s="191"/>
      <c r="GR26" s="191"/>
      <c r="GS26" s="191"/>
      <c r="GT26" s="191"/>
      <c r="GU26" s="191"/>
      <c r="GV26" s="191"/>
      <c r="GW26" s="191"/>
      <c r="GX26" s="191"/>
      <c r="GY26" s="191"/>
      <c r="GZ26" s="191"/>
      <c r="HA26" s="191"/>
      <c r="HB26" s="191"/>
      <c r="HC26" s="191"/>
      <c r="HD26" s="191"/>
      <c r="HE26" s="191"/>
      <c r="HF26" s="191"/>
      <c r="HG26" s="191"/>
      <c r="HH26" s="191"/>
      <c r="HI26" s="191"/>
      <c r="HJ26" s="191"/>
      <c r="HK26" s="191"/>
      <c r="HL26" s="191"/>
      <c r="HM26" s="191"/>
      <c r="HN26" s="191"/>
      <c r="HO26" s="191"/>
      <c r="HP26" s="191"/>
      <c r="HQ26" s="191"/>
      <c r="HR26" s="191"/>
      <c r="HS26" s="191"/>
      <c r="HT26" s="191"/>
      <c r="HU26" s="191"/>
      <c r="HV26" s="191"/>
      <c r="HW26" s="191"/>
      <c r="HX26" s="191"/>
      <c r="HY26" s="191"/>
      <c r="HZ26" s="191"/>
      <c r="IA26" s="191"/>
      <c r="IB26" s="191"/>
      <c r="IC26" s="191"/>
      <c r="ID26" s="191"/>
      <c r="IE26" s="191"/>
      <c r="IF26" s="191"/>
      <c r="IG26" s="191"/>
      <c r="IH26" s="191"/>
      <c r="II26" s="191"/>
      <c r="IJ26" s="191"/>
      <c r="IK26" s="191"/>
    </row>
    <row r="27" spans="1:245" ht="19.5" customHeight="1">
      <c r="A27" s="191"/>
      <c r="B27" s="191"/>
      <c r="C27" s="191"/>
      <c r="D27" s="190"/>
      <c r="E27" s="190"/>
      <c r="F27" s="190"/>
      <c r="G27" s="190"/>
      <c r="H27" s="190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</row>
    <row r="28" spans="1:245" ht="19.5" customHeight="1">
      <c r="A28" s="191"/>
      <c r="B28" s="191"/>
      <c r="C28" s="191"/>
      <c r="D28" s="191"/>
      <c r="E28" s="191"/>
      <c r="F28" s="191"/>
      <c r="G28" s="191"/>
      <c r="H28" s="190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</row>
    <row r="29" spans="1:245" ht="19.5" customHeight="1">
      <c r="A29" s="191"/>
      <c r="B29" s="191"/>
      <c r="C29" s="191"/>
      <c r="D29" s="190"/>
      <c r="E29" s="190"/>
      <c r="F29" s="190"/>
      <c r="G29" s="190"/>
      <c r="H29" s="190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</row>
    <row r="30" spans="1:245" ht="19.5" customHeight="1">
      <c r="A30" s="191"/>
      <c r="B30" s="191"/>
      <c r="C30" s="191"/>
      <c r="D30" s="190"/>
      <c r="E30" s="190"/>
      <c r="F30" s="190"/>
      <c r="G30" s="190"/>
      <c r="H30" s="190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</row>
    <row r="31" spans="1:245" ht="19.5" customHeight="1">
      <c r="A31" s="191"/>
      <c r="B31" s="191"/>
      <c r="C31" s="191"/>
      <c r="D31" s="191"/>
      <c r="E31" s="191"/>
      <c r="F31" s="191"/>
      <c r="G31" s="191"/>
      <c r="H31" s="190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</row>
    <row r="32" spans="1:245" ht="19.5" customHeight="1">
      <c r="A32" s="191"/>
      <c r="B32" s="191"/>
      <c r="C32" s="191"/>
      <c r="D32" s="191"/>
      <c r="E32" s="192"/>
      <c r="F32" s="192"/>
      <c r="G32" s="192"/>
      <c r="H32" s="190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</row>
    <row r="33" spans="1:245" ht="19.5" customHeight="1">
      <c r="A33" s="191"/>
      <c r="B33" s="191"/>
      <c r="C33" s="191"/>
      <c r="D33" s="191"/>
      <c r="E33" s="192"/>
      <c r="F33" s="192"/>
      <c r="G33" s="192"/>
      <c r="H33" s="190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</row>
    <row r="34" spans="1:245" ht="19.5" customHeight="1">
      <c r="A34" s="191"/>
      <c r="B34" s="191"/>
      <c r="C34" s="191"/>
      <c r="D34" s="191"/>
      <c r="E34" s="191"/>
      <c r="F34" s="191"/>
      <c r="G34" s="191"/>
      <c r="H34" s="190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</row>
    <row r="35" spans="1:245" ht="19.5" customHeight="1">
      <c r="A35" s="191"/>
      <c r="B35" s="191"/>
      <c r="C35" s="191"/>
      <c r="D35" s="191"/>
      <c r="E35" s="193"/>
      <c r="F35" s="193"/>
      <c r="G35" s="193"/>
      <c r="H35" s="190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</row>
    <row r="36" spans="1:245" ht="19.5" customHeight="1">
      <c r="A36" s="123"/>
      <c r="B36" s="123"/>
      <c r="C36" s="123"/>
      <c r="D36" s="123"/>
      <c r="E36" s="194"/>
      <c r="F36" s="194"/>
      <c r="G36" s="194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3"/>
      <c r="GB36" s="123"/>
      <c r="GC36" s="123"/>
      <c r="GD36" s="123"/>
      <c r="GE36" s="123"/>
      <c r="GF36" s="123"/>
      <c r="GG36" s="123"/>
      <c r="GH36" s="123"/>
      <c r="GI36" s="123"/>
      <c r="GJ36" s="123"/>
      <c r="GK36" s="123"/>
      <c r="GL36" s="123"/>
      <c r="GM36" s="123"/>
      <c r="GN36" s="123"/>
      <c r="GO36" s="123"/>
      <c r="GP36" s="123"/>
      <c r="GQ36" s="123"/>
      <c r="GR36" s="123"/>
      <c r="GS36" s="123"/>
      <c r="GT36" s="123"/>
      <c r="GU36" s="123"/>
      <c r="GV36" s="123"/>
      <c r="GW36" s="123"/>
      <c r="GX36" s="123"/>
      <c r="GY36" s="123"/>
      <c r="GZ36" s="123"/>
      <c r="HA36" s="123"/>
      <c r="HB36" s="123"/>
      <c r="HC36" s="123"/>
      <c r="HD36" s="123"/>
      <c r="HE36" s="123"/>
      <c r="HF36" s="123"/>
      <c r="HG36" s="123"/>
      <c r="HH36" s="123"/>
      <c r="HI36" s="123"/>
      <c r="HJ36" s="123"/>
      <c r="HK36" s="123"/>
      <c r="HL36" s="123"/>
      <c r="HM36" s="123"/>
      <c r="HN36" s="123"/>
      <c r="HO36" s="123"/>
      <c r="HP36" s="123"/>
      <c r="HQ36" s="123"/>
      <c r="HR36" s="123"/>
      <c r="HS36" s="123"/>
      <c r="HT36" s="123"/>
      <c r="HU36" s="123"/>
      <c r="HV36" s="123"/>
      <c r="HW36" s="123"/>
      <c r="HX36" s="123"/>
      <c r="HY36" s="123"/>
      <c r="HZ36" s="123"/>
      <c r="IA36" s="123"/>
      <c r="IB36" s="123"/>
      <c r="IC36" s="123"/>
      <c r="ID36" s="123"/>
      <c r="IE36" s="123"/>
      <c r="IF36" s="123"/>
      <c r="IG36" s="123"/>
      <c r="IH36" s="123"/>
      <c r="II36" s="123"/>
      <c r="IJ36" s="123"/>
      <c r="IK36" s="123"/>
    </row>
    <row r="37" spans="1:245" ht="19.5" customHeight="1">
      <c r="A37" s="195"/>
      <c r="B37" s="195"/>
      <c r="C37" s="195"/>
      <c r="D37" s="195"/>
      <c r="E37" s="195"/>
      <c r="F37" s="195"/>
      <c r="G37" s="195"/>
      <c r="H37" s="163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5"/>
      <c r="DL37" s="185"/>
      <c r="DM37" s="185"/>
      <c r="DN37" s="185"/>
      <c r="DO37" s="185"/>
      <c r="DP37" s="185"/>
      <c r="DQ37" s="185"/>
      <c r="DR37" s="185"/>
      <c r="DS37" s="185"/>
      <c r="DT37" s="185"/>
      <c r="DU37" s="185"/>
      <c r="DV37" s="185"/>
      <c r="DW37" s="185"/>
      <c r="DX37" s="185"/>
      <c r="DY37" s="185"/>
      <c r="DZ37" s="185"/>
      <c r="EA37" s="185"/>
      <c r="EB37" s="185"/>
      <c r="EC37" s="185"/>
      <c r="ED37" s="185"/>
      <c r="EE37" s="185"/>
      <c r="EF37" s="185"/>
      <c r="EG37" s="185"/>
      <c r="EH37" s="185"/>
      <c r="EI37" s="185"/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5"/>
      <c r="FB37" s="185"/>
      <c r="FC37" s="185"/>
      <c r="FD37" s="185"/>
      <c r="FE37" s="185"/>
      <c r="FF37" s="185"/>
      <c r="FG37" s="185"/>
      <c r="FH37" s="185"/>
      <c r="FI37" s="185"/>
      <c r="FJ37" s="185"/>
      <c r="FK37" s="185"/>
      <c r="FL37" s="185"/>
      <c r="FM37" s="185"/>
      <c r="FN37" s="185"/>
      <c r="FO37" s="185"/>
      <c r="FP37" s="185"/>
      <c r="FQ37" s="185"/>
      <c r="FR37" s="185"/>
      <c r="FS37" s="185"/>
      <c r="FT37" s="185"/>
      <c r="FU37" s="185"/>
      <c r="FV37" s="185"/>
      <c r="FW37" s="185"/>
      <c r="FX37" s="185"/>
      <c r="FY37" s="185"/>
      <c r="FZ37" s="185"/>
      <c r="GA37" s="185"/>
      <c r="GB37" s="185"/>
      <c r="GC37" s="185"/>
      <c r="GD37" s="185"/>
      <c r="GE37" s="185"/>
      <c r="GF37" s="185"/>
      <c r="GG37" s="185"/>
      <c r="GH37" s="185"/>
      <c r="GI37" s="185"/>
      <c r="GJ37" s="185"/>
      <c r="GK37" s="185"/>
      <c r="GL37" s="185"/>
      <c r="GM37" s="185"/>
      <c r="GN37" s="185"/>
      <c r="GO37" s="185"/>
      <c r="GP37" s="185"/>
      <c r="GQ37" s="185"/>
      <c r="GR37" s="185"/>
      <c r="GS37" s="185"/>
      <c r="GT37" s="185"/>
      <c r="GU37" s="185"/>
      <c r="GV37" s="185"/>
      <c r="GW37" s="185"/>
      <c r="GX37" s="185"/>
      <c r="GY37" s="185"/>
      <c r="GZ37" s="185"/>
      <c r="HA37" s="185"/>
      <c r="HB37" s="185"/>
      <c r="HC37" s="185"/>
      <c r="HD37" s="185"/>
      <c r="HE37" s="185"/>
      <c r="HF37" s="185"/>
      <c r="HG37" s="185"/>
      <c r="HH37" s="185"/>
      <c r="HI37" s="185"/>
      <c r="HJ37" s="185"/>
      <c r="HK37" s="185"/>
      <c r="HL37" s="185"/>
      <c r="HM37" s="185"/>
      <c r="HN37" s="185"/>
      <c r="HO37" s="185"/>
      <c r="HP37" s="185"/>
      <c r="HQ37" s="185"/>
      <c r="HR37" s="185"/>
      <c r="HS37" s="185"/>
      <c r="HT37" s="185"/>
      <c r="HU37" s="185"/>
      <c r="HV37" s="185"/>
      <c r="HW37" s="185"/>
      <c r="HX37" s="185"/>
      <c r="HY37" s="185"/>
      <c r="HZ37" s="185"/>
      <c r="IA37" s="185"/>
      <c r="IB37" s="185"/>
      <c r="IC37" s="185"/>
      <c r="ID37" s="185"/>
      <c r="IE37" s="185"/>
      <c r="IF37" s="185"/>
      <c r="IG37" s="185"/>
      <c r="IH37" s="185"/>
      <c r="II37" s="185"/>
      <c r="IJ37" s="185"/>
      <c r="IK37" s="185"/>
    </row>
    <row r="38" spans="1:245" ht="19.5" customHeight="1">
      <c r="A38" s="123"/>
      <c r="B38" s="123"/>
      <c r="C38" s="123"/>
      <c r="D38" s="123"/>
      <c r="E38" s="123"/>
      <c r="F38" s="123"/>
      <c r="G38" s="123"/>
      <c r="H38" s="163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5"/>
      <c r="DT38" s="185"/>
      <c r="DU38" s="185"/>
      <c r="DV38" s="185"/>
      <c r="DW38" s="185"/>
      <c r="DX38" s="185"/>
      <c r="DY38" s="185"/>
      <c r="DZ38" s="185"/>
      <c r="EA38" s="185"/>
      <c r="EB38" s="185"/>
      <c r="EC38" s="185"/>
      <c r="ED38" s="185"/>
      <c r="EE38" s="185"/>
      <c r="EF38" s="185"/>
      <c r="EG38" s="185"/>
      <c r="EH38" s="185"/>
      <c r="EI38" s="185"/>
      <c r="EJ38" s="185"/>
      <c r="EK38" s="185"/>
      <c r="EL38" s="185"/>
      <c r="EM38" s="185"/>
      <c r="EN38" s="185"/>
      <c r="EO38" s="185"/>
      <c r="EP38" s="185"/>
      <c r="EQ38" s="185"/>
      <c r="ER38" s="185"/>
      <c r="ES38" s="185"/>
      <c r="ET38" s="185"/>
      <c r="EU38" s="185"/>
      <c r="EV38" s="185"/>
      <c r="EW38" s="185"/>
      <c r="EX38" s="185"/>
      <c r="EY38" s="185"/>
      <c r="EZ38" s="185"/>
      <c r="FA38" s="185"/>
      <c r="FB38" s="185"/>
      <c r="FC38" s="185"/>
      <c r="FD38" s="185"/>
      <c r="FE38" s="185"/>
      <c r="FF38" s="185"/>
      <c r="FG38" s="185"/>
      <c r="FH38" s="185"/>
      <c r="FI38" s="185"/>
      <c r="FJ38" s="185"/>
      <c r="FK38" s="185"/>
      <c r="FL38" s="185"/>
      <c r="FM38" s="185"/>
      <c r="FN38" s="185"/>
      <c r="FO38" s="185"/>
      <c r="FP38" s="185"/>
      <c r="FQ38" s="185"/>
      <c r="FR38" s="185"/>
      <c r="FS38" s="185"/>
      <c r="FT38" s="185"/>
      <c r="FU38" s="185"/>
      <c r="FV38" s="185"/>
      <c r="FW38" s="185"/>
      <c r="FX38" s="185"/>
      <c r="FY38" s="185"/>
      <c r="FZ38" s="185"/>
      <c r="GA38" s="185"/>
      <c r="GB38" s="185"/>
      <c r="GC38" s="185"/>
      <c r="GD38" s="185"/>
      <c r="GE38" s="185"/>
      <c r="GF38" s="185"/>
      <c r="GG38" s="185"/>
      <c r="GH38" s="185"/>
      <c r="GI38" s="185"/>
      <c r="GJ38" s="185"/>
      <c r="GK38" s="185"/>
      <c r="GL38" s="185"/>
      <c r="GM38" s="185"/>
      <c r="GN38" s="185"/>
      <c r="GO38" s="185"/>
      <c r="GP38" s="185"/>
      <c r="GQ38" s="185"/>
      <c r="GR38" s="185"/>
      <c r="GS38" s="185"/>
      <c r="GT38" s="185"/>
      <c r="GU38" s="185"/>
      <c r="GV38" s="185"/>
      <c r="GW38" s="185"/>
      <c r="GX38" s="185"/>
      <c r="GY38" s="185"/>
      <c r="GZ38" s="185"/>
      <c r="HA38" s="185"/>
      <c r="HB38" s="185"/>
      <c r="HC38" s="185"/>
      <c r="HD38" s="185"/>
      <c r="HE38" s="185"/>
      <c r="HF38" s="185"/>
      <c r="HG38" s="185"/>
      <c r="HH38" s="185"/>
      <c r="HI38" s="185"/>
      <c r="HJ38" s="185"/>
      <c r="HK38" s="185"/>
      <c r="HL38" s="185"/>
      <c r="HM38" s="185"/>
      <c r="HN38" s="185"/>
      <c r="HO38" s="185"/>
      <c r="HP38" s="185"/>
      <c r="HQ38" s="185"/>
      <c r="HR38" s="185"/>
      <c r="HS38" s="185"/>
      <c r="HT38" s="185"/>
      <c r="HU38" s="185"/>
      <c r="HV38" s="185"/>
      <c r="HW38" s="185"/>
      <c r="HX38" s="185"/>
      <c r="HY38" s="185"/>
      <c r="HZ38" s="185"/>
      <c r="IA38" s="185"/>
      <c r="IB38" s="185"/>
      <c r="IC38" s="185"/>
      <c r="ID38" s="185"/>
      <c r="IE38" s="185"/>
      <c r="IF38" s="185"/>
      <c r="IG38" s="185"/>
      <c r="IH38" s="185"/>
      <c r="II38" s="185"/>
      <c r="IJ38" s="185"/>
      <c r="IK38" s="185"/>
    </row>
    <row r="39" spans="1:245" ht="19.5" customHeight="1">
      <c r="A39" s="185"/>
      <c r="B39" s="185"/>
      <c r="C39" s="185"/>
      <c r="D39" s="185"/>
      <c r="E39" s="185"/>
      <c r="F39" s="123"/>
      <c r="G39" s="123"/>
      <c r="H39" s="163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5"/>
      <c r="DG39" s="185"/>
      <c r="DH39" s="185"/>
      <c r="DI39" s="185"/>
      <c r="DJ39" s="185"/>
      <c r="DK39" s="185"/>
      <c r="DL39" s="185"/>
      <c r="DM39" s="185"/>
      <c r="DN39" s="185"/>
      <c r="DO39" s="185"/>
      <c r="DP39" s="185"/>
      <c r="DQ39" s="185"/>
      <c r="DR39" s="185"/>
      <c r="DS39" s="185"/>
      <c r="DT39" s="185"/>
      <c r="DU39" s="185"/>
      <c r="DV39" s="185"/>
      <c r="DW39" s="185"/>
      <c r="DX39" s="185"/>
      <c r="DY39" s="185"/>
      <c r="DZ39" s="185"/>
      <c r="EA39" s="185"/>
      <c r="EB39" s="185"/>
      <c r="EC39" s="185"/>
      <c r="ED39" s="185"/>
      <c r="EE39" s="185"/>
      <c r="EF39" s="185"/>
      <c r="EG39" s="185"/>
      <c r="EH39" s="185"/>
      <c r="EI39" s="185"/>
      <c r="EJ39" s="185"/>
      <c r="EK39" s="185"/>
      <c r="EL39" s="185"/>
      <c r="EM39" s="185"/>
      <c r="EN39" s="185"/>
      <c r="EO39" s="185"/>
      <c r="EP39" s="185"/>
      <c r="EQ39" s="185"/>
      <c r="ER39" s="185"/>
      <c r="ES39" s="185"/>
      <c r="ET39" s="185"/>
      <c r="EU39" s="185"/>
      <c r="EV39" s="185"/>
      <c r="EW39" s="185"/>
      <c r="EX39" s="185"/>
      <c r="EY39" s="185"/>
      <c r="EZ39" s="185"/>
      <c r="FA39" s="185"/>
      <c r="FB39" s="185"/>
      <c r="FC39" s="185"/>
      <c r="FD39" s="185"/>
      <c r="FE39" s="185"/>
      <c r="FF39" s="185"/>
      <c r="FG39" s="185"/>
      <c r="FH39" s="185"/>
      <c r="FI39" s="185"/>
      <c r="FJ39" s="185"/>
      <c r="FK39" s="185"/>
      <c r="FL39" s="185"/>
      <c r="FM39" s="185"/>
      <c r="FN39" s="185"/>
      <c r="FO39" s="185"/>
      <c r="FP39" s="185"/>
      <c r="FQ39" s="185"/>
      <c r="FR39" s="185"/>
      <c r="FS39" s="185"/>
      <c r="FT39" s="185"/>
      <c r="FU39" s="185"/>
      <c r="FV39" s="185"/>
      <c r="FW39" s="185"/>
      <c r="FX39" s="185"/>
      <c r="FY39" s="185"/>
      <c r="FZ39" s="185"/>
      <c r="GA39" s="185"/>
      <c r="GB39" s="185"/>
      <c r="GC39" s="185"/>
      <c r="GD39" s="185"/>
      <c r="GE39" s="185"/>
      <c r="GF39" s="185"/>
      <c r="GG39" s="185"/>
      <c r="GH39" s="185"/>
      <c r="GI39" s="185"/>
      <c r="GJ39" s="185"/>
      <c r="GK39" s="185"/>
      <c r="GL39" s="185"/>
      <c r="GM39" s="185"/>
      <c r="GN39" s="185"/>
      <c r="GO39" s="185"/>
      <c r="GP39" s="185"/>
      <c r="GQ39" s="185"/>
      <c r="GR39" s="185"/>
      <c r="GS39" s="185"/>
      <c r="GT39" s="185"/>
      <c r="GU39" s="185"/>
      <c r="GV39" s="185"/>
      <c r="GW39" s="185"/>
      <c r="GX39" s="185"/>
      <c r="GY39" s="185"/>
      <c r="GZ39" s="185"/>
      <c r="HA39" s="185"/>
      <c r="HB39" s="185"/>
      <c r="HC39" s="185"/>
      <c r="HD39" s="185"/>
      <c r="HE39" s="185"/>
      <c r="HF39" s="185"/>
      <c r="HG39" s="185"/>
      <c r="HH39" s="185"/>
      <c r="HI39" s="185"/>
      <c r="HJ39" s="185"/>
      <c r="HK39" s="185"/>
      <c r="HL39" s="185"/>
      <c r="HM39" s="185"/>
      <c r="HN39" s="185"/>
      <c r="HO39" s="185"/>
      <c r="HP39" s="185"/>
      <c r="HQ39" s="185"/>
      <c r="HR39" s="185"/>
      <c r="HS39" s="185"/>
      <c r="HT39" s="185"/>
      <c r="HU39" s="185"/>
      <c r="HV39" s="185"/>
      <c r="HW39" s="185"/>
      <c r="HX39" s="185"/>
      <c r="HY39" s="185"/>
      <c r="HZ39" s="185"/>
      <c r="IA39" s="185"/>
      <c r="IB39" s="185"/>
      <c r="IC39" s="185"/>
      <c r="ID39" s="185"/>
      <c r="IE39" s="185"/>
      <c r="IF39" s="185"/>
      <c r="IG39" s="185"/>
      <c r="IH39" s="185"/>
      <c r="II39" s="185"/>
      <c r="IJ39" s="185"/>
      <c r="IK39" s="185"/>
    </row>
    <row r="40" spans="1:245" ht="19.5" customHeight="1">
      <c r="A40" s="185"/>
      <c r="B40" s="185"/>
      <c r="C40" s="185"/>
      <c r="D40" s="185"/>
      <c r="E40" s="185"/>
      <c r="F40" s="123"/>
      <c r="G40" s="123"/>
      <c r="H40" s="163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185"/>
      <c r="DE40" s="185"/>
      <c r="DF40" s="185"/>
      <c r="DG40" s="185"/>
      <c r="DH40" s="185"/>
      <c r="DI40" s="185"/>
      <c r="DJ40" s="185"/>
      <c r="DK40" s="185"/>
      <c r="DL40" s="185"/>
      <c r="DM40" s="185"/>
      <c r="DN40" s="185"/>
      <c r="DO40" s="185"/>
      <c r="DP40" s="185"/>
      <c r="DQ40" s="185"/>
      <c r="DR40" s="185"/>
      <c r="DS40" s="185"/>
      <c r="DT40" s="185"/>
      <c r="DU40" s="185"/>
      <c r="DV40" s="185"/>
      <c r="DW40" s="185"/>
      <c r="DX40" s="185"/>
      <c r="DY40" s="185"/>
      <c r="DZ40" s="185"/>
      <c r="EA40" s="185"/>
      <c r="EB40" s="185"/>
      <c r="EC40" s="185"/>
      <c r="ED40" s="185"/>
      <c r="EE40" s="185"/>
      <c r="EF40" s="185"/>
      <c r="EG40" s="185"/>
      <c r="EH40" s="185"/>
      <c r="EI40" s="185"/>
      <c r="EJ40" s="185"/>
      <c r="EK40" s="185"/>
      <c r="EL40" s="185"/>
      <c r="EM40" s="185"/>
      <c r="EN40" s="185"/>
      <c r="EO40" s="185"/>
      <c r="EP40" s="185"/>
      <c r="EQ40" s="185"/>
      <c r="ER40" s="185"/>
      <c r="ES40" s="185"/>
      <c r="ET40" s="185"/>
      <c r="EU40" s="185"/>
      <c r="EV40" s="185"/>
      <c r="EW40" s="185"/>
      <c r="EX40" s="185"/>
      <c r="EY40" s="185"/>
      <c r="EZ40" s="185"/>
      <c r="FA40" s="185"/>
      <c r="FB40" s="185"/>
      <c r="FC40" s="185"/>
      <c r="FD40" s="185"/>
      <c r="FE40" s="185"/>
      <c r="FF40" s="185"/>
      <c r="FG40" s="185"/>
      <c r="FH40" s="185"/>
      <c r="FI40" s="185"/>
      <c r="FJ40" s="185"/>
      <c r="FK40" s="185"/>
      <c r="FL40" s="185"/>
      <c r="FM40" s="185"/>
      <c r="FN40" s="185"/>
      <c r="FO40" s="185"/>
      <c r="FP40" s="185"/>
      <c r="FQ40" s="185"/>
      <c r="FR40" s="185"/>
      <c r="FS40" s="185"/>
      <c r="FT40" s="185"/>
      <c r="FU40" s="185"/>
      <c r="FV40" s="185"/>
      <c r="FW40" s="185"/>
      <c r="FX40" s="185"/>
      <c r="FY40" s="185"/>
      <c r="FZ40" s="185"/>
      <c r="GA40" s="185"/>
      <c r="GB40" s="185"/>
      <c r="GC40" s="185"/>
      <c r="GD40" s="185"/>
      <c r="GE40" s="185"/>
      <c r="GF40" s="185"/>
      <c r="GG40" s="185"/>
      <c r="GH40" s="185"/>
      <c r="GI40" s="185"/>
      <c r="GJ40" s="185"/>
      <c r="GK40" s="185"/>
      <c r="GL40" s="185"/>
      <c r="GM40" s="185"/>
      <c r="GN40" s="185"/>
      <c r="GO40" s="185"/>
      <c r="GP40" s="185"/>
      <c r="GQ40" s="185"/>
      <c r="GR40" s="185"/>
      <c r="GS40" s="185"/>
      <c r="GT40" s="185"/>
      <c r="GU40" s="185"/>
      <c r="GV40" s="185"/>
      <c r="GW40" s="185"/>
      <c r="GX40" s="185"/>
      <c r="GY40" s="185"/>
      <c r="GZ40" s="185"/>
      <c r="HA40" s="185"/>
      <c r="HB40" s="185"/>
      <c r="HC40" s="185"/>
      <c r="HD40" s="185"/>
      <c r="HE40" s="185"/>
      <c r="HF40" s="185"/>
      <c r="HG40" s="185"/>
      <c r="HH40" s="185"/>
      <c r="HI40" s="185"/>
      <c r="HJ40" s="185"/>
      <c r="HK40" s="185"/>
      <c r="HL40" s="185"/>
      <c r="HM40" s="185"/>
      <c r="HN40" s="185"/>
      <c r="HO40" s="185"/>
      <c r="HP40" s="185"/>
      <c r="HQ40" s="185"/>
      <c r="HR40" s="185"/>
      <c r="HS40" s="185"/>
      <c r="HT40" s="185"/>
      <c r="HU40" s="185"/>
      <c r="HV40" s="185"/>
      <c r="HW40" s="185"/>
      <c r="HX40" s="185"/>
      <c r="HY40" s="185"/>
      <c r="HZ40" s="185"/>
      <c r="IA40" s="185"/>
      <c r="IB40" s="185"/>
      <c r="IC40" s="185"/>
      <c r="ID40" s="185"/>
      <c r="IE40" s="185"/>
      <c r="IF40" s="185"/>
      <c r="IG40" s="185"/>
      <c r="IH40" s="185"/>
      <c r="II40" s="185"/>
      <c r="IJ40" s="185"/>
      <c r="IK40" s="185"/>
    </row>
    <row r="41" spans="1:245" ht="19.5" customHeight="1">
      <c r="A41" s="185"/>
      <c r="B41" s="185"/>
      <c r="C41" s="185"/>
      <c r="D41" s="185"/>
      <c r="E41" s="185"/>
      <c r="F41" s="123"/>
      <c r="G41" s="123"/>
      <c r="H41" s="163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5"/>
      <c r="CM41" s="185"/>
      <c r="CN41" s="185"/>
      <c r="CO41" s="185"/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  <c r="DE41" s="185"/>
      <c r="DF41" s="185"/>
      <c r="DG41" s="185"/>
      <c r="DH41" s="185"/>
      <c r="DI41" s="185"/>
      <c r="DJ41" s="185"/>
      <c r="DK41" s="185"/>
      <c r="DL41" s="185"/>
      <c r="DM41" s="185"/>
      <c r="DN41" s="185"/>
      <c r="DO41" s="185"/>
      <c r="DP41" s="185"/>
      <c r="DQ41" s="185"/>
      <c r="DR41" s="185"/>
      <c r="DS41" s="185"/>
      <c r="DT41" s="185"/>
      <c r="DU41" s="185"/>
      <c r="DV41" s="185"/>
      <c r="DW41" s="185"/>
      <c r="DX41" s="185"/>
      <c r="DY41" s="185"/>
      <c r="DZ41" s="185"/>
      <c r="EA41" s="185"/>
      <c r="EB41" s="185"/>
      <c r="EC41" s="185"/>
      <c r="ED41" s="185"/>
      <c r="EE41" s="185"/>
      <c r="EF41" s="185"/>
      <c r="EG41" s="185"/>
      <c r="EH41" s="185"/>
      <c r="EI41" s="185"/>
      <c r="EJ41" s="185"/>
      <c r="EK41" s="185"/>
      <c r="EL41" s="185"/>
      <c r="EM41" s="185"/>
      <c r="EN41" s="185"/>
      <c r="EO41" s="185"/>
      <c r="EP41" s="185"/>
      <c r="EQ41" s="185"/>
      <c r="ER41" s="185"/>
      <c r="ES41" s="185"/>
      <c r="ET41" s="185"/>
      <c r="EU41" s="185"/>
      <c r="EV41" s="185"/>
      <c r="EW41" s="185"/>
      <c r="EX41" s="185"/>
      <c r="EY41" s="185"/>
      <c r="EZ41" s="185"/>
      <c r="FA41" s="185"/>
      <c r="FB41" s="185"/>
      <c r="FC41" s="185"/>
      <c r="FD41" s="185"/>
      <c r="FE41" s="185"/>
      <c r="FF41" s="185"/>
      <c r="FG41" s="185"/>
      <c r="FH41" s="185"/>
      <c r="FI41" s="185"/>
      <c r="FJ41" s="185"/>
      <c r="FK41" s="185"/>
      <c r="FL41" s="185"/>
      <c r="FM41" s="185"/>
      <c r="FN41" s="185"/>
      <c r="FO41" s="185"/>
      <c r="FP41" s="185"/>
      <c r="FQ41" s="185"/>
      <c r="FR41" s="185"/>
      <c r="FS41" s="185"/>
      <c r="FT41" s="185"/>
      <c r="FU41" s="185"/>
      <c r="FV41" s="185"/>
      <c r="FW41" s="185"/>
      <c r="FX41" s="185"/>
      <c r="FY41" s="185"/>
      <c r="FZ41" s="185"/>
      <c r="GA41" s="185"/>
      <c r="GB41" s="185"/>
      <c r="GC41" s="185"/>
      <c r="GD41" s="185"/>
      <c r="GE41" s="185"/>
      <c r="GF41" s="185"/>
      <c r="GG41" s="185"/>
      <c r="GH41" s="185"/>
      <c r="GI41" s="185"/>
      <c r="GJ41" s="185"/>
      <c r="GK41" s="185"/>
      <c r="GL41" s="185"/>
      <c r="GM41" s="185"/>
      <c r="GN41" s="185"/>
      <c r="GO41" s="185"/>
      <c r="GP41" s="185"/>
      <c r="GQ41" s="185"/>
      <c r="GR41" s="185"/>
      <c r="GS41" s="185"/>
      <c r="GT41" s="185"/>
      <c r="GU41" s="185"/>
      <c r="GV41" s="185"/>
      <c r="GW41" s="185"/>
      <c r="GX41" s="185"/>
      <c r="GY41" s="185"/>
      <c r="GZ41" s="185"/>
      <c r="HA41" s="185"/>
      <c r="HB41" s="185"/>
      <c r="HC41" s="185"/>
      <c r="HD41" s="185"/>
      <c r="HE41" s="185"/>
      <c r="HF41" s="185"/>
      <c r="HG41" s="185"/>
      <c r="HH41" s="185"/>
      <c r="HI41" s="185"/>
      <c r="HJ41" s="185"/>
      <c r="HK41" s="185"/>
      <c r="HL41" s="185"/>
      <c r="HM41" s="185"/>
      <c r="HN41" s="185"/>
      <c r="HO41" s="185"/>
      <c r="HP41" s="185"/>
      <c r="HQ41" s="185"/>
      <c r="HR41" s="185"/>
      <c r="HS41" s="185"/>
      <c r="HT41" s="185"/>
      <c r="HU41" s="185"/>
      <c r="HV41" s="185"/>
      <c r="HW41" s="185"/>
      <c r="HX41" s="185"/>
      <c r="HY41" s="185"/>
      <c r="HZ41" s="185"/>
      <c r="IA41" s="185"/>
      <c r="IB41" s="185"/>
      <c r="IC41" s="185"/>
      <c r="ID41" s="185"/>
      <c r="IE41" s="185"/>
      <c r="IF41" s="185"/>
      <c r="IG41" s="185"/>
      <c r="IH41" s="185"/>
      <c r="II41" s="185"/>
      <c r="IJ41" s="185"/>
      <c r="IK41" s="185"/>
    </row>
    <row r="42" spans="1:245" ht="19.5" customHeight="1">
      <c r="A42" s="185"/>
      <c r="B42" s="185"/>
      <c r="C42" s="185"/>
      <c r="D42" s="185"/>
      <c r="E42" s="185"/>
      <c r="F42" s="123"/>
      <c r="G42" s="123"/>
      <c r="H42" s="163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5"/>
      <c r="DG42" s="185"/>
      <c r="DH42" s="185"/>
      <c r="DI42" s="185"/>
      <c r="DJ42" s="185"/>
      <c r="DK42" s="185"/>
      <c r="DL42" s="185"/>
      <c r="DM42" s="185"/>
      <c r="DN42" s="185"/>
      <c r="DO42" s="185"/>
      <c r="DP42" s="185"/>
      <c r="DQ42" s="185"/>
      <c r="DR42" s="185"/>
      <c r="DS42" s="185"/>
      <c r="DT42" s="185"/>
      <c r="DU42" s="185"/>
      <c r="DV42" s="185"/>
      <c r="DW42" s="185"/>
      <c r="DX42" s="185"/>
      <c r="DY42" s="185"/>
      <c r="DZ42" s="185"/>
      <c r="EA42" s="185"/>
      <c r="EB42" s="185"/>
      <c r="EC42" s="185"/>
      <c r="ED42" s="185"/>
      <c r="EE42" s="185"/>
      <c r="EF42" s="185"/>
      <c r="EG42" s="185"/>
      <c r="EH42" s="185"/>
      <c r="EI42" s="185"/>
      <c r="EJ42" s="185"/>
      <c r="EK42" s="185"/>
      <c r="EL42" s="185"/>
      <c r="EM42" s="185"/>
      <c r="EN42" s="185"/>
      <c r="EO42" s="185"/>
      <c r="EP42" s="185"/>
      <c r="EQ42" s="185"/>
      <c r="ER42" s="185"/>
      <c r="ES42" s="185"/>
      <c r="ET42" s="185"/>
      <c r="EU42" s="185"/>
      <c r="EV42" s="185"/>
      <c r="EW42" s="185"/>
      <c r="EX42" s="185"/>
      <c r="EY42" s="185"/>
      <c r="EZ42" s="185"/>
      <c r="FA42" s="185"/>
      <c r="FB42" s="185"/>
      <c r="FC42" s="185"/>
      <c r="FD42" s="185"/>
      <c r="FE42" s="185"/>
      <c r="FF42" s="185"/>
      <c r="FG42" s="185"/>
      <c r="FH42" s="185"/>
      <c r="FI42" s="185"/>
      <c r="FJ42" s="185"/>
      <c r="FK42" s="185"/>
      <c r="FL42" s="185"/>
      <c r="FM42" s="185"/>
      <c r="FN42" s="185"/>
      <c r="FO42" s="185"/>
      <c r="FP42" s="185"/>
      <c r="FQ42" s="185"/>
      <c r="FR42" s="185"/>
      <c r="FS42" s="185"/>
      <c r="FT42" s="185"/>
      <c r="FU42" s="185"/>
      <c r="FV42" s="185"/>
      <c r="FW42" s="185"/>
      <c r="FX42" s="185"/>
      <c r="FY42" s="185"/>
      <c r="FZ42" s="185"/>
      <c r="GA42" s="185"/>
      <c r="GB42" s="185"/>
      <c r="GC42" s="185"/>
      <c r="GD42" s="185"/>
      <c r="GE42" s="185"/>
      <c r="GF42" s="185"/>
      <c r="GG42" s="185"/>
      <c r="GH42" s="185"/>
      <c r="GI42" s="185"/>
      <c r="GJ42" s="185"/>
      <c r="GK42" s="185"/>
      <c r="GL42" s="185"/>
      <c r="GM42" s="185"/>
      <c r="GN42" s="185"/>
      <c r="GO42" s="185"/>
      <c r="GP42" s="185"/>
      <c r="GQ42" s="185"/>
      <c r="GR42" s="185"/>
      <c r="GS42" s="185"/>
      <c r="GT42" s="185"/>
      <c r="GU42" s="185"/>
      <c r="GV42" s="185"/>
      <c r="GW42" s="185"/>
      <c r="GX42" s="185"/>
      <c r="GY42" s="185"/>
      <c r="GZ42" s="185"/>
      <c r="HA42" s="185"/>
      <c r="HB42" s="185"/>
      <c r="HC42" s="185"/>
      <c r="HD42" s="185"/>
      <c r="HE42" s="185"/>
      <c r="HF42" s="185"/>
      <c r="HG42" s="185"/>
      <c r="HH42" s="185"/>
      <c r="HI42" s="185"/>
      <c r="HJ42" s="185"/>
      <c r="HK42" s="185"/>
      <c r="HL42" s="185"/>
      <c r="HM42" s="185"/>
      <c r="HN42" s="185"/>
      <c r="HO42" s="185"/>
      <c r="HP42" s="185"/>
      <c r="HQ42" s="185"/>
      <c r="HR42" s="185"/>
      <c r="HS42" s="185"/>
      <c r="HT42" s="185"/>
      <c r="HU42" s="185"/>
      <c r="HV42" s="185"/>
      <c r="HW42" s="185"/>
      <c r="HX42" s="185"/>
      <c r="HY42" s="185"/>
      <c r="HZ42" s="185"/>
      <c r="IA42" s="185"/>
      <c r="IB42" s="185"/>
      <c r="IC42" s="185"/>
      <c r="ID42" s="185"/>
      <c r="IE42" s="185"/>
      <c r="IF42" s="185"/>
      <c r="IG42" s="185"/>
      <c r="IH42" s="185"/>
      <c r="II42" s="185"/>
      <c r="IJ42" s="185"/>
      <c r="IK42" s="185"/>
    </row>
    <row r="43" spans="1:245" ht="19.5" customHeight="1">
      <c r="A43" s="185"/>
      <c r="B43" s="185"/>
      <c r="C43" s="185"/>
      <c r="D43" s="185"/>
      <c r="E43" s="185"/>
      <c r="F43" s="123"/>
      <c r="G43" s="123"/>
      <c r="H43" s="163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/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5"/>
      <c r="DG43" s="185"/>
      <c r="DH43" s="185"/>
      <c r="DI43" s="185"/>
      <c r="DJ43" s="185"/>
      <c r="DK43" s="185"/>
      <c r="DL43" s="185"/>
      <c r="DM43" s="185"/>
      <c r="DN43" s="185"/>
      <c r="DO43" s="185"/>
      <c r="DP43" s="185"/>
      <c r="DQ43" s="185"/>
      <c r="DR43" s="185"/>
      <c r="DS43" s="185"/>
      <c r="DT43" s="185"/>
      <c r="DU43" s="185"/>
      <c r="DV43" s="185"/>
      <c r="DW43" s="185"/>
      <c r="DX43" s="185"/>
      <c r="DY43" s="185"/>
      <c r="DZ43" s="185"/>
      <c r="EA43" s="185"/>
      <c r="EB43" s="185"/>
      <c r="EC43" s="185"/>
      <c r="ED43" s="185"/>
      <c r="EE43" s="185"/>
      <c r="EF43" s="185"/>
      <c r="EG43" s="185"/>
      <c r="EH43" s="185"/>
      <c r="EI43" s="185"/>
      <c r="EJ43" s="185"/>
      <c r="EK43" s="185"/>
      <c r="EL43" s="185"/>
      <c r="EM43" s="185"/>
      <c r="EN43" s="185"/>
      <c r="EO43" s="185"/>
      <c r="EP43" s="185"/>
      <c r="EQ43" s="185"/>
      <c r="ER43" s="185"/>
      <c r="ES43" s="185"/>
      <c r="ET43" s="185"/>
      <c r="EU43" s="185"/>
      <c r="EV43" s="185"/>
      <c r="EW43" s="185"/>
      <c r="EX43" s="185"/>
      <c r="EY43" s="185"/>
      <c r="EZ43" s="185"/>
      <c r="FA43" s="185"/>
      <c r="FB43" s="185"/>
      <c r="FC43" s="185"/>
      <c r="FD43" s="185"/>
      <c r="FE43" s="185"/>
      <c r="FF43" s="185"/>
      <c r="FG43" s="185"/>
      <c r="FH43" s="185"/>
      <c r="FI43" s="185"/>
      <c r="FJ43" s="185"/>
      <c r="FK43" s="185"/>
      <c r="FL43" s="185"/>
      <c r="FM43" s="185"/>
      <c r="FN43" s="185"/>
      <c r="FO43" s="185"/>
      <c r="FP43" s="185"/>
      <c r="FQ43" s="185"/>
      <c r="FR43" s="185"/>
      <c r="FS43" s="185"/>
      <c r="FT43" s="185"/>
      <c r="FU43" s="185"/>
      <c r="FV43" s="185"/>
      <c r="FW43" s="185"/>
      <c r="FX43" s="185"/>
      <c r="FY43" s="185"/>
      <c r="FZ43" s="185"/>
      <c r="GA43" s="185"/>
      <c r="GB43" s="185"/>
      <c r="GC43" s="185"/>
      <c r="GD43" s="185"/>
      <c r="GE43" s="185"/>
      <c r="GF43" s="185"/>
      <c r="GG43" s="185"/>
      <c r="GH43" s="185"/>
      <c r="GI43" s="185"/>
      <c r="GJ43" s="185"/>
      <c r="GK43" s="185"/>
      <c r="GL43" s="185"/>
      <c r="GM43" s="185"/>
      <c r="GN43" s="185"/>
      <c r="GO43" s="185"/>
      <c r="GP43" s="185"/>
      <c r="GQ43" s="185"/>
      <c r="GR43" s="185"/>
      <c r="GS43" s="185"/>
      <c r="GT43" s="185"/>
      <c r="GU43" s="185"/>
      <c r="GV43" s="185"/>
      <c r="GW43" s="185"/>
      <c r="GX43" s="185"/>
      <c r="GY43" s="185"/>
      <c r="GZ43" s="185"/>
      <c r="HA43" s="185"/>
      <c r="HB43" s="185"/>
      <c r="HC43" s="185"/>
      <c r="HD43" s="185"/>
      <c r="HE43" s="185"/>
      <c r="HF43" s="185"/>
      <c r="HG43" s="185"/>
      <c r="HH43" s="185"/>
      <c r="HI43" s="185"/>
      <c r="HJ43" s="185"/>
      <c r="HK43" s="185"/>
      <c r="HL43" s="185"/>
      <c r="HM43" s="185"/>
      <c r="HN43" s="185"/>
      <c r="HO43" s="185"/>
      <c r="HP43" s="185"/>
      <c r="HQ43" s="185"/>
      <c r="HR43" s="185"/>
      <c r="HS43" s="185"/>
      <c r="HT43" s="185"/>
      <c r="HU43" s="185"/>
      <c r="HV43" s="185"/>
      <c r="HW43" s="185"/>
      <c r="HX43" s="185"/>
      <c r="HY43" s="185"/>
      <c r="HZ43" s="185"/>
      <c r="IA43" s="185"/>
      <c r="IB43" s="185"/>
      <c r="IC43" s="185"/>
      <c r="ID43" s="185"/>
      <c r="IE43" s="185"/>
      <c r="IF43" s="185"/>
      <c r="IG43" s="185"/>
      <c r="IH43" s="185"/>
      <c r="II43" s="185"/>
      <c r="IJ43" s="185"/>
      <c r="IK43" s="185"/>
    </row>
    <row r="44" spans="1:245" ht="19.5" customHeight="1">
      <c r="A44" s="185"/>
      <c r="B44" s="185"/>
      <c r="C44" s="185"/>
      <c r="D44" s="185"/>
      <c r="E44" s="185"/>
      <c r="F44" s="123"/>
      <c r="G44" s="123"/>
      <c r="H44" s="163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5"/>
      <c r="DG44" s="185"/>
      <c r="DH44" s="185"/>
      <c r="DI44" s="185"/>
      <c r="DJ44" s="185"/>
      <c r="DK44" s="185"/>
      <c r="DL44" s="185"/>
      <c r="DM44" s="185"/>
      <c r="DN44" s="185"/>
      <c r="DO44" s="185"/>
      <c r="DP44" s="185"/>
      <c r="DQ44" s="185"/>
      <c r="DR44" s="185"/>
      <c r="DS44" s="185"/>
      <c r="DT44" s="185"/>
      <c r="DU44" s="185"/>
      <c r="DV44" s="185"/>
      <c r="DW44" s="185"/>
      <c r="DX44" s="185"/>
      <c r="DY44" s="185"/>
      <c r="DZ44" s="185"/>
      <c r="EA44" s="185"/>
      <c r="EB44" s="185"/>
      <c r="EC44" s="185"/>
      <c r="ED44" s="185"/>
      <c r="EE44" s="185"/>
      <c r="EF44" s="185"/>
      <c r="EG44" s="185"/>
      <c r="EH44" s="185"/>
      <c r="EI44" s="185"/>
      <c r="EJ44" s="185"/>
      <c r="EK44" s="185"/>
      <c r="EL44" s="185"/>
      <c r="EM44" s="185"/>
      <c r="EN44" s="185"/>
      <c r="EO44" s="185"/>
      <c r="EP44" s="185"/>
      <c r="EQ44" s="185"/>
      <c r="ER44" s="185"/>
      <c r="ES44" s="185"/>
      <c r="ET44" s="185"/>
      <c r="EU44" s="185"/>
      <c r="EV44" s="185"/>
      <c r="EW44" s="185"/>
      <c r="EX44" s="185"/>
      <c r="EY44" s="185"/>
      <c r="EZ44" s="185"/>
      <c r="FA44" s="185"/>
      <c r="FB44" s="185"/>
      <c r="FC44" s="185"/>
      <c r="FD44" s="185"/>
      <c r="FE44" s="185"/>
      <c r="FF44" s="185"/>
      <c r="FG44" s="185"/>
      <c r="FH44" s="185"/>
      <c r="FI44" s="185"/>
      <c r="FJ44" s="185"/>
      <c r="FK44" s="185"/>
      <c r="FL44" s="185"/>
      <c r="FM44" s="185"/>
      <c r="FN44" s="185"/>
      <c r="FO44" s="185"/>
      <c r="FP44" s="185"/>
      <c r="FQ44" s="185"/>
      <c r="FR44" s="185"/>
      <c r="FS44" s="185"/>
      <c r="FT44" s="185"/>
      <c r="FU44" s="185"/>
      <c r="FV44" s="185"/>
      <c r="FW44" s="185"/>
      <c r="FX44" s="185"/>
      <c r="FY44" s="185"/>
      <c r="FZ44" s="185"/>
      <c r="GA44" s="185"/>
      <c r="GB44" s="185"/>
      <c r="GC44" s="185"/>
      <c r="GD44" s="185"/>
      <c r="GE44" s="185"/>
      <c r="GF44" s="185"/>
      <c r="GG44" s="185"/>
      <c r="GH44" s="185"/>
      <c r="GI44" s="185"/>
      <c r="GJ44" s="185"/>
      <c r="GK44" s="185"/>
      <c r="GL44" s="185"/>
      <c r="GM44" s="185"/>
      <c r="GN44" s="185"/>
      <c r="GO44" s="185"/>
      <c r="GP44" s="185"/>
      <c r="GQ44" s="185"/>
      <c r="GR44" s="185"/>
      <c r="GS44" s="185"/>
      <c r="GT44" s="185"/>
      <c r="GU44" s="185"/>
      <c r="GV44" s="185"/>
      <c r="GW44" s="185"/>
      <c r="GX44" s="185"/>
      <c r="GY44" s="185"/>
      <c r="GZ44" s="185"/>
      <c r="HA44" s="185"/>
      <c r="HB44" s="185"/>
      <c r="HC44" s="185"/>
      <c r="HD44" s="185"/>
      <c r="HE44" s="185"/>
      <c r="HF44" s="185"/>
      <c r="HG44" s="185"/>
      <c r="HH44" s="185"/>
      <c r="HI44" s="185"/>
      <c r="HJ44" s="185"/>
      <c r="HK44" s="185"/>
      <c r="HL44" s="185"/>
      <c r="HM44" s="185"/>
      <c r="HN44" s="185"/>
      <c r="HO44" s="185"/>
      <c r="HP44" s="185"/>
      <c r="HQ44" s="185"/>
      <c r="HR44" s="185"/>
      <c r="HS44" s="185"/>
      <c r="HT44" s="185"/>
      <c r="HU44" s="185"/>
      <c r="HV44" s="185"/>
      <c r="HW44" s="185"/>
      <c r="HX44" s="185"/>
      <c r="HY44" s="185"/>
      <c r="HZ44" s="185"/>
      <c r="IA44" s="185"/>
      <c r="IB44" s="185"/>
      <c r="IC44" s="185"/>
      <c r="ID44" s="185"/>
      <c r="IE44" s="185"/>
      <c r="IF44" s="185"/>
      <c r="IG44" s="185"/>
      <c r="IH44" s="185"/>
      <c r="II44" s="185"/>
      <c r="IJ44" s="185"/>
      <c r="IK44" s="185"/>
    </row>
    <row r="45" spans="1:245" ht="19.5" customHeight="1">
      <c r="A45" s="185"/>
      <c r="B45" s="185"/>
      <c r="C45" s="185"/>
      <c r="D45" s="185"/>
      <c r="E45" s="185"/>
      <c r="F45" s="123"/>
      <c r="G45" s="123"/>
      <c r="H45" s="163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185"/>
      <c r="DC45" s="185"/>
      <c r="DD45" s="185"/>
      <c r="DE45" s="185"/>
      <c r="DF45" s="185"/>
      <c r="DG45" s="185"/>
      <c r="DH45" s="185"/>
      <c r="DI45" s="185"/>
      <c r="DJ45" s="185"/>
      <c r="DK45" s="185"/>
      <c r="DL45" s="185"/>
      <c r="DM45" s="185"/>
      <c r="DN45" s="185"/>
      <c r="DO45" s="185"/>
      <c r="DP45" s="185"/>
      <c r="DQ45" s="185"/>
      <c r="DR45" s="185"/>
      <c r="DS45" s="185"/>
      <c r="DT45" s="185"/>
      <c r="DU45" s="185"/>
      <c r="DV45" s="185"/>
      <c r="DW45" s="185"/>
      <c r="DX45" s="185"/>
      <c r="DY45" s="185"/>
      <c r="DZ45" s="185"/>
      <c r="EA45" s="185"/>
      <c r="EB45" s="185"/>
      <c r="EC45" s="185"/>
      <c r="ED45" s="185"/>
      <c r="EE45" s="185"/>
      <c r="EF45" s="185"/>
      <c r="EG45" s="185"/>
      <c r="EH45" s="185"/>
      <c r="EI45" s="185"/>
      <c r="EJ45" s="185"/>
      <c r="EK45" s="185"/>
      <c r="EL45" s="185"/>
      <c r="EM45" s="185"/>
      <c r="EN45" s="185"/>
      <c r="EO45" s="185"/>
      <c r="EP45" s="185"/>
      <c r="EQ45" s="185"/>
      <c r="ER45" s="185"/>
      <c r="ES45" s="185"/>
      <c r="ET45" s="185"/>
      <c r="EU45" s="185"/>
      <c r="EV45" s="185"/>
      <c r="EW45" s="185"/>
      <c r="EX45" s="185"/>
      <c r="EY45" s="185"/>
      <c r="EZ45" s="185"/>
      <c r="FA45" s="185"/>
      <c r="FB45" s="185"/>
      <c r="FC45" s="185"/>
      <c r="FD45" s="185"/>
      <c r="FE45" s="185"/>
      <c r="FF45" s="185"/>
      <c r="FG45" s="185"/>
      <c r="FH45" s="185"/>
      <c r="FI45" s="185"/>
      <c r="FJ45" s="185"/>
      <c r="FK45" s="185"/>
      <c r="FL45" s="185"/>
      <c r="FM45" s="185"/>
      <c r="FN45" s="185"/>
      <c r="FO45" s="185"/>
      <c r="FP45" s="185"/>
      <c r="FQ45" s="185"/>
      <c r="FR45" s="185"/>
      <c r="FS45" s="185"/>
      <c r="FT45" s="185"/>
      <c r="FU45" s="185"/>
      <c r="FV45" s="185"/>
      <c r="FW45" s="185"/>
      <c r="FX45" s="185"/>
      <c r="FY45" s="185"/>
      <c r="FZ45" s="185"/>
      <c r="GA45" s="185"/>
      <c r="GB45" s="185"/>
      <c r="GC45" s="185"/>
      <c r="GD45" s="185"/>
      <c r="GE45" s="185"/>
      <c r="GF45" s="185"/>
      <c r="GG45" s="185"/>
      <c r="GH45" s="185"/>
      <c r="GI45" s="185"/>
      <c r="GJ45" s="185"/>
      <c r="GK45" s="185"/>
      <c r="GL45" s="185"/>
      <c r="GM45" s="185"/>
      <c r="GN45" s="185"/>
      <c r="GO45" s="185"/>
      <c r="GP45" s="185"/>
      <c r="GQ45" s="185"/>
      <c r="GR45" s="185"/>
      <c r="GS45" s="185"/>
      <c r="GT45" s="185"/>
      <c r="GU45" s="185"/>
      <c r="GV45" s="185"/>
      <c r="GW45" s="185"/>
      <c r="GX45" s="185"/>
      <c r="GY45" s="185"/>
      <c r="GZ45" s="185"/>
      <c r="HA45" s="185"/>
      <c r="HB45" s="185"/>
      <c r="HC45" s="185"/>
      <c r="HD45" s="185"/>
      <c r="HE45" s="185"/>
      <c r="HF45" s="185"/>
      <c r="HG45" s="185"/>
      <c r="HH45" s="185"/>
      <c r="HI45" s="185"/>
      <c r="HJ45" s="185"/>
      <c r="HK45" s="185"/>
      <c r="HL45" s="185"/>
      <c r="HM45" s="185"/>
      <c r="HN45" s="185"/>
      <c r="HO45" s="185"/>
      <c r="HP45" s="185"/>
      <c r="HQ45" s="185"/>
      <c r="HR45" s="185"/>
      <c r="HS45" s="185"/>
      <c r="HT45" s="185"/>
      <c r="HU45" s="185"/>
      <c r="HV45" s="185"/>
      <c r="HW45" s="185"/>
      <c r="HX45" s="185"/>
      <c r="HY45" s="185"/>
      <c r="HZ45" s="185"/>
      <c r="IA45" s="185"/>
      <c r="IB45" s="185"/>
      <c r="IC45" s="185"/>
      <c r="ID45" s="185"/>
      <c r="IE45" s="185"/>
      <c r="IF45" s="185"/>
      <c r="IG45" s="185"/>
      <c r="IH45" s="185"/>
      <c r="II45" s="185"/>
      <c r="IJ45" s="185"/>
      <c r="IK45" s="185"/>
    </row>
    <row r="46" spans="1:245" ht="19.5" customHeight="1">
      <c r="A46" s="185"/>
      <c r="B46" s="185"/>
      <c r="C46" s="185"/>
      <c r="D46" s="185"/>
      <c r="E46" s="185"/>
      <c r="F46" s="123"/>
      <c r="G46" s="123"/>
      <c r="H46" s="163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  <c r="DB46" s="185"/>
      <c r="DC46" s="185"/>
      <c r="DD46" s="185"/>
      <c r="DE46" s="185"/>
      <c r="DF46" s="185"/>
      <c r="DG46" s="185"/>
      <c r="DH46" s="185"/>
      <c r="DI46" s="185"/>
      <c r="DJ46" s="185"/>
      <c r="DK46" s="185"/>
      <c r="DL46" s="185"/>
      <c r="DM46" s="185"/>
      <c r="DN46" s="185"/>
      <c r="DO46" s="185"/>
      <c r="DP46" s="185"/>
      <c r="DQ46" s="185"/>
      <c r="DR46" s="185"/>
      <c r="DS46" s="185"/>
      <c r="DT46" s="185"/>
      <c r="DU46" s="185"/>
      <c r="DV46" s="185"/>
      <c r="DW46" s="185"/>
      <c r="DX46" s="185"/>
      <c r="DY46" s="185"/>
      <c r="DZ46" s="185"/>
      <c r="EA46" s="185"/>
      <c r="EB46" s="185"/>
      <c r="EC46" s="185"/>
      <c r="ED46" s="185"/>
      <c r="EE46" s="185"/>
      <c r="EF46" s="185"/>
      <c r="EG46" s="185"/>
      <c r="EH46" s="185"/>
      <c r="EI46" s="185"/>
      <c r="EJ46" s="185"/>
      <c r="EK46" s="185"/>
      <c r="EL46" s="185"/>
      <c r="EM46" s="185"/>
      <c r="EN46" s="185"/>
      <c r="EO46" s="185"/>
      <c r="EP46" s="185"/>
      <c r="EQ46" s="185"/>
      <c r="ER46" s="185"/>
      <c r="ES46" s="185"/>
      <c r="ET46" s="185"/>
      <c r="EU46" s="185"/>
      <c r="EV46" s="185"/>
      <c r="EW46" s="185"/>
      <c r="EX46" s="185"/>
      <c r="EY46" s="185"/>
      <c r="EZ46" s="185"/>
      <c r="FA46" s="185"/>
      <c r="FB46" s="185"/>
      <c r="FC46" s="185"/>
      <c r="FD46" s="185"/>
      <c r="FE46" s="185"/>
      <c r="FF46" s="185"/>
      <c r="FG46" s="185"/>
      <c r="FH46" s="185"/>
      <c r="FI46" s="185"/>
      <c r="FJ46" s="185"/>
      <c r="FK46" s="185"/>
      <c r="FL46" s="185"/>
      <c r="FM46" s="185"/>
      <c r="FN46" s="185"/>
      <c r="FO46" s="185"/>
      <c r="FP46" s="185"/>
      <c r="FQ46" s="185"/>
      <c r="FR46" s="185"/>
      <c r="FS46" s="185"/>
      <c r="FT46" s="185"/>
      <c r="FU46" s="185"/>
      <c r="FV46" s="185"/>
      <c r="FW46" s="185"/>
      <c r="FX46" s="185"/>
      <c r="FY46" s="185"/>
      <c r="FZ46" s="185"/>
      <c r="GA46" s="185"/>
      <c r="GB46" s="185"/>
      <c r="GC46" s="185"/>
      <c r="GD46" s="185"/>
      <c r="GE46" s="185"/>
      <c r="GF46" s="185"/>
      <c r="GG46" s="185"/>
      <c r="GH46" s="185"/>
      <c r="GI46" s="185"/>
      <c r="GJ46" s="185"/>
      <c r="GK46" s="185"/>
      <c r="GL46" s="185"/>
      <c r="GM46" s="185"/>
      <c r="GN46" s="185"/>
      <c r="GO46" s="185"/>
      <c r="GP46" s="185"/>
      <c r="GQ46" s="185"/>
      <c r="GR46" s="185"/>
      <c r="GS46" s="185"/>
      <c r="GT46" s="185"/>
      <c r="GU46" s="185"/>
      <c r="GV46" s="185"/>
      <c r="GW46" s="185"/>
      <c r="GX46" s="185"/>
      <c r="GY46" s="185"/>
      <c r="GZ46" s="185"/>
      <c r="HA46" s="185"/>
      <c r="HB46" s="185"/>
      <c r="HC46" s="185"/>
      <c r="HD46" s="185"/>
      <c r="HE46" s="185"/>
      <c r="HF46" s="185"/>
      <c r="HG46" s="185"/>
      <c r="HH46" s="185"/>
      <c r="HI46" s="185"/>
      <c r="HJ46" s="185"/>
      <c r="HK46" s="185"/>
      <c r="HL46" s="185"/>
      <c r="HM46" s="185"/>
      <c r="HN46" s="185"/>
      <c r="HO46" s="185"/>
      <c r="HP46" s="185"/>
      <c r="HQ46" s="185"/>
      <c r="HR46" s="185"/>
      <c r="HS46" s="185"/>
      <c r="HT46" s="185"/>
      <c r="HU46" s="185"/>
      <c r="HV46" s="185"/>
      <c r="HW46" s="185"/>
      <c r="HX46" s="185"/>
      <c r="HY46" s="185"/>
      <c r="HZ46" s="185"/>
      <c r="IA46" s="185"/>
      <c r="IB46" s="185"/>
      <c r="IC46" s="185"/>
      <c r="ID46" s="185"/>
      <c r="IE46" s="185"/>
      <c r="IF46" s="185"/>
      <c r="IG46" s="185"/>
      <c r="IH46" s="185"/>
      <c r="II46" s="185"/>
      <c r="IJ46" s="185"/>
      <c r="IK46" s="185"/>
    </row>
    <row r="47" spans="1:245" ht="19.5" customHeight="1">
      <c r="A47" s="185"/>
      <c r="B47" s="185"/>
      <c r="C47" s="185"/>
      <c r="D47" s="185"/>
      <c r="E47" s="185"/>
      <c r="F47" s="123"/>
      <c r="G47" s="123"/>
      <c r="H47" s="163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5"/>
      <c r="DA47" s="185"/>
      <c r="DB47" s="185"/>
      <c r="DC47" s="185"/>
      <c r="DD47" s="185"/>
      <c r="DE47" s="185"/>
      <c r="DF47" s="185"/>
      <c r="DG47" s="185"/>
      <c r="DH47" s="185"/>
      <c r="DI47" s="185"/>
      <c r="DJ47" s="185"/>
      <c r="DK47" s="185"/>
      <c r="DL47" s="185"/>
      <c r="DM47" s="185"/>
      <c r="DN47" s="185"/>
      <c r="DO47" s="185"/>
      <c r="DP47" s="185"/>
      <c r="DQ47" s="185"/>
      <c r="DR47" s="185"/>
      <c r="DS47" s="185"/>
      <c r="DT47" s="185"/>
      <c r="DU47" s="185"/>
      <c r="DV47" s="185"/>
      <c r="DW47" s="185"/>
      <c r="DX47" s="185"/>
      <c r="DY47" s="185"/>
      <c r="DZ47" s="185"/>
      <c r="EA47" s="185"/>
      <c r="EB47" s="185"/>
      <c r="EC47" s="185"/>
      <c r="ED47" s="185"/>
      <c r="EE47" s="185"/>
      <c r="EF47" s="185"/>
      <c r="EG47" s="185"/>
      <c r="EH47" s="185"/>
      <c r="EI47" s="185"/>
      <c r="EJ47" s="185"/>
      <c r="EK47" s="185"/>
      <c r="EL47" s="185"/>
      <c r="EM47" s="185"/>
      <c r="EN47" s="185"/>
      <c r="EO47" s="185"/>
      <c r="EP47" s="185"/>
      <c r="EQ47" s="185"/>
      <c r="ER47" s="185"/>
      <c r="ES47" s="185"/>
      <c r="ET47" s="185"/>
      <c r="EU47" s="185"/>
      <c r="EV47" s="185"/>
      <c r="EW47" s="185"/>
      <c r="EX47" s="185"/>
      <c r="EY47" s="185"/>
      <c r="EZ47" s="185"/>
      <c r="FA47" s="185"/>
      <c r="FB47" s="185"/>
      <c r="FC47" s="185"/>
      <c r="FD47" s="185"/>
      <c r="FE47" s="185"/>
      <c r="FF47" s="185"/>
      <c r="FG47" s="185"/>
      <c r="FH47" s="185"/>
      <c r="FI47" s="185"/>
      <c r="FJ47" s="185"/>
      <c r="FK47" s="185"/>
      <c r="FL47" s="185"/>
      <c r="FM47" s="185"/>
      <c r="FN47" s="185"/>
      <c r="FO47" s="185"/>
      <c r="FP47" s="185"/>
      <c r="FQ47" s="185"/>
      <c r="FR47" s="185"/>
      <c r="FS47" s="185"/>
      <c r="FT47" s="185"/>
      <c r="FU47" s="185"/>
      <c r="FV47" s="185"/>
      <c r="FW47" s="185"/>
      <c r="FX47" s="185"/>
      <c r="FY47" s="185"/>
      <c r="FZ47" s="185"/>
      <c r="GA47" s="185"/>
      <c r="GB47" s="185"/>
      <c r="GC47" s="185"/>
      <c r="GD47" s="185"/>
      <c r="GE47" s="185"/>
      <c r="GF47" s="185"/>
      <c r="GG47" s="185"/>
      <c r="GH47" s="185"/>
      <c r="GI47" s="185"/>
      <c r="GJ47" s="185"/>
      <c r="GK47" s="185"/>
      <c r="GL47" s="185"/>
      <c r="GM47" s="185"/>
      <c r="GN47" s="185"/>
      <c r="GO47" s="185"/>
      <c r="GP47" s="185"/>
      <c r="GQ47" s="185"/>
      <c r="GR47" s="185"/>
      <c r="GS47" s="185"/>
      <c r="GT47" s="185"/>
      <c r="GU47" s="185"/>
      <c r="GV47" s="185"/>
      <c r="GW47" s="185"/>
      <c r="GX47" s="185"/>
      <c r="GY47" s="185"/>
      <c r="GZ47" s="185"/>
      <c r="HA47" s="185"/>
      <c r="HB47" s="185"/>
      <c r="HC47" s="185"/>
      <c r="HD47" s="185"/>
      <c r="HE47" s="185"/>
      <c r="HF47" s="185"/>
      <c r="HG47" s="185"/>
      <c r="HH47" s="185"/>
      <c r="HI47" s="185"/>
      <c r="HJ47" s="185"/>
      <c r="HK47" s="185"/>
      <c r="HL47" s="185"/>
      <c r="HM47" s="185"/>
      <c r="HN47" s="185"/>
      <c r="HO47" s="185"/>
      <c r="HP47" s="185"/>
      <c r="HQ47" s="185"/>
      <c r="HR47" s="185"/>
      <c r="HS47" s="185"/>
      <c r="HT47" s="185"/>
      <c r="HU47" s="185"/>
      <c r="HV47" s="185"/>
      <c r="HW47" s="185"/>
      <c r="HX47" s="185"/>
      <c r="HY47" s="185"/>
      <c r="HZ47" s="185"/>
      <c r="IA47" s="185"/>
      <c r="IB47" s="185"/>
      <c r="IC47" s="185"/>
      <c r="ID47" s="185"/>
      <c r="IE47" s="185"/>
      <c r="IF47" s="185"/>
      <c r="IG47" s="185"/>
      <c r="IH47" s="185"/>
      <c r="II47" s="185"/>
      <c r="IJ47" s="185"/>
      <c r="IK47" s="185"/>
    </row>
    <row r="48" spans="1:245" ht="19.5" customHeight="1">
      <c r="A48" s="185"/>
      <c r="B48" s="185"/>
      <c r="C48" s="185"/>
      <c r="D48" s="185"/>
      <c r="E48" s="185"/>
      <c r="F48" s="123"/>
      <c r="G48" s="123"/>
      <c r="H48" s="163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185"/>
      <c r="CX48" s="185"/>
      <c r="CY48" s="185"/>
      <c r="CZ48" s="185"/>
      <c r="DA48" s="185"/>
      <c r="DB48" s="185"/>
      <c r="DC48" s="185"/>
      <c r="DD48" s="185"/>
      <c r="DE48" s="185"/>
      <c r="DF48" s="185"/>
      <c r="DG48" s="185"/>
      <c r="DH48" s="185"/>
      <c r="DI48" s="185"/>
      <c r="DJ48" s="185"/>
      <c r="DK48" s="185"/>
      <c r="DL48" s="185"/>
      <c r="DM48" s="185"/>
      <c r="DN48" s="185"/>
      <c r="DO48" s="185"/>
      <c r="DP48" s="185"/>
      <c r="DQ48" s="185"/>
      <c r="DR48" s="185"/>
      <c r="DS48" s="185"/>
      <c r="DT48" s="185"/>
      <c r="DU48" s="185"/>
      <c r="DV48" s="185"/>
      <c r="DW48" s="185"/>
      <c r="DX48" s="185"/>
      <c r="DY48" s="185"/>
      <c r="DZ48" s="185"/>
      <c r="EA48" s="185"/>
      <c r="EB48" s="185"/>
      <c r="EC48" s="185"/>
      <c r="ED48" s="185"/>
      <c r="EE48" s="185"/>
      <c r="EF48" s="185"/>
      <c r="EG48" s="185"/>
      <c r="EH48" s="185"/>
      <c r="EI48" s="185"/>
      <c r="EJ48" s="185"/>
      <c r="EK48" s="185"/>
      <c r="EL48" s="185"/>
      <c r="EM48" s="185"/>
      <c r="EN48" s="185"/>
      <c r="EO48" s="185"/>
      <c r="EP48" s="185"/>
      <c r="EQ48" s="185"/>
      <c r="ER48" s="185"/>
      <c r="ES48" s="185"/>
      <c r="ET48" s="185"/>
      <c r="EU48" s="185"/>
      <c r="EV48" s="185"/>
      <c r="EW48" s="185"/>
      <c r="EX48" s="185"/>
      <c r="EY48" s="185"/>
      <c r="EZ48" s="185"/>
      <c r="FA48" s="185"/>
      <c r="FB48" s="185"/>
      <c r="FC48" s="185"/>
      <c r="FD48" s="185"/>
      <c r="FE48" s="185"/>
      <c r="FF48" s="185"/>
      <c r="FG48" s="185"/>
      <c r="FH48" s="185"/>
      <c r="FI48" s="185"/>
      <c r="FJ48" s="185"/>
      <c r="FK48" s="185"/>
      <c r="FL48" s="185"/>
      <c r="FM48" s="185"/>
      <c r="FN48" s="185"/>
      <c r="FO48" s="185"/>
      <c r="FP48" s="185"/>
      <c r="FQ48" s="185"/>
      <c r="FR48" s="185"/>
      <c r="FS48" s="185"/>
      <c r="FT48" s="185"/>
      <c r="FU48" s="185"/>
      <c r="FV48" s="185"/>
      <c r="FW48" s="185"/>
      <c r="FX48" s="185"/>
      <c r="FY48" s="185"/>
      <c r="FZ48" s="185"/>
      <c r="GA48" s="185"/>
      <c r="GB48" s="185"/>
      <c r="GC48" s="185"/>
      <c r="GD48" s="185"/>
      <c r="GE48" s="185"/>
      <c r="GF48" s="185"/>
      <c r="GG48" s="185"/>
      <c r="GH48" s="185"/>
      <c r="GI48" s="185"/>
      <c r="GJ48" s="185"/>
      <c r="GK48" s="185"/>
      <c r="GL48" s="185"/>
      <c r="GM48" s="185"/>
      <c r="GN48" s="185"/>
      <c r="GO48" s="185"/>
      <c r="GP48" s="185"/>
      <c r="GQ48" s="185"/>
      <c r="GR48" s="185"/>
      <c r="GS48" s="185"/>
      <c r="GT48" s="185"/>
      <c r="GU48" s="185"/>
      <c r="GV48" s="185"/>
      <c r="GW48" s="185"/>
      <c r="GX48" s="185"/>
      <c r="GY48" s="185"/>
      <c r="GZ48" s="185"/>
      <c r="HA48" s="185"/>
      <c r="HB48" s="185"/>
      <c r="HC48" s="185"/>
      <c r="HD48" s="185"/>
      <c r="HE48" s="185"/>
      <c r="HF48" s="185"/>
      <c r="HG48" s="185"/>
      <c r="HH48" s="185"/>
      <c r="HI48" s="185"/>
      <c r="HJ48" s="185"/>
      <c r="HK48" s="185"/>
      <c r="HL48" s="185"/>
      <c r="HM48" s="185"/>
      <c r="HN48" s="185"/>
      <c r="HO48" s="185"/>
      <c r="HP48" s="185"/>
      <c r="HQ48" s="185"/>
      <c r="HR48" s="185"/>
      <c r="HS48" s="185"/>
      <c r="HT48" s="185"/>
      <c r="HU48" s="185"/>
      <c r="HV48" s="185"/>
      <c r="HW48" s="185"/>
      <c r="HX48" s="185"/>
      <c r="HY48" s="185"/>
      <c r="HZ48" s="185"/>
      <c r="IA48" s="185"/>
      <c r="IB48" s="185"/>
      <c r="IC48" s="185"/>
      <c r="ID48" s="185"/>
      <c r="IE48" s="185"/>
      <c r="IF48" s="185"/>
      <c r="IG48" s="185"/>
      <c r="IH48" s="185"/>
      <c r="II48" s="185"/>
      <c r="IJ48" s="185"/>
      <c r="IK48" s="185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showGridLines="0" showZeros="0" tabSelected="1" workbookViewId="0" topLeftCell="A1">
      <selection activeCell="B1" sqref="B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3.33203125" style="0" customWidth="1"/>
    <col min="5" max="5" width="12.5" style="0" customWidth="1"/>
    <col min="6" max="6" width="10.33203125" style="0" customWidth="1"/>
    <col min="7" max="7" width="10.5" style="0" customWidth="1"/>
    <col min="8" max="8" width="9.16015625" style="0" customWidth="1"/>
    <col min="9" max="9" width="11.16015625" style="0" customWidth="1"/>
    <col min="10" max="10" width="6.16015625" style="0" customWidth="1"/>
    <col min="11" max="11" width="6" style="0" customWidth="1"/>
    <col min="12" max="12" width="6.5" style="0" customWidth="1"/>
    <col min="13" max="13" width="6.16015625" style="0" customWidth="1"/>
    <col min="14" max="15" width="8.33203125" style="0" customWidth="1"/>
    <col min="16" max="16" width="5.83203125" style="0" customWidth="1"/>
    <col min="17" max="17" width="9" style="0" customWidth="1"/>
    <col min="18" max="18" width="6" style="0" customWidth="1"/>
    <col min="19" max="19" width="6.33203125" style="0" customWidth="1"/>
    <col min="20" max="20" width="6.16015625" style="0" customWidth="1"/>
    <col min="21" max="21" width="9" style="0" customWidth="1"/>
    <col min="22" max="22" width="6.33203125" style="0" customWidth="1"/>
    <col min="23" max="23" width="5.66015625" style="0" customWidth="1"/>
  </cols>
  <sheetData>
    <row r="1" spans="1:20" ht="19.5" customHeight="1">
      <c r="A1" s="175" t="s">
        <v>236</v>
      </c>
      <c r="B1" s="120"/>
      <c r="C1" s="120"/>
      <c r="D1" s="120"/>
      <c r="E1" s="120"/>
      <c r="F1" s="120"/>
      <c r="G1" s="120"/>
      <c r="H1" s="120"/>
      <c r="I1" s="120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3" ht="19.5" customHeight="1">
      <c r="A2" s="38" t="s">
        <v>235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19.5" customHeight="1">
      <c r="A3" s="121" t="s">
        <v>114</v>
      </c>
      <c r="B3" s="121"/>
      <c r="C3" s="121"/>
      <c r="D3" s="121"/>
      <c r="E3" s="122"/>
      <c r="F3" s="122"/>
      <c r="G3" s="122"/>
      <c r="H3" s="122"/>
      <c r="I3" s="122"/>
      <c r="J3" s="5"/>
      <c r="K3" s="5"/>
      <c r="L3" s="5"/>
      <c r="M3" s="5"/>
      <c r="N3" s="5"/>
      <c r="O3" s="5"/>
      <c r="P3" s="5"/>
      <c r="Q3" s="5"/>
      <c r="R3" s="123"/>
      <c r="S3" s="123"/>
      <c r="T3" s="123"/>
      <c r="W3" s="12" t="s">
        <v>62</v>
      </c>
    </row>
    <row r="4" spans="1:23" ht="19.5" customHeight="1">
      <c r="A4" s="128" t="s">
        <v>27</v>
      </c>
      <c r="B4" s="128"/>
      <c r="C4" s="128"/>
      <c r="D4" s="231"/>
      <c r="E4" s="232" t="s">
        <v>96</v>
      </c>
      <c r="F4" s="233" t="s">
        <v>10</v>
      </c>
      <c r="G4" s="234"/>
      <c r="H4" s="234"/>
      <c r="I4" s="234"/>
      <c r="J4" s="235" t="s">
        <v>17</v>
      </c>
      <c r="K4" s="234"/>
      <c r="L4" s="234"/>
      <c r="M4" s="234"/>
      <c r="N4" s="235" t="s">
        <v>61</v>
      </c>
      <c r="O4" s="234"/>
      <c r="P4" s="234"/>
      <c r="Q4" s="234"/>
      <c r="R4" s="234"/>
      <c r="S4" s="234"/>
      <c r="T4" s="234"/>
      <c r="U4" s="234"/>
      <c r="V4" s="234"/>
      <c r="W4" s="234"/>
    </row>
    <row r="5" spans="1:23" ht="19.5" customHeight="1">
      <c r="A5" s="236" t="s">
        <v>112</v>
      </c>
      <c r="B5" s="236"/>
      <c r="C5" s="237"/>
      <c r="D5" s="203" t="s">
        <v>35</v>
      </c>
      <c r="E5" s="232"/>
      <c r="F5" s="238" t="s">
        <v>25</v>
      </c>
      <c r="G5" s="239" t="s">
        <v>12</v>
      </c>
      <c r="H5" s="240"/>
      <c r="I5" s="240"/>
      <c r="J5" s="238" t="s">
        <v>25</v>
      </c>
      <c r="K5" s="239" t="s">
        <v>12</v>
      </c>
      <c r="L5" s="240"/>
      <c r="M5" s="240"/>
      <c r="N5" s="238" t="s">
        <v>25</v>
      </c>
      <c r="O5" s="239" t="s">
        <v>12</v>
      </c>
      <c r="P5" s="240"/>
      <c r="Q5" s="240"/>
      <c r="R5" s="239" t="s">
        <v>78</v>
      </c>
      <c r="S5" s="240"/>
      <c r="T5" s="240"/>
      <c r="U5" s="239" t="s">
        <v>7</v>
      </c>
      <c r="V5" s="240"/>
      <c r="W5" s="240"/>
    </row>
    <row r="6" spans="1:23" ht="38.25" customHeight="1">
      <c r="A6" s="173" t="s">
        <v>49</v>
      </c>
      <c r="B6" s="173" t="s">
        <v>84</v>
      </c>
      <c r="C6" s="180" t="s">
        <v>83</v>
      </c>
      <c r="D6" s="203"/>
      <c r="E6" s="232"/>
      <c r="F6" s="238"/>
      <c r="G6" s="241" t="s">
        <v>68</v>
      </c>
      <c r="H6" s="242" t="s">
        <v>9</v>
      </c>
      <c r="I6" s="242" t="s">
        <v>74</v>
      </c>
      <c r="J6" s="238"/>
      <c r="K6" s="241" t="s">
        <v>68</v>
      </c>
      <c r="L6" s="173" t="s">
        <v>9</v>
      </c>
      <c r="M6" s="173" t="s">
        <v>74</v>
      </c>
      <c r="N6" s="238"/>
      <c r="O6" s="241" t="s">
        <v>68</v>
      </c>
      <c r="P6" s="173" t="s">
        <v>9</v>
      </c>
      <c r="Q6" s="242" t="s">
        <v>74</v>
      </c>
      <c r="R6" s="241" t="s">
        <v>68</v>
      </c>
      <c r="S6" s="173" t="s">
        <v>9</v>
      </c>
      <c r="T6" s="242" t="s">
        <v>74</v>
      </c>
      <c r="U6" s="241" t="s">
        <v>68</v>
      </c>
      <c r="V6" s="242" t="s">
        <v>9</v>
      </c>
      <c r="W6" s="242" t="s">
        <v>74</v>
      </c>
    </row>
    <row r="7" spans="1:23" ht="19.5" customHeight="1">
      <c r="A7" s="134"/>
      <c r="B7" s="134"/>
      <c r="C7" s="134"/>
      <c r="D7" s="243" t="s">
        <v>25</v>
      </c>
      <c r="E7" s="244">
        <v>14326.14</v>
      </c>
      <c r="F7" s="140">
        <v>14036.04</v>
      </c>
      <c r="G7" s="245">
        <v>14036.04</v>
      </c>
      <c r="H7" s="246">
        <v>2600.16</v>
      </c>
      <c r="I7" s="138">
        <v>11435.88</v>
      </c>
      <c r="J7" s="140">
        <v>0</v>
      </c>
      <c r="K7" s="245">
        <v>0</v>
      </c>
      <c r="L7" s="246">
        <v>0</v>
      </c>
      <c r="M7" s="138">
        <v>0</v>
      </c>
      <c r="N7" s="140">
        <v>290.1</v>
      </c>
      <c r="O7" s="245">
        <v>290.1</v>
      </c>
      <c r="P7" s="246">
        <v>0</v>
      </c>
      <c r="Q7" s="138">
        <v>290.1</v>
      </c>
      <c r="R7" s="138">
        <v>0</v>
      </c>
      <c r="S7" s="138">
        <v>0</v>
      </c>
      <c r="T7" s="139">
        <v>0</v>
      </c>
      <c r="U7" s="245">
        <v>0</v>
      </c>
      <c r="V7" s="246">
        <v>0</v>
      </c>
      <c r="W7" s="139">
        <v>0</v>
      </c>
    </row>
    <row r="8" spans="1:23" ht="19.5" customHeight="1">
      <c r="A8" s="134"/>
      <c r="B8" s="134"/>
      <c r="C8" s="134"/>
      <c r="D8" s="243" t="s">
        <v>115</v>
      </c>
      <c r="E8" s="244">
        <v>13730.47</v>
      </c>
      <c r="F8" s="140">
        <v>13440.37</v>
      </c>
      <c r="G8" s="245">
        <v>13440.37</v>
      </c>
      <c r="H8" s="246">
        <v>2064.49</v>
      </c>
      <c r="I8" s="138">
        <v>11375.88</v>
      </c>
      <c r="J8" s="140">
        <v>0</v>
      </c>
      <c r="K8" s="245">
        <v>0</v>
      </c>
      <c r="L8" s="246">
        <v>0</v>
      </c>
      <c r="M8" s="138">
        <v>0</v>
      </c>
      <c r="N8" s="140">
        <v>290.1</v>
      </c>
      <c r="O8" s="245">
        <v>290.1</v>
      </c>
      <c r="P8" s="246">
        <v>0</v>
      </c>
      <c r="Q8" s="138">
        <v>290.1</v>
      </c>
      <c r="R8" s="138">
        <v>0</v>
      </c>
      <c r="S8" s="138">
        <v>0</v>
      </c>
      <c r="T8" s="139">
        <v>0</v>
      </c>
      <c r="U8" s="245">
        <v>0</v>
      </c>
      <c r="V8" s="246">
        <v>0</v>
      </c>
      <c r="W8" s="139">
        <v>0</v>
      </c>
    </row>
    <row r="9" spans="1:23" ht="19.5" customHeight="1">
      <c r="A9" s="134"/>
      <c r="B9" s="134"/>
      <c r="C9" s="134"/>
      <c r="D9" s="243" t="s">
        <v>116</v>
      </c>
      <c r="E9" s="244">
        <v>2.24</v>
      </c>
      <c r="F9" s="140">
        <v>0</v>
      </c>
      <c r="G9" s="245">
        <v>0</v>
      </c>
      <c r="H9" s="246">
        <v>0</v>
      </c>
      <c r="I9" s="138">
        <v>0</v>
      </c>
      <c r="J9" s="140">
        <v>0</v>
      </c>
      <c r="K9" s="245">
        <v>0</v>
      </c>
      <c r="L9" s="246">
        <v>0</v>
      </c>
      <c r="M9" s="138">
        <v>0</v>
      </c>
      <c r="N9" s="140">
        <v>2.24</v>
      </c>
      <c r="O9" s="245">
        <v>2.24</v>
      </c>
      <c r="P9" s="246">
        <v>0</v>
      </c>
      <c r="Q9" s="138">
        <v>2.24</v>
      </c>
      <c r="R9" s="138">
        <v>0</v>
      </c>
      <c r="S9" s="138">
        <v>0</v>
      </c>
      <c r="T9" s="139">
        <v>0</v>
      </c>
      <c r="U9" s="245">
        <v>0</v>
      </c>
      <c r="V9" s="246">
        <v>0</v>
      </c>
      <c r="W9" s="139">
        <v>0</v>
      </c>
    </row>
    <row r="10" spans="1:23" ht="19.5" customHeight="1">
      <c r="A10" s="134" t="s">
        <v>117</v>
      </c>
      <c r="B10" s="134" t="s">
        <v>118</v>
      </c>
      <c r="C10" s="134" t="s">
        <v>180</v>
      </c>
      <c r="D10" s="243" t="s">
        <v>181</v>
      </c>
      <c r="E10" s="244">
        <v>2.24</v>
      </c>
      <c r="F10" s="140">
        <v>0</v>
      </c>
      <c r="G10" s="245">
        <v>0</v>
      </c>
      <c r="H10" s="246">
        <v>0</v>
      </c>
      <c r="I10" s="138">
        <v>0</v>
      </c>
      <c r="J10" s="140">
        <v>0</v>
      </c>
      <c r="K10" s="245">
        <v>0</v>
      </c>
      <c r="L10" s="246">
        <v>0</v>
      </c>
      <c r="M10" s="138">
        <v>0</v>
      </c>
      <c r="N10" s="140">
        <v>2.24</v>
      </c>
      <c r="O10" s="245">
        <v>2.24</v>
      </c>
      <c r="P10" s="246">
        <v>0</v>
      </c>
      <c r="Q10" s="138">
        <v>2.24</v>
      </c>
      <c r="R10" s="138">
        <v>0</v>
      </c>
      <c r="S10" s="138">
        <v>0</v>
      </c>
      <c r="T10" s="139">
        <v>0</v>
      </c>
      <c r="U10" s="245">
        <v>0</v>
      </c>
      <c r="V10" s="246">
        <v>0</v>
      </c>
      <c r="W10" s="139">
        <v>0</v>
      </c>
    </row>
    <row r="11" spans="1:23" ht="19.5" customHeight="1">
      <c r="A11" s="134"/>
      <c r="B11" s="134"/>
      <c r="C11" s="134"/>
      <c r="D11" s="243" t="s">
        <v>119</v>
      </c>
      <c r="E11" s="244">
        <v>13728.23</v>
      </c>
      <c r="F11" s="140">
        <v>13440.37</v>
      </c>
      <c r="G11" s="245">
        <v>13440.37</v>
      </c>
      <c r="H11" s="246">
        <v>2064.49</v>
      </c>
      <c r="I11" s="138">
        <v>11375.88</v>
      </c>
      <c r="J11" s="140">
        <v>0</v>
      </c>
      <c r="K11" s="245">
        <v>0</v>
      </c>
      <c r="L11" s="246">
        <v>0</v>
      </c>
      <c r="M11" s="138">
        <v>0</v>
      </c>
      <c r="N11" s="140">
        <v>287.86</v>
      </c>
      <c r="O11" s="245">
        <v>287.86</v>
      </c>
      <c r="P11" s="246">
        <v>0</v>
      </c>
      <c r="Q11" s="138">
        <v>287.86</v>
      </c>
      <c r="R11" s="138">
        <v>0</v>
      </c>
      <c r="S11" s="138">
        <v>0</v>
      </c>
      <c r="T11" s="139">
        <v>0</v>
      </c>
      <c r="U11" s="245">
        <v>0</v>
      </c>
      <c r="V11" s="246">
        <v>0</v>
      </c>
      <c r="W11" s="139">
        <v>0</v>
      </c>
    </row>
    <row r="12" spans="1:23" ht="19.5" customHeight="1">
      <c r="A12" s="134" t="s">
        <v>117</v>
      </c>
      <c r="B12" s="134" t="s">
        <v>120</v>
      </c>
      <c r="C12" s="134" t="s">
        <v>121</v>
      </c>
      <c r="D12" s="243" t="s">
        <v>182</v>
      </c>
      <c r="E12" s="244">
        <v>1863.6</v>
      </c>
      <c r="F12" s="140">
        <v>1863.6</v>
      </c>
      <c r="G12" s="245">
        <v>1863.6</v>
      </c>
      <c r="H12" s="246">
        <v>1863.6</v>
      </c>
      <c r="I12" s="138">
        <v>0</v>
      </c>
      <c r="J12" s="140">
        <v>0</v>
      </c>
      <c r="K12" s="245">
        <v>0</v>
      </c>
      <c r="L12" s="246">
        <v>0</v>
      </c>
      <c r="M12" s="138">
        <v>0</v>
      </c>
      <c r="N12" s="140">
        <v>0</v>
      </c>
      <c r="O12" s="245">
        <v>0</v>
      </c>
      <c r="P12" s="246">
        <v>0</v>
      </c>
      <c r="Q12" s="138">
        <v>0</v>
      </c>
      <c r="R12" s="138">
        <v>0</v>
      </c>
      <c r="S12" s="138">
        <v>0</v>
      </c>
      <c r="T12" s="139">
        <v>0</v>
      </c>
      <c r="U12" s="245">
        <v>0</v>
      </c>
      <c r="V12" s="246">
        <v>0</v>
      </c>
      <c r="W12" s="139">
        <v>0</v>
      </c>
    </row>
    <row r="13" spans="1:23" ht="19.5" customHeight="1">
      <c r="A13" s="134" t="s">
        <v>117</v>
      </c>
      <c r="B13" s="134" t="s">
        <v>120</v>
      </c>
      <c r="C13" s="134" t="s">
        <v>122</v>
      </c>
      <c r="D13" s="243" t="s">
        <v>183</v>
      </c>
      <c r="E13" s="244">
        <v>109.06</v>
      </c>
      <c r="F13" s="140">
        <v>109.06</v>
      </c>
      <c r="G13" s="245">
        <v>109.06</v>
      </c>
      <c r="H13" s="246">
        <v>109.06</v>
      </c>
      <c r="I13" s="138">
        <v>0</v>
      </c>
      <c r="J13" s="140">
        <v>0</v>
      </c>
      <c r="K13" s="245">
        <v>0</v>
      </c>
      <c r="L13" s="246">
        <v>0</v>
      </c>
      <c r="M13" s="138">
        <v>0</v>
      </c>
      <c r="N13" s="140">
        <v>0</v>
      </c>
      <c r="O13" s="245">
        <v>0</v>
      </c>
      <c r="P13" s="246">
        <v>0</v>
      </c>
      <c r="Q13" s="138">
        <v>0</v>
      </c>
      <c r="R13" s="138">
        <v>0</v>
      </c>
      <c r="S13" s="138">
        <v>0</v>
      </c>
      <c r="T13" s="139">
        <v>0</v>
      </c>
      <c r="U13" s="245">
        <v>0</v>
      </c>
      <c r="V13" s="246">
        <v>0</v>
      </c>
      <c r="W13" s="139">
        <v>0</v>
      </c>
    </row>
    <row r="14" spans="1:23" ht="19.5" customHeight="1">
      <c r="A14" s="134" t="s">
        <v>117</v>
      </c>
      <c r="B14" s="134" t="s">
        <v>120</v>
      </c>
      <c r="C14" s="134" t="s">
        <v>118</v>
      </c>
      <c r="D14" s="243" t="s">
        <v>123</v>
      </c>
      <c r="E14" s="244">
        <v>1105.78</v>
      </c>
      <c r="F14" s="140">
        <v>999</v>
      </c>
      <c r="G14" s="245">
        <v>999</v>
      </c>
      <c r="H14" s="246">
        <v>0</v>
      </c>
      <c r="I14" s="138">
        <v>999</v>
      </c>
      <c r="J14" s="140">
        <v>0</v>
      </c>
      <c r="K14" s="245">
        <v>0</v>
      </c>
      <c r="L14" s="246">
        <v>0</v>
      </c>
      <c r="M14" s="138">
        <v>0</v>
      </c>
      <c r="N14" s="140">
        <v>106.78</v>
      </c>
      <c r="O14" s="245">
        <v>106.78</v>
      </c>
      <c r="P14" s="246">
        <v>0</v>
      </c>
      <c r="Q14" s="138">
        <v>106.78</v>
      </c>
      <c r="R14" s="138">
        <v>0</v>
      </c>
      <c r="S14" s="138">
        <v>0</v>
      </c>
      <c r="T14" s="139">
        <v>0</v>
      </c>
      <c r="U14" s="245">
        <v>0</v>
      </c>
      <c r="V14" s="246">
        <v>0</v>
      </c>
      <c r="W14" s="139">
        <v>0</v>
      </c>
    </row>
    <row r="15" spans="1:23" ht="19.5" customHeight="1">
      <c r="A15" s="134" t="s">
        <v>117</v>
      </c>
      <c r="B15" s="134" t="s">
        <v>120</v>
      </c>
      <c r="C15" s="134" t="s">
        <v>120</v>
      </c>
      <c r="D15" s="243" t="s">
        <v>124</v>
      </c>
      <c r="E15" s="244">
        <v>6908.36</v>
      </c>
      <c r="F15" s="140">
        <v>6727.28</v>
      </c>
      <c r="G15" s="245">
        <v>6727.28</v>
      </c>
      <c r="H15" s="246">
        <v>0</v>
      </c>
      <c r="I15" s="138">
        <v>6727.28</v>
      </c>
      <c r="J15" s="140">
        <v>0</v>
      </c>
      <c r="K15" s="245">
        <v>0</v>
      </c>
      <c r="L15" s="246">
        <v>0</v>
      </c>
      <c r="M15" s="138">
        <v>0</v>
      </c>
      <c r="N15" s="140">
        <v>181.08</v>
      </c>
      <c r="O15" s="245">
        <v>181.08</v>
      </c>
      <c r="P15" s="246">
        <v>0</v>
      </c>
      <c r="Q15" s="138">
        <v>181.08</v>
      </c>
      <c r="R15" s="138">
        <v>0</v>
      </c>
      <c r="S15" s="138">
        <v>0</v>
      </c>
      <c r="T15" s="139">
        <v>0</v>
      </c>
      <c r="U15" s="245">
        <v>0</v>
      </c>
      <c r="V15" s="246">
        <v>0</v>
      </c>
      <c r="W15" s="139">
        <v>0</v>
      </c>
    </row>
    <row r="16" spans="1:23" ht="19.5" customHeight="1">
      <c r="A16" s="134" t="s">
        <v>117</v>
      </c>
      <c r="B16" s="134" t="s">
        <v>120</v>
      </c>
      <c r="C16" s="134" t="s">
        <v>125</v>
      </c>
      <c r="D16" s="243" t="s">
        <v>126</v>
      </c>
      <c r="E16" s="244">
        <v>2940</v>
      </c>
      <c r="F16" s="140">
        <v>2940</v>
      </c>
      <c r="G16" s="245">
        <v>2940</v>
      </c>
      <c r="H16" s="246">
        <v>0</v>
      </c>
      <c r="I16" s="138">
        <v>2940</v>
      </c>
      <c r="J16" s="140">
        <v>0</v>
      </c>
      <c r="K16" s="245">
        <v>0</v>
      </c>
      <c r="L16" s="246">
        <v>0</v>
      </c>
      <c r="M16" s="138">
        <v>0</v>
      </c>
      <c r="N16" s="140">
        <v>0</v>
      </c>
      <c r="O16" s="245">
        <v>0</v>
      </c>
      <c r="P16" s="246">
        <v>0</v>
      </c>
      <c r="Q16" s="138">
        <v>0</v>
      </c>
      <c r="R16" s="138">
        <v>0</v>
      </c>
      <c r="S16" s="138">
        <v>0</v>
      </c>
      <c r="T16" s="139">
        <v>0</v>
      </c>
      <c r="U16" s="245">
        <v>0</v>
      </c>
      <c r="V16" s="246">
        <v>0</v>
      </c>
      <c r="W16" s="139">
        <v>0</v>
      </c>
    </row>
    <row r="17" spans="1:23" ht="19.5" customHeight="1">
      <c r="A17" s="134" t="s">
        <v>117</v>
      </c>
      <c r="B17" s="134" t="s">
        <v>120</v>
      </c>
      <c r="C17" s="134" t="s">
        <v>127</v>
      </c>
      <c r="D17" s="243" t="s">
        <v>184</v>
      </c>
      <c r="E17" s="244">
        <v>91.83</v>
      </c>
      <c r="F17" s="140">
        <v>91.83</v>
      </c>
      <c r="G17" s="245">
        <v>91.83</v>
      </c>
      <c r="H17" s="246">
        <v>91.83</v>
      </c>
      <c r="I17" s="138">
        <v>0</v>
      </c>
      <c r="J17" s="140">
        <v>0</v>
      </c>
      <c r="K17" s="245">
        <v>0</v>
      </c>
      <c r="L17" s="246">
        <v>0</v>
      </c>
      <c r="M17" s="138">
        <v>0</v>
      </c>
      <c r="N17" s="140">
        <v>0</v>
      </c>
      <c r="O17" s="245">
        <v>0</v>
      </c>
      <c r="P17" s="246">
        <v>0</v>
      </c>
      <c r="Q17" s="138">
        <v>0</v>
      </c>
      <c r="R17" s="138">
        <v>0</v>
      </c>
      <c r="S17" s="138">
        <v>0</v>
      </c>
      <c r="T17" s="139">
        <v>0</v>
      </c>
      <c r="U17" s="245">
        <v>0</v>
      </c>
      <c r="V17" s="246">
        <v>0</v>
      </c>
      <c r="W17" s="139">
        <v>0</v>
      </c>
    </row>
    <row r="18" spans="1:23" ht="19.5" customHeight="1">
      <c r="A18" s="134" t="s">
        <v>117</v>
      </c>
      <c r="B18" s="134" t="s">
        <v>120</v>
      </c>
      <c r="C18" s="134" t="s">
        <v>128</v>
      </c>
      <c r="D18" s="243" t="s">
        <v>129</v>
      </c>
      <c r="E18" s="244">
        <v>709.6</v>
      </c>
      <c r="F18" s="140">
        <v>709.6</v>
      </c>
      <c r="G18" s="245">
        <v>709.6</v>
      </c>
      <c r="H18" s="246">
        <v>0</v>
      </c>
      <c r="I18" s="138">
        <v>709.6</v>
      </c>
      <c r="J18" s="140">
        <v>0</v>
      </c>
      <c r="K18" s="245">
        <v>0</v>
      </c>
      <c r="L18" s="246">
        <v>0</v>
      </c>
      <c r="M18" s="138">
        <v>0</v>
      </c>
      <c r="N18" s="140">
        <v>0</v>
      </c>
      <c r="O18" s="245">
        <v>0</v>
      </c>
      <c r="P18" s="246">
        <v>0</v>
      </c>
      <c r="Q18" s="138">
        <v>0</v>
      </c>
      <c r="R18" s="138">
        <v>0</v>
      </c>
      <c r="S18" s="138">
        <v>0</v>
      </c>
      <c r="T18" s="139">
        <v>0</v>
      </c>
      <c r="U18" s="245">
        <v>0</v>
      </c>
      <c r="V18" s="246">
        <v>0</v>
      </c>
      <c r="W18" s="139">
        <v>0</v>
      </c>
    </row>
    <row r="19" spans="1:23" ht="19.5" customHeight="1">
      <c r="A19" s="134"/>
      <c r="B19" s="134"/>
      <c r="C19" s="134"/>
      <c r="D19" s="243" t="s">
        <v>130</v>
      </c>
      <c r="E19" s="244">
        <v>60</v>
      </c>
      <c r="F19" s="140">
        <v>60</v>
      </c>
      <c r="G19" s="245">
        <v>60</v>
      </c>
      <c r="H19" s="246">
        <v>0</v>
      </c>
      <c r="I19" s="138">
        <v>60</v>
      </c>
      <c r="J19" s="140">
        <v>0</v>
      </c>
      <c r="K19" s="245">
        <v>0</v>
      </c>
      <c r="L19" s="246">
        <v>0</v>
      </c>
      <c r="M19" s="138">
        <v>0</v>
      </c>
      <c r="N19" s="140">
        <v>0</v>
      </c>
      <c r="O19" s="245">
        <v>0</v>
      </c>
      <c r="P19" s="246">
        <v>0</v>
      </c>
      <c r="Q19" s="138">
        <v>0</v>
      </c>
      <c r="R19" s="138">
        <v>0</v>
      </c>
      <c r="S19" s="138">
        <v>0</v>
      </c>
      <c r="T19" s="139">
        <v>0</v>
      </c>
      <c r="U19" s="245">
        <v>0</v>
      </c>
      <c r="V19" s="246">
        <v>0</v>
      </c>
      <c r="W19" s="139">
        <v>0</v>
      </c>
    </row>
    <row r="20" spans="1:23" ht="19.5" customHeight="1">
      <c r="A20" s="134"/>
      <c r="B20" s="134"/>
      <c r="C20" s="134"/>
      <c r="D20" s="243" t="s">
        <v>185</v>
      </c>
      <c r="E20" s="244">
        <v>60</v>
      </c>
      <c r="F20" s="140">
        <v>60</v>
      </c>
      <c r="G20" s="245">
        <v>60</v>
      </c>
      <c r="H20" s="246">
        <v>0</v>
      </c>
      <c r="I20" s="138">
        <v>60</v>
      </c>
      <c r="J20" s="140">
        <v>0</v>
      </c>
      <c r="K20" s="245">
        <v>0</v>
      </c>
      <c r="L20" s="246">
        <v>0</v>
      </c>
      <c r="M20" s="138">
        <v>0</v>
      </c>
      <c r="N20" s="140">
        <v>0</v>
      </c>
      <c r="O20" s="245">
        <v>0</v>
      </c>
      <c r="P20" s="246">
        <v>0</v>
      </c>
      <c r="Q20" s="138">
        <v>0</v>
      </c>
      <c r="R20" s="138">
        <v>0</v>
      </c>
      <c r="S20" s="138">
        <v>0</v>
      </c>
      <c r="T20" s="139">
        <v>0</v>
      </c>
      <c r="U20" s="245">
        <v>0</v>
      </c>
      <c r="V20" s="246">
        <v>0</v>
      </c>
      <c r="W20" s="139">
        <v>0</v>
      </c>
    </row>
    <row r="21" spans="1:23" ht="19.5" customHeight="1">
      <c r="A21" s="134" t="s">
        <v>131</v>
      </c>
      <c r="B21" s="134" t="s">
        <v>121</v>
      </c>
      <c r="C21" s="134" t="s">
        <v>128</v>
      </c>
      <c r="D21" s="243" t="s">
        <v>186</v>
      </c>
      <c r="E21" s="244">
        <v>60</v>
      </c>
      <c r="F21" s="140">
        <v>60</v>
      </c>
      <c r="G21" s="245">
        <v>60</v>
      </c>
      <c r="H21" s="246">
        <v>0</v>
      </c>
      <c r="I21" s="138">
        <v>60</v>
      </c>
      <c r="J21" s="140">
        <v>0</v>
      </c>
      <c r="K21" s="245">
        <v>0</v>
      </c>
      <c r="L21" s="246">
        <v>0</v>
      </c>
      <c r="M21" s="138">
        <v>0</v>
      </c>
      <c r="N21" s="140">
        <v>0</v>
      </c>
      <c r="O21" s="245">
        <v>0</v>
      </c>
      <c r="P21" s="246">
        <v>0</v>
      </c>
      <c r="Q21" s="138">
        <v>0</v>
      </c>
      <c r="R21" s="138">
        <v>0</v>
      </c>
      <c r="S21" s="138">
        <v>0</v>
      </c>
      <c r="T21" s="139">
        <v>0</v>
      </c>
      <c r="U21" s="245">
        <v>0</v>
      </c>
      <c r="V21" s="246">
        <v>0</v>
      </c>
      <c r="W21" s="139">
        <v>0</v>
      </c>
    </row>
    <row r="22" spans="1:23" ht="19.5" customHeight="1">
      <c r="A22" s="134"/>
      <c r="B22" s="134"/>
      <c r="C22" s="134"/>
      <c r="D22" s="243" t="s">
        <v>132</v>
      </c>
      <c r="E22" s="244">
        <v>123.31</v>
      </c>
      <c r="F22" s="140">
        <v>123.31</v>
      </c>
      <c r="G22" s="245">
        <v>123.31</v>
      </c>
      <c r="H22" s="246">
        <v>123.31</v>
      </c>
      <c r="I22" s="138">
        <v>0</v>
      </c>
      <c r="J22" s="140">
        <v>0</v>
      </c>
      <c r="K22" s="245">
        <v>0</v>
      </c>
      <c r="L22" s="246">
        <v>0</v>
      </c>
      <c r="M22" s="138">
        <v>0</v>
      </c>
      <c r="N22" s="140">
        <v>0</v>
      </c>
      <c r="O22" s="245">
        <v>0</v>
      </c>
      <c r="P22" s="246">
        <v>0</v>
      </c>
      <c r="Q22" s="138">
        <v>0</v>
      </c>
      <c r="R22" s="138">
        <v>0</v>
      </c>
      <c r="S22" s="138">
        <v>0</v>
      </c>
      <c r="T22" s="139">
        <v>0</v>
      </c>
      <c r="U22" s="245">
        <v>0</v>
      </c>
      <c r="V22" s="246">
        <v>0</v>
      </c>
      <c r="W22" s="139">
        <v>0</v>
      </c>
    </row>
    <row r="23" spans="1:23" ht="19.5" customHeight="1">
      <c r="A23" s="134"/>
      <c r="B23" s="134"/>
      <c r="C23" s="134"/>
      <c r="D23" s="243" t="s">
        <v>133</v>
      </c>
      <c r="E23" s="244">
        <v>119.23</v>
      </c>
      <c r="F23" s="140">
        <v>119.23</v>
      </c>
      <c r="G23" s="245">
        <v>119.23</v>
      </c>
      <c r="H23" s="246">
        <v>119.23</v>
      </c>
      <c r="I23" s="138">
        <v>0</v>
      </c>
      <c r="J23" s="140">
        <v>0</v>
      </c>
      <c r="K23" s="245">
        <v>0</v>
      </c>
      <c r="L23" s="246">
        <v>0</v>
      </c>
      <c r="M23" s="138">
        <v>0</v>
      </c>
      <c r="N23" s="140">
        <v>0</v>
      </c>
      <c r="O23" s="245">
        <v>0</v>
      </c>
      <c r="P23" s="246">
        <v>0</v>
      </c>
      <c r="Q23" s="138">
        <v>0</v>
      </c>
      <c r="R23" s="138">
        <v>0</v>
      </c>
      <c r="S23" s="138">
        <v>0</v>
      </c>
      <c r="T23" s="139">
        <v>0</v>
      </c>
      <c r="U23" s="245">
        <v>0</v>
      </c>
      <c r="V23" s="246">
        <v>0</v>
      </c>
      <c r="W23" s="139">
        <v>0</v>
      </c>
    </row>
    <row r="24" spans="1:23" ht="19.5" customHeight="1">
      <c r="A24" s="134" t="s">
        <v>134</v>
      </c>
      <c r="B24" s="134" t="s">
        <v>120</v>
      </c>
      <c r="C24" s="134" t="s">
        <v>135</v>
      </c>
      <c r="D24" s="243" t="s">
        <v>136</v>
      </c>
      <c r="E24" s="244">
        <v>0.49</v>
      </c>
      <c r="F24" s="140">
        <v>0.49</v>
      </c>
      <c r="G24" s="245">
        <v>0.49</v>
      </c>
      <c r="H24" s="246">
        <v>0.49</v>
      </c>
      <c r="I24" s="138">
        <v>0</v>
      </c>
      <c r="J24" s="140">
        <v>0</v>
      </c>
      <c r="K24" s="245">
        <v>0</v>
      </c>
      <c r="L24" s="246">
        <v>0</v>
      </c>
      <c r="M24" s="138">
        <v>0</v>
      </c>
      <c r="N24" s="140">
        <v>0</v>
      </c>
      <c r="O24" s="245">
        <v>0</v>
      </c>
      <c r="P24" s="246">
        <v>0</v>
      </c>
      <c r="Q24" s="138">
        <v>0</v>
      </c>
      <c r="R24" s="138">
        <v>0</v>
      </c>
      <c r="S24" s="138">
        <v>0</v>
      </c>
      <c r="T24" s="139">
        <v>0</v>
      </c>
      <c r="U24" s="245">
        <v>0</v>
      </c>
      <c r="V24" s="246">
        <v>0</v>
      </c>
      <c r="W24" s="139">
        <v>0</v>
      </c>
    </row>
    <row r="25" spans="1:23" ht="19.5" customHeight="1">
      <c r="A25" s="134" t="s">
        <v>134</v>
      </c>
      <c r="B25" s="134" t="s">
        <v>120</v>
      </c>
      <c r="C25" s="134" t="s">
        <v>118</v>
      </c>
      <c r="D25" s="243" t="s">
        <v>137</v>
      </c>
      <c r="E25" s="244">
        <v>118.74</v>
      </c>
      <c r="F25" s="140">
        <v>118.74</v>
      </c>
      <c r="G25" s="245">
        <v>118.74</v>
      </c>
      <c r="H25" s="246">
        <v>118.74</v>
      </c>
      <c r="I25" s="138">
        <v>0</v>
      </c>
      <c r="J25" s="140">
        <v>0</v>
      </c>
      <c r="K25" s="245">
        <v>0</v>
      </c>
      <c r="L25" s="246">
        <v>0</v>
      </c>
      <c r="M25" s="138">
        <v>0</v>
      </c>
      <c r="N25" s="140">
        <v>0</v>
      </c>
      <c r="O25" s="245">
        <v>0</v>
      </c>
      <c r="P25" s="246">
        <v>0</v>
      </c>
      <c r="Q25" s="138">
        <v>0</v>
      </c>
      <c r="R25" s="138">
        <v>0</v>
      </c>
      <c r="S25" s="138">
        <v>0</v>
      </c>
      <c r="T25" s="139">
        <v>0</v>
      </c>
      <c r="U25" s="245">
        <v>0</v>
      </c>
      <c r="V25" s="246">
        <v>0</v>
      </c>
      <c r="W25" s="139">
        <v>0</v>
      </c>
    </row>
    <row r="26" spans="1:23" ht="19.5" customHeight="1">
      <c r="A26" s="134"/>
      <c r="B26" s="134"/>
      <c r="C26" s="134"/>
      <c r="D26" s="243" t="s">
        <v>187</v>
      </c>
      <c r="E26" s="244">
        <v>4.08</v>
      </c>
      <c r="F26" s="140">
        <v>4.08</v>
      </c>
      <c r="G26" s="245">
        <v>4.08</v>
      </c>
      <c r="H26" s="246">
        <v>4.08</v>
      </c>
      <c r="I26" s="138">
        <v>0</v>
      </c>
      <c r="J26" s="140">
        <v>0</v>
      </c>
      <c r="K26" s="245">
        <v>0</v>
      </c>
      <c r="L26" s="246">
        <v>0</v>
      </c>
      <c r="M26" s="138">
        <v>0</v>
      </c>
      <c r="N26" s="140">
        <v>0</v>
      </c>
      <c r="O26" s="245">
        <v>0</v>
      </c>
      <c r="P26" s="246">
        <v>0</v>
      </c>
      <c r="Q26" s="138">
        <v>0</v>
      </c>
      <c r="R26" s="138">
        <v>0</v>
      </c>
      <c r="S26" s="138">
        <v>0</v>
      </c>
      <c r="T26" s="139">
        <v>0</v>
      </c>
      <c r="U26" s="245">
        <v>0</v>
      </c>
      <c r="V26" s="246">
        <v>0</v>
      </c>
      <c r="W26" s="139">
        <v>0</v>
      </c>
    </row>
    <row r="27" spans="1:23" ht="19.5" customHeight="1">
      <c r="A27" s="134" t="s">
        <v>134</v>
      </c>
      <c r="B27" s="134" t="s">
        <v>128</v>
      </c>
      <c r="C27" s="134" t="s">
        <v>121</v>
      </c>
      <c r="D27" s="243" t="s">
        <v>188</v>
      </c>
      <c r="E27" s="244">
        <v>4.08</v>
      </c>
      <c r="F27" s="140">
        <v>4.08</v>
      </c>
      <c r="G27" s="245">
        <v>4.08</v>
      </c>
      <c r="H27" s="246">
        <v>4.08</v>
      </c>
      <c r="I27" s="138">
        <v>0</v>
      </c>
      <c r="J27" s="140">
        <v>0</v>
      </c>
      <c r="K27" s="245">
        <v>0</v>
      </c>
      <c r="L27" s="246">
        <v>0</v>
      </c>
      <c r="M27" s="138">
        <v>0</v>
      </c>
      <c r="N27" s="140">
        <v>0</v>
      </c>
      <c r="O27" s="245">
        <v>0</v>
      </c>
      <c r="P27" s="246">
        <v>0</v>
      </c>
      <c r="Q27" s="138">
        <v>0</v>
      </c>
      <c r="R27" s="138">
        <v>0</v>
      </c>
      <c r="S27" s="138">
        <v>0</v>
      </c>
      <c r="T27" s="139">
        <v>0</v>
      </c>
      <c r="U27" s="245">
        <v>0</v>
      </c>
      <c r="V27" s="246">
        <v>0</v>
      </c>
      <c r="W27" s="139">
        <v>0</v>
      </c>
    </row>
    <row r="28" spans="1:23" ht="19.5" customHeight="1">
      <c r="A28" s="134"/>
      <c r="B28" s="134"/>
      <c r="C28" s="134"/>
      <c r="D28" s="243" t="s">
        <v>138</v>
      </c>
      <c r="E28" s="244">
        <v>184.86</v>
      </c>
      <c r="F28" s="140">
        <v>184.86</v>
      </c>
      <c r="G28" s="245">
        <v>184.86</v>
      </c>
      <c r="H28" s="246">
        <v>184.86</v>
      </c>
      <c r="I28" s="138">
        <v>0</v>
      </c>
      <c r="J28" s="140">
        <v>0</v>
      </c>
      <c r="K28" s="245">
        <v>0</v>
      </c>
      <c r="L28" s="246">
        <v>0</v>
      </c>
      <c r="M28" s="138">
        <v>0</v>
      </c>
      <c r="N28" s="140">
        <v>0</v>
      </c>
      <c r="O28" s="245">
        <v>0</v>
      </c>
      <c r="P28" s="246">
        <v>0</v>
      </c>
      <c r="Q28" s="138">
        <v>0</v>
      </c>
      <c r="R28" s="138">
        <v>0</v>
      </c>
      <c r="S28" s="138">
        <v>0</v>
      </c>
      <c r="T28" s="139">
        <v>0</v>
      </c>
      <c r="U28" s="245">
        <v>0</v>
      </c>
      <c r="V28" s="246">
        <v>0</v>
      </c>
      <c r="W28" s="139">
        <v>0</v>
      </c>
    </row>
    <row r="29" spans="1:23" ht="19.5" customHeight="1">
      <c r="A29" s="134"/>
      <c r="B29" s="134"/>
      <c r="C29" s="134"/>
      <c r="D29" s="243" t="s">
        <v>139</v>
      </c>
      <c r="E29" s="244">
        <v>184.86</v>
      </c>
      <c r="F29" s="140">
        <v>184.86</v>
      </c>
      <c r="G29" s="245">
        <v>184.86</v>
      </c>
      <c r="H29" s="246">
        <v>184.86</v>
      </c>
      <c r="I29" s="138">
        <v>0</v>
      </c>
      <c r="J29" s="140">
        <v>0</v>
      </c>
      <c r="K29" s="245">
        <v>0</v>
      </c>
      <c r="L29" s="246">
        <v>0</v>
      </c>
      <c r="M29" s="138">
        <v>0</v>
      </c>
      <c r="N29" s="140">
        <v>0</v>
      </c>
      <c r="O29" s="245">
        <v>0</v>
      </c>
      <c r="P29" s="246">
        <v>0</v>
      </c>
      <c r="Q29" s="138">
        <v>0</v>
      </c>
      <c r="R29" s="138">
        <v>0</v>
      </c>
      <c r="S29" s="138">
        <v>0</v>
      </c>
      <c r="T29" s="139">
        <v>0</v>
      </c>
      <c r="U29" s="245">
        <v>0</v>
      </c>
      <c r="V29" s="246">
        <v>0</v>
      </c>
      <c r="W29" s="139">
        <v>0</v>
      </c>
    </row>
    <row r="30" spans="1:23" ht="19.5" customHeight="1">
      <c r="A30" s="134" t="s">
        <v>140</v>
      </c>
      <c r="B30" s="134" t="s">
        <v>120</v>
      </c>
      <c r="C30" s="134" t="s">
        <v>121</v>
      </c>
      <c r="D30" s="243" t="s">
        <v>141</v>
      </c>
      <c r="E30" s="244">
        <v>128.04</v>
      </c>
      <c r="F30" s="140">
        <v>128.04</v>
      </c>
      <c r="G30" s="245">
        <v>128.04</v>
      </c>
      <c r="H30" s="246">
        <v>128.04</v>
      </c>
      <c r="I30" s="138">
        <v>0</v>
      </c>
      <c r="J30" s="140">
        <v>0</v>
      </c>
      <c r="K30" s="245">
        <v>0</v>
      </c>
      <c r="L30" s="246">
        <v>0</v>
      </c>
      <c r="M30" s="138">
        <v>0</v>
      </c>
      <c r="N30" s="140">
        <v>0</v>
      </c>
      <c r="O30" s="245">
        <v>0</v>
      </c>
      <c r="P30" s="246">
        <v>0</v>
      </c>
      <c r="Q30" s="138">
        <v>0</v>
      </c>
      <c r="R30" s="138">
        <v>0</v>
      </c>
      <c r="S30" s="138">
        <v>0</v>
      </c>
      <c r="T30" s="139">
        <v>0</v>
      </c>
      <c r="U30" s="245">
        <v>0</v>
      </c>
      <c r="V30" s="246">
        <v>0</v>
      </c>
      <c r="W30" s="139">
        <v>0</v>
      </c>
    </row>
    <row r="31" spans="1:23" ht="19.5" customHeight="1">
      <c r="A31" s="134" t="s">
        <v>140</v>
      </c>
      <c r="B31" s="134" t="s">
        <v>120</v>
      </c>
      <c r="C31" s="134" t="s">
        <v>135</v>
      </c>
      <c r="D31" s="243" t="s">
        <v>142</v>
      </c>
      <c r="E31" s="244">
        <v>15.82</v>
      </c>
      <c r="F31" s="140">
        <v>15.82</v>
      </c>
      <c r="G31" s="245">
        <v>15.82</v>
      </c>
      <c r="H31" s="246">
        <v>15.82</v>
      </c>
      <c r="I31" s="138">
        <v>0</v>
      </c>
      <c r="J31" s="140">
        <v>0</v>
      </c>
      <c r="K31" s="245">
        <v>0</v>
      </c>
      <c r="L31" s="246">
        <v>0</v>
      </c>
      <c r="M31" s="138">
        <v>0</v>
      </c>
      <c r="N31" s="140">
        <v>0</v>
      </c>
      <c r="O31" s="245">
        <v>0</v>
      </c>
      <c r="P31" s="246">
        <v>0</v>
      </c>
      <c r="Q31" s="138">
        <v>0</v>
      </c>
      <c r="R31" s="138">
        <v>0</v>
      </c>
      <c r="S31" s="138">
        <v>0</v>
      </c>
      <c r="T31" s="139">
        <v>0</v>
      </c>
      <c r="U31" s="245">
        <v>0</v>
      </c>
      <c r="V31" s="246">
        <v>0</v>
      </c>
      <c r="W31" s="139">
        <v>0</v>
      </c>
    </row>
    <row r="32" spans="1:23" ht="19.5" customHeight="1">
      <c r="A32" s="134" t="s">
        <v>140</v>
      </c>
      <c r="B32" s="134" t="s">
        <v>120</v>
      </c>
      <c r="C32" s="134" t="s">
        <v>122</v>
      </c>
      <c r="D32" s="243" t="s">
        <v>189</v>
      </c>
      <c r="E32" s="244">
        <v>41</v>
      </c>
      <c r="F32" s="140">
        <v>41</v>
      </c>
      <c r="G32" s="245">
        <v>41</v>
      </c>
      <c r="H32" s="246">
        <v>41</v>
      </c>
      <c r="I32" s="138">
        <v>0</v>
      </c>
      <c r="J32" s="140">
        <v>0</v>
      </c>
      <c r="K32" s="245">
        <v>0</v>
      </c>
      <c r="L32" s="246">
        <v>0</v>
      </c>
      <c r="M32" s="138">
        <v>0</v>
      </c>
      <c r="N32" s="140">
        <v>0</v>
      </c>
      <c r="O32" s="245">
        <v>0</v>
      </c>
      <c r="P32" s="246">
        <v>0</v>
      </c>
      <c r="Q32" s="138">
        <v>0</v>
      </c>
      <c r="R32" s="138">
        <v>0</v>
      </c>
      <c r="S32" s="138">
        <v>0</v>
      </c>
      <c r="T32" s="139">
        <v>0</v>
      </c>
      <c r="U32" s="245">
        <v>0</v>
      </c>
      <c r="V32" s="246">
        <v>0</v>
      </c>
      <c r="W32" s="139">
        <v>0</v>
      </c>
    </row>
    <row r="33" spans="1:23" ht="19.5" customHeight="1">
      <c r="A33" s="134"/>
      <c r="B33" s="134"/>
      <c r="C33" s="134"/>
      <c r="D33" s="243" t="s">
        <v>143</v>
      </c>
      <c r="E33" s="244">
        <v>227.5</v>
      </c>
      <c r="F33" s="140">
        <v>227.5</v>
      </c>
      <c r="G33" s="245">
        <v>227.5</v>
      </c>
      <c r="H33" s="246">
        <v>227.5</v>
      </c>
      <c r="I33" s="138">
        <v>0</v>
      </c>
      <c r="J33" s="140">
        <v>0</v>
      </c>
      <c r="K33" s="245">
        <v>0</v>
      </c>
      <c r="L33" s="246">
        <v>0</v>
      </c>
      <c r="M33" s="138">
        <v>0</v>
      </c>
      <c r="N33" s="140">
        <v>0</v>
      </c>
      <c r="O33" s="245">
        <v>0</v>
      </c>
      <c r="P33" s="246">
        <v>0</v>
      </c>
      <c r="Q33" s="138">
        <v>0</v>
      </c>
      <c r="R33" s="138">
        <v>0</v>
      </c>
      <c r="S33" s="138">
        <v>0</v>
      </c>
      <c r="T33" s="139">
        <v>0</v>
      </c>
      <c r="U33" s="245">
        <v>0</v>
      </c>
      <c r="V33" s="246">
        <v>0</v>
      </c>
      <c r="W33" s="139">
        <v>0</v>
      </c>
    </row>
    <row r="34" spans="1:23" ht="19.5" customHeight="1">
      <c r="A34" s="134"/>
      <c r="B34" s="134"/>
      <c r="C34" s="134"/>
      <c r="D34" s="243" t="s">
        <v>144</v>
      </c>
      <c r="E34" s="244">
        <v>227.5</v>
      </c>
      <c r="F34" s="140">
        <v>227.5</v>
      </c>
      <c r="G34" s="245">
        <v>227.5</v>
      </c>
      <c r="H34" s="246">
        <v>227.5</v>
      </c>
      <c r="I34" s="138">
        <v>0</v>
      </c>
      <c r="J34" s="140">
        <v>0</v>
      </c>
      <c r="K34" s="245">
        <v>0</v>
      </c>
      <c r="L34" s="246">
        <v>0</v>
      </c>
      <c r="M34" s="138">
        <v>0</v>
      </c>
      <c r="N34" s="140">
        <v>0</v>
      </c>
      <c r="O34" s="245">
        <v>0</v>
      </c>
      <c r="P34" s="246">
        <v>0</v>
      </c>
      <c r="Q34" s="138">
        <v>0</v>
      </c>
      <c r="R34" s="138">
        <v>0</v>
      </c>
      <c r="S34" s="138">
        <v>0</v>
      </c>
      <c r="T34" s="139">
        <v>0</v>
      </c>
      <c r="U34" s="245">
        <v>0</v>
      </c>
      <c r="V34" s="246">
        <v>0</v>
      </c>
      <c r="W34" s="139">
        <v>0</v>
      </c>
    </row>
    <row r="35" spans="1:23" ht="19.5" customHeight="1">
      <c r="A35" s="134" t="s">
        <v>145</v>
      </c>
      <c r="B35" s="134" t="s">
        <v>135</v>
      </c>
      <c r="C35" s="134" t="s">
        <v>121</v>
      </c>
      <c r="D35" s="243" t="s">
        <v>146</v>
      </c>
      <c r="E35" s="244">
        <v>190.5</v>
      </c>
      <c r="F35" s="140">
        <v>190.5</v>
      </c>
      <c r="G35" s="245">
        <v>190.5</v>
      </c>
      <c r="H35" s="246">
        <v>190.5</v>
      </c>
      <c r="I35" s="138">
        <v>0</v>
      </c>
      <c r="J35" s="140">
        <v>0</v>
      </c>
      <c r="K35" s="245">
        <v>0</v>
      </c>
      <c r="L35" s="246">
        <v>0</v>
      </c>
      <c r="M35" s="138">
        <v>0</v>
      </c>
      <c r="N35" s="140">
        <v>0</v>
      </c>
      <c r="O35" s="245">
        <v>0</v>
      </c>
      <c r="P35" s="246">
        <v>0</v>
      </c>
      <c r="Q35" s="138">
        <v>0</v>
      </c>
      <c r="R35" s="138">
        <v>0</v>
      </c>
      <c r="S35" s="138">
        <v>0</v>
      </c>
      <c r="T35" s="139">
        <v>0</v>
      </c>
      <c r="U35" s="245">
        <v>0</v>
      </c>
      <c r="V35" s="246">
        <v>0</v>
      </c>
      <c r="W35" s="139">
        <v>0</v>
      </c>
    </row>
    <row r="36" spans="1:23" ht="19.5" customHeight="1">
      <c r="A36" s="134" t="s">
        <v>145</v>
      </c>
      <c r="B36" s="134" t="s">
        <v>135</v>
      </c>
      <c r="C36" s="134" t="s">
        <v>122</v>
      </c>
      <c r="D36" s="243" t="s">
        <v>190</v>
      </c>
      <c r="E36" s="244">
        <v>37</v>
      </c>
      <c r="F36" s="140">
        <v>37</v>
      </c>
      <c r="G36" s="245">
        <v>37</v>
      </c>
      <c r="H36" s="246">
        <v>37</v>
      </c>
      <c r="I36" s="138">
        <v>0</v>
      </c>
      <c r="J36" s="140">
        <v>0</v>
      </c>
      <c r="K36" s="245">
        <v>0</v>
      </c>
      <c r="L36" s="246">
        <v>0</v>
      </c>
      <c r="M36" s="138">
        <v>0</v>
      </c>
      <c r="N36" s="140">
        <v>0</v>
      </c>
      <c r="O36" s="245">
        <v>0</v>
      </c>
      <c r="P36" s="246">
        <v>0</v>
      </c>
      <c r="Q36" s="138">
        <v>0</v>
      </c>
      <c r="R36" s="138">
        <v>0</v>
      </c>
      <c r="S36" s="138">
        <v>0</v>
      </c>
      <c r="T36" s="139">
        <v>0</v>
      </c>
      <c r="U36" s="245">
        <v>0</v>
      </c>
      <c r="V36" s="246">
        <v>0</v>
      </c>
      <c r="W36" s="139">
        <v>0</v>
      </c>
    </row>
    <row r="37" ht="19.5" customHeight="1"/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0" fitToWidth="1" horizontalDpi="300" verticalDpi="300" orientation="landscape" paperSize="9" scale="56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A1">
      <selection activeCell="G12" sqref="G12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4.5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7" ht="19.5" customHeight="1">
      <c r="A1" s="197" t="s">
        <v>205</v>
      </c>
      <c r="B1" s="197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36"/>
    </row>
    <row r="2" spans="1:18" ht="19.5" customHeight="1">
      <c r="A2" s="38" t="s">
        <v>206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9.5" customHeight="1">
      <c r="A3" s="121" t="s">
        <v>114</v>
      </c>
      <c r="B3" s="121"/>
      <c r="C3" s="121"/>
      <c r="D3" s="121"/>
      <c r="E3" s="121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3"/>
      <c r="R3" s="12" t="s">
        <v>62</v>
      </c>
    </row>
    <row r="4" spans="1:18" ht="19.5" customHeight="1">
      <c r="A4" s="124" t="s">
        <v>27</v>
      </c>
      <c r="B4" s="124"/>
      <c r="C4" s="124"/>
      <c r="D4" s="125"/>
      <c r="E4" s="126"/>
      <c r="F4" s="203" t="s">
        <v>25</v>
      </c>
      <c r="G4" s="198" t="s">
        <v>207</v>
      </c>
      <c r="H4" s="199" t="s">
        <v>208</v>
      </c>
      <c r="I4" s="201" t="s">
        <v>209</v>
      </c>
      <c r="J4" s="202" t="s">
        <v>210</v>
      </c>
      <c r="K4" s="196" t="s">
        <v>211</v>
      </c>
      <c r="L4" s="127" t="s">
        <v>212</v>
      </c>
      <c r="M4" s="127"/>
      <c r="N4" s="127"/>
      <c r="O4" s="127"/>
      <c r="P4" s="127"/>
      <c r="Q4" s="196" t="s">
        <v>213</v>
      </c>
      <c r="R4" s="199" t="s">
        <v>214</v>
      </c>
    </row>
    <row r="5" spans="1:18" ht="19.5" customHeight="1">
      <c r="A5" s="128" t="s">
        <v>112</v>
      </c>
      <c r="B5" s="128"/>
      <c r="C5" s="129"/>
      <c r="D5" s="203" t="s">
        <v>52</v>
      </c>
      <c r="E5" s="203" t="s">
        <v>215</v>
      </c>
      <c r="F5" s="203"/>
      <c r="G5" s="198"/>
      <c r="H5" s="199"/>
      <c r="I5" s="201"/>
      <c r="J5" s="202"/>
      <c r="K5" s="196"/>
      <c r="L5" s="203" t="s">
        <v>68</v>
      </c>
      <c r="M5" s="199" t="s">
        <v>216</v>
      </c>
      <c r="N5" s="204" t="s">
        <v>217</v>
      </c>
      <c r="O5" s="204" t="s">
        <v>218</v>
      </c>
      <c r="P5" s="196" t="s">
        <v>219</v>
      </c>
      <c r="Q5" s="196"/>
      <c r="R5" s="199"/>
    </row>
    <row r="6" spans="1:18" ht="30.75" customHeight="1">
      <c r="A6" s="130" t="s">
        <v>49</v>
      </c>
      <c r="B6" s="131" t="s">
        <v>84</v>
      </c>
      <c r="C6" s="132" t="s">
        <v>83</v>
      </c>
      <c r="D6" s="203"/>
      <c r="E6" s="203"/>
      <c r="F6" s="203"/>
      <c r="G6" s="198"/>
      <c r="H6" s="200"/>
      <c r="I6" s="201"/>
      <c r="J6" s="202"/>
      <c r="K6" s="196"/>
      <c r="L6" s="203"/>
      <c r="M6" s="199"/>
      <c r="N6" s="204"/>
      <c r="O6" s="204"/>
      <c r="P6" s="196"/>
      <c r="Q6" s="196"/>
      <c r="R6" s="199"/>
    </row>
    <row r="7" spans="1:18" ht="19.5" customHeight="1">
      <c r="A7" s="133"/>
      <c r="B7" s="133"/>
      <c r="C7" s="134"/>
      <c r="D7" s="135"/>
      <c r="E7" s="136" t="s">
        <v>25</v>
      </c>
      <c r="F7" s="137">
        <f aca="true" t="shared" si="0" ref="F7:F54">SUM(G7:L7,Q7:R7)</f>
        <v>14527.2</v>
      </c>
      <c r="G7" s="138">
        <v>491.16</v>
      </c>
      <c r="H7" s="139">
        <v>14036.04</v>
      </c>
      <c r="I7" s="140" t="s">
        <v>229</v>
      </c>
      <c r="J7" s="140" t="s">
        <v>229</v>
      </c>
      <c r="K7" s="140" t="s">
        <v>229</v>
      </c>
      <c r="L7" s="140" t="s">
        <v>229</v>
      </c>
      <c r="M7" s="140" t="s">
        <v>229</v>
      </c>
      <c r="N7" s="140" t="s">
        <v>229</v>
      </c>
      <c r="O7" s="140" t="s">
        <v>229</v>
      </c>
      <c r="P7" s="140" t="s">
        <v>229</v>
      </c>
      <c r="Q7" s="140" t="s">
        <v>229</v>
      </c>
      <c r="R7" s="140" t="s">
        <v>229</v>
      </c>
    </row>
    <row r="8" spans="1:18" ht="19.5" customHeight="1">
      <c r="A8" s="133"/>
      <c r="B8" s="133"/>
      <c r="C8" s="134"/>
      <c r="D8" s="135"/>
      <c r="E8" s="136" t="s">
        <v>147</v>
      </c>
      <c r="F8" s="137">
        <f t="shared" si="0"/>
        <v>12007.5</v>
      </c>
      <c r="G8" s="138">
        <v>488.92</v>
      </c>
      <c r="H8" s="139">
        <v>11518.58</v>
      </c>
      <c r="I8" s="140" t="s">
        <v>229</v>
      </c>
      <c r="J8" s="140" t="s">
        <v>229</v>
      </c>
      <c r="K8" s="140" t="s">
        <v>229</v>
      </c>
      <c r="L8" s="140" t="s">
        <v>229</v>
      </c>
      <c r="M8" s="140" t="s">
        <v>229</v>
      </c>
      <c r="N8" s="140" t="s">
        <v>229</v>
      </c>
      <c r="O8" s="140" t="s">
        <v>229</v>
      </c>
      <c r="P8" s="140" t="s">
        <v>229</v>
      </c>
      <c r="Q8" s="140" t="s">
        <v>229</v>
      </c>
      <c r="R8" s="140" t="s">
        <v>229</v>
      </c>
    </row>
    <row r="9" spans="1:18" ht="19.5" customHeight="1">
      <c r="A9" s="133"/>
      <c r="B9" s="133"/>
      <c r="C9" s="134"/>
      <c r="D9" s="135" t="s">
        <v>148</v>
      </c>
      <c r="E9" s="136" t="s">
        <v>149</v>
      </c>
      <c r="F9" s="137">
        <f t="shared" si="0"/>
        <v>12007.5</v>
      </c>
      <c r="G9" s="138">
        <v>488.92</v>
      </c>
      <c r="H9" s="139">
        <v>11518.58</v>
      </c>
      <c r="I9" s="140" t="s">
        <v>229</v>
      </c>
      <c r="J9" s="140" t="s">
        <v>229</v>
      </c>
      <c r="K9" s="140" t="s">
        <v>229</v>
      </c>
      <c r="L9" s="140" t="s">
        <v>229</v>
      </c>
      <c r="M9" s="140" t="s">
        <v>229</v>
      </c>
      <c r="N9" s="140" t="s">
        <v>229</v>
      </c>
      <c r="O9" s="140" t="s">
        <v>229</v>
      </c>
      <c r="P9" s="140" t="s">
        <v>229</v>
      </c>
      <c r="Q9" s="140" t="s">
        <v>229</v>
      </c>
      <c r="R9" s="140" t="s">
        <v>229</v>
      </c>
    </row>
    <row r="10" spans="1:18" ht="19.5" customHeight="1">
      <c r="A10" s="133" t="s">
        <v>117</v>
      </c>
      <c r="B10" s="133" t="s">
        <v>120</v>
      </c>
      <c r="C10" s="134" t="s">
        <v>121</v>
      </c>
      <c r="D10" s="135" t="s">
        <v>150</v>
      </c>
      <c r="E10" s="136" t="s">
        <v>182</v>
      </c>
      <c r="F10" s="137">
        <f t="shared" si="0"/>
        <v>1584.93</v>
      </c>
      <c r="G10" s="166" t="s">
        <v>229</v>
      </c>
      <c r="H10" s="139">
        <v>1584.93</v>
      </c>
      <c r="I10" s="140" t="s">
        <v>229</v>
      </c>
      <c r="J10" s="140" t="s">
        <v>229</v>
      </c>
      <c r="K10" s="140" t="s">
        <v>229</v>
      </c>
      <c r="L10" s="140" t="s">
        <v>229</v>
      </c>
      <c r="M10" s="140" t="s">
        <v>229</v>
      </c>
      <c r="N10" s="140" t="s">
        <v>229</v>
      </c>
      <c r="O10" s="140" t="s">
        <v>229</v>
      </c>
      <c r="P10" s="140" t="s">
        <v>229</v>
      </c>
      <c r="Q10" s="140" t="s">
        <v>229</v>
      </c>
      <c r="R10" s="140" t="s">
        <v>229</v>
      </c>
    </row>
    <row r="11" spans="1:18" ht="19.5" customHeight="1">
      <c r="A11" s="133" t="s">
        <v>117</v>
      </c>
      <c r="B11" s="133" t="s">
        <v>120</v>
      </c>
      <c r="C11" s="134" t="s">
        <v>135</v>
      </c>
      <c r="D11" s="135" t="s">
        <v>150</v>
      </c>
      <c r="E11" s="136" t="s">
        <v>220</v>
      </c>
      <c r="F11" s="137">
        <f t="shared" si="0"/>
        <v>201.06</v>
      </c>
      <c r="G11" s="138">
        <v>201.06</v>
      </c>
      <c r="H11" s="165" t="s">
        <v>229</v>
      </c>
      <c r="I11" s="140" t="s">
        <v>229</v>
      </c>
      <c r="J11" s="140" t="s">
        <v>229</v>
      </c>
      <c r="K11" s="140" t="s">
        <v>229</v>
      </c>
      <c r="L11" s="140" t="s">
        <v>229</v>
      </c>
      <c r="M11" s="140" t="s">
        <v>229</v>
      </c>
      <c r="N11" s="140" t="s">
        <v>229</v>
      </c>
      <c r="O11" s="140" t="s">
        <v>229</v>
      </c>
      <c r="P11" s="140" t="s">
        <v>229</v>
      </c>
      <c r="Q11" s="140" t="s">
        <v>229</v>
      </c>
      <c r="R11" s="140" t="s">
        <v>229</v>
      </c>
    </row>
    <row r="12" spans="1:18" ht="19.5" customHeight="1">
      <c r="A12" s="133" t="s">
        <v>117</v>
      </c>
      <c r="B12" s="133" t="s">
        <v>120</v>
      </c>
      <c r="C12" s="134" t="s">
        <v>118</v>
      </c>
      <c r="D12" s="135" t="s">
        <v>150</v>
      </c>
      <c r="E12" s="136" t="s">
        <v>123</v>
      </c>
      <c r="F12" s="137">
        <f t="shared" si="0"/>
        <v>1105.78</v>
      </c>
      <c r="G12" s="138">
        <v>106.78</v>
      </c>
      <c r="H12" s="139">
        <v>999</v>
      </c>
      <c r="I12" s="140" t="s">
        <v>229</v>
      </c>
      <c r="J12" s="140" t="s">
        <v>229</v>
      </c>
      <c r="K12" s="140" t="s">
        <v>229</v>
      </c>
      <c r="L12" s="140" t="s">
        <v>229</v>
      </c>
      <c r="M12" s="140" t="s">
        <v>229</v>
      </c>
      <c r="N12" s="140" t="s">
        <v>229</v>
      </c>
      <c r="O12" s="140" t="s">
        <v>229</v>
      </c>
      <c r="P12" s="140" t="s">
        <v>229</v>
      </c>
      <c r="Q12" s="140" t="s">
        <v>229</v>
      </c>
      <c r="R12" s="140" t="s">
        <v>229</v>
      </c>
    </row>
    <row r="13" spans="1:18" ht="19.5" customHeight="1">
      <c r="A13" s="133" t="s">
        <v>117</v>
      </c>
      <c r="B13" s="133" t="s">
        <v>120</v>
      </c>
      <c r="C13" s="134" t="s">
        <v>120</v>
      </c>
      <c r="D13" s="135" t="s">
        <v>150</v>
      </c>
      <c r="E13" s="136" t="s">
        <v>124</v>
      </c>
      <c r="F13" s="137">
        <f t="shared" si="0"/>
        <v>5669.76</v>
      </c>
      <c r="G13" s="138">
        <v>181.08</v>
      </c>
      <c r="H13" s="139">
        <v>5488.68</v>
      </c>
      <c r="I13" s="140" t="s">
        <v>229</v>
      </c>
      <c r="J13" s="140" t="s">
        <v>229</v>
      </c>
      <c r="K13" s="140" t="s">
        <v>229</v>
      </c>
      <c r="L13" s="140" t="s">
        <v>229</v>
      </c>
      <c r="M13" s="140" t="s">
        <v>229</v>
      </c>
      <c r="N13" s="140" t="s">
        <v>229</v>
      </c>
      <c r="O13" s="140" t="s">
        <v>229</v>
      </c>
      <c r="P13" s="140" t="s">
        <v>229</v>
      </c>
      <c r="Q13" s="140" t="s">
        <v>229</v>
      </c>
      <c r="R13" s="140" t="s">
        <v>229</v>
      </c>
    </row>
    <row r="14" spans="1:18" ht="19.5" customHeight="1">
      <c r="A14" s="133" t="s">
        <v>117</v>
      </c>
      <c r="B14" s="133" t="s">
        <v>120</v>
      </c>
      <c r="C14" s="134" t="s">
        <v>125</v>
      </c>
      <c r="D14" s="135" t="s">
        <v>150</v>
      </c>
      <c r="E14" s="136" t="s">
        <v>126</v>
      </c>
      <c r="F14" s="137">
        <f t="shared" si="0"/>
        <v>2940</v>
      </c>
      <c r="G14" s="166" t="s">
        <v>229</v>
      </c>
      <c r="H14" s="139">
        <v>2940</v>
      </c>
      <c r="I14" s="140" t="s">
        <v>229</v>
      </c>
      <c r="J14" s="140" t="s">
        <v>229</v>
      </c>
      <c r="K14" s="140" t="s">
        <v>229</v>
      </c>
      <c r="L14" s="140" t="s">
        <v>229</v>
      </c>
      <c r="M14" s="140" t="s">
        <v>229</v>
      </c>
      <c r="N14" s="140" t="s">
        <v>229</v>
      </c>
      <c r="O14" s="140" t="s">
        <v>229</v>
      </c>
      <c r="P14" s="140" t="s">
        <v>229</v>
      </c>
      <c r="Q14" s="140" t="s">
        <v>229</v>
      </c>
      <c r="R14" s="140" t="s">
        <v>229</v>
      </c>
    </row>
    <row r="15" spans="1:18" ht="19.5" customHeight="1">
      <c r="A15" s="133" t="s">
        <v>131</v>
      </c>
      <c r="B15" s="133" t="s">
        <v>121</v>
      </c>
      <c r="C15" s="134" t="s">
        <v>128</v>
      </c>
      <c r="D15" s="135" t="s">
        <v>150</v>
      </c>
      <c r="E15" s="136" t="s">
        <v>186</v>
      </c>
      <c r="F15" s="137">
        <f t="shared" si="0"/>
        <v>60</v>
      </c>
      <c r="G15" s="166" t="s">
        <v>230</v>
      </c>
      <c r="H15" s="139">
        <v>60</v>
      </c>
      <c r="I15" s="140" t="s">
        <v>229</v>
      </c>
      <c r="J15" s="140" t="s">
        <v>229</v>
      </c>
      <c r="K15" s="140" t="s">
        <v>229</v>
      </c>
      <c r="L15" s="140" t="s">
        <v>229</v>
      </c>
      <c r="M15" s="140" t="s">
        <v>229</v>
      </c>
      <c r="N15" s="140" t="s">
        <v>229</v>
      </c>
      <c r="O15" s="140" t="s">
        <v>229</v>
      </c>
      <c r="P15" s="140" t="s">
        <v>229</v>
      </c>
      <c r="Q15" s="140" t="s">
        <v>229</v>
      </c>
      <c r="R15" s="140" t="s">
        <v>229</v>
      </c>
    </row>
    <row r="16" spans="1:18" ht="19.5" customHeight="1">
      <c r="A16" s="133" t="s">
        <v>134</v>
      </c>
      <c r="B16" s="133" t="s">
        <v>120</v>
      </c>
      <c r="C16" s="134" t="s">
        <v>118</v>
      </c>
      <c r="D16" s="135" t="s">
        <v>150</v>
      </c>
      <c r="E16" s="136" t="s">
        <v>137</v>
      </c>
      <c r="F16" s="137">
        <f t="shared" si="0"/>
        <v>118.46</v>
      </c>
      <c r="G16" s="166" t="s">
        <v>230</v>
      </c>
      <c r="H16" s="139">
        <v>118.46</v>
      </c>
      <c r="I16" s="140" t="s">
        <v>229</v>
      </c>
      <c r="J16" s="140" t="s">
        <v>229</v>
      </c>
      <c r="K16" s="140" t="s">
        <v>229</v>
      </c>
      <c r="L16" s="140" t="s">
        <v>229</v>
      </c>
      <c r="M16" s="140" t="s">
        <v>229</v>
      </c>
      <c r="N16" s="140" t="s">
        <v>229</v>
      </c>
      <c r="O16" s="140" t="s">
        <v>229</v>
      </c>
      <c r="P16" s="140" t="s">
        <v>229</v>
      </c>
      <c r="Q16" s="140" t="s">
        <v>229</v>
      </c>
      <c r="R16" s="140" t="s">
        <v>229</v>
      </c>
    </row>
    <row r="17" spans="1:18" ht="19.5" customHeight="1">
      <c r="A17" s="133" t="s">
        <v>134</v>
      </c>
      <c r="B17" s="133" t="s">
        <v>128</v>
      </c>
      <c r="C17" s="134" t="s">
        <v>121</v>
      </c>
      <c r="D17" s="135" t="s">
        <v>150</v>
      </c>
      <c r="E17" s="136" t="s">
        <v>188</v>
      </c>
      <c r="F17" s="137">
        <f t="shared" si="0"/>
        <v>4.08</v>
      </c>
      <c r="G17" s="166" t="s">
        <v>229</v>
      </c>
      <c r="H17" s="139">
        <v>4.08</v>
      </c>
      <c r="I17" s="140" t="s">
        <v>229</v>
      </c>
      <c r="J17" s="140" t="s">
        <v>229</v>
      </c>
      <c r="K17" s="140" t="s">
        <v>229</v>
      </c>
      <c r="L17" s="140" t="s">
        <v>229</v>
      </c>
      <c r="M17" s="140" t="s">
        <v>229</v>
      </c>
      <c r="N17" s="140" t="s">
        <v>229</v>
      </c>
      <c r="O17" s="140" t="s">
        <v>229</v>
      </c>
      <c r="P17" s="140" t="s">
        <v>229</v>
      </c>
      <c r="Q17" s="140" t="s">
        <v>229</v>
      </c>
      <c r="R17" s="140" t="s">
        <v>229</v>
      </c>
    </row>
    <row r="18" spans="1:18" ht="19.5" customHeight="1">
      <c r="A18" s="133" t="s">
        <v>140</v>
      </c>
      <c r="B18" s="133" t="s">
        <v>120</v>
      </c>
      <c r="C18" s="134" t="s">
        <v>121</v>
      </c>
      <c r="D18" s="135" t="s">
        <v>150</v>
      </c>
      <c r="E18" s="136" t="s">
        <v>141</v>
      </c>
      <c r="F18" s="137">
        <f t="shared" si="0"/>
        <v>108.79</v>
      </c>
      <c r="G18" s="166" t="s">
        <v>230</v>
      </c>
      <c r="H18" s="139">
        <v>108.79</v>
      </c>
      <c r="I18" s="140" t="s">
        <v>229</v>
      </c>
      <c r="J18" s="140" t="s">
        <v>229</v>
      </c>
      <c r="K18" s="140" t="s">
        <v>229</v>
      </c>
      <c r="L18" s="140" t="s">
        <v>229</v>
      </c>
      <c r="M18" s="140" t="s">
        <v>229</v>
      </c>
      <c r="N18" s="140" t="s">
        <v>229</v>
      </c>
      <c r="O18" s="140" t="s">
        <v>229</v>
      </c>
      <c r="P18" s="140" t="s">
        <v>229</v>
      </c>
      <c r="Q18" s="140" t="s">
        <v>229</v>
      </c>
      <c r="R18" s="140" t="s">
        <v>229</v>
      </c>
    </row>
    <row r="19" spans="1:18" ht="19.5" customHeight="1">
      <c r="A19" s="133" t="s">
        <v>140</v>
      </c>
      <c r="B19" s="133" t="s">
        <v>120</v>
      </c>
      <c r="C19" s="134" t="s">
        <v>122</v>
      </c>
      <c r="D19" s="135" t="s">
        <v>150</v>
      </c>
      <c r="E19" s="136" t="s">
        <v>189</v>
      </c>
      <c r="F19" s="137">
        <f t="shared" si="0"/>
        <v>36.46</v>
      </c>
      <c r="G19" s="166" t="s">
        <v>229</v>
      </c>
      <c r="H19" s="139">
        <v>36.46</v>
      </c>
      <c r="I19" s="140" t="s">
        <v>229</v>
      </c>
      <c r="J19" s="140" t="s">
        <v>229</v>
      </c>
      <c r="K19" s="140" t="s">
        <v>229</v>
      </c>
      <c r="L19" s="140" t="s">
        <v>229</v>
      </c>
      <c r="M19" s="140" t="s">
        <v>229</v>
      </c>
      <c r="N19" s="140" t="s">
        <v>229</v>
      </c>
      <c r="O19" s="140" t="s">
        <v>229</v>
      </c>
      <c r="P19" s="140" t="s">
        <v>229</v>
      </c>
      <c r="Q19" s="140" t="s">
        <v>229</v>
      </c>
      <c r="R19" s="140" t="s">
        <v>229</v>
      </c>
    </row>
    <row r="20" spans="1:18" ht="19.5" customHeight="1">
      <c r="A20" s="133" t="s">
        <v>145</v>
      </c>
      <c r="B20" s="133" t="s">
        <v>135</v>
      </c>
      <c r="C20" s="134" t="s">
        <v>121</v>
      </c>
      <c r="D20" s="135" t="s">
        <v>150</v>
      </c>
      <c r="E20" s="136" t="s">
        <v>146</v>
      </c>
      <c r="F20" s="137">
        <f t="shared" si="0"/>
        <v>144.18</v>
      </c>
      <c r="G20" s="166" t="s">
        <v>230</v>
      </c>
      <c r="H20" s="139">
        <v>144.18</v>
      </c>
      <c r="I20" s="140" t="s">
        <v>229</v>
      </c>
      <c r="J20" s="140" t="s">
        <v>229</v>
      </c>
      <c r="K20" s="140" t="s">
        <v>229</v>
      </c>
      <c r="L20" s="140" t="s">
        <v>229</v>
      </c>
      <c r="M20" s="140" t="s">
        <v>229</v>
      </c>
      <c r="N20" s="140" t="s">
        <v>229</v>
      </c>
      <c r="O20" s="140" t="s">
        <v>229</v>
      </c>
      <c r="P20" s="140" t="s">
        <v>229</v>
      </c>
      <c r="Q20" s="140" t="s">
        <v>229</v>
      </c>
      <c r="R20" s="140" t="s">
        <v>229</v>
      </c>
    </row>
    <row r="21" spans="1:18" ht="19.5" customHeight="1">
      <c r="A21" s="133" t="s">
        <v>145</v>
      </c>
      <c r="B21" s="133" t="s">
        <v>135</v>
      </c>
      <c r="C21" s="134" t="s">
        <v>122</v>
      </c>
      <c r="D21" s="135" t="s">
        <v>150</v>
      </c>
      <c r="E21" s="136" t="s">
        <v>190</v>
      </c>
      <c r="F21" s="137">
        <f t="shared" si="0"/>
        <v>34</v>
      </c>
      <c r="G21" s="166" t="s">
        <v>230</v>
      </c>
      <c r="H21" s="139">
        <v>34</v>
      </c>
      <c r="I21" s="140" t="s">
        <v>229</v>
      </c>
      <c r="J21" s="140" t="s">
        <v>229</v>
      </c>
      <c r="K21" s="140" t="s">
        <v>229</v>
      </c>
      <c r="L21" s="140" t="s">
        <v>229</v>
      </c>
      <c r="M21" s="140" t="s">
        <v>229</v>
      </c>
      <c r="N21" s="140" t="s">
        <v>229</v>
      </c>
      <c r="O21" s="140" t="s">
        <v>229</v>
      </c>
      <c r="P21" s="140" t="s">
        <v>229</v>
      </c>
      <c r="Q21" s="140" t="s">
        <v>229</v>
      </c>
      <c r="R21" s="140" t="s">
        <v>229</v>
      </c>
    </row>
    <row r="22" spans="1:18" ht="30" customHeight="1">
      <c r="A22" s="133"/>
      <c r="B22" s="133"/>
      <c r="C22" s="134"/>
      <c r="D22" s="135"/>
      <c r="E22" s="136" t="s">
        <v>198</v>
      </c>
      <c r="F22" s="137">
        <f t="shared" si="0"/>
        <v>333.17</v>
      </c>
      <c r="G22" s="166" t="s">
        <v>230</v>
      </c>
      <c r="H22" s="139">
        <v>333.17</v>
      </c>
      <c r="I22" s="140" t="s">
        <v>229</v>
      </c>
      <c r="J22" s="140" t="s">
        <v>229</v>
      </c>
      <c r="K22" s="140" t="s">
        <v>229</v>
      </c>
      <c r="L22" s="140" t="s">
        <v>229</v>
      </c>
      <c r="M22" s="140" t="s">
        <v>229</v>
      </c>
      <c r="N22" s="140" t="s">
        <v>229</v>
      </c>
      <c r="O22" s="140" t="s">
        <v>229</v>
      </c>
      <c r="P22" s="140" t="s">
        <v>229</v>
      </c>
      <c r="Q22" s="140" t="s">
        <v>229</v>
      </c>
      <c r="R22" s="140" t="s">
        <v>229</v>
      </c>
    </row>
    <row r="23" spans="1:18" ht="19.5" customHeight="1">
      <c r="A23" s="133"/>
      <c r="B23" s="133"/>
      <c r="C23" s="134"/>
      <c r="D23" s="135" t="s">
        <v>199</v>
      </c>
      <c r="E23" s="136" t="s">
        <v>200</v>
      </c>
      <c r="F23" s="137">
        <f t="shared" si="0"/>
        <v>333.17</v>
      </c>
      <c r="G23" s="166" t="s">
        <v>230</v>
      </c>
      <c r="H23" s="139">
        <v>333.17</v>
      </c>
      <c r="I23" s="140" t="s">
        <v>229</v>
      </c>
      <c r="J23" s="140" t="s">
        <v>229</v>
      </c>
      <c r="K23" s="140" t="s">
        <v>229</v>
      </c>
      <c r="L23" s="140" t="s">
        <v>229</v>
      </c>
      <c r="M23" s="140" t="s">
        <v>229</v>
      </c>
      <c r="N23" s="140" t="s">
        <v>229</v>
      </c>
      <c r="O23" s="140" t="s">
        <v>229</v>
      </c>
      <c r="P23" s="140" t="s">
        <v>229</v>
      </c>
      <c r="Q23" s="140" t="s">
        <v>229</v>
      </c>
      <c r="R23" s="140" t="s">
        <v>229</v>
      </c>
    </row>
    <row r="24" spans="1:18" ht="19.5" customHeight="1">
      <c r="A24" s="133" t="s">
        <v>117</v>
      </c>
      <c r="B24" s="133" t="s">
        <v>120</v>
      </c>
      <c r="C24" s="134" t="s">
        <v>121</v>
      </c>
      <c r="D24" s="135" t="s">
        <v>201</v>
      </c>
      <c r="E24" s="136" t="s">
        <v>182</v>
      </c>
      <c r="F24" s="137">
        <f t="shared" si="0"/>
        <v>278.67</v>
      </c>
      <c r="G24" s="166" t="s">
        <v>230</v>
      </c>
      <c r="H24" s="139">
        <v>278.67</v>
      </c>
      <c r="I24" s="140" t="s">
        <v>229</v>
      </c>
      <c r="J24" s="140" t="s">
        <v>229</v>
      </c>
      <c r="K24" s="140" t="s">
        <v>229</v>
      </c>
      <c r="L24" s="140" t="s">
        <v>229</v>
      </c>
      <c r="M24" s="140" t="s">
        <v>229</v>
      </c>
      <c r="N24" s="140" t="s">
        <v>229</v>
      </c>
      <c r="O24" s="140" t="s">
        <v>229</v>
      </c>
      <c r="P24" s="140" t="s">
        <v>229</v>
      </c>
      <c r="Q24" s="140" t="s">
        <v>229</v>
      </c>
      <c r="R24" s="140" t="s">
        <v>229</v>
      </c>
    </row>
    <row r="25" spans="1:18" ht="19.5" customHeight="1">
      <c r="A25" s="133" t="s">
        <v>117</v>
      </c>
      <c r="B25" s="133" t="s">
        <v>120</v>
      </c>
      <c r="C25" s="134" t="s">
        <v>120</v>
      </c>
      <c r="D25" s="135" t="s">
        <v>201</v>
      </c>
      <c r="E25" s="136" t="s">
        <v>124</v>
      </c>
      <c r="F25" s="137">
        <f t="shared" si="0"/>
        <v>5.2</v>
      </c>
      <c r="G25" s="166" t="s">
        <v>229</v>
      </c>
      <c r="H25" s="139">
        <v>5.2</v>
      </c>
      <c r="I25" s="140" t="s">
        <v>229</v>
      </c>
      <c r="J25" s="140" t="s">
        <v>229</v>
      </c>
      <c r="K25" s="140" t="s">
        <v>229</v>
      </c>
      <c r="L25" s="140" t="s">
        <v>229</v>
      </c>
      <c r="M25" s="140" t="s">
        <v>229</v>
      </c>
      <c r="N25" s="140" t="s">
        <v>229</v>
      </c>
      <c r="O25" s="140" t="s">
        <v>229</v>
      </c>
      <c r="P25" s="140" t="s">
        <v>229</v>
      </c>
      <c r="Q25" s="140" t="s">
        <v>229</v>
      </c>
      <c r="R25" s="140" t="s">
        <v>229</v>
      </c>
    </row>
    <row r="26" spans="1:18" ht="19.5" customHeight="1">
      <c r="A26" s="133" t="s">
        <v>134</v>
      </c>
      <c r="B26" s="133" t="s">
        <v>120</v>
      </c>
      <c r="C26" s="134" t="s">
        <v>118</v>
      </c>
      <c r="D26" s="135" t="s">
        <v>201</v>
      </c>
      <c r="E26" s="136" t="s">
        <v>137</v>
      </c>
      <c r="F26" s="137">
        <f t="shared" si="0"/>
        <v>0.28</v>
      </c>
      <c r="G26" s="166" t="s">
        <v>230</v>
      </c>
      <c r="H26" s="139">
        <v>0.28</v>
      </c>
      <c r="I26" s="140" t="s">
        <v>229</v>
      </c>
      <c r="J26" s="140" t="s">
        <v>229</v>
      </c>
      <c r="K26" s="140" t="s">
        <v>229</v>
      </c>
      <c r="L26" s="140" t="s">
        <v>229</v>
      </c>
      <c r="M26" s="140" t="s">
        <v>229</v>
      </c>
      <c r="N26" s="140" t="s">
        <v>229</v>
      </c>
      <c r="O26" s="140" t="s">
        <v>229</v>
      </c>
      <c r="P26" s="140" t="s">
        <v>229</v>
      </c>
      <c r="Q26" s="140" t="s">
        <v>229</v>
      </c>
      <c r="R26" s="140" t="s">
        <v>229</v>
      </c>
    </row>
    <row r="27" spans="1:18" ht="19.5" customHeight="1">
      <c r="A27" s="133" t="s">
        <v>140</v>
      </c>
      <c r="B27" s="133" t="s">
        <v>120</v>
      </c>
      <c r="C27" s="134" t="s">
        <v>121</v>
      </c>
      <c r="D27" s="135" t="s">
        <v>201</v>
      </c>
      <c r="E27" s="136" t="s">
        <v>141</v>
      </c>
      <c r="F27" s="137">
        <f t="shared" si="0"/>
        <v>19.25</v>
      </c>
      <c r="G27" s="166" t="s">
        <v>229</v>
      </c>
      <c r="H27" s="139">
        <v>19.25</v>
      </c>
      <c r="I27" s="140" t="s">
        <v>229</v>
      </c>
      <c r="J27" s="140" t="s">
        <v>229</v>
      </c>
      <c r="K27" s="140" t="s">
        <v>229</v>
      </c>
      <c r="L27" s="140" t="s">
        <v>229</v>
      </c>
      <c r="M27" s="140" t="s">
        <v>229</v>
      </c>
      <c r="N27" s="140" t="s">
        <v>229</v>
      </c>
      <c r="O27" s="140" t="s">
        <v>229</v>
      </c>
      <c r="P27" s="140" t="s">
        <v>229</v>
      </c>
      <c r="Q27" s="140" t="s">
        <v>229</v>
      </c>
      <c r="R27" s="140" t="s">
        <v>229</v>
      </c>
    </row>
    <row r="28" spans="1:18" ht="19.5" customHeight="1">
      <c r="A28" s="133" t="s">
        <v>140</v>
      </c>
      <c r="B28" s="133" t="s">
        <v>120</v>
      </c>
      <c r="C28" s="134" t="s">
        <v>122</v>
      </c>
      <c r="D28" s="135" t="s">
        <v>201</v>
      </c>
      <c r="E28" s="136" t="s">
        <v>189</v>
      </c>
      <c r="F28" s="137">
        <f t="shared" si="0"/>
        <v>4.54</v>
      </c>
      <c r="G28" s="166" t="s">
        <v>229</v>
      </c>
      <c r="H28" s="139">
        <v>4.54</v>
      </c>
      <c r="I28" s="140" t="s">
        <v>229</v>
      </c>
      <c r="J28" s="140" t="s">
        <v>229</v>
      </c>
      <c r="K28" s="140" t="s">
        <v>229</v>
      </c>
      <c r="L28" s="140" t="s">
        <v>229</v>
      </c>
      <c r="M28" s="140" t="s">
        <v>229</v>
      </c>
      <c r="N28" s="140" t="s">
        <v>229</v>
      </c>
      <c r="O28" s="140" t="s">
        <v>229</v>
      </c>
      <c r="P28" s="140" t="s">
        <v>229</v>
      </c>
      <c r="Q28" s="140" t="s">
        <v>229</v>
      </c>
      <c r="R28" s="140" t="s">
        <v>229</v>
      </c>
    </row>
    <row r="29" spans="1:18" ht="19.5" customHeight="1">
      <c r="A29" s="133" t="s">
        <v>145</v>
      </c>
      <c r="B29" s="133" t="s">
        <v>135</v>
      </c>
      <c r="C29" s="134" t="s">
        <v>121</v>
      </c>
      <c r="D29" s="135" t="s">
        <v>201</v>
      </c>
      <c r="E29" s="136" t="s">
        <v>146</v>
      </c>
      <c r="F29" s="137">
        <f t="shared" si="0"/>
        <v>25.23</v>
      </c>
      <c r="G29" s="166" t="s">
        <v>229</v>
      </c>
      <c r="H29" s="139">
        <v>25.23</v>
      </c>
      <c r="I29" s="140" t="s">
        <v>229</v>
      </c>
      <c r="J29" s="140" t="s">
        <v>229</v>
      </c>
      <c r="K29" s="140" t="s">
        <v>229</v>
      </c>
      <c r="L29" s="140" t="s">
        <v>229</v>
      </c>
      <c r="M29" s="140" t="s">
        <v>229</v>
      </c>
      <c r="N29" s="140" t="s">
        <v>229</v>
      </c>
      <c r="O29" s="140" t="s">
        <v>229</v>
      </c>
      <c r="P29" s="140" t="s">
        <v>229</v>
      </c>
      <c r="Q29" s="140" t="s">
        <v>229</v>
      </c>
      <c r="R29" s="140" t="s">
        <v>229</v>
      </c>
    </row>
    <row r="30" spans="1:18" ht="19.5" customHeight="1">
      <c r="A30" s="133"/>
      <c r="B30" s="133"/>
      <c r="C30" s="134"/>
      <c r="D30" s="135"/>
      <c r="E30" s="136" t="s">
        <v>160</v>
      </c>
      <c r="F30" s="137">
        <f t="shared" si="0"/>
        <v>283</v>
      </c>
      <c r="G30" s="166" t="s">
        <v>230</v>
      </c>
      <c r="H30" s="139">
        <v>283</v>
      </c>
      <c r="I30" s="140" t="s">
        <v>229</v>
      </c>
      <c r="J30" s="140" t="s">
        <v>229</v>
      </c>
      <c r="K30" s="140" t="s">
        <v>229</v>
      </c>
      <c r="L30" s="140" t="s">
        <v>229</v>
      </c>
      <c r="M30" s="140" t="s">
        <v>229</v>
      </c>
      <c r="N30" s="140" t="s">
        <v>229</v>
      </c>
      <c r="O30" s="140" t="s">
        <v>229</v>
      </c>
      <c r="P30" s="140" t="s">
        <v>229</v>
      </c>
      <c r="Q30" s="140" t="s">
        <v>229</v>
      </c>
      <c r="R30" s="140" t="s">
        <v>229</v>
      </c>
    </row>
    <row r="31" spans="1:18" ht="19.5" customHeight="1">
      <c r="A31" s="133"/>
      <c r="B31" s="133"/>
      <c r="C31" s="134"/>
      <c r="D31" s="135" t="s">
        <v>161</v>
      </c>
      <c r="E31" s="136" t="s">
        <v>162</v>
      </c>
      <c r="F31" s="137">
        <f t="shared" si="0"/>
        <v>283</v>
      </c>
      <c r="G31" s="166" t="s">
        <v>229</v>
      </c>
      <c r="H31" s="139">
        <v>283</v>
      </c>
      <c r="I31" s="140" t="s">
        <v>229</v>
      </c>
      <c r="J31" s="140" t="s">
        <v>229</v>
      </c>
      <c r="K31" s="140" t="s">
        <v>229</v>
      </c>
      <c r="L31" s="140" t="s">
        <v>229</v>
      </c>
      <c r="M31" s="140" t="s">
        <v>229</v>
      </c>
      <c r="N31" s="140" t="s">
        <v>229</v>
      </c>
      <c r="O31" s="140" t="s">
        <v>229</v>
      </c>
      <c r="P31" s="140" t="s">
        <v>229</v>
      </c>
      <c r="Q31" s="140" t="s">
        <v>229</v>
      </c>
      <c r="R31" s="140" t="s">
        <v>229</v>
      </c>
    </row>
    <row r="32" spans="1:18" ht="19.5" customHeight="1">
      <c r="A32" s="133" t="s">
        <v>117</v>
      </c>
      <c r="B32" s="133" t="s">
        <v>120</v>
      </c>
      <c r="C32" s="134" t="s">
        <v>122</v>
      </c>
      <c r="D32" s="135" t="s">
        <v>163</v>
      </c>
      <c r="E32" s="136" t="s">
        <v>183</v>
      </c>
      <c r="F32" s="137">
        <f t="shared" si="0"/>
        <v>109.06</v>
      </c>
      <c r="G32" s="166" t="s">
        <v>230</v>
      </c>
      <c r="H32" s="139">
        <v>109.06</v>
      </c>
      <c r="I32" s="140" t="s">
        <v>229</v>
      </c>
      <c r="J32" s="140" t="s">
        <v>229</v>
      </c>
      <c r="K32" s="140" t="s">
        <v>229</v>
      </c>
      <c r="L32" s="140" t="s">
        <v>229</v>
      </c>
      <c r="M32" s="140" t="s">
        <v>229</v>
      </c>
      <c r="N32" s="140" t="s">
        <v>229</v>
      </c>
      <c r="O32" s="140" t="s">
        <v>229</v>
      </c>
      <c r="P32" s="140" t="s">
        <v>229</v>
      </c>
      <c r="Q32" s="140" t="s">
        <v>229</v>
      </c>
      <c r="R32" s="140" t="s">
        <v>229</v>
      </c>
    </row>
    <row r="33" spans="1:18" ht="19.5" customHeight="1">
      <c r="A33" s="133" t="s">
        <v>117</v>
      </c>
      <c r="B33" s="133" t="s">
        <v>120</v>
      </c>
      <c r="C33" s="134" t="s">
        <v>128</v>
      </c>
      <c r="D33" s="135" t="s">
        <v>163</v>
      </c>
      <c r="E33" s="136" t="s">
        <v>129</v>
      </c>
      <c r="F33" s="137">
        <f t="shared" si="0"/>
        <v>152.2</v>
      </c>
      <c r="G33" s="166" t="s">
        <v>230</v>
      </c>
      <c r="H33" s="139">
        <v>152.2</v>
      </c>
      <c r="I33" s="140" t="s">
        <v>229</v>
      </c>
      <c r="J33" s="140" t="s">
        <v>229</v>
      </c>
      <c r="K33" s="140" t="s">
        <v>229</v>
      </c>
      <c r="L33" s="140" t="s">
        <v>229</v>
      </c>
      <c r="M33" s="140" t="s">
        <v>229</v>
      </c>
      <c r="N33" s="140" t="s">
        <v>229</v>
      </c>
      <c r="O33" s="140" t="s">
        <v>229</v>
      </c>
      <c r="P33" s="140" t="s">
        <v>229</v>
      </c>
      <c r="Q33" s="140" t="s">
        <v>229</v>
      </c>
      <c r="R33" s="140" t="s">
        <v>229</v>
      </c>
    </row>
    <row r="34" spans="1:18" ht="19.5" customHeight="1">
      <c r="A34" s="133" t="s">
        <v>134</v>
      </c>
      <c r="B34" s="133" t="s">
        <v>120</v>
      </c>
      <c r="C34" s="134" t="s">
        <v>135</v>
      </c>
      <c r="D34" s="135" t="s">
        <v>163</v>
      </c>
      <c r="E34" s="136" t="s">
        <v>136</v>
      </c>
      <c r="F34" s="137">
        <f t="shared" si="0"/>
        <v>0.49</v>
      </c>
      <c r="G34" s="166" t="s">
        <v>230</v>
      </c>
      <c r="H34" s="139">
        <v>0.49</v>
      </c>
      <c r="I34" s="140" t="s">
        <v>229</v>
      </c>
      <c r="J34" s="140" t="s">
        <v>229</v>
      </c>
      <c r="K34" s="140" t="s">
        <v>229</v>
      </c>
      <c r="L34" s="140" t="s">
        <v>229</v>
      </c>
      <c r="M34" s="140" t="s">
        <v>229</v>
      </c>
      <c r="N34" s="140" t="s">
        <v>229</v>
      </c>
      <c r="O34" s="140" t="s">
        <v>229</v>
      </c>
      <c r="P34" s="140" t="s">
        <v>229</v>
      </c>
      <c r="Q34" s="140" t="s">
        <v>229</v>
      </c>
      <c r="R34" s="140" t="s">
        <v>229</v>
      </c>
    </row>
    <row r="35" spans="1:18" ht="19.5" customHeight="1">
      <c r="A35" s="133" t="s">
        <v>140</v>
      </c>
      <c r="B35" s="133" t="s">
        <v>120</v>
      </c>
      <c r="C35" s="134" t="s">
        <v>135</v>
      </c>
      <c r="D35" s="135" t="s">
        <v>163</v>
      </c>
      <c r="E35" s="136" t="s">
        <v>142</v>
      </c>
      <c r="F35" s="137">
        <f t="shared" si="0"/>
        <v>8.57</v>
      </c>
      <c r="G35" s="166" t="s">
        <v>230</v>
      </c>
      <c r="H35" s="139">
        <v>8.57</v>
      </c>
      <c r="I35" s="140" t="s">
        <v>229</v>
      </c>
      <c r="J35" s="140" t="s">
        <v>229</v>
      </c>
      <c r="K35" s="140" t="s">
        <v>229</v>
      </c>
      <c r="L35" s="140" t="s">
        <v>229</v>
      </c>
      <c r="M35" s="140" t="s">
        <v>229</v>
      </c>
      <c r="N35" s="140" t="s">
        <v>229</v>
      </c>
      <c r="O35" s="140" t="s">
        <v>229</v>
      </c>
      <c r="P35" s="140" t="s">
        <v>229</v>
      </c>
      <c r="Q35" s="140" t="s">
        <v>229</v>
      </c>
      <c r="R35" s="140" t="s">
        <v>229</v>
      </c>
    </row>
    <row r="36" spans="1:18" ht="19.5" customHeight="1">
      <c r="A36" s="133" t="s">
        <v>145</v>
      </c>
      <c r="B36" s="133" t="s">
        <v>135</v>
      </c>
      <c r="C36" s="134" t="s">
        <v>121</v>
      </c>
      <c r="D36" s="135" t="s">
        <v>163</v>
      </c>
      <c r="E36" s="136" t="s">
        <v>146</v>
      </c>
      <c r="F36" s="137">
        <f t="shared" si="0"/>
        <v>12.68</v>
      </c>
      <c r="G36" s="166" t="s">
        <v>229</v>
      </c>
      <c r="H36" s="139">
        <v>12.68</v>
      </c>
      <c r="I36" s="140" t="s">
        <v>229</v>
      </c>
      <c r="J36" s="140" t="s">
        <v>229</v>
      </c>
      <c r="K36" s="140" t="s">
        <v>229</v>
      </c>
      <c r="L36" s="140" t="s">
        <v>229</v>
      </c>
      <c r="M36" s="140" t="s">
        <v>229</v>
      </c>
      <c r="N36" s="140" t="s">
        <v>229</v>
      </c>
      <c r="O36" s="140" t="s">
        <v>229</v>
      </c>
      <c r="P36" s="140" t="s">
        <v>229</v>
      </c>
      <c r="Q36" s="140" t="s">
        <v>229</v>
      </c>
      <c r="R36" s="140" t="s">
        <v>229</v>
      </c>
    </row>
    <row r="37" spans="1:18" ht="19.5" customHeight="1">
      <c r="A37" s="133"/>
      <c r="B37" s="133"/>
      <c r="C37" s="134"/>
      <c r="D37" s="135"/>
      <c r="E37" s="136" t="s">
        <v>166</v>
      </c>
      <c r="F37" s="137">
        <f t="shared" si="0"/>
        <v>1903.53</v>
      </c>
      <c r="G37" s="138">
        <v>2.24</v>
      </c>
      <c r="H37" s="139">
        <v>1901.29</v>
      </c>
      <c r="I37" s="140" t="s">
        <v>229</v>
      </c>
      <c r="J37" s="140" t="s">
        <v>229</v>
      </c>
      <c r="K37" s="140" t="s">
        <v>229</v>
      </c>
      <c r="L37" s="140" t="s">
        <v>229</v>
      </c>
      <c r="M37" s="140" t="s">
        <v>229</v>
      </c>
      <c r="N37" s="140" t="s">
        <v>229</v>
      </c>
      <c r="O37" s="140" t="s">
        <v>229</v>
      </c>
      <c r="P37" s="140" t="s">
        <v>229</v>
      </c>
      <c r="Q37" s="140" t="s">
        <v>229</v>
      </c>
      <c r="R37" s="140" t="s">
        <v>229</v>
      </c>
    </row>
    <row r="38" spans="1:18" ht="19.5" customHeight="1">
      <c r="A38" s="133"/>
      <c r="B38" s="133"/>
      <c r="C38" s="134"/>
      <c r="D38" s="135" t="s">
        <v>167</v>
      </c>
      <c r="E38" s="136" t="s">
        <v>168</v>
      </c>
      <c r="F38" s="137">
        <f t="shared" si="0"/>
        <v>599.49</v>
      </c>
      <c r="G38" s="138">
        <v>2.24</v>
      </c>
      <c r="H38" s="139">
        <v>597.25</v>
      </c>
      <c r="I38" s="140" t="s">
        <v>229</v>
      </c>
      <c r="J38" s="140" t="s">
        <v>229</v>
      </c>
      <c r="K38" s="140" t="s">
        <v>229</v>
      </c>
      <c r="L38" s="140" t="s">
        <v>229</v>
      </c>
      <c r="M38" s="140" t="s">
        <v>229</v>
      </c>
      <c r="N38" s="140" t="s">
        <v>229</v>
      </c>
      <c r="O38" s="140" t="s">
        <v>229</v>
      </c>
      <c r="P38" s="140" t="s">
        <v>229</v>
      </c>
      <c r="Q38" s="140" t="s">
        <v>229</v>
      </c>
      <c r="R38" s="140" t="s">
        <v>229</v>
      </c>
    </row>
    <row r="39" spans="1:18" ht="19.5" customHeight="1">
      <c r="A39" s="133" t="s">
        <v>117</v>
      </c>
      <c r="B39" s="133" t="s">
        <v>118</v>
      </c>
      <c r="C39" s="134" t="s">
        <v>180</v>
      </c>
      <c r="D39" s="135" t="s">
        <v>169</v>
      </c>
      <c r="E39" s="136" t="s">
        <v>181</v>
      </c>
      <c r="F39" s="137">
        <f t="shared" si="0"/>
        <v>2.24</v>
      </c>
      <c r="G39" s="138">
        <v>2.24</v>
      </c>
      <c r="H39" s="165" t="s">
        <v>229</v>
      </c>
      <c r="I39" s="140" t="s">
        <v>229</v>
      </c>
      <c r="J39" s="140" t="s">
        <v>229</v>
      </c>
      <c r="K39" s="140" t="s">
        <v>229</v>
      </c>
      <c r="L39" s="140" t="s">
        <v>229</v>
      </c>
      <c r="M39" s="140" t="s">
        <v>229</v>
      </c>
      <c r="N39" s="140" t="s">
        <v>229</v>
      </c>
      <c r="O39" s="140" t="s">
        <v>229</v>
      </c>
      <c r="P39" s="140" t="s">
        <v>229</v>
      </c>
      <c r="Q39" s="140" t="s">
        <v>229</v>
      </c>
      <c r="R39" s="140" t="s">
        <v>229</v>
      </c>
    </row>
    <row r="40" spans="1:18" ht="19.5" customHeight="1">
      <c r="A40" s="133" t="s">
        <v>117</v>
      </c>
      <c r="B40" s="133" t="s">
        <v>120</v>
      </c>
      <c r="C40" s="134" t="s">
        <v>127</v>
      </c>
      <c r="D40" s="135" t="s">
        <v>169</v>
      </c>
      <c r="E40" s="136" t="s">
        <v>184</v>
      </c>
      <c r="F40" s="137">
        <f t="shared" si="0"/>
        <v>33.64</v>
      </c>
      <c r="G40" s="166" t="s">
        <v>229</v>
      </c>
      <c r="H40" s="139">
        <v>33.64</v>
      </c>
      <c r="I40" s="140" t="s">
        <v>229</v>
      </c>
      <c r="J40" s="140" t="s">
        <v>229</v>
      </c>
      <c r="K40" s="140" t="s">
        <v>229</v>
      </c>
      <c r="L40" s="140" t="s">
        <v>229</v>
      </c>
      <c r="M40" s="140" t="s">
        <v>229</v>
      </c>
      <c r="N40" s="140" t="s">
        <v>229</v>
      </c>
      <c r="O40" s="140" t="s">
        <v>229</v>
      </c>
      <c r="P40" s="140" t="s">
        <v>229</v>
      </c>
      <c r="Q40" s="140" t="s">
        <v>229</v>
      </c>
      <c r="R40" s="140" t="s">
        <v>229</v>
      </c>
    </row>
    <row r="41" spans="1:18" ht="19.5" customHeight="1">
      <c r="A41" s="133" t="s">
        <v>117</v>
      </c>
      <c r="B41" s="133" t="s">
        <v>120</v>
      </c>
      <c r="C41" s="134" t="s">
        <v>128</v>
      </c>
      <c r="D41" s="135" t="s">
        <v>169</v>
      </c>
      <c r="E41" s="136" t="s">
        <v>129</v>
      </c>
      <c r="F41" s="137">
        <f t="shared" si="0"/>
        <v>557.4</v>
      </c>
      <c r="G41" s="166" t="s">
        <v>230</v>
      </c>
      <c r="H41" s="139">
        <v>557.4</v>
      </c>
      <c r="I41" s="140" t="s">
        <v>229</v>
      </c>
      <c r="J41" s="140" t="s">
        <v>229</v>
      </c>
      <c r="K41" s="140" t="s">
        <v>229</v>
      </c>
      <c r="L41" s="140" t="s">
        <v>229</v>
      </c>
      <c r="M41" s="140" t="s">
        <v>229</v>
      </c>
      <c r="N41" s="140" t="s">
        <v>229</v>
      </c>
      <c r="O41" s="140" t="s">
        <v>229</v>
      </c>
      <c r="P41" s="140" t="s">
        <v>229</v>
      </c>
      <c r="Q41" s="140" t="s">
        <v>229</v>
      </c>
      <c r="R41" s="140" t="s">
        <v>229</v>
      </c>
    </row>
    <row r="42" spans="1:18" ht="19.5" customHeight="1">
      <c r="A42" s="133" t="s">
        <v>140</v>
      </c>
      <c r="B42" s="133" t="s">
        <v>120</v>
      </c>
      <c r="C42" s="134" t="s">
        <v>135</v>
      </c>
      <c r="D42" s="135" t="s">
        <v>169</v>
      </c>
      <c r="E42" s="136" t="s">
        <v>142</v>
      </c>
      <c r="F42" s="137">
        <f t="shared" si="0"/>
        <v>2.11</v>
      </c>
      <c r="G42" s="166" t="s">
        <v>230</v>
      </c>
      <c r="H42" s="139">
        <v>2.11</v>
      </c>
      <c r="I42" s="140" t="s">
        <v>229</v>
      </c>
      <c r="J42" s="140" t="s">
        <v>229</v>
      </c>
      <c r="K42" s="140" t="s">
        <v>229</v>
      </c>
      <c r="L42" s="140" t="s">
        <v>229</v>
      </c>
      <c r="M42" s="140" t="s">
        <v>229</v>
      </c>
      <c r="N42" s="140" t="s">
        <v>229</v>
      </c>
      <c r="O42" s="140" t="s">
        <v>229</v>
      </c>
      <c r="P42" s="140" t="s">
        <v>229</v>
      </c>
      <c r="Q42" s="140" t="s">
        <v>229</v>
      </c>
      <c r="R42" s="140" t="s">
        <v>229</v>
      </c>
    </row>
    <row r="43" spans="1:18" ht="19.5" customHeight="1">
      <c r="A43" s="133" t="s">
        <v>145</v>
      </c>
      <c r="B43" s="133" t="s">
        <v>135</v>
      </c>
      <c r="C43" s="134" t="s">
        <v>121</v>
      </c>
      <c r="D43" s="135" t="s">
        <v>169</v>
      </c>
      <c r="E43" s="136" t="s">
        <v>146</v>
      </c>
      <c r="F43" s="137">
        <f t="shared" si="0"/>
        <v>2.1</v>
      </c>
      <c r="G43" s="166" t="s">
        <v>229</v>
      </c>
      <c r="H43" s="139">
        <v>2.1</v>
      </c>
      <c r="I43" s="140" t="s">
        <v>229</v>
      </c>
      <c r="J43" s="140" t="s">
        <v>229</v>
      </c>
      <c r="K43" s="140" t="s">
        <v>229</v>
      </c>
      <c r="L43" s="140" t="s">
        <v>229</v>
      </c>
      <c r="M43" s="140" t="s">
        <v>229</v>
      </c>
      <c r="N43" s="140" t="s">
        <v>229</v>
      </c>
      <c r="O43" s="140" t="s">
        <v>229</v>
      </c>
      <c r="P43" s="140" t="s">
        <v>229</v>
      </c>
      <c r="Q43" s="140" t="s">
        <v>229</v>
      </c>
      <c r="R43" s="140" t="s">
        <v>229</v>
      </c>
    </row>
    <row r="44" spans="1:18" ht="19.5" customHeight="1">
      <c r="A44" s="133" t="s">
        <v>145</v>
      </c>
      <c r="B44" s="133" t="s">
        <v>135</v>
      </c>
      <c r="C44" s="134" t="s">
        <v>122</v>
      </c>
      <c r="D44" s="135" t="s">
        <v>169</v>
      </c>
      <c r="E44" s="136" t="s">
        <v>190</v>
      </c>
      <c r="F44" s="137">
        <f t="shared" si="0"/>
        <v>2</v>
      </c>
      <c r="G44" s="166" t="s">
        <v>230</v>
      </c>
      <c r="H44" s="139">
        <v>2</v>
      </c>
      <c r="I44" s="140" t="s">
        <v>229</v>
      </c>
      <c r="J44" s="140" t="s">
        <v>229</v>
      </c>
      <c r="K44" s="140" t="s">
        <v>229</v>
      </c>
      <c r="L44" s="140" t="s">
        <v>229</v>
      </c>
      <c r="M44" s="140" t="s">
        <v>229</v>
      </c>
      <c r="N44" s="140" t="s">
        <v>229</v>
      </c>
      <c r="O44" s="140" t="s">
        <v>229</v>
      </c>
      <c r="P44" s="140" t="s">
        <v>229</v>
      </c>
      <c r="Q44" s="140" t="s">
        <v>229</v>
      </c>
      <c r="R44" s="140" t="s">
        <v>229</v>
      </c>
    </row>
    <row r="45" spans="1:18" ht="30.75" customHeight="1">
      <c r="A45" s="133"/>
      <c r="B45" s="133"/>
      <c r="C45" s="134"/>
      <c r="D45" s="135" t="s">
        <v>173</v>
      </c>
      <c r="E45" s="136" t="s">
        <v>203</v>
      </c>
      <c r="F45" s="137">
        <f t="shared" si="0"/>
        <v>1270.68</v>
      </c>
      <c r="G45" s="166" t="s">
        <v>229</v>
      </c>
      <c r="H45" s="139">
        <v>1270.68</v>
      </c>
      <c r="I45" s="140" t="s">
        <v>229</v>
      </c>
      <c r="J45" s="140" t="s">
        <v>229</v>
      </c>
      <c r="K45" s="140" t="s">
        <v>229</v>
      </c>
      <c r="L45" s="140" t="s">
        <v>229</v>
      </c>
      <c r="M45" s="140" t="s">
        <v>229</v>
      </c>
      <c r="N45" s="140" t="s">
        <v>229</v>
      </c>
      <c r="O45" s="140" t="s">
        <v>229</v>
      </c>
      <c r="P45" s="140" t="s">
        <v>229</v>
      </c>
      <c r="Q45" s="140" t="s">
        <v>229</v>
      </c>
      <c r="R45" s="140" t="s">
        <v>229</v>
      </c>
    </row>
    <row r="46" spans="1:18" ht="19.5" customHeight="1">
      <c r="A46" s="133" t="s">
        <v>117</v>
      </c>
      <c r="B46" s="133" t="s">
        <v>120</v>
      </c>
      <c r="C46" s="134" t="s">
        <v>120</v>
      </c>
      <c r="D46" s="135" t="s">
        <v>174</v>
      </c>
      <c r="E46" s="136" t="s">
        <v>124</v>
      </c>
      <c r="F46" s="137">
        <f t="shared" si="0"/>
        <v>1233.4</v>
      </c>
      <c r="G46" s="166" t="s">
        <v>230</v>
      </c>
      <c r="H46" s="139">
        <v>1233.4</v>
      </c>
      <c r="I46" s="140" t="s">
        <v>229</v>
      </c>
      <c r="J46" s="140" t="s">
        <v>229</v>
      </c>
      <c r="K46" s="140" t="s">
        <v>229</v>
      </c>
      <c r="L46" s="140" t="s">
        <v>229</v>
      </c>
      <c r="M46" s="140" t="s">
        <v>229</v>
      </c>
      <c r="N46" s="140" t="s">
        <v>229</v>
      </c>
      <c r="O46" s="140" t="s">
        <v>229</v>
      </c>
      <c r="P46" s="140" t="s">
        <v>229</v>
      </c>
      <c r="Q46" s="140" t="s">
        <v>229</v>
      </c>
      <c r="R46" s="140" t="s">
        <v>229</v>
      </c>
    </row>
    <row r="47" spans="1:18" ht="19.5" customHeight="1">
      <c r="A47" s="133" t="s">
        <v>117</v>
      </c>
      <c r="B47" s="133" t="s">
        <v>120</v>
      </c>
      <c r="C47" s="134" t="s">
        <v>127</v>
      </c>
      <c r="D47" s="135" t="s">
        <v>174</v>
      </c>
      <c r="E47" s="136" t="s">
        <v>184</v>
      </c>
      <c r="F47" s="137">
        <f t="shared" si="0"/>
        <v>30.09</v>
      </c>
      <c r="G47" s="166" t="s">
        <v>230</v>
      </c>
      <c r="H47" s="139">
        <v>30.09</v>
      </c>
      <c r="I47" s="140" t="s">
        <v>229</v>
      </c>
      <c r="J47" s="140" t="s">
        <v>229</v>
      </c>
      <c r="K47" s="140" t="s">
        <v>229</v>
      </c>
      <c r="L47" s="140" t="s">
        <v>229</v>
      </c>
      <c r="M47" s="140" t="s">
        <v>229</v>
      </c>
      <c r="N47" s="140" t="s">
        <v>229</v>
      </c>
      <c r="O47" s="140" t="s">
        <v>229</v>
      </c>
      <c r="P47" s="140" t="s">
        <v>229</v>
      </c>
      <c r="Q47" s="140" t="s">
        <v>229</v>
      </c>
      <c r="R47" s="140" t="s">
        <v>229</v>
      </c>
    </row>
    <row r="48" spans="1:18" ht="19.5" customHeight="1">
      <c r="A48" s="133" t="s">
        <v>140</v>
      </c>
      <c r="B48" s="133" t="s">
        <v>120</v>
      </c>
      <c r="C48" s="134" t="s">
        <v>135</v>
      </c>
      <c r="D48" s="135" t="s">
        <v>174</v>
      </c>
      <c r="E48" s="136" t="s">
        <v>142</v>
      </c>
      <c r="F48" s="137">
        <f t="shared" si="0"/>
        <v>2.65</v>
      </c>
      <c r="G48" s="166" t="s">
        <v>230</v>
      </c>
      <c r="H48" s="139">
        <v>2.65</v>
      </c>
      <c r="I48" s="140" t="s">
        <v>229</v>
      </c>
      <c r="J48" s="140" t="s">
        <v>229</v>
      </c>
      <c r="K48" s="140" t="s">
        <v>229</v>
      </c>
      <c r="L48" s="140" t="s">
        <v>229</v>
      </c>
      <c r="M48" s="140" t="s">
        <v>229</v>
      </c>
      <c r="N48" s="140" t="s">
        <v>229</v>
      </c>
      <c r="O48" s="140" t="s">
        <v>229</v>
      </c>
      <c r="P48" s="140" t="s">
        <v>229</v>
      </c>
      <c r="Q48" s="140" t="s">
        <v>229</v>
      </c>
      <c r="R48" s="140" t="s">
        <v>229</v>
      </c>
    </row>
    <row r="49" spans="1:18" ht="19.5" customHeight="1">
      <c r="A49" s="133" t="s">
        <v>145</v>
      </c>
      <c r="B49" s="133" t="s">
        <v>135</v>
      </c>
      <c r="C49" s="134" t="s">
        <v>121</v>
      </c>
      <c r="D49" s="135" t="s">
        <v>174</v>
      </c>
      <c r="E49" s="136" t="s">
        <v>146</v>
      </c>
      <c r="F49" s="137">
        <f t="shared" si="0"/>
        <v>3.54</v>
      </c>
      <c r="G49" s="166" t="s">
        <v>230</v>
      </c>
      <c r="H49" s="139">
        <v>3.54</v>
      </c>
      <c r="I49" s="140" t="s">
        <v>229</v>
      </c>
      <c r="J49" s="140" t="s">
        <v>229</v>
      </c>
      <c r="K49" s="140" t="s">
        <v>229</v>
      </c>
      <c r="L49" s="140" t="s">
        <v>229</v>
      </c>
      <c r="M49" s="140" t="s">
        <v>229</v>
      </c>
      <c r="N49" s="140" t="s">
        <v>229</v>
      </c>
      <c r="O49" s="140" t="s">
        <v>229</v>
      </c>
      <c r="P49" s="140" t="s">
        <v>229</v>
      </c>
      <c r="Q49" s="140" t="s">
        <v>229</v>
      </c>
      <c r="R49" s="140" t="s">
        <v>229</v>
      </c>
    </row>
    <row r="50" spans="1:18" ht="19.5" customHeight="1">
      <c r="A50" s="133" t="s">
        <v>145</v>
      </c>
      <c r="B50" s="133" t="s">
        <v>135</v>
      </c>
      <c r="C50" s="134" t="s">
        <v>122</v>
      </c>
      <c r="D50" s="135" t="s">
        <v>174</v>
      </c>
      <c r="E50" s="136" t="s">
        <v>190</v>
      </c>
      <c r="F50" s="137">
        <f t="shared" si="0"/>
        <v>1</v>
      </c>
      <c r="G50" s="166" t="s">
        <v>230</v>
      </c>
      <c r="H50" s="139">
        <v>1</v>
      </c>
      <c r="I50" s="140" t="s">
        <v>229</v>
      </c>
      <c r="J50" s="140" t="s">
        <v>229</v>
      </c>
      <c r="K50" s="140" t="s">
        <v>229</v>
      </c>
      <c r="L50" s="140" t="s">
        <v>229</v>
      </c>
      <c r="M50" s="140" t="s">
        <v>229</v>
      </c>
      <c r="N50" s="140" t="s">
        <v>229</v>
      </c>
      <c r="O50" s="140" t="s">
        <v>229</v>
      </c>
      <c r="P50" s="140" t="s">
        <v>229</v>
      </c>
      <c r="Q50" s="140" t="s">
        <v>229</v>
      </c>
      <c r="R50" s="140" t="s">
        <v>229</v>
      </c>
    </row>
    <row r="51" spans="1:18" ht="19.5" customHeight="1">
      <c r="A51" s="133"/>
      <c r="B51" s="133"/>
      <c r="C51" s="134"/>
      <c r="D51" s="135" t="s">
        <v>221</v>
      </c>
      <c r="E51" s="136" t="s">
        <v>222</v>
      </c>
      <c r="F51" s="137">
        <f t="shared" si="0"/>
        <v>33.36</v>
      </c>
      <c r="G51" s="166" t="s">
        <v>230</v>
      </c>
      <c r="H51" s="139">
        <v>33.36</v>
      </c>
      <c r="I51" s="140" t="s">
        <v>229</v>
      </c>
      <c r="J51" s="140" t="s">
        <v>229</v>
      </c>
      <c r="K51" s="140" t="s">
        <v>229</v>
      </c>
      <c r="L51" s="140" t="s">
        <v>229</v>
      </c>
      <c r="M51" s="140" t="s">
        <v>229</v>
      </c>
      <c r="N51" s="140" t="s">
        <v>229</v>
      </c>
      <c r="O51" s="140" t="s">
        <v>229</v>
      </c>
      <c r="P51" s="140" t="s">
        <v>229</v>
      </c>
      <c r="Q51" s="140" t="s">
        <v>229</v>
      </c>
      <c r="R51" s="140" t="s">
        <v>229</v>
      </c>
    </row>
    <row r="52" spans="1:18" ht="19.5" customHeight="1">
      <c r="A52" s="133" t="s">
        <v>117</v>
      </c>
      <c r="B52" s="133" t="s">
        <v>120</v>
      </c>
      <c r="C52" s="134" t="s">
        <v>127</v>
      </c>
      <c r="D52" s="135" t="s">
        <v>223</v>
      </c>
      <c r="E52" s="136" t="s">
        <v>184</v>
      </c>
      <c r="F52" s="137">
        <f t="shared" si="0"/>
        <v>28.1</v>
      </c>
      <c r="G52" s="166" t="s">
        <v>230</v>
      </c>
      <c r="H52" s="139">
        <v>28.1</v>
      </c>
      <c r="I52" s="140" t="s">
        <v>229</v>
      </c>
      <c r="J52" s="140" t="s">
        <v>229</v>
      </c>
      <c r="K52" s="140" t="s">
        <v>229</v>
      </c>
      <c r="L52" s="140" t="s">
        <v>229</v>
      </c>
      <c r="M52" s="140" t="s">
        <v>229</v>
      </c>
      <c r="N52" s="140" t="s">
        <v>229</v>
      </c>
      <c r="O52" s="140" t="s">
        <v>229</v>
      </c>
      <c r="P52" s="140" t="s">
        <v>229</v>
      </c>
      <c r="Q52" s="140" t="s">
        <v>229</v>
      </c>
      <c r="R52" s="140" t="s">
        <v>229</v>
      </c>
    </row>
    <row r="53" spans="1:18" ht="19.5" customHeight="1">
      <c r="A53" s="133" t="s">
        <v>140</v>
      </c>
      <c r="B53" s="133" t="s">
        <v>120</v>
      </c>
      <c r="C53" s="134" t="s">
        <v>135</v>
      </c>
      <c r="D53" s="135" t="s">
        <v>223</v>
      </c>
      <c r="E53" s="136" t="s">
        <v>142</v>
      </c>
      <c r="F53" s="137">
        <f t="shared" si="0"/>
        <v>2.49</v>
      </c>
      <c r="G53" s="166" t="s">
        <v>230</v>
      </c>
      <c r="H53" s="139">
        <v>2.49</v>
      </c>
      <c r="I53" s="140" t="s">
        <v>229</v>
      </c>
      <c r="J53" s="140" t="s">
        <v>229</v>
      </c>
      <c r="K53" s="140" t="s">
        <v>229</v>
      </c>
      <c r="L53" s="140" t="s">
        <v>229</v>
      </c>
      <c r="M53" s="140" t="s">
        <v>229</v>
      </c>
      <c r="N53" s="140" t="s">
        <v>229</v>
      </c>
      <c r="O53" s="140" t="s">
        <v>229</v>
      </c>
      <c r="P53" s="140" t="s">
        <v>229</v>
      </c>
      <c r="Q53" s="140" t="s">
        <v>229</v>
      </c>
      <c r="R53" s="140" t="s">
        <v>229</v>
      </c>
    </row>
    <row r="54" spans="1:18" ht="19.5" customHeight="1">
      <c r="A54" s="133" t="s">
        <v>145</v>
      </c>
      <c r="B54" s="133" t="s">
        <v>135</v>
      </c>
      <c r="C54" s="134" t="s">
        <v>121</v>
      </c>
      <c r="D54" s="135" t="s">
        <v>223</v>
      </c>
      <c r="E54" s="136" t="s">
        <v>146</v>
      </c>
      <c r="F54" s="137">
        <f t="shared" si="0"/>
        <v>2.77</v>
      </c>
      <c r="G54" s="166" t="s">
        <v>230</v>
      </c>
      <c r="H54" s="139">
        <v>2.77</v>
      </c>
      <c r="I54" s="140" t="s">
        <v>229</v>
      </c>
      <c r="J54" s="140" t="s">
        <v>229</v>
      </c>
      <c r="K54" s="140" t="s">
        <v>229</v>
      </c>
      <c r="L54" s="140" t="s">
        <v>229</v>
      </c>
      <c r="M54" s="140" t="s">
        <v>229</v>
      </c>
      <c r="N54" s="140" t="s">
        <v>229</v>
      </c>
      <c r="O54" s="140" t="s">
        <v>229</v>
      </c>
      <c r="P54" s="140" t="s">
        <v>229</v>
      </c>
      <c r="Q54" s="140" t="s">
        <v>229</v>
      </c>
      <c r="R54" s="140" t="s">
        <v>229</v>
      </c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</sheetData>
  <sheetProtection/>
  <mergeCells count="16">
    <mergeCell ref="Q4:Q6"/>
    <mergeCell ref="R4:R6"/>
    <mergeCell ref="D5:D6"/>
    <mergeCell ref="E5:E6"/>
    <mergeCell ref="L5:L6"/>
    <mergeCell ref="M5:M6"/>
    <mergeCell ref="N5:N6"/>
    <mergeCell ref="O5:O6"/>
    <mergeCell ref="P5:P6"/>
    <mergeCell ref="F4:F6"/>
    <mergeCell ref="K4:K6"/>
    <mergeCell ref="A1:B1"/>
    <mergeCell ref="G4:G6"/>
    <mergeCell ref="H4:H6"/>
    <mergeCell ref="I4:I6"/>
    <mergeCell ref="J4:J6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E12" sqref="E12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62.16015625" style="0" customWidth="1"/>
    <col min="6" max="6" width="17.16015625" style="0" customWidth="1"/>
    <col min="7" max="7" width="16.66015625" style="0" customWidth="1"/>
    <col min="8" max="8" width="15.83203125" style="0" customWidth="1"/>
    <col min="9" max="9" width="15.66015625" style="0" customWidth="1"/>
    <col min="10" max="10" width="21.16015625" style="0" customWidth="1"/>
    <col min="11" max="12" width="10.66015625" style="0" customWidth="1"/>
  </cols>
  <sheetData>
    <row r="1" spans="1:9" ht="19.5" customHeight="1">
      <c r="A1" s="208" t="s">
        <v>224</v>
      </c>
      <c r="B1" s="208"/>
      <c r="C1" s="141"/>
      <c r="D1" s="141"/>
      <c r="E1" s="141"/>
      <c r="F1" s="141"/>
      <c r="G1" s="141"/>
      <c r="H1" s="141"/>
      <c r="I1" s="141"/>
    </row>
    <row r="2" spans="1:10" ht="19.5" customHeight="1">
      <c r="A2" s="142" t="s">
        <v>225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2" ht="19.5" customHeight="1">
      <c r="A3" s="144" t="s">
        <v>114</v>
      </c>
      <c r="B3" s="144"/>
      <c r="C3" s="144"/>
      <c r="D3" s="144"/>
      <c r="E3" s="144"/>
      <c r="F3" s="145"/>
      <c r="G3" s="145"/>
      <c r="H3" s="145"/>
      <c r="I3" s="145"/>
      <c r="J3" s="146" t="s">
        <v>62</v>
      </c>
      <c r="K3" s="147"/>
      <c r="L3" s="147"/>
    </row>
    <row r="4" spans="1:12" ht="19.5" customHeight="1">
      <c r="A4" s="148" t="s">
        <v>27</v>
      </c>
      <c r="B4" s="148"/>
      <c r="C4" s="148"/>
      <c r="D4" s="149"/>
      <c r="E4" s="150"/>
      <c r="F4" s="209" t="s">
        <v>25</v>
      </c>
      <c r="G4" s="209" t="s">
        <v>9</v>
      </c>
      <c r="H4" s="205" t="s">
        <v>74</v>
      </c>
      <c r="I4" s="205" t="s">
        <v>226</v>
      </c>
      <c r="J4" s="206" t="s">
        <v>227</v>
      </c>
      <c r="K4" s="147"/>
      <c r="L4" s="147"/>
    </row>
    <row r="5" spans="1:12" ht="19.5" customHeight="1">
      <c r="A5" s="151" t="s">
        <v>112</v>
      </c>
      <c r="B5" s="151"/>
      <c r="C5" s="152"/>
      <c r="D5" s="206" t="s">
        <v>52</v>
      </c>
      <c r="E5" s="207" t="s">
        <v>228</v>
      </c>
      <c r="F5" s="209"/>
      <c r="G5" s="209"/>
      <c r="H5" s="205"/>
      <c r="I5" s="205"/>
      <c r="J5" s="206"/>
      <c r="K5" s="147"/>
      <c r="L5" s="147"/>
    </row>
    <row r="6" spans="1:12" ht="15" customHeight="1">
      <c r="A6" s="153" t="s">
        <v>49</v>
      </c>
      <c r="B6" s="153" t="s">
        <v>84</v>
      </c>
      <c r="C6" s="154" t="s">
        <v>83</v>
      </c>
      <c r="D6" s="206"/>
      <c r="E6" s="207"/>
      <c r="F6" s="209"/>
      <c r="G6" s="209"/>
      <c r="H6" s="205"/>
      <c r="I6" s="205"/>
      <c r="J6" s="206"/>
      <c r="K6" s="147"/>
      <c r="L6" s="147"/>
    </row>
    <row r="7" spans="1:12" ht="19.5" customHeight="1">
      <c r="A7" s="155"/>
      <c r="B7" s="155"/>
      <c r="C7" s="155"/>
      <c r="D7" s="156"/>
      <c r="E7" s="156" t="s">
        <v>25</v>
      </c>
      <c r="F7" s="157">
        <v>14527.2</v>
      </c>
      <c r="G7" s="157">
        <v>2600.16</v>
      </c>
      <c r="H7" s="157">
        <v>11927.04</v>
      </c>
      <c r="I7" s="157">
        <v>0</v>
      </c>
      <c r="J7" s="158">
        <v>0</v>
      </c>
      <c r="K7" s="159"/>
      <c r="L7" s="159"/>
    </row>
    <row r="8" spans="1:12" ht="19.5" customHeight="1">
      <c r="A8" s="155"/>
      <c r="B8" s="155"/>
      <c r="C8" s="155"/>
      <c r="D8" s="156"/>
      <c r="E8" s="156" t="s">
        <v>147</v>
      </c>
      <c r="F8" s="157">
        <v>12007.5</v>
      </c>
      <c r="G8" s="157">
        <v>2030.9</v>
      </c>
      <c r="H8" s="157">
        <v>9976.6</v>
      </c>
      <c r="I8" s="157">
        <v>0</v>
      </c>
      <c r="J8" s="158">
        <v>0</v>
      </c>
      <c r="K8" s="160"/>
      <c r="L8" s="161"/>
    </row>
    <row r="9" spans="1:12" ht="19.5" customHeight="1">
      <c r="A9" s="155"/>
      <c r="B9" s="155"/>
      <c r="C9" s="155"/>
      <c r="D9" s="156" t="s">
        <v>148</v>
      </c>
      <c r="E9" s="156" t="s">
        <v>149</v>
      </c>
      <c r="F9" s="157">
        <v>12007.5</v>
      </c>
      <c r="G9" s="157">
        <v>2030.9</v>
      </c>
      <c r="H9" s="157">
        <v>9976.6</v>
      </c>
      <c r="I9" s="157">
        <v>0</v>
      </c>
      <c r="J9" s="158">
        <v>0</v>
      </c>
      <c r="K9" s="161"/>
      <c r="L9" s="161"/>
    </row>
    <row r="10" spans="1:12" ht="19.5" customHeight="1">
      <c r="A10" s="155" t="s">
        <v>117</v>
      </c>
      <c r="B10" s="155" t="s">
        <v>120</v>
      </c>
      <c r="C10" s="155" t="s">
        <v>121</v>
      </c>
      <c r="D10" s="156" t="s">
        <v>150</v>
      </c>
      <c r="E10" s="156" t="s">
        <v>182</v>
      </c>
      <c r="F10" s="157">
        <v>1584.93</v>
      </c>
      <c r="G10" s="157">
        <v>1584.93</v>
      </c>
      <c r="H10" s="157">
        <v>0</v>
      </c>
      <c r="I10" s="157">
        <v>0</v>
      </c>
      <c r="J10" s="158">
        <v>0</v>
      </c>
      <c r="K10" s="161"/>
      <c r="L10" s="161"/>
    </row>
    <row r="11" spans="1:12" ht="19.5" customHeight="1">
      <c r="A11" s="155" t="s">
        <v>117</v>
      </c>
      <c r="B11" s="155" t="s">
        <v>120</v>
      </c>
      <c r="C11" s="155" t="s">
        <v>135</v>
      </c>
      <c r="D11" s="156" t="s">
        <v>150</v>
      </c>
      <c r="E11" s="156" t="s">
        <v>220</v>
      </c>
      <c r="F11" s="157">
        <v>201.06</v>
      </c>
      <c r="G11" s="157">
        <v>0</v>
      </c>
      <c r="H11" s="157">
        <v>201.06</v>
      </c>
      <c r="I11" s="157">
        <v>0</v>
      </c>
      <c r="J11" s="158">
        <v>0</v>
      </c>
      <c r="K11" s="161"/>
      <c r="L11" s="161"/>
    </row>
    <row r="12" spans="1:12" ht="19.5" customHeight="1">
      <c r="A12" s="155" t="s">
        <v>117</v>
      </c>
      <c r="B12" s="155" t="s">
        <v>120</v>
      </c>
      <c r="C12" s="155" t="s">
        <v>118</v>
      </c>
      <c r="D12" s="156" t="s">
        <v>150</v>
      </c>
      <c r="E12" s="156" t="s">
        <v>123</v>
      </c>
      <c r="F12" s="157">
        <v>1105.78</v>
      </c>
      <c r="G12" s="157">
        <v>0</v>
      </c>
      <c r="H12" s="157">
        <v>1105.78</v>
      </c>
      <c r="I12" s="157">
        <v>0</v>
      </c>
      <c r="J12" s="158">
        <v>0</v>
      </c>
      <c r="K12" s="161"/>
      <c r="L12" s="161"/>
    </row>
    <row r="13" spans="1:12" ht="19.5" customHeight="1">
      <c r="A13" s="155" t="s">
        <v>117</v>
      </c>
      <c r="B13" s="155" t="s">
        <v>120</v>
      </c>
      <c r="C13" s="155" t="s">
        <v>120</v>
      </c>
      <c r="D13" s="156" t="s">
        <v>150</v>
      </c>
      <c r="E13" s="156" t="s">
        <v>124</v>
      </c>
      <c r="F13" s="157">
        <v>5669.76</v>
      </c>
      <c r="G13" s="157">
        <v>0</v>
      </c>
      <c r="H13" s="157">
        <v>5669.76</v>
      </c>
      <c r="I13" s="157">
        <v>0</v>
      </c>
      <c r="J13" s="158">
        <v>0</v>
      </c>
      <c r="K13" s="161"/>
      <c r="L13" s="162"/>
    </row>
    <row r="14" spans="1:12" ht="19.5" customHeight="1">
      <c r="A14" s="155" t="s">
        <v>117</v>
      </c>
      <c r="B14" s="155" t="s">
        <v>120</v>
      </c>
      <c r="C14" s="155" t="s">
        <v>125</v>
      </c>
      <c r="D14" s="156" t="s">
        <v>150</v>
      </c>
      <c r="E14" s="156" t="s">
        <v>126</v>
      </c>
      <c r="F14" s="157">
        <v>2940</v>
      </c>
      <c r="G14" s="157">
        <v>0</v>
      </c>
      <c r="H14" s="157">
        <v>2940</v>
      </c>
      <c r="I14" s="157">
        <v>0</v>
      </c>
      <c r="J14" s="158">
        <v>0</v>
      </c>
      <c r="K14" s="161"/>
      <c r="L14" s="161"/>
    </row>
    <row r="15" spans="1:12" ht="19.5" customHeight="1">
      <c r="A15" s="155" t="s">
        <v>131</v>
      </c>
      <c r="B15" s="155" t="s">
        <v>121</v>
      </c>
      <c r="C15" s="155" t="s">
        <v>128</v>
      </c>
      <c r="D15" s="156" t="s">
        <v>150</v>
      </c>
      <c r="E15" s="156" t="s">
        <v>186</v>
      </c>
      <c r="F15" s="157">
        <v>60</v>
      </c>
      <c r="G15" s="157">
        <v>0</v>
      </c>
      <c r="H15" s="157">
        <v>60</v>
      </c>
      <c r="I15" s="157">
        <v>0</v>
      </c>
      <c r="J15" s="158">
        <v>0</v>
      </c>
      <c r="K15" s="161"/>
      <c r="L15" s="161"/>
    </row>
    <row r="16" spans="1:12" ht="19.5" customHeight="1">
      <c r="A16" s="155" t="s">
        <v>134</v>
      </c>
      <c r="B16" s="155" t="s">
        <v>120</v>
      </c>
      <c r="C16" s="155" t="s">
        <v>118</v>
      </c>
      <c r="D16" s="156" t="s">
        <v>150</v>
      </c>
      <c r="E16" s="156" t="s">
        <v>137</v>
      </c>
      <c r="F16" s="157">
        <v>118.46</v>
      </c>
      <c r="G16" s="157">
        <v>118.46</v>
      </c>
      <c r="H16" s="157">
        <v>0</v>
      </c>
      <c r="I16" s="157">
        <v>0</v>
      </c>
      <c r="J16" s="158">
        <v>0</v>
      </c>
      <c r="K16" s="161"/>
      <c r="L16" s="161"/>
    </row>
    <row r="17" spans="1:12" ht="19.5" customHeight="1">
      <c r="A17" s="155" t="s">
        <v>134</v>
      </c>
      <c r="B17" s="155" t="s">
        <v>128</v>
      </c>
      <c r="C17" s="155" t="s">
        <v>121</v>
      </c>
      <c r="D17" s="156" t="s">
        <v>150</v>
      </c>
      <c r="E17" s="156" t="s">
        <v>188</v>
      </c>
      <c r="F17" s="157">
        <v>4.08</v>
      </c>
      <c r="G17" s="157">
        <v>4.08</v>
      </c>
      <c r="H17" s="157">
        <v>0</v>
      </c>
      <c r="I17" s="157">
        <v>0</v>
      </c>
      <c r="J17" s="158">
        <v>0</v>
      </c>
      <c r="K17" s="161"/>
      <c r="L17" s="161"/>
    </row>
    <row r="18" spans="1:12" ht="19.5" customHeight="1">
      <c r="A18" s="155" t="s">
        <v>140</v>
      </c>
      <c r="B18" s="155" t="s">
        <v>120</v>
      </c>
      <c r="C18" s="155" t="s">
        <v>121</v>
      </c>
      <c r="D18" s="156" t="s">
        <v>150</v>
      </c>
      <c r="E18" s="156" t="s">
        <v>141</v>
      </c>
      <c r="F18" s="157">
        <v>108.79</v>
      </c>
      <c r="G18" s="157">
        <v>108.79</v>
      </c>
      <c r="H18" s="157">
        <v>0</v>
      </c>
      <c r="I18" s="157">
        <v>0</v>
      </c>
      <c r="J18" s="158">
        <v>0</v>
      </c>
      <c r="K18" s="161"/>
      <c r="L18" s="161"/>
    </row>
    <row r="19" spans="1:12" ht="19.5" customHeight="1">
      <c r="A19" s="155" t="s">
        <v>140</v>
      </c>
      <c r="B19" s="155" t="s">
        <v>120</v>
      </c>
      <c r="C19" s="155" t="s">
        <v>122</v>
      </c>
      <c r="D19" s="156" t="s">
        <v>150</v>
      </c>
      <c r="E19" s="156" t="s">
        <v>189</v>
      </c>
      <c r="F19" s="157">
        <v>36.46</v>
      </c>
      <c r="G19" s="157">
        <v>36.46</v>
      </c>
      <c r="H19" s="157">
        <v>0</v>
      </c>
      <c r="I19" s="157">
        <v>0</v>
      </c>
      <c r="J19" s="158">
        <v>0</v>
      </c>
      <c r="K19" s="161"/>
      <c r="L19" s="161"/>
    </row>
    <row r="20" spans="1:12" ht="19.5" customHeight="1">
      <c r="A20" s="155" t="s">
        <v>145</v>
      </c>
      <c r="B20" s="155" t="s">
        <v>135</v>
      </c>
      <c r="C20" s="155" t="s">
        <v>121</v>
      </c>
      <c r="D20" s="156" t="s">
        <v>150</v>
      </c>
      <c r="E20" s="156" t="s">
        <v>146</v>
      </c>
      <c r="F20" s="157">
        <v>144.18</v>
      </c>
      <c r="G20" s="157">
        <v>144.18</v>
      </c>
      <c r="H20" s="157">
        <v>0</v>
      </c>
      <c r="I20" s="157">
        <v>0</v>
      </c>
      <c r="J20" s="158">
        <v>0</v>
      </c>
      <c r="K20" s="161"/>
      <c r="L20" s="161"/>
    </row>
    <row r="21" spans="1:12" ht="19.5" customHeight="1">
      <c r="A21" s="155" t="s">
        <v>145</v>
      </c>
      <c r="B21" s="155" t="s">
        <v>135</v>
      </c>
      <c r="C21" s="155" t="s">
        <v>122</v>
      </c>
      <c r="D21" s="156" t="s">
        <v>150</v>
      </c>
      <c r="E21" s="156" t="s">
        <v>190</v>
      </c>
      <c r="F21" s="157">
        <v>34</v>
      </c>
      <c r="G21" s="157">
        <v>34</v>
      </c>
      <c r="H21" s="157">
        <v>0</v>
      </c>
      <c r="I21" s="157">
        <v>0</v>
      </c>
      <c r="J21" s="158">
        <v>0</v>
      </c>
      <c r="K21" s="161"/>
      <c r="L21" s="161"/>
    </row>
    <row r="22" spans="1:12" ht="19.5" customHeight="1">
      <c r="A22" s="155"/>
      <c r="B22" s="155"/>
      <c r="C22" s="155"/>
      <c r="D22" s="156"/>
      <c r="E22" s="156" t="s">
        <v>198</v>
      </c>
      <c r="F22" s="157">
        <v>333.17</v>
      </c>
      <c r="G22" s="157">
        <v>327.97</v>
      </c>
      <c r="H22" s="157">
        <v>5.2</v>
      </c>
      <c r="I22" s="157">
        <v>0</v>
      </c>
      <c r="J22" s="158">
        <v>0</v>
      </c>
      <c r="K22" s="161"/>
      <c r="L22" s="161"/>
    </row>
    <row r="23" spans="1:12" ht="19.5" customHeight="1">
      <c r="A23" s="155"/>
      <c r="B23" s="155"/>
      <c r="C23" s="155"/>
      <c r="D23" s="156" t="s">
        <v>199</v>
      </c>
      <c r="E23" s="156" t="s">
        <v>200</v>
      </c>
      <c r="F23" s="157">
        <v>333.17</v>
      </c>
      <c r="G23" s="157">
        <v>327.97</v>
      </c>
      <c r="H23" s="157">
        <v>5.2</v>
      </c>
      <c r="I23" s="157">
        <v>0</v>
      </c>
      <c r="J23" s="158">
        <v>0</v>
      </c>
      <c r="K23" s="163"/>
      <c r="L23" s="163"/>
    </row>
    <row r="24" spans="1:12" ht="19.5" customHeight="1">
      <c r="A24" s="155" t="s">
        <v>117</v>
      </c>
      <c r="B24" s="155" t="s">
        <v>120</v>
      </c>
      <c r="C24" s="155" t="s">
        <v>121</v>
      </c>
      <c r="D24" s="156" t="s">
        <v>201</v>
      </c>
      <c r="E24" s="156" t="s">
        <v>182</v>
      </c>
      <c r="F24" s="157">
        <v>278.67</v>
      </c>
      <c r="G24" s="157">
        <v>278.67</v>
      </c>
      <c r="H24" s="157">
        <v>0</v>
      </c>
      <c r="I24" s="157">
        <v>0</v>
      </c>
      <c r="J24" s="158">
        <v>0</v>
      </c>
      <c r="K24" s="163"/>
      <c r="L24" s="163"/>
    </row>
    <row r="25" spans="1:12" ht="19.5" customHeight="1">
      <c r="A25" s="155" t="s">
        <v>117</v>
      </c>
      <c r="B25" s="155" t="s">
        <v>120</v>
      </c>
      <c r="C25" s="155" t="s">
        <v>120</v>
      </c>
      <c r="D25" s="156" t="s">
        <v>201</v>
      </c>
      <c r="E25" s="156" t="s">
        <v>124</v>
      </c>
      <c r="F25" s="157">
        <v>5.2</v>
      </c>
      <c r="G25" s="157">
        <v>0</v>
      </c>
      <c r="H25" s="157">
        <v>5.2</v>
      </c>
      <c r="I25" s="157">
        <v>0</v>
      </c>
      <c r="J25" s="158">
        <v>0</v>
      </c>
      <c r="K25" s="163"/>
      <c r="L25" s="163"/>
    </row>
    <row r="26" spans="1:12" ht="19.5" customHeight="1">
      <c r="A26" s="155" t="s">
        <v>134</v>
      </c>
      <c r="B26" s="155" t="s">
        <v>120</v>
      </c>
      <c r="C26" s="155" t="s">
        <v>118</v>
      </c>
      <c r="D26" s="156" t="s">
        <v>201</v>
      </c>
      <c r="E26" s="156" t="s">
        <v>137</v>
      </c>
      <c r="F26" s="157">
        <v>0.28</v>
      </c>
      <c r="G26" s="157">
        <v>0.28</v>
      </c>
      <c r="H26" s="157">
        <v>0</v>
      </c>
      <c r="I26" s="157">
        <v>0</v>
      </c>
      <c r="J26" s="158">
        <v>0</v>
      </c>
      <c r="K26" s="163"/>
      <c r="L26" s="163"/>
    </row>
    <row r="27" spans="1:12" ht="19.5" customHeight="1">
      <c r="A27" s="155" t="s">
        <v>140</v>
      </c>
      <c r="B27" s="155" t="s">
        <v>120</v>
      </c>
      <c r="C27" s="155" t="s">
        <v>121</v>
      </c>
      <c r="D27" s="156" t="s">
        <v>201</v>
      </c>
      <c r="E27" s="156" t="s">
        <v>141</v>
      </c>
      <c r="F27" s="157">
        <v>19.25</v>
      </c>
      <c r="G27" s="157">
        <v>19.25</v>
      </c>
      <c r="H27" s="157">
        <v>0</v>
      </c>
      <c r="I27" s="157">
        <v>0</v>
      </c>
      <c r="J27" s="158">
        <v>0</v>
      </c>
      <c r="K27" s="163"/>
      <c r="L27" s="163"/>
    </row>
    <row r="28" spans="1:12" ht="19.5" customHeight="1">
      <c r="A28" s="155" t="s">
        <v>140</v>
      </c>
      <c r="B28" s="155" t="s">
        <v>120</v>
      </c>
      <c r="C28" s="155" t="s">
        <v>122</v>
      </c>
      <c r="D28" s="156" t="s">
        <v>201</v>
      </c>
      <c r="E28" s="156" t="s">
        <v>189</v>
      </c>
      <c r="F28" s="157">
        <v>4.54</v>
      </c>
      <c r="G28" s="157">
        <v>4.54</v>
      </c>
      <c r="H28" s="157">
        <v>0</v>
      </c>
      <c r="I28" s="157">
        <v>0</v>
      </c>
      <c r="J28" s="158">
        <v>0</v>
      </c>
      <c r="K28" s="163"/>
      <c r="L28" s="163"/>
    </row>
    <row r="29" spans="1:12" ht="19.5" customHeight="1">
      <c r="A29" s="155" t="s">
        <v>145</v>
      </c>
      <c r="B29" s="155" t="s">
        <v>135</v>
      </c>
      <c r="C29" s="155" t="s">
        <v>121</v>
      </c>
      <c r="D29" s="156" t="s">
        <v>201</v>
      </c>
      <c r="E29" s="156" t="s">
        <v>146</v>
      </c>
      <c r="F29" s="157">
        <v>25.23</v>
      </c>
      <c r="G29" s="157">
        <v>25.23</v>
      </c>
      <c r="H29" s="157">
        <v>0</v>
      </c>
      <c r="I29" s="157">
        <v>0</v>
      </c>
      <c r="J29" s="158">
        <v>0</v>
      </c>
      <c r="K29" s="163"/>
      <c r="L29" s="163"/>
    </row>
    <row r="30" spans="1:12" ht="19.5" customHeight="1">
      <c r="A30" s="155"/>
      <c r="B30" s="155"/>
      <c r="C30" s="155"/>
      <c r="D30" s="156"/>
      <c r="E30" s="156" t="s">
        <v>160</v>
      </c>
      <c r="F30" s="157">
        <v>283</v>
      </c>
      <c r="G30" s="157">
        <v>130.8</v>
      </c>
      <c r="H30" s="157">
        <v>152.2</v>
      </c>
      <c r="I30" s="157">
        <v>0</v>
      </c>
      <c r="J30" s="158">
        <v>0</v>
      </c>
      <c r="K30" s="163"/>
      <c r="L30" s="163"/>
    </row>
    <row r="31" spans="1:12" ht="19.5" customHeight="1">
      <c r="A31" s="155"/>
      <c r="B31" s="155"/>
      <c r="C31" s="155"/>
      <c r="D31" s="156" t="s">
        <v>161</v>
      </c>
      <c r="E31" s="156" t="s">
        <v>162</v>
      </c>
      <c r="F31" s="157">
        <v>283</v>
      </c>
      <c r="G31" s="157">
        <v>130.8</v>
      </c>
      <c r="H31" s="157">
        <v>152.2</v>
      </c>
      <c r="I31" s="157">
        <v>0</v>
      </c>
      <c r="J31" s="158">
        <v>0</v>
      </c>
      <c r="K31" s="163"/>
      <c r="L31" s="163"/>
    </row>
    <row r="32" spans="1:10" ht="19.5" customHeight="1">
      <c r="A32" s="155" t="s">
        <v>117</v>
      </c>
      <c r="B32" s="155" t="s">
        <v>120</v>
      </c>
      <c r="C32" s="155" t="s">
        <v>122</v>
      </c>
      <c r="D32" s="156" t="s">
        <v>163</v>
      </c>
      <c r="E32" s="156" t="s">
        <v>183</v>
      </c>
      <c r="F32" s="157">
        <v>109.06</v>
      </c>
      <c r="G32" s="157">
        <v>109.06</v>
      </c>
      <c r="H32" s="157">
        <v>0</v>
      </c>
      <c r="I32" s="157">
        <v>0</v>
      </c>
      <c r="J32" s="158">
        <v>0</v>
      </c>
    </row>
    <row r="33" spans="1:10" ht="19.5" customHeight="1">
      <c r="A33" s="155" t="s">
        <v>117</v>
      </c>
      <c r="B33" s="155" t="s">
        <v>120</v>
      </c>
      <c r="C33" s="155" t="s">
        <v>128</v>
      </c>
      <c r="D33" s="156" t="s">
        <v>163</v>
      </c>
      <c r="E33" s="156" t="s">
        <v>129</v>
      </c>
      <c r="F33" s="157">
        <v>152.2</v>
      </c>
      <c r="G33" s="157">
        <v>0</v>
      </c>
      <c r="H33" s="157">
        <v>152.2</v>
      </c>
      <c r="I33" s="157">
        <v>0</v>
      </c>
      <c r="J33" s="158">
        <v>0</v>
      </c>
    </row>
    <row r="34" spans="1:10" ht="19.5" customHeight="1">
      <c r="A34" s="155" t="s">
        <v>134</v>
      </c>
      <c r="B34" s="155" t="s">
        <v>120</v>
      </c>
      <c r="C34" s="155" t="s">
        <v>135</v>
      </c>
      <c r="D34" s="156" t="s">
        <v>163</v>
      </c>
      <c r="E34" s="156" t="s">
        <v>136</v>
      </c>
      <c r="F34" s="157">
        <v>0.49</v>
      </c>
      <c r="G34" s="157">
        <v>0.49</v>
      </c>
      <c r="H34" s="157">
        <v>0</v>
      </c>
      <c r="I34" s="157">
        <v>0</v>
      </c>
      <c r="J34" s="158">
        <v>0</v>
      </c>
    </row>
    <row r="35" spans="1:10" ht="19.5" customHeight="1">
      <c r="A35" s="155" t="s">
        <v>140</v>
      </c>
      <c r="B35" s="155" t="s">
        <v>120</v>
      </c>
      <c r="C35" s="155" t="s">
        <v>135</v>
      </c>
      <c r="D35" s="156" t="s">
        <v>163</v>
      </c>
      <c r="E35" s="156" t="s">
        <v>142</v>
      </c>
      <c r="F35" s="157">
        <v>8.57</v>
      </c>
      <c r="G35" s="157">
        <v>8.57</v>
      </c>
      <c r="H35" s="157">
        <v>0</v>
      </c>
      <c r="I35" s="157">
        <v>0</v>
      </c>
      <c r="J35" s="158">
        <v>0</v>
      </c>
    </row>
    <row r="36" spans="1:10" ht="19.5" customHeight="1">
      <c r="A36" s="155" t="s">
        <v>145</v>
      </c>
      <c r="B36" s="155" t="s">
        <v>135</v>
      </c>
      <c r="C36" s="155" t="s">
        <v>121</v>
      </c>
      <c r="D36" s="156" t="s">
        <v>163</v>
      </c>
      <c r="E36" s="156" t="s">
        <v>146</v>
      </c>
      <c r="F36" s="157">
        <v>12.68</v>
      </c>
      <c r="G36" s="157">
        <v>12.68</v>
      </c>
      <c r="H36" s="157">
        <v>0</v>
      </c>
      <c r="I36" s="157">
        <v>0</v>
      </c>
      <c r="J36" s="158">
        <v>0</v>
      </c>
    </row>
    <row r="37" spans="1:10" ht="19.5" customHeight="1">
      <c r="A37" s="155"/>
      <c r="B37" s="155"/>
      <c r="C37" s="155"/>
      <c r="D37" s="156"/>
      <c r="E37" s="156" t="s">
        <v>166</v>
      </c>
      <c r="F37" s="157">
        <v>1903.53</v>
      </c>
      <c r="G37" s="157">
        <v>110.49</v>
      </c>
      <c r="H37" s="157">
        <v>1793.04</v>
      </c>
      <c r="I37" s="157">
        <v>0</v>
      </c>
      <c r="J37" s="158">
        <v>0</v>
      </c>
    </row>
    <row r="38" spans="1:10" ht="19.5" customHeight="1">
      <c r="A38" s="155"/>
      <c r="B38" s="155"/>
      <c r="C38" s="155"/>
      <c r="D38" s="156" t="s">
        <v>167</v>
      </c>
      <c r="E38" s="156" t="s">
        <v>168</v>
      </c>
      <c r="F38" s="157">
        <v>599.49</v>
      </c>
      <c r="G38" s="157">
        <v>39.85</v>
      </c>
      <c r="H38" s="157">
        <v>559.64</v>
      </c>
      <c r="I38" s="157">
        <v>0</v>
      </c>
      <c r="J38" s="158">
        <v>0</v>
      </c>
    </row>
    <row r="39" spans="1:10" ht="19.5" customHeight="1">
      <c r="A39" s="155" t="s">
        <v>117</v>
      </c>
      <c r="B39" s="155" t="s">
        <v>118</v>
      </c>
      <c r="C39" s="155" t="s">
        <v>180</v>
      </c>
      <c r="D39" s="156" t="s">
        <v>169</v>
      </c>
      <c r="E39" s="156" t="s">
        <v>181</v>
      </c>
      <c r="F39" s="157">
        <v>2.24</v>
      </c>
      <c r="G39" s="157">
        <v>0</v>
      </c>
      <c r="H39" s="157">
        <v>2.24</v>
      </c>
      <c r="I39" s="157">
        <v>0</v>
      </c>
      <c r="J39" s="158">
        <v>0</v>
      </c>
    </row>
    <row r="40" spans="1:10" ht="19.5" customHeight="1">
      <c r="A40" s="155" t="s">
        <v>117</v>
      </c>
      <c r="B40" s="155" t="s">
        <v>120</v>
      </c>
      <c r="C40" s="155" t="s">
        <v>127</v>
      </c>
      <c r="D40" s="156" t="s">
        <v>169</v>
      </c>
      <c r="E40" s="156" t="s">
        <v>184</v>
      </c>
      <c r="F40" s="157">
        <v>33.64</v>
      </c>
      <c r="G40" s="157">
        <v>33.64</v>
      </c>
      <c r="H40" s="157">
        <v>0</v>
      </c>
      <c r="I40" s="157">
        <v>0</v>
      </c>
      <c r="J40" s="158">
        <v>0</v>
      </c>
    </row>
    <row r="41" spans="1:10" ht="19.5" customHeight="1">
      <c r="A41" s="155" t="s">
        <v>117</v>
      </c>
      <c r="B41" s="155" t="s">
        <v>120</v>
      </c>
      <c r="C41" s="155" t="s">
        <v>128</v>
      </c>
      <c r="D41" s="156" t="s">
        <v>169</v>
      </c>
      <c r="E41" s="156" t="s">
        <v>129</v>
      </c>
      <c r="F41" s="157">
        <v>557.4</v>
      </c>
      <c r="G41" s="157">
        <v>0</v>
      </c>
      <c r="H41" s="157">
        <v>557.4</v>
      </c>
      <c r="I41" s="157">
        <v>0</v>
      </c>
      <c r="J41" s="158">
        <v>0</v>
      </c>
    </row>
    <row r="42" spans="1:10" ht="19.5" customHeight="1">
      <c r="A42" s="155" t="s">
        <v>140</v>
      </c>
      <c r="B42" s="155" t="s">
        <v>120</v>
      </c>
      <c r="C42" s="155" t="s">
        <v>135</v>
      </c>
      <c r="D42" s="156" t="s">
        <v>169</v>
      </c>
      <c r="E42" s="156" t="s">
        <v>142</v>
      </c>
      <c r="F42" s="157">
        <v>2.11</v>
      </c>
      <c r="G42" s="157">
        <v>2.11</v>
      </c>
      <c r="H42" s="157">
        <v>0</v>
      </c>
      <c r="I42" s="157">
        <v>0</v>
      </c>
      <c r="J42" s="158">
        <v>0</v>
      </c>
    </row>
    <row r="43" spans="1:10" ht="19.5" customHeight="1">
      <c r="A43" s="155" t="s">
        <v>145</v>
      </c>
      <c r="B43" s="155" t="s">
        <v>135</v>
      </c>
      <c r="C43" s="155" t="s">
        <v>121</v>
      </c>
      <c r="D43" s="156" t="s">
        <v>169</v>
      </c>
      <c r="E43" s="156" t="s">
        <v>146</v>
      </c>
      <c r="F43" s="157">
        <v>2.1</v>
      </c>
      <c r="G43" s="157">
        <v>2.1</v>
      </c>
      <c r="H43" s="157">
        <v>0</v>
      </c>
      <c r="I43" s="157">
        <v>0</v>
      </c>
      <c r="J43" s="158">
        <v>0</v>
      </c>
    </row>
    <row r="44" spans="1:10" ht="19.5" customHeight="1">
      <c r="A44" s="155" t="s">
        <v>145</v>
      </c>
      <c r="B44" s="155" t="s">
        <v>135</v>
      </c>
      <c r="C44" s="155" t="s">
        <v>122</v>
      </c>
      <c r="D44" s="156" t="s">
        <v>169</v>
      </c>
      <c r="E44" s="156" t="s">
        <v>190</v>
      </c>
      <c r="F44" s="157">
        <v>2</v>
      </c>
      <c r="G44" s="157">
        <v>2</v>
      </c>
      <c r="H44" s="157">
        <v>0</v>
      </c>
      <c r="I44" s="157">
        <v>0</v>
      </c>
      <c r="J44" s="158">
        <v>0</v>
      </c>
    </row>
    <row r="45" spans="1:10" ht="19.5" customHeight="1">
      <c r="A45" s="155"/>
      <c r="B45" s="155"/>
      <c r="C45" s="155"/>
      <c r="D45" s="156" t="s">
        <v>173</v>
      </c>
      <c r="E45" s="156" t="s">
        <v>203</v>
      </c>
      <c r="F45" s="157">
        <v>1270.68</v>
      </c>
      <c r="G45" s="157">
        <v>37.28</v>
      </c>
      <c r="H45" s="157">
        <v>1233.4</v>
      </c>
      <c r="I45" s="157">
        <v>0</v>
      </c>
      <c r="J45" s="158">
        <v>0</v>
      </c>
    </row>
    <row r="46" spans="1:10" ht="19.5" customHeight="1">
      <c r="A46" s="155" t="s">
        <v>117</v>
      </c>
      <c r="B46" s="155" t="s">
        <v>120</v>
      </c>
      <c r="C46" s="155" t="s">
        <v>120</v>
      </c>
      <c r="D46" s="156" t="s">
        <v>174</v>
      </c>
      <c r="E46" s="156" t="s">
        <v>124</v>
      </c>
      <c r="F46" s="157">
        <v>1233.4</v>
      </c>
      <c r="G46" s="157">
        <v>0</v>
      </c>
      <c r="H46" s="157">
        <v>1233.4</v>
      </c>
      <c r="I46" s="157">
        <v>0</v>
      </c>
      <c r="J46" s="158">
        <v>0</v>
      </c>
    </row>
    <row r="47" spans="1:10" ht="19.5" customHeight="1">
      <c r="A47" s="155" t="s">
        <v>117</v>
      </c>
      <c r="B47" s="155" t="s">
        <v>120</v>
      </c>
      <c r="C47" s="155" t="s">
        <v>127</v>
      </c>
      <c r="D47" s="156" t="s">
        <v>174</v>
      </c>
      <c r="E47" s="156" t="s">
        <v>184</v>
      </c>
      <c r="F47" s="157">
        <v>30.09</v>
      </c>
      <c r="G47" s="157">
        <v>30.09</v>
      </c>
      <c r="H47" s="157">
        <v>0</v>
      </c>
      <c r="I47" s="157">
        <v>0</v>
      </c>
      <c r="J47" s="158">
        <v>0</v>
      </c>
    </row>
    <row r="48" spans="1:10" ht="19.5" customHeight="1">
      <c r="A48" s="155" t="s">
        <v>140</v>
      </c>
      <c r="B48" s="155" t="s">
        <v>120</v>
      </c>
      <c r="C48" s="155" t="s">
        <v>135</v>
      </c>
      <c r="D48" s="156" t="s">
        <v>174</v>
      </c>
      <c r="E48" s="156" t="s">
        <v>142</v>
      </c>
      <c r="F48" s="157">
        <v>2.65</v>
      </c>
      <c r="G48" s="157">
        <v>2.65</v>
      </c>
      <c r="H48" s="157">
        <v>0</v>
      </c>
      <c r="I48" s="157">
        <v>0</v>
      </c>
      <c r="J48" s="158">
        <v>0</v>
      </c>
    </row>
    <row r="49" spans="1:10" ht="19.5" customHeight="1">
      <c r="A49" s="155" t="s">
        <v>145</v>
      </c>
      <c r="B49" s="155" t="s">
        <v>135</v>
      </c>
      <c r="C49" s="155" t="s">
        <v>121</v>
      </c>
      <c r="D49" s="156" t="s">
        <v>174</v>
      </c>
      <c r="E49" s="156" t="s">
        <v>146</v>
      </c>
      <c r="F49" s="157">
        <v>3.54</v>
      </c>
      <c r="G49" s="157">
        <v>3.54</v>
      </c>
      <c r="H49" s="157">
        <v>0</v>
      </c>
      <c r="I49" s="157">
        <v>0</v>
      </c>
      <c r="J49" s="158">
        <v>0</v>
      </c>
    </row>
    <row r="50" spans="1:10" ht="19.5" customHeight="1">
      <c r="A50" s="155" t="s">
        <v>145</v>
      </c>
      <c r="B50" s="155" t="s">
        <v>135</v>
      </c>
      <c r="C50" s="155" t="s">
        <v>122</v>
      </c>
      <c r="D50" s="156" t="s">
        <v>174</v>
      </c>
      <c r="E50" s="156" t="s">
        <v>190</v>
      </c>
      <c r="F50" s="157">
        <v>1</v>
      </c>
      <c r="G50" s="157">
        <v>1</v>
      </c>
      <c r="H50" s="157">
        <v>0</v>
      </c>
      <c r="I50" s="157">
        <v>0</v>
      </c>
      <c r="J50" s="158">
        <v>0</v>
      </c>
    </row>
    <row r="51" spans="1:10" ht="19.5" customHeight="1">
      <c r="A51" s="155"/>
      <c r="B51" s="155"/>
      <c r="C51" s="155"/>
      <c r="D51" s="156" t="s">
        <v>221</v>
      </c>
      <c r="E51" s="156" t="s">
        <v>222</v>
      </c>
      <c r="F51" s="157">
        <v>33.36</v>
      </c>
      <c r="G51" s="157">
        <v>33.36</v>
      </c>
      <c r="H51" s="157">
        <v>0</v>
      </c>
      <c r="I51" s="157">
        <v>0</v>
      </c>
      <c r="J51" s="158">
        <v>0</v>
      </c>
    </row>
    <row r="52" spans="1:10" ht="19.5" customHeight="1">
      <c r="A52" s="155" t="s">
        <v>117</v>
      </c>
      <c r="B52" s="155" t="s">
        <v>120</v>
      </c>
      <c r="C52" s="155" t="s">
        <v>127</v>
      </c>
      <c r="D52" s="156" t="s">
        <v>223</v>
      </c>
      <c r="E52" s="156" t="s">
        <v>184</v>
      </c>
      <c r="F52" s="157">
        <v>28.1</v>
      </c>
      <c r="G52" s="157">
        <v>28.1</v>
      </c>
      <c r="H52" s="157">
        <v>0</v>
      </c>
      <c r="I52" s="157">
        <v>0</v>
      </c>
      <c r="J52" s="158">
        <v>0</v>
      </c>
    </row>
    <row r="53" spans="1:10" ht="19.5" customHeight="1">
      <c r="A53" s="155" t="s">
        <v>140</v>
      </c>
      <c r="B53" s="155" t="s">
        <v>120</v>
      </c>
      <c r="C53" s="155" t="s">
        <v>135</v>
      </c>
      <c r="D53" s="156" t="s">
        <v>223</v>
      </c>
      <c r="E53" s="156" t="s">
        <v>142</v>
      </c>
      <c r="F53" s="157">
        <v>2.49</v>
      </c>
      <c r="G53" s="157">
        <v>2.49</v>
      </c>
      <c r="H53" s="157">
        <v>0</v>
      </c>
      <c r="I53" s="157">
        <v>0</v>
      </c>
      <c r="J53" s="158">
        <v>0</v>
      </c>
    </row>
    <row r="54" spans="1:10" ht="19.5" customHeight="1">
      <c r="A54" s="155" t="s">
        <v>145</v>
      </c>
      <c r="B54" s="155" t="s">
        <v>135</v>
      </c>
      <c r="C54" s="155" t="s">
        <v>121</v>
      </c>
      <c r="D54" s="156" t="s">
        <v>223</v>
      </c>
      <c r="E54" s="156" t="s">
        <v>146</v>
      </c>
      <c r="F54" s="157">
        <v>2.77</v>
      </c>
      <c r="G54" s="157">
        <v>2.77</v>
      </c>
      <c r="H54" s="157">
        <v>0</v>
      </c>
      <c r="I54" s="157">
        <v>0</v>
      </c>
      <c r="J54" s="158">
        <v>0</v>
      </c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</sheetData>
  <sheetProtection/>
  <mergeCells count="8">
    <mergeCell ref="A1:B1"/>
    <mergeCell ref="F4:F6"/>
    <mergeCell ref="G4:G6"/>
    <mergeCell ref="H4:H6"/>
    <mergeCell ref="I4:I6"/>
    <mergeCell ref="J4:J6"/>
    <mergeCell ref="D5:D6"/>
    <mergeCell ref="E5:E6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6"/>
  <sheetViews>
    <sheetView showGridLines="0" showZeros="0" zoomScalePageLayoutView="0" workbookViewId="0" topLeftCell="A1">
      <selection activeCell="AI7" sqref="AI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3.33203125" style="0" customWidth="1"/>
    <col min="5" max="5" width="12.5" style="0" customWidth="1"/>
    <col min="6" max="6" width="10.33203125" style="0" customWidth="1"/>
    <col min="7" max="7" width="10.5" style="0" customWidth="1"/>
    <col min="8" max="8" width="9.16015625" style="0" customWidth="1"/>
    <col min="9" max="9" width="11.16015625" style="0" customWidth="1"/>
    <col min="10" max="10" width="6" style="0" customWidth="1"/>
    <col min="11" max="11" width="5.83203125" style="0" customWidth="1"/>
    <col min="12" max="12" width="6.16015625" style="0" customWidth="1"/>
    <col min="13" max="13" width="8.33203125" style="0" customWidth="1"/>
    <col min="14" max="14" width="6.33203125" style="0" customWidth="1"/>
    <col min="15" max="15" width="6.66015625" style="0" customWidth="1"/>
    <col min="16" max="16" width="6.16015625" style="0" customWidth="1"/>
    <col min="17" max="17" width="6" style="0" customWidth="1"/>
    <col min="18" max="18" width="6.5" style="0" customWidth="1"/>
    <col min="19" max="19" width="6.16015625" style="0" customWidth="1"/>
    <col min="20" max="20" width="6.5" style="0" customWidth="1"/>
    <col min="21" max="21" width="6.16015625" style="0" customWidth="1"/>
    <col min="22" max="22" width="6.66015625" style="0" customWidth="1"/>
    <col min="23" max="24" width="8.33203125" style="0" customWidth="1"/>
    <col min="25" max="25" width="5.83203125" style="0" customWidth="1"/>
    <col min="26" max="26" width="9" style="0" customWidth="1"/>
    <col min="27" max="27" width="6.83203125" style="0" customWidth="1"/>
    <col min="28" max="28" width="6.33203125" style="0" customWidth="1"/>
    <col min="29" max="29" width="6" style="0" customWidth="1"/>
    <col min="30" max="30" width="8.33203125" style="0" customWidth="1"/>
    <col min="31" max="31" width="6.5" style="0" customWidth="1"/>
    <col min="32" max="32" width="6.16015625" style="0" customWidth="1"/>
    <col min="33" max="33" width="6" style="0" customWidth="1"/>
    <col min="34" max="34" width="6.33203125" style="0" customWidth="1"/>
    <col min="35" max="35" width="6.16015625" style="0" customWidth="1"/>
    <col min="36" max="36" width="9" style="0" customWidth="1"/>
    <col min="37" max="37" width="6.33203125" style="0" customWidth="1"/>
    <col min="38" max="38" width="5.66015625" style="0" customWidth="1"/>
  </cols>
  <sheetData>
    <row r="1" spans="1:35" ht="19.5" customHeight="1">
      <c r="A1" s="37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1:38" ht="19.5" customHeight="1">
      <c r="A2" s="38" t="s">
        <v>39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</row>
    <row r="3" spans="1:38" ht="19.5" customHeight="1">
      <c r="A3" s="39" t="s">
        <v>114</v>
      </c>
      <c r="B3" s="39"/>
      <c r="C3" s="39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41"/>
      <c r="AG3" s="41"/>
      <c r="AH3" s="41"/>
      <c r="AI3" s="41"/>
      <c r="AL3" s="12" t="s">
        <v>62</v>
      </c>
    </row>
    <row r="4" spans="1:38" ht="19.5" customHeight="1">
      <c r="A4" s="42" t="s">
        <v>27</v>
      </c>
      <c r="B4" s="42"/>
      <c r="C4" s="42"/>
      <c r="D4" s="43"/>
      <c r="E4" s="212" t="s">
        <v>96</v>
      </c>
      <c r="F4" s="44" t="s">
        <v>10</v>
      </c>
      <c r="G4" s="45"/>
      <c r="H4" s="45"/>
      <c r="I4" s="45"/>
      <c r="J4" s="45"/>
      <c r="K4" s="45"/>
      <c r="L4" s="45"/>
      <c r="M4" s="45"/>
      <c r="N4" s="45"/>
      <c r="O4" s="46"/>
      <c r="P4" s="47" t="s">
        <v>17</v>
      </c>
      <c r="Q4" s="45"/>
      <c r="R4" s="45"/>
      <c r="S4" s="45"/>
      <c r="T4" s="45"/>
      <c r="U4" s="45"/>
      <c r="V4" s="46"/>
      <c r="W4" s="47" t="s">
        <v>61</v>
      </c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</row>
    <row r="5" spans="1:38" ht="19.5" customHeight="1">
      <c r="A5" s="48" t="s">
        <v>112</v>
      </c>
      <c r="B5" s="48"/>
      <c r="C5" s="49"/>
      <c r="D5" s="211" t="s">
        <v>35</v>
      </c>
      <c r="E5" s="212"/>
      <c r="F5" s="210" t="s">
        <v>25</v>
      </c>
      <c r="G5" s="50" t="s">
        <v>12</v>
      </c>
      <c r="H5" s="51"/>
      <c r="I5" s="51"/>
      <c r="J5" s="50" t="s">
        <v>105</v>
      </c>
      <c r="K5" s="51"/>
      <c r="L5" s="51"/>
      <c r="M5" s="50" t="s">
        <v>99</v>
      </c>
      <c r="N5" s="51"/>
      <c r="O5" s="52"/>
      <c r="P5" s="210" t="s">
        <v>25</v>
      </c>
      <c r="Q5" s="50" t="s">
        <v>12</v>
      </c>
      <c r="R5" s="51"/>
      <c r="S5" s="51"/>
      <c r="T5" s="50" t="s">
        <v>105</v>
      </c>
      <c r="U5" s="51"/>
      <c r="V5" s="52"/>
      <c r="W5" s="210" t="s">
        <v>25</v>
      </c>
      <c r="X5" s="50" t="s">
        <v>12</v>
      </c>
      <c r="Y5" s="51"/>
      <c r="Z5" s="51"/>
      <c r="AA5" s="50" t="s">
        <v>105</v>
      </c>
      <c r="AB5" s="51"/>
      <c r="AC5" s="51"/>
      <c r="AD5" s="50" t="s">
        <v>99</v>
      </c>
      <c r="AE5" s="51"/>
      <c r="AF5" s="51"/>
      <c r="AG5" s="50" t="s">
        <v>78</v>
      </c>
      <c r="AH5" s="51"/>
      <c r="AI5" s="51"/>
      <c r="AJ5" s="50" t="s">
        <v>7</v>
      </c>
      <c r="AK5" s="51"/>
      <c r="AL5" s="51"/>
    </row>
    <row r="6" spans="1:38" ht="38.25" customHeight="1">
      <c r="A6" s="53" t="s">
        <v>49</v>
      </c>
      <c r="B6" s="53" t="s">
        <v>84</v>
      </c>
      <c r="C6" s="54" t="s">
        <v>83</v>
      </c>
      <c r="D6" s="211"/>
      <c r="E6" s="212"/>
      <c r="F6" s="210"/>
      <c r="G6" s="55" t="s">
        <v>68</v>
      </c>
      <c r="H6" s="56" t="s">
        <v>9</v>
      </c>
      <c r="I6" s="56" t="s">
        <v>74</v>
      </c>
      <c r="J6" s="55" t="s">
        <v>68</v>
      </c>
      <c r="K6" s="56" t="s">
        <v>9</v>
      </c>
      <c r="L6" s="56" t="s">
        <v>74</v>
      </c>
      <c r="M6" s="55" t="s">
        <v>68</v>
      </c>
      <c r="N6" s="56" t="s">
        <v>9</v>
      </c>
      <c r="O6" s="54" t="s">
        <v>74</v>
      </c>
      <c r="P6" s="210"/>
      <c r="Q6" s="55" t="s">
        <v>68</v>
      </c>
      <c r="R6" s="53" t="s">
        <v>9</v>
      </c>
      <c r="S6" s="53" t="s">
        <v>74</v>
      </c>
      <c r="T6" s="55" t="s">
        <v>68</v>
      </c>
      <c r="U6" s="53" t="s">
        <v>9</v>
      </c>
      <c r="V6" s="54" t="s">
        <v>74</v>
      </c>
      <c r="W6" s="210"/>
      <c r="X6" s="55" t="s">
        <v>68</v>
      </c>
      <c r="Y6" s="53" t="s">
        <v>9</v>
      </c>
      <c r="Z6" s="56" t="s">
        <v>74</v>
      </c>
      <c r="AA6" s="55" t="s">
        <v>68</v>
      </c>
      <c r="AB6" s="56" t="s">
        <v>9</v>
      </c>
      <c r="AC6" s="56" t="s">
        <v>74</v>
      </c>
      <c r="AD6" s="55" t="s">
        <v>68</v>
      </c>
      <c r="AE6" s="56" t="s">
        <v>9</v>
      </c>
      <c r="AF6" s="56" t="s">
        <v>74</v>
      </c>
      <c r="AG6" s="55" t="s">
        <v>68</v>
      </c>
      <c r="AH6" s="53" t="s">
        <v>9</v>
      </c>
      <c r="AI6" s="56" t="s">
        <v>74</v>
      </c>
      <c r="AJ6" s="55" t="s">
        <v>68</v>
      </c>
      <c r="AK6" s="56" t="s">
        <v>9</v>
      </c>
      <c r="AL6" s="56" t="s">
        <v>74</v>
      </c>
    </row>
    <row r="7" spans="1:38" ht="19.5" customHeight="1">
      <c r="A7" s="57"/>
      <c r="B7" s="57"/>
      <c r="C7" s="57"/>
      <c r="D7" s="58" t="s">
        <v>25</v>
      </c>
      <c r="E7" s="59">
        <v>14326.14</v>
      </c>
      <c r="F7" s="60">
        <v>14036.04</v>
      </c>
      <c r="G7" s="61">
        <v>14036.04</v>
      </c>
      <c r="H7" s="62">
        <v>2600.16</v>
      </c>
      <c r="I7" s="63">
        <v>11435.88</v>
      </c>
      <c r="J7" s="64">
        <v>0</v>
      </c>
      <c r="K7" s="62">
        <v>0</v>
      </c>
      <c r="L7" s="63">
        <v>0</v>
      </c>
      <c r="M7" s="64">
        <v>0</v>
      </c>
      <c r="N7" s="62">
        <v>0</v>
      </c>
      <c r="O7" s="63">
        <v>0</v>
      </c>
      <c r="P7" s="60">
        <v>0</v>
      </c>
      <c r="Q7" s="61">
        <v>0</v>
      </c>
      <c r="R7" s="62">
        <v>0</v>
      </c>
      <c r="S7" s="63">
        <v>0</v>
      </c>
      <c r="T7" s="64">
        <v>0</v>
      </c>
      <c r="U7" s="62">
        <v>0</v>
      </c>
      <c r="V7" s="63">
        <v>0</v>
      </c>
      <c r="W7" s="60">
        <v>290.1</v>
      </c>
      <c r="X7" s="61">
        <v>290.1</v>
      </c>
      <c r="Y7" s="62">
        <v>0</v>
      </c>
      <c r="Z7" s="63">
        <v>290.1</v>
      </c>
      <c r="AA7" s="64">
        <v>0</v>
      </c>
      <c r="AB7" s="62">
        <v>0</v>
      </c>
      <c r="AC7" s="63">
        <v>0</v>
      </c>
      <c r="AD7" s="64">
        <v>0</v>
      </c>
      <c r="AE7" s="62">
        <v>0</v>
      </c>
      <c r="AF7" s="63">
        <v>0</v>
      </c>
      <c r="AG7" s="63">
        <v>0</v>
      </c>
      <c r="AH7" s="63">
        <v>0</v>
      </c>
      <c r="AI7" s="64">
        <v>0</v>
      </c>
      <c r="AJ7" s="61">
        <v>0</v>
      </c>
      <c r="AK7" s="62">
        <v>0</v>
      </c>
      <c r="AL7" s="64">
        <v>0</v>
      </c>
    </row>
    <row r="8" spans="1:38" ht="19.5" customHeight="1">
      <c r="A8" s="57"/>
      <c r="B8" s="57"/>
      <c r="C8" s="57"/>
      <c r="D8" s="58" t="s">
        <v>115</v>
      </c>
      <c r="E8" s="59">
        <v>13730.47</v>
      </c>
      <c r="F8" s="60">
        <v>13440.37</v>
      </c>
      <c r="G8" s="61">
        <v>13440.37</v>
      </c>
      <c r="H8" s="62">
        <v>2064.49</v>
      </c>
      <c r="I8" s="63">
        <v>11375.88</v>
      </c>
      <c r="J8" s="64">
        <v>0</v>
      </c>
      <c r="K8" s="62">
        <v>0</v>
      </c>
      <c r="L8" s="63">
        <v>0</v>
      </c>
      <c r="M8" s="64">
        <v>0</v>
      </c>
      <c r="N8" s="62">
        <v>0</v>
      </c>
      <c r="O8" s="63">
        <v>0</v>
      </c>
      <c r="P8" s="60">
        <v>0</v>
      </c>
      <c r="Q8" s="61">
        <v>0</v>
      </c>
      <c r="R8" s="62">
        <v>0</v>
      </c>
      <c r="S8" s="63">
        <v>0</v>
      </c>
      <c r="T8" s="64">
        <v>0</v>
      </c>
      <c r="U8" s="62">
        <v>0</v>
      </c>
      <c r="V8" s="63">
        <v>0</v>
      </c>
      <c r="W8" s="60">
        <v>290.1</v>
      </c>
      <c r="X8" s="61">
        <v>290.1</v>
      </c>
      <c r="Y8" s="62">
        <v>0</v>
      </c>
      <c r="Z8" s="63">
        <v>290.1</v>
      </c>
      <c r="AA8" s="64">
        <v>0</v>
      </c>
      <c r="AB8" s="62">
        <v>0</v>
      </c>
      <c r="AC8" s="63">
        <v>0</v>
      </c>
      <c r="AD8" s="64">
        <v>0</v>
      </c>
      <c r="AE8" s="62">
        <v>0</v>
      </c>
      <c r="AF8" s="63">
        <v>0</v>
      </c>
      <c r="AG8" s="63">
        <v>0</v>
      </c>
      <c r="AH8" s="63">
        <v>0</v>
      </c>
      <c r="AI8" s="64">
        <v>0</v>
      </c>
      <c r="AJ8" s="61">
        <v>0</v>
      </c>
      <c r="AK8" s="62">
        <v>0</v>
      </c>
      <c r="AL8" s="64">
        <v>0</v>
      </c>
    </row>
    <row r="9" spans="1:38" ht="19.5" customHeight="1">
      <c r="A9" s="57"/>
      <c r="B9" s="57"/>
      <c r="C9" s="57"/>
      <c r="D9" s="58" t="s">
        <v>116</v>
      </c>
      <c r="E9" s="59">
        <v>2.24</v>
      </c>
      <c r="F9" s="60">
        <v>0</v>
      </c>
      <c r="G9" s="61">
        <v>0</v>
      </c>
      <c r="H9" s="62">
        <v>0</v>
      </c>
      <c r="I9" s="63">
        <v>0</v>
      </c>
      <c r="J9" s="64">
        <v>0</v>
      </c>
      <c r="K9" s="62">
        <v>0</v>
      </c>
      <c r="L9" s="63">
        <v>0</v>
      </c>
      <c r="M9" s="64">
        <v>0</v>
      </c>
      <c r="N9" s="62">
        <v>0</v>
      </c>
      <c r="O9" s="63">
        <v>0</v>
      </c>
      <c r="P9" s="60">
        <v>0</v>
      </c>
      <c r="Q9" s="61">
        <v>0</v>
      </c>
      <c r="R9" s="62">
        <v>0</v>
      </c>
      <c r="S9" s="63">
        <v>0</v>
      </c>
      <c r="T9" s="64">
        <v>0</v>
      </c>
      <c r="U9" s="62">
        <v>0</v>
      </c>
      <c r="V9" s="63">
        <v>0</v>
      </c>
      <c r="W9" s="60">
        <v>2.24</v>
      </c>
      <c r="X9" s="61">
        <v>2.24</v>
      </c>
      <c r="Y9" s="62">
        <v>0</v>
      </c>
      <c r="Z9" s="63">
        <v>2.24</v>
      </c>
      <c r="AA9" s="64">
        <v>0</v>
      </c>
      <c r="AB9" s="62">
        <v>0</v>
      </c>
      <c r="AC9" s="63">
        <v>0</v>
      </c>
      <c r="AD9" s="64">
        <v>0</v>
      </c>
      <c r="AE9" s="62">
        <v>0</v>
      </c>
      <c r="AF9" s="63">
        <v>0</v>
      </c>
      <c r="AG9" s="63">
        <v>0</v>
      </c>
      <c r="AH9" s="63">
        <v>0</v>
      </c>
      <c r="AI9" s="64">
        <v>0</v>
      </c>
      <c r="AJ9" s="61">
        <v>0</v>
      </c>
      <c r="AK9" s="62">
        <v>0</v>
      </c>
      <c r="AL9" s="64">
        <v>0</v>
      </c>
    </row>
    <row r="10" spans="1:38" ht="19.5" customHeight="1">
      <c r="A10" s="57" t="s">
        <v>117</v>
      </c>
      <c r="B10" s="57" t="s">
        <v>118</v>
      </c>
      <c r="C10" s="57" t="s">
        <v>180</v>
      </c>
      <c r="D10" s="58" t="s">
        <v>181</v>
      </c>
      <c r="E10" s="59">
        <v>2.24</v>
      </c>
      <c r="F10" s="60">
        <v>0</v>
      </c>
      <c r="G10" s="61">
        <v>0</v>
      </c>
      <c r="H10" s="62">
        <v>0</v>
      </c>
      <c r="I10" s="63">
        <v>0</v>
      </c>
      <c r="J10" s="64">
        <v>0</v>
      </c>
      <c r="K10" s="62">
        <v>0</v>
      </c>
      <c r="L10" s="63">
        <v>0</v>
      </c>
      <c r="M10" s="64">
        <v>0</v>
      </c>
      <c r="N10" s="62">
        <v>0</v>
      </c>
      <c r="O10" s="63">
        <v>0</v>
      </c>
      <c r="P10" s="60">
        <v>0</v>
      </c>
      <c r="Q10" s="61">
        <v>0</v>
      </c>
      <c r="R10" s="62">
        <v>0</v>
      </c>
      <c r="S10" s="63">
        <v>0</v>
      </c>
      <c r="T10" s="64">
        <v>0</v>
      </c>
      <c r="U10" s="62">
        <v>0</v>
      </c>
      <c r="V10" s="63">
        <v>0</v>
      </c>
      <c r="W10" s="60">
        <v>2.24</v>
      </c>
      <c r="X10" s="61">
        <v>2.24</v>
      </c>
      <c r="Y10" s="62">
        <v>0</v>
      </c>
      <c r="Z10" s="63">
        <v>2.24</v>
      </c>
      <c r="AA10" s="64">
        <v>0</v>
      </c>
      <c r="AB10" s="62">
        <v>0</v>
      </c>
      <c r="AC10" s="63">
        <v>0</v>
      </c>
      <c r="AD10" s="64">
        <v>0</v>
      </c>
      <c r="AE10" s="62">
        <v>0</v>
      </c>
      <c r="AF10" s="63">
        <v>0</v>
      </c>
      <c r="AG10" s="63">
        <v>0</v>
      </c>
      <c r="AH10" s="63">
        <v>0</v>
      </c>
      <c r="AI10" s="64">
        <v>0</v>
      </c>
      <c r="AJ10" s="61">
        <v>0</v>
      </c>
      <c r="AK10" s="62">
        <v>0</v>
      </c>
      <c r="AL10" s="64">
        <v>0</v>
      </c>
    </row>
    <row r="11" spans="1:38" ht="19.5" customHeight="1">
      <c r="A11" s="57"/>
      <c r="B11" s="57"/>
      <c r="C11" s="57"/>
      <c r="D11" s="58" t="s">
        <v>119</v>
      </c>
      <c r="E11" s="59">
        <v>13728.23</v>
      </c>
      <c r="F11" s="60">
        <v>13440.37</v>
      </c>
      <c r="G11" s="61">
        <v>13440.37</v>
      </c>
      <c r="H11" s="62">
        <v>2064.49</v>
      </c>
      <c r="I11" s="63">
        <v>11375.88</v>
      </c>
      <c r="J11" s="64">
        <v>0</v>
      </c>
      <c r="K11" s="62">
        <v>0</v>
      </c>
      <c r="L11" s="63">
        <v>0</v>
      </c>
      <c r="M11" s="64">
        <v>0</v>
      </c>
      <c r="N11" s="62">
        <v>0</v>
      </c>
      <c r="O11" s="63">
        <v>0</v>
      </c>
      <c r="P11" s="60">
        <v>0</v>
      </c>
      <c r="Q11" s="61">
        <v>0</v>
      </c>
      <c r="R11" s="62">
        <v>0</v>
      </c>
      <c r="S11" s="63">
        <v>0</v>
      </c>
      <c r="T11" s="64">
        <v>0</v>
      </c>
      <c r="U11" s="62">
        <v>0</v>
      </c>
      <c r="V11" s="63">
        <v>0</v>
      </c>
      <c r="W11" s="60">
        <v>287.86</v>
      </c>
      <c r="X11" s="61">
        <v>287.86</v>
      </c>
      <c r="Y11" s="62">
        <v>0</v>
      </c>
      <c r="Z11" s="63">
        <v>287.86</v>
      </c>
      <c r="AA11" s="64">
        <v>0</v>
      </c>
      <c r="AB11" s="62">
        <v>0</v>
      </c>
      <c r="AC11" s="63">
        <v>0</v>
      </c>
      <c r="AD11" s="64">
        <v>0</v>
      </c>
      <c r="AE11" s="62">
        <v>0</v>
      </c>
      <c r="AF11" s="63">
        <v>0</v>
      </c>
      <c r="AG11" s="63">
        <v>0</v>
      </c>
      <c r="AH11" s="63">
        <v>0</v>
      </c>
      <c r="AI11" s="64">
        <v>0</v>
      </c>
      <c r="AJ11" s="61">
        <v>0</v>
      </c>
      <c r="AK11" s="62">
        <v>0</v>
      </c>
      <c r="AL11" s="64">
        <v>0</v>
      </c>
    </row>
    <row r="12" spans="1:38" ht="19.5" customHeight="1">
      <c r="A12" s="57" t="s">
        <v>117</v>
      </c>
      <c r="B12" s="57" t="s">
        <v>120</v>
      </c>
      <c r="C12" s="57" t="s">
        <v>121</v>
      </c>
      <c r="D12" s="58" t="s">
        <v>182</v>
      </c>
      <c r="E12" s="59">
        <v>1863.6</v>
      </c>
      <c r="F12" s="60">
        <v>1863.6</v>
      </c>
      <c r="G12" s="61">
        <v>1863.6</v>
      </c>
      <c r="H12" s="62">
        <v>1863.6</v>
      </c>
      <c r="I12" s="63">
        <v>0</v>
      </c>
      <c r="J12" s="64">
        <v>0</v>
      </c>
      <c r="K12" s="62">
        <v>0</v>
      </c>
      <c r="L12" s="63">
        <v>0</v>
      </c>
      <c r="M12" s="64">
        <v>0</v>
      </c>
      <c r="N12" s="62">
        <v>0</v>
      </c>
      <c r="O12" s="63">
        <v>0</v>
      </c>
      <c r="P12" s="60">
        <v>0</v>
      </c>
      <c r="Q12" s="61">
        <v>0</v>
      </c>
      <c r="R12" s="62">
        <v>0</v>
      </c>
      <c r="S12" s="63">
        <v>0</v>
      </c>
      <c r="T12" s="64">
        <v>0</v>
      </c>
      <c r="U12" s="62">
        <v>0</v>
      </c>
      <c r="V12" s="63">
        <v>0</v>
      </c>
      <c r="W12" s="60">
        <v>0</v>
      </c>
      <c r="X12" s="61">
        <v>0</v>
      </c>
      <c r="Y12" s="62">
        <v>0</v>
      </c>
      <c r="Z12" s="63">
        <v>0</v>
      </c>
      <c r="AA12" s="64">
        <v>0</v>
      </c>
      <c r="AB12" s="62">
        <v>0</v>
      </c>
      <c r="AC12" s="63">
        <v>0</v>
      </c>
      <c r="AD12" s="64">
        <v>0</v>
      </c>
      <c r="AE12" s="62">
        <v>0</v>
      </c>
      <c r="AF12" s="63">
        <v>0</v>
      </c>
      <c r="AG12" s="63">
        <v>0</v>
      </c>
      <c r="AH12" s="63">
        <v>0</v>
      </c>
      <c r="AI12" s="64">
        <v>0</v>
      </c>
      <c r="AJ12" s="61">
        <v>0</v>
      </c>
      <c r="AK12" s="62">
        <v>0</v>
      </c>
      <c r="AL12" s="64">
        <v>0</v>
      </c>
    </row>
    <row r="13" spans="1:38" ht="19.5" customHeight="1">
      <c r="A13" s="57" t="s">
        <v>117</v>
      </c>
      <c r="B13" s="57" t="s">
        <v>120</v>
      </c>
      <c r="C13" s="57" t="s">
        <v>122</v>
      </c>
      <c r="D13" s="58" t="s">
        <v>183</v>
      </c>
      <c r="E13" s="59">
        <v>109.06</v>
      </c>
      <c r="F13" s="60">
        <v>109.06</v>
      </c>
      <c r="G13" s="61">
        <v>109.06</v>
      </c>
      <c r="H13" s="62">
        <v>109.06</v>
      </c>
      <c r="I13" s="63">
        <v>0</v>
      </c>
      <c r="J13" s="64">
        <v>0</v>
      </c>
      <c r="K13" s="62">
        <v>0</v>
      </c>
      <c r="L13" s="63">
        <v>0</v>
      </c>
      <c r="M13" s="64">
        <v>0</v>
      </c>
      <c r="N13" s="62">
        <v>0</v>
      </c>
      <c r="O13" s="63">
        <v>0</v>
      </c>
      <c r="P13" s="60">
        <v>0</v>
      </c>
      <c r="Q13" s="61">
        <v>0</v>
      </c>
      <c r="R13" s="62">
        <v>0</v>
      </c>
      <c r="S13" s="63">
        <v>0</v>
      </c>
      <c r="T13" s="64">
        <v>0</v>
      </c>
      <c r="U13" s="62">
        <v>0</v>
      </c>
      <c r="V13" s="63">
        <v>0</v>
      </c>
      <c r="W13" s="60">
        <v>0</v>
      </c>
      <c r="X13" s="61">
        <v>0</v>
      </c>
      <c r="Y13" s="62">
        <v>0</v>
      </c>
      <c r="Z13" s="63">
        <v>0</v>
      </c>
      <c r="AA13" s="64">
        <v>0</v>
      </c>
      <c r="AB13" s="62">
        <v>0</v>
      </c>
      <c r="AC13" s="63">
        <v>0</v>
      </c>
      <c r="AD13" s="64">
        <v>0</v>
      </c>
      <c r="AE13" s="62">
        <v>0</v>
      </c>
      <c r="AF13" s="63">
        <v>0</v>
      </c>
      <c r="AG13" s="63">
        <v>0</v>
      </c>
      <c r="AH13" s="63">
        <v>0</v>
      </c>
      <c r="AI13" s="64">
        <v>0</v>
      </c>
      <c r="AJ13" s="61">
        <v>0</v>
      </c>
      <c r="AK13" s="62">
        <v>0</v>
      </c>
      <c r="AL13" s="64">
        <v>0</v>
      </c>
    </row>
    <row r="14" spans="1:38" ht="19.5" customHeight="1">
      <c r="A14" s="57" t="s">
        <v>117</v>
      </c>
      <c r="B14" s="57" t="s">
        <v>120</v>
      </c>
      <c r="C14" s="57" t="s">
        <v>118</v>
      </c>
      <c r="D14" s="58" t="s">
        <v>123</v>
      </c>
      <c r="E14" s="59">
        <v>1105.78</v>
      </c>
      <c r="F14" s="60">
        <v>999</v>
      </c>
      <c r="G14" s="61">
        <v>999</v>
      </c>
      <c r="H14" s="62">
        <v>0</v>
      </c>
      <c r="I14" s="63">
        <v>999</v>
      </c>
      <c r="J14" s="64">
        <v>0</v>
      </c>
      <c r="K14" s="62">
        <v>0</v>
      </c>
      <c r="L14" s="63">
        <v>0</v>
      </c>
      <c r="M14" s="64">
        <v>0</v>
      </c>
      <c r="N14" s="62">
        <v>0</v>
      </c>
      <c r="O14" s="63">
        <v>0</v>
      </c>
      <c r="P14" s="60">
        <v>0</v>
      </c>
      <c r="Q14" s="61">
        <v>0</v>
      </c>
      <c r="R14" s="62">
        <v>0</v>
      </c>
      <c r="S14" s="63">
        <v>0</v>
      </c>
      <c r="T14" s="64">
        <v>0</v>
      </c>
      <c r="U14" s="62">
        <v>0</v>
      </c>
      <c r="V14" s="63">
        <v>0</v>
      </c>
      <c r="W14" s="60">
        <v>106.78</v>
      </c>
      <c r="X14" s="61">
        <v>106.78</v>
      </c>
      <c r="Y14" s="62">
        <v>0</v>
      </c>
      <c r="Z14" s="63">
        <v>106.78</v>
      </c>
      <c r="AA14" s="64">
        <v>0</v>
      </c>
      <c r="AB14" s="62">
        <v>0</v>
      </c>
      <c r="AC14" s="63">
        <v>0</v>
      </c>
      <c r="AD14" s="64">
        <v>0</v>
      </c>
      <c r="AE14" s="62">
        <v>0</v>
      </c>
      <c r="AF14" s="63">
        <v>0</v>
      </c>
      <c r="AG14" s="63">
        <v>0</v>
      </c>
      <c r="AH14" s="63">
        <v>0</v>
      </c>
      <c r="AI14" s="64">
        <v>0</v>
      </c>
      <c r="AJ14" s="61">
        <v>0</v>
      </c>
      <c r="AK14" s="62">
        <v>0</v>
      </c>
      <c r="AL14" s="64">
        <v>0</v>
      </c>
    </row>
    <row r="15" spans="1:38" ht="19.5" customHeight="1">
      <c r="A15" s="57" t="s">
        <v>117</v>
      </c>
      <c r="B15" s="57" t="s">
        <v>120</v>
      </c>
      <c r="C15" s="57" t="s">
        <v>120</v>
      </c>
      <c r="D15" s="58" t="s">
        <v>124</v>
      </c>
      <c r="E15" s="59">
        <v>6908.36</v>
      </c>
      <c r="F15" s="60">
        <v>6727.28</v>
      </c>
      <c r="G15" s="61">
        <v>6727.28</v>
      </c>
      <c r="H15" s="62">
        <v>0</v>
      </c>
      <c r="I15" s="63">
        <v>6727.28</v>
      </c>
      <c r="J15" s="64">
        <v>0</v>
      </c>
      <c r="K15" s="62">
        <v>0</v>
      </c>
      <c r="L15" s="63">
        <v>0</v>
      </c>
      <c r="M15" s="64">
        <v>0</v>
      </c>
      <c r="N15" s="62">
        <v>0</v>
      </c>
      <c r="O15" s="63">
        <v>0</v>
      </c>
      <c r="P15" s="60">
        <v>0</v>
      </c>
      <c r="Q15" s="61">
        <v>0</v>
      </c>
      <c r="R15" s="62">
        <v>0</v>
      </c>
      <c r="S15" s="63">
        <v>0</v>
      </c>
      <c r="T15" s="64">
        <v>0</v>
      </c>
      <c r="U15" s="62">
        <v>0</v>
      </c>
      <c r="V15" s="63">
        <v>0</v>
      </c>
      <c r="W15" s="60">
        <v>181.08</v>
      </c>
      <c r="X15" s="61">
        <v>181.08</v>
      </c>
      <c r="Y15" s="62">
        <v>0</v>
      </c>
      <c r="Z15" s="63">
        <v>181.08</v>
      </c>
      <c r="AA15" s="64">
        <v>0</v>
      </c>
      <c r="AB15" s="62">
        <v>0</v>
      </c>
      <c r="AC15" s="63">
        <v>0</v>
      </c>
      <c r="AD15" s="64">
        <v>0</v>
      </c>
      <c r="AE15" s="62">
        <v>0</v>
      </c>
      <c r="AF15" s="63">
        <v>0</v>
      </c>
      <c r="AG15" s="63">
        <v>0</v>
      </c>
      <c r="AH15" s="63">
        <v>0</v>
      </c>
      <c r="AI15" s="64">
        <v>0</v>
      </c>
      <c r="AJ15" s="61">
        <v>0</v>
      </c>
      <c r="AK15" s="62">
        <v>0</v>
      </c>
      <c r="AL15" s="64">
        <v>0</v>
      </c>
    </row>
    <row r="16" spans="1:38" ht="19.5" customHeight="1">
      <c r="A16" s="57" t="s">
        <v>117</v>
      </c>
      <c r="B16" s="57" t="s">
        <v>120</v>
      </c>
      <c r="C16" s="57" t="s">
        <v>125</v>
      </c>
      <c r="D16" s="58" t="s">
        <v>126</v>
      </c>
      <c r="E16" s="59">
        <v>2940</v>
      </c>
      <c r="F16" s="60">
        <v>2940</v>
      </c>
      <c r="G16" s="61">
        <v>2940</v>
      </c>
      <c r="H16" s="62">
        <v>0</v>
      </c>
      <c r="I16" s="63">
        <v>2940</v>
      </c>
      <c r="J16" s="64">
        <v>0</v>
      </c>
      <c r="K16" s="62">
        <v>0</v>
      </c>
      <c r="L16" s="63">
        <v>0</v>
      </c>
      <c r="M16" s="64">
        <v>0</v>
      </c>
      <c r="N16" s="62">
        <v>0</v>
      </c>
      <c r="O16" s="63">
        <v>0</v>
      </c>
      <c r="P16" s="60">
        <v>0</v>
      </c>
      <c r="Q16" s="61">
        <v>0</v>
      </c>
      <c r="R16" s="62">
        <v>0</v>
      </c>
      <c r="S16" s="63">
        <v>0</v>
      </c>
      <c r="T16" s="64">
        <v>0</v>
      </c>
      <c r="U16" s="62">
        <v>0</v>
      </c>
      <c r="V16" s="63">
        <v>0</v>
      </c>
      <c r="W16" s="60">
        <v>0</v>
      </c>
      <c r="X16" s="61">
        <v>0</v>
      </c>
      <c r="Y16" s="62">
        <v>0</v>
      </c>
      <c r="Z16" s="63">
        <v>0</v>
      </c>
      <c r="AA16" s="64">
        <v>0</v>
      </c>
      <c r="AB16" s="62">
        <v>0</v>
      </c>
      <c r="AC16" s="63">
        <v>0</v>
      </c>
      <c r="AD16" s="64">
        <v>0</v>
      </c>
      <c r="AE16" s="62">
        <v>0</v>
      </c>
      <c r="AF16" s="63">
        <v>0</v>
      </c>
      <c r="AG16" s="63">
        <v>0</v>
      </c>
      <c r="AH16" s="63">
        <v>0</v>
      </c>
      <c r="AI16" s="64">
        <v>0</v>
      </c>
      <c r="AJ16" s="61">
        <v>0</v>
      </c>
      <c r="AK16" s="62">
        <v>0</v>
      </c>
      <c r="AL16" s="64">
        <v>0</v>
      </c>
    </row>
    <row r="17" spans="1:38" ht="19.5" customHeight="1">
      <c r="A17" s="57" t="s">
        <v>117</v>
      </c>
      <c r="B17" s="57" t="s">
        <v>120</v>
      </c>
      <c r="C17" s="57" t="s">
        <v>127</v>
      </c>
      <c r="D17" s="58" t="s">
        <v>184</v>
      </c>
      <c r="E17" s="59">
        <v>91.83</v>
      </c>
      <c r="F17" s="60">
        <v>91.83</v>
      </c>
      <c r="G17" s="61">
        <v>91.83</v>
      </c>
      <c r="H17" s="62">
        <v>91.83</v>
      </c>
      <c r="I17" s="63">
        <v>0</v>
      </c>
      <c r="J17" s="64">
        <v>0</v>
      </c>
      <c r="K17" s="62">
        <v>0</v>
      </c>
      <c r="L17" s="63">
        <v>0</v>
      </c>
      <c r="M17" s="64">
        <v>0</v>
      </c>
      <c r="N17" s="62">
        <v>0</v>
      </c>
      <c r="O17" s="63">
        <v>0</v>
      </c>
      <c r="P17" s="60">
        <v>0</v>
      </c>
      <c r="Q17" s="61">
        <v>0</v>
      </c>
      <c r="R17" s="62">
        <v>0</v>
      </c>
      <c r="S17" s="63">
        <v>0</v>
      </c>
      <c r="T17" s="64">
        <v>0</v>
      </c>
      <c r="U17" s="62">
        <v>0</v>
      </c>
      <c r="V17" s="63">
        <v>0</v>
      </c>
      <c r="W17" s="60">
        <v>0</v>
      </c>
      <c r="X17" s="61">
        <v>0</v>
      </c>
      <c r="Y17" s="62">
        <v>0</v>
      </c>
      <c r="Z17" s="63">
        <v>0</v>
      </c>
      <c r="AA17" s="64">
        <v>0</v>
      </c>
      <c r="AB17" s="62">
        <v>0</v>
      </c>
      <c r="AC17" s="63">
        <v>0</v>
      </c>
      <c r="AD17" s="64">
        <v>0</v>
      </c>
      <c r="AE17" s="62">
        <v>0</v>
      </c>
      <c r="AF17" s="63">
        <v>0</v>
      </c>
      <c r="AG17" s="63">
        <v>0</v>
      </c>
      <c r="AH17" s="63">
        <v>0</v>
      </c>
      <c r="AI17" s="64">
        <v>0</v>
      </c>
      <c r="AJ17" s="61">
        <v>0</v>
      </c>
      <c r="AK17" s="62">
        <v>0</v>
      </c>
      <c r="AL17" s="64">
        <v>0</v>
      </c>
    </row>
    <row r="18" spans="1:38" ht="19.5" customHeight="1">
      <c r="A18" s="57" t="s">
        <v>117</v>
      </c>
      <c r="B18" s="57" t="s">
        <v>120</v>
      </c>
      <c r="C18" s="57" t="s">
        <v>128</v>
      </c>
      <c r="D18" s="58" t="s">
        <v>129</v>
      </c>
      <c r="E18" s="59">
        <v>709.6</v>
      </c>
      <c r="F18" s="60">
        <v>709.6</v>
      </c>
      <c r="G18" s="61">
        <v>709.6</v>
      </c>
      <c r="H18" s="62">
        <v>0</v>
      </c>
      <c r="I18" s="63">
        <v>709.6</v>
      </c>
      <c r="J18" s="64">
        <v>0</v>
      </c>
      <c r="K18" s="62">
        <v>0</v>
      </c>
      <c r="L18" s="63">
        <v>0</v>
      </c>
      <c r="M18" s="64">
        <v>0</v>
      </c>
      <c r="N18" s="62">
        <v>0</v>
      </c>
      <c r="O18" s="63">
        <v>0</v>
      </c>
      <c r="P18" s="60">
        <v>0</v>
      </c>
      <c r="Q18" s="61">
        <v>0</v>
      </c>
      <c r="R18" s="62">
        <v>0</v>
      </c>
      <c r="S18" s="63">
        <v>0</v>
      </c>
      <c r="T18" s="64">
        <v>0</v>
      </c>
      <c r="U18" s="62">
        <v>0</v>
      </c>
      <c r="V18" s="63">
        <v>0</v>
      </c>
      <c r="W18" s="60">
        <v>0</v>
      </c>
      <c r="X18" s="61">
        <v>0</v>
      </c>
      <c r="Y18" s="62">
        <v>0</v>
      </c>
      <c r="Z18" s="63">
        <v>0</v>
      </c>
      <c r="AA18" s="64">
        <v>0</v>
      </c>
      <c r="AB18" s="62">
        <v>0</v>
      </c>
      <c r="AC18" s="63">
        <v>0</v>
      </c>
      <c r="AD18" s="64">
        <v>0</v>
      </c>
      <c r="AE18" s="62">
        <v>0</v>
      </c>
      <c r="AF18" s="63">
        <v>0</v>
      </c>
      <c r="AG18" s="63">
        <v>0</v>
      </c>
      <c r="AH18" s="63">
        <v>0</v>
      </c>
      <c r="AI18" s="64">
        <v>0</v>
      </c>
      <c r="AJ18" s="61">
        <v>0</v>
      </c>
      <c r="AK18" s="62">
        <v>0</v>
      </c>
      <c r="AL18" s="64">
        <v>0</v>
      </c>
    </row>
    <row r="19" spans="1:38" ht="19.5" customHeight="1">
      <c r="A19" s="57"/>
      <c r="B19" s="57"/>
      <c r="C19" s="57"/>
      <c r="D19" s="58" t="s">
        <v>130</v>
      </c>
      <c r="E19" s="59">
        <v>60</v>
      </c>
      <c r="F19" s="60">
        <v>60</v>
      </c>
      <c r="G19" s="61">
        <v>60</v>
      </c>
      <c r="H19" s="62">
        <v>0</v>
      </c>
      <c r="I19" s="63">
        <v>60</v>
      </c>
      <c r="J19" s="64">
        <v>0</v>
      </c>
      <c r="K19" s="62">
        <v>0</v>
      </c>
      <c r="L19" s="63">
        <v>0</v>
      </c>
      <c r="M19" s="64">
        <v>0</v>
      </c>
      <c r="N19" s="62">
        <v>0</v>
      </c>
      <c r="O19" s="63">
        <v>0</v>
      </c>
      <c r="P19" s="60">
        <v>0</v>
      </c>
      <c r="Q19" s="61">
        <v>0</v>
      </c>
      <c r="R19" s="62">
        <v>0</v>
      </c>
      <c r="S19" s="63">
        <v>0</v>
      </c>
      <c r="T19" s="64">
        <v>0</v>
      </c>
      <c r="U19" s="62">
        <v>0</v>
      </c>
      <c r="V19" s="63">
        <v>0</v>
      </c>
      <c r="W19" s="60">
        <v>0</v>
      </c>
      <c r="X19" s="61">
        <v>0</v>
      </c>
      <c r="Y19" s="62">
        <v>0</v>
      </c>
      <c r="Z19" s="63">
        <v>0</v>
      </c>
      <c r="AA19" s="64">
        <v>0</v>
      </c>
      <c r="AB19" s="62">
        <v>0</v>
      </c>
      <c r="AC19" s="63">
        <v>0</v>
      </c>
      <c r="AD19" s="64">
        <v>0</v>
      </c>
      <c r="AE19" s="62">
        <v>0</v>
      </c>
      <c r="AF19" s="63">
        <v>0</v>
      </c>
      <c r="AG19" s="63">
        <v>0</v>
      </c>
      <c r="AH19" s="63">
        <v>0</v>
      </c>
      <c r="AI19" s="64">
        <v>0</v>
      </c>
      <c r="AJ19" s="61">
        <v>0</v>
      </c>
      <c r="AK19" s="62">
        <v>0</v>
      </c>
      <c r="AL19" s="64">
        <v>0</v>
      </c>
    </row>
    <row r="20" spans="1:38" ht="19.5" customHeight="1">
      <c r="A20" s="57"/>
      <c r="B20" s="57"/>
      <c r="C20" s="57"/>
      <c r="D20" s="58" t="s">
        <v>185</v>
      </c>
      <c r="E20" s="59">
        <v>60</v>
      </c>
      <c r="F20" s="60">
        <v>60</v>
      </c>
      <c r="G20" s="61">
        <v>60</v>
      </c>
      <c r="H20" s="62">
        <v>0</v>
      </c>
      <c r="I20" s="63">
        <v>60</v>
      </c>
      <c r="J20" s="64">
        <v>0</v>
      </c>
      <c r="K20" s="62">
        <v>0</v>
      </c>
      <c r="L20" s="63">
        <v>0</v>
      </c>
      <c r="M20" s="64">
        <v>0</v>
      </c>
      <c r="N20" s="62">
        <v>0</v>
      </c>
      <c r="O20" s="63">
        <v>0</v>
      </c>
      <c r="P20" s="60">
        <v>0</v>
      </c>
      <c r="Q20" s="61">
        <v>0</v>
      </c>
      <c r="R20" s="62">
        <v>0</v>
      </c>
      <c r="S20" s="63">
        <v>0</v>
      </c>
      <c r="T20" s="64">
        <v>0</v>
      </c>
      <c r="U20" s="62">
        <v>0</v>
      </c>
      <c r="V20" s="63">
        <v>0</v>
      </c>
      <c r="W20" s="60">
        <v>0</v>
      </c>
      <c r="X20" s="61">
        <v>0</v>
      </c>
      <c r="Y20" s="62">
        <v>0</v>
      </c>
      <c r="Z20" s="63">
        <v>0</v>
      </c>
      <c r="AA20" s="64">
        <v>0</v>
      </c>
      <c r="AB20" s="62">
        <v>0</v>
      </c>
      <c r="AC20" s="63">
        <v>0</v>
      </c>
      <c r="AD20" s="64">
        <v>0</v>
      </c>
      <c r="AE20" s="62">
        <v>0</v>
      </c>
      <c r="AF20" s="63">
        <v>0</v>
      </c>
      <c r="AG20" s="63">
        <v>0</v>
      </c>
      <c r="AH20" s="63">
        <v>0</v>
      </c>
      <c r="AI20" s="64">
        <v>0</v>
      </c>
      <c r="AJ20" s="61">
        <v>0</v>
      </c>
      <c r="AK20" s="62">
        <v>0</v>
      </c>
      <c r="AL20" s="64">
        <v>0</v>
      </c>
    </row>
    <row r="21" spans="1:38" ht="19.5" customHeight="1">
      <c r="A21" s="57" t="s">
        <v>131</v>
      </c>
      <c r="B21" s="57" t="s">
        <v>121</v>
      </c>
      <c r="C21" s="57" t="s">
        <v>128</v>
      </c>
      <c r="D21" s="58" t="s">
        <v>186</v>
      </c>
      <c r="E21" s="59">
        <v>60</v>
      </c>
      <c r="F21" s="60">
        <v>60</v>
      </c>
      <c r="G21" s="61">
        <v>60</v>
      </c>
      <c r="H21" s="62">
        <v>0</v>
      </c>
      <c r="I21" s="63">
        <v>60</v>
      </c>
      <c r="J21" s="64">
        <v>0</v>
      </c>
      <c r="K21" s="62">
        <v>0</v>
      </c>
      <c r="L21" s="63">
        <v>0</v>
      </c>
      <c r="M21" s="64">
        <v>0</v>
      </c>
      <c r="N21" s="62">
        <v>0</v>
      </c>
      <c r="O21" s="63">
        <v>0</v>
      </c>
      <c r="P21" s="60">
        <v>0</v>
      </c>
      <c r="Q21" s="61">
        <v>0</v>
      </c>
      <c r="R21" s="62">
        <v>0</v>
      </c>
      <c r="S21" s="63">
        <v>0</v>
      </c>
      <c r="T21" s="64">
        <v>0</v>
      </c>
      <c r="U21" s="62">
        <v>0</v>
      </c>
      <c r="V21" s="63">
        <v>0</v>
      </c>
      <c r="W21" s="60">
        <v>0</v>
      </c>
      <c r="X21" s="61">
        <v>0</v>
      </c>
      <c r="Y21" s="62">
        <v>0</v>
      </c>
      <c r="Z21" s="63">
        <v>0</v>
      </c>
      <c r="AA21" s="64">
        <v>0</v>
      </c>
      <c r="AB21" s="62">
        <v>0</v>
      </c>
      <c r="AC21" s="63">
        <v>0</v>
      </c>
      <c r="AD21" s="64">
        <v>0</v>
      </c>
      <c r="AE21" s="62">
        <v>0</v>
      </c>
      <c r="AF21" s="63">
        <v>0</v>
      </c>
      <c r="AG21" s="63">
        <v>0</v>
      </c>
      <c r="AH21" s="63">
        <v>0</v>
      </c>
      <c r="AI21" s="64">
        <v>0</v>
      </c>
      <c r="AJ21" s="61">
        <v>0</v>
      </c>
      <c r="AK21" s="62">
        <v>0</v>
      </c>
      <c r="AL21" s="64">
        <v>0</v>
      </c>
    </row>
    <row r="22" spans="1:38" ht="19.5" customHeight="1">
      <c r="A22" s="57"/>
      <c r="B22" s="57"/>
      <c r="C22" s="57"/>
      <c r="D22" s="58" t="s">
        <v>132</v>
      </c>
      <c r="E22" s="59">
        <v>123.31</v>
      </c>
      <c r="F22" s="60">
        <v>123.31</v>
      </c>
      <c r="G22" s="61">
        <v>123.31</v>
      </c>
      <c r="H22" s="62">
        <v>123.31</v>
      </c>
      <c r="I22" s="63">
        <v>0</v>
      </c>
      <c r="J22" s="64">
        <v>0</v>
      </c>
      <c r="K22" s="62">
        <v>0</v>
      </c>
      <c r="L22" s="63">
        <v>0</v>
      </c>
      <c r="M22" s="64">
        <v>0</v>
      </c>
      <c r="N22" s="62">
        <v>0</v>
      </c>
      <c r="O22" s="63">
        <v>0</v>
      </c>
      <c r="P22" s="60">
        <v>0</v>
      </c>
      <c r="Q22" s="61">
        <v>0</v>
      </c>
      <c r="R22" s="62">
        <v>0</v>
      </c>
      <c r="S22" s="63">
        <v>0</v>
      </c>
      <c r="T22" s="64">
        <v>0</v>
      </c>
      <c r="U22" s="62">
        <v>0</v>
      </c>
      <c r="V22" s="63">
        <v>0</v>
      </c>
      <c r="W22" s="60">
        <v>0</v>
      </c>
      <c r="X22" s="61">
        <v>0</v>
      </c>
      <c r="Y22" s="62">
        <v>0</v>
      </c>
      <c r="Z22" s="63">
        <v>0</v>
      </c>
      <c r="AA22" s="64">
        <v>0</v>
      </c>
      <c r="AB22" s="62">
        <v>0</v>
      </c>
      <c r="AC22" s="63">
        <v>0</v>
      </c>
      <c r="AD22" s="64">
        <v>0</v>
      </c>
      <c r="AE22" s="62">
        <v>0</v>
      </c>
      <c r="AF22" s="63">
        <v>0</v>
      </c>
      <c r="AG22" s="63">
        <v>0</v>
      </c>
      <c r="AH22" s="63">
        <v>0</v>
      </c>
      <c r="AI22" s="64">
        <v>0</v>
      </c>
      <c r="AJ22" s="61">
        <v>0</v>
      </c>
      <c r="AK22" s="62">
        <v>0</v>
      </c>
      <c r="AL22" s="64">
        <v>0</v>
      </c>
    </row>
    <row r="23" spans="1:38" ht="19.5" customHeight="1">
      <c r="A23" s="57"/>
      <c r="B23" s="57"/>
      <c r="C23" s="57"/>
      <c r="D23" s="58" t="s">
        <v>133</v>
      </c>
      <c r="E23" s="59">
        <v>119.23</v>
      </c>
      <c r="F23" s="60">
        <v>119.23</v>
      </c>
      <c r="G23" s="61">
        <v>119.23</v>
      </c>
      <c r="H23" s="62">
        <v>119.23</v>
      </c>
      <c r="I23" s="63">
        <v>0</v>
      </c>
      <c r="J23" s="64">
        <v>0</v>
      </c>
      <c r="K23" s="62">
        <v>0</v>
      </c>
      <c r="L23" s="63">
        <v>0</v>
      </c>
      <c r="M23" s="64">
        <v>0</v>
      </c>
      <c r="N23" s="62">
        <v>0</v>
      </c>
      <c r="O23" s="63">
        <v>0</v>
      </c>
      <c r="P23" s="60">
        <v>0</v>
      </c>
      <c r="Q23" s="61">
        <v>0</v>
      </c>
      <c r="R23" s="62">
        <v>0</v>
      </c>
      <c r="S23" s="63">
        <v>0</v>
      </c>
      <c r="T23" s="64">
        <v>0</v>
      </c>
      <c r="U23" s="62">
        <v>0</v>
      </c>
      <c r="V23" s="63">
        <v>0</v>
      </c>
      <c r="W23" s="60">
        <v>0</v>
      </c>
      <c r="X23" s="61">
        <v>0</v>
      </c>
      <c r="Y23" s="62">
        <v>0</v>
      </c>
      <c r="Z23" s="63">
        <v>0</v>
      </c>
      <c r="AA23" s="64">
        <v>0</v>
      </c>
      <c r="AB23" s="62">
        <v>0</v>
      </c>
      <c r="AC23" s="63">
        <v>0</v>
      </c>
      <c r="AD23" s="64">
        <v>0</v>
      </c>
      <c r="AE23" s="62">
        <v>0</v>
      </c>
      <c r="AF23" s="63">
        <v>0</v>
      </c>
      <c r="AG23" s="63">
        <v>0</v>
      </c>
      <c r="AH23" s="63">
        <v>0</v>
      </c>
      <c r="AI23" s="64">
        <v>0</v>
      </c>
      <c r="AJ23" s="61">
        <v>0</v>
      </c>
      <c r="AK23" s="62">
        <v>0</v>
      </c>
      <c r="AL23" s="64">
        <v>0</v>
      </c>
    </row>
    <row r="24" spans="1:38" ht="19.5" customHeight="1">
      <c r="A24" s="57" t="s">
        <v>134</v>
      </c>
      <c r="B24" s="57" t="s">
        <v>120</v>
      </c>
      <c r="C24" s="57" t="s">
        <v>135</v>
      </c>
      <c r="D24" s="58" t="s">
        <v>136</v>
      </c>
      <c r="E24" s="59">
        <v>0.49</v>
      </c>
      <c r="F24" s="60">
        <v>0.49</v>
      </c>
      <c r="G24" s="61">
        <v>0.49</v>
      </c>
      <c r="H24" s="62">
        <v>0.49</v>
      </c>
      <c r="I24" s="63">
        <v>0</v>
      </c>
      <c r="J24" s="64">
        <v>0</v>
      </c>
      <c r="K24" s="62">
        <v>0</v>
      </c>
      <c r="L24" s="63">
        <v>0</v>
      </c>
      <c r="M24" s="64">
        <v>0</v>
      </c>
      <c r="N24" s="62">
        <v>0</v>
      </c>
      <c r="O24" s="63">
        <v>0</v>
      </c>
      <c r="P24" s="60">
        <v>0</v>
      </c>
      <c r="Q24" s="61">
        <v>0</v>
      </c>
      <c r="R24" s="62">
        <v>0</v>
      </c>
      <c r="S24" s="63">
        <v>0</v>
      </c>
      <c r="T24" s="64">
        <v>0</v>
      </c>
      <c r="U24" s="62">
        <v>0</v>
      </c>
      <c r="V24" s="63">
        <v>0</v>
      </c>
      <c r="W24" s="60">
        <v>0</v>
      </c>
      <c r="X24" s="61">
        <v>0</v>
      </c>
      <c r="Y24" s="62">
        <v>0</v>
      </c>
      <c r="Z24" s="63">
        <v>0</v>
      </c>
      <c r="AA24" s="64">
        <v>0</v>
      </c>
      <c r="AB24" s="62">
        <v>0</v>
      </c>
      <c r="AC24" s="63">
        <v>0</v>
      </c>
      <c r="AD24" s="64">
        <v>0</v>
      </c>
      <c r="AE24" s="62">
        <v>0</v>
      </c>
      <c r="AF24" s="63">
        <v>0</v>
      </c>
      <c r="AG24" s="63">
        <v>0</v>
      </c>
      <c r="AH24" s="63">
        <v>0</v>
      </c>
      <c r="AI24" s="64">
        <v>0</v>
      </c>
      <c r="AJ24" s="61">
        <v>0</v>
      </c>
      <c r="AK24" s="62">
        <v>0</v>
      </c>
      <c r="AL24" s="64">
        <v>0</v>
      </c>
    </row>
    <row r="25" spans="1:38" ht="19.5" customHeight="1">
      <c r="A25" s="57" t="s">
        <v>134</v>
      </c>
      <c r="B25" s="57" t="s">
        <v>120</v>
      </c>
      <c r="C25" s="57" t="s">
        <v>118</v>
      </c>
      <c r="D25" s="58" t="s">
        <v>137</v>
      </c>
      <c r="E25" s="59">
        <v>118.74</v>
      </c>
      <c r="F25" s="60">
        <v>118.74</v>
      </c>
      <c r="G25" s="61">
        <v>118.74</v>
      </c>
      <c r="H25" s="62">
        <v>118.74</v>
      </c>
      <c r="I25" s="63">
        <v>0</v>
      </c>
      <c r="J25" s="64">
        <v>0</v>
      </c>
      <c r="K25" s="62">
        <v>0</v>
      </c>
      <c r="L25" s="63">
        <v>0</v>
      </c>
      <c r="M25" s="64">
        <v>0</v>
      </c>
      <c r="N25" s="62">
        <v>0</v>
      </c>
      <c r="O25" s="63">
        <v>0</v>
      </c>
      <c r="P25" s="60">
        <v>0</v>
      </c>
      <c r="Q25" s="61">
        <v>0</v>
      </c>
      <c r="R25" s="62">
        <v>0</v>
      </c>
      <c r="S25" s="63">
        <v>0</v>
      </c>
      <c r="T25" s="64">
        <v>0</v>
      </c>
      <c r="U25" s="62">
        <v>0</v>
      </c>
      <c r="V25" s="63">
        <v>0</v>
      </c>
      <c r="W25" s="60">
        <v>0</v>
      </c>
      <c r="X25" s="61">
        <v>0</v>
      </c>
      <c r="Y25" s="62">
        <v>0</v>
      </c>
      <c r="Z25" s="63">
        <v>0</v>
      </c>
      <c r="AA25" s="64">
        <v>0</v>
      </c>
      <c r="AB25" s="62">
        <v>0</v>
      </c>
      <c r="AC25" s="63">
        <v>0</v>
      </c>
      <c r="AD25" s="64">
        <v>0</v>
      </c>
      <c r="AE25" s="62">
        <v>0</v>
      </c>
      <c r="AF25" s="63">
        <v>0</v>
      </c>
      <c r="AG25" s="63">
        <v>0</v>
      </c>
      <c r="AH25" s="63">
        <v>0</v>
      </c>
      <c r="AI25" s="64">
        <v>0</v>
      </c>
      <c r="AJ25" s="61">
        <v>0</v>
      </c>
      <c r="AK25" s="62">
        <v>0</v>
      </c>
      <c r="AL25" s="64">
        <v>0</v>
      </c>
    </row>
    <row r="26" spans="1:38" ht="19.5" customHeight="1">
      <c r="A26" s="57"/>
      <c r="B26" s="57"/>
      <c r="C26" s="57"/>
      <c r="D26" s="58" t="s">
        <v>187</v>
      </c>
      <c r="E26" s="59">
        <v>4.08</v>
      </c>
      <c r="F26" s="60">
        <v>4.08</v>
      </c>
      <c r="G26" s="61">
        <v>4.08</v>
      </c>
      <c r="H26" s="62">
        <v>4.08</v>
      </c>
      <c r="I26" s="63">
        <v>0</v>
      </c>
      <c r="J26" s="64">
        <v>0</v>
      </c>
      <c r="K26" s="62">
        <v>0</v>
      </c>
      <c r="L26" s="63">
        <v>0</v>
      </c>
      <c r="M26" s="64">
        <v>0</v>
      </c>
      <c r="N26" s="62">
        <v>0</v>
      </c>
      <c r="O26" s="63">
        <v>0</v>
      </c>
      <c r="P26" s="60">
        <v>0</v>
      </c>
      <c r="Q26" s="61">
        <v>0</v>
      </c>
      <c r="R26" s="62">
        <v>0</v>
      </c>
      <c r="S26" s="63">
        <v>0</v>
      </c>
      <c r="T26" s="64">
        <v>0</v>
      </c>
      <c r="U26" s="62">
        <v>0</v>
      </c>
      <c r="V26" s="63">
        <v>0</v>
      </c>
      <c r="W26" s="60">
        <v>0</v>
      </c>
      <c r="X26" s="61">
        <v>0</v>
      </c>
      <c r="Y26" s="62">
        <v>0</v>
      </c>
      <c r="Z26" s="63">
        <v>0</v>
      </c>
      <c r="AA26" s="64">
        <v>0</v>
      </c>
      <c r="AB26" s="62">
        <v>0</v>
      </c>
      <c r="AC26" s="63">
        <v>0</v>
      </c>
      <c r="AD26" s="64">
        <v>0</v>
      </c>
      <c r="AE26" s="62">
        <v>0</v>
      </c>
      <c r="AF26" s="63">
        <v>0</v>
      </c>
      <c r="AG26" s="63">
        <v>0</v>
      </c>
      <c r="AH26" s="63">
        <v>0</v>
      </c>
      <c r="AI26" s="64">
        <v>0</v>
      </c>
      <c r="AJ26" s="61">
        <v>0</v>
      </c>
      <c r="AK26" s="62">
        <v>0</v>
      </c>
      <c r="AL26" s="64">
        <v>0</v>
      </c>
    </row>
    <row r="27" spans="1:38" ht="19.5" customHeight="1">
      <c r="A27" s="57" t="s">
        <v>134</v>
      </c>
      <c r="B27" s="57" t="s">
        <v>128</v>
      </c>
      <c r="C27" s="57" t="s">
        <v>121</v>
      </c>
      <c r="D27" s="58" t="s">
        <v>188</v>
      </c>
      <c r="E27" s="59">
        <v>4.08</v>
      </c>
      <c r="F27" s="60">
        <v>4.08</v>
      </c>
      <c r="G27" s="61">
        <v>4.08</v>
      </c>
      <c r="H27" s="62">
        <v>4.08</v>
      </c>
      <c r="I27" s="63">
        <v>0</v>
      </c>
      <c r="J27" s="64">
        <v>0</v>
      </c>
      <c r="K27" s="62">
        <v>0</v>
      </c>
      <c r="L27" s="63">
        <v>0</v>
      </c>
      <c r="M27" s="64">
        <v>0</v>
      </c>
      <c r="N27" s="62">
        <v>0</v>
      </c>
      <c r="O27" s="63">
        <v>0</v>
      </c>
      <c r="P27" s="60">
        <v>0</v>
      </c>
      <c r="Q27" s="61">
        <v>0</v>
      </c>
      <c r="R27" s="62">
        <v>0</v>
      </c>
      <c r="S27" s="63">
        <v>0</v>
      </c>
      <c r="T27" s="64">
        <v>0</v>
      </c>
      <c r="U27" s="62">
        <v>0</v>
      </c>
      <c r="V27" s="63">
        <v>0</v>
      </c>
      <c r="W27" s="60">
        <v>0</v>
      </c>
      <c r="X27" s="61">
        <v>0</v>
      </c>
      <c r="Y27" s="62">
        <v>0</v>
      </c>
      <c r="Z27" s="63">
        <v>0</v>
      </c>
      <c r="AA27" s="64">
        <v>0</v>
      </c>
      <c r="AB27" s="62">
        <v>0</v>
      </c>
      <c r="AC27" s="63">
        <v>0</v>
      </c>
      <c r="AD27" s="64">
        <v>0</v>
      </c>
      <c r="AE27" s="62">
        <v>0</v>
      </c>
      <c r="AF27" s="63">
        <v>0</v>
      </c>
      <c r="AG27" s="63">
        <v>0</v>
      </c>
      <c r="AH27" s="63">
        <v>0</v>
      </c>
      <c r="AI27" s="64">
        <v>0</v>
      </c>
      <c r="AJ27" s="61">
        <v>0</v>
      </c>
      <c r="AK27" s="62">
        <v>0</v>
      </c>
      <c r="AL27" s="64">
        <v>0</v>
      </c>
    </row>
    <row r="28" spans="1:38" ht="19.5" customHeight="1">
      <c r="A28" s="57"/>
      <c r="B28" s="57"/>
      <c r="C28" s="57"/>
      <c r="D28" s="58" t="s">
        <v>138</v>
      </c>
      <c r="E28" s="59">
        <v>184.86</v>
      </c>
      <c r="F28" s="60">
        <v>184.86</v>
      </c>
      <c r="G28" s="61">
        <v>184.86</v>
      </c>
      <c r="H28" s="62">
        <v>184.86</v>
      </c>
      <c r="I28" s="63">
        <v>0</v>
      </c>
      <c r="J28" s="64">
        <v>0</v>
      </c>
      <c r="K28" s="62">
        <v>0</v>
      </c>
      <c r="L28" s="63">
        <v>0</v>
      </c>
      <c r="M28" s="64">
        <v>0</v>
      </c>
      <c r="N28" s="62">
        <v>0</v>
      </c>
      <c r="O28" s="63">
        <v>0</v>
      </c>
      <c r="P28" s="60">
        <v>0</v>
      </c>
      <c r="Q28" s="61">
        <v>0</v>
      </c>
      <c r="R28" s="62">
        <v>0</v>
      </c>
      <c r="S28" s="63">
        <v>0</v>
      </c>
      <c r="T28" s="64">
        <v>0</v>
      </c>
      <c r="U28" s="62">
        <v>0</v>
      </c>
      <c r="V28" s="63">
        <v>0</v>
      </c>
      <c r="W28" s="60">
        <v>0</v>
      </c>
      <c r="X28" s="61">
        <v>0</v>
      </c>
      <c r="Y28" s="62">
        <v>0</v>
      </c>
      <c r="Z28" s="63">
        <v>0</v>
      </c>
      <c r="AA28" s="64">
        <v>0</v>
      </c>
      <c r="AB28" s="62">
        <v>0</v>
      </c>
      <c r="AC28" s="63">
        <v>0</v>
      </c>
      <c r="AD28" s="64">
        <v>0</v>
      </c>
      <c r="AE28" s="62">
        <v>0</v>
      </c>
      <c r="AF28" s="63">
        <v>0</v>
      </c>
      <c r="AG28" s="63">
        <v>0</v>
      </c>
      <c r="AH28" s="63">
        <v>0</v>
      </c>
      <c r="AI28" s="64">
        <v>0</v>
      </c>
      <c r="AJ28" s="61">
        <v>0</v>
      </c>
      <c r="AK28" s="62">
        <v>0</v>
      </c>
      <c r="AL28" s="64">
        <v>0</v>
      </c>
    </row>
    <row r="29" spans="1:38" ht="19.5" customHeight="1">
      <c r="A29" s="57"/>
      <c r="B29" s="57"/>
      <c r="C29" s="57"/>
      <c r="D29" s="58" t="s">
        <v>139</v>
      </c>
      <c r="E29" s="59">
        <v>184.86</v>
      </c>
      <c r="F29" s="60">
        <v>184.86</v>
      </c>
      <c r="G29" s="61">
        <v>184.86</v>
      </c>
      <c r="H29" s="62">
        <v>184.86</v>
      </c>
      <c r="I29" s="63">
        <v>0</v>
      </c>
      <c r="J29" s="64">
        <v>0</v>
      </c>
      <c r="K29" s="62">
        <v>0</v>
      </c>
      <c r="L29" s="63">
        <v>0</v>
      </c>
      <c r="M29" s="64">
        <v>0</v>
      </c>
      <c r="N29" s="62">
        <v>0</v>
      </c>
      <c r="O29" s="63">
        <v>0</v>
      </c>
      <c r="P29" s="60">
        <v>0</v>
      </c>
      <c r="Q29" s="61">
        <v>0</v>
      </c>
      <c r="R29" s="62">
        <v>0</v>
      </c>
      <c r="S29" s="63">
        <v>0</v>
      </c>
      <c r="T29" s="64">
        <v>0</v>
      </c>
      <c r="U29" s="62">
        <v>0</v>
      </c>
      <c r="V29" s="63">
        <v>0</v>
      </c>
      <c r="W29" s="60">
        <v>0</v>
      </c>
      <c r="X29" s="61">
        <v>0</v>
      </c>
      <c r="Y29" s="62">
        <v>0</v>
      </c>
      <c r="Z29" s="63">
        <v>0</v>
      </c>
      <c r="AA29" s="64">
        <v>0</v>
      </c>
      <c r="AB29" s="62">
        <v>0</v>
      </c>
      <c r="AC29" s="63">
        <v>0</v>
      </c>
      <c r="AD29" s="64">
        <v>0</v>
      </c>
      <c r="AE29" s="62">
        <v>0</v>
      </c>
      <c r="AF29" s="63">
        <v>0</v>
      </c>
      <c r="AG29" s="63">
        <v>0</v>
      </c>
      <c r="AH29" s="63">
        <v>0</v>
      </c>
      <c r="AI29" s="64">
        <v>0</v>
      </c>
      <c r="AJ29" s="61">
        <v>0</v>
      </c>
      <c r="AK29" s="62">
        <v>0</v>
      </c>
      <c r="AL29" s="64">
        <v>0</v>
      </c>
    </row>
    <row r="30" spans="1:38" ht="19.5" customHeight="1">
      <c r="A30" s="57" t="s">
        <v>140</v>
      </c>
      <c r="B30" s="57" t="s">
        <v>120</v>
      </c>
      <c r="C30" s="57" t="s">
        <v>121</v>
      </c>
      <c r="D30" s="58" t="s">
        <v>141</v>
      </c>
      <c r="E30" s="59">
        <v>128.04</v>
      </c>
      <c r="F30" s="60">
        <v>128.04</v>
      </c>
      <c r="G30" s="61">
        <v>128.04</v>
      </c>
      <c r="H30" s="62">
        <v>128.04</v>
      </c>
      <c r="I30" s="63">
        <v>0</v>
      </c>
      <c r="J30" s="64">
        <v>0</v>
      </c>
      <c r="K30" s="62">
        <v>0</v>
      </c>
      <c r="L30" s="63">
        <v>0</v>
      </c>
      <c r="M30" s="64">
        <v>0</v>
      </c>
      <c r="N30" s="62">
        <v>0</v>
      </c>
      <c r="O30" s="63">
        <v>0</v>
      </c>
      <c r="P30" s="60">
        <v>0</v>
      </c>
      <c r="Q30" s="61">
        <v>0</v>
      </c>
      <c r="R30" s="62">
        <v>0</v>
      </c>
      <c r="S30" s="63">
        <v>0</v>
      </c>
      <c r="T30" s="64">
        <v>0</v>
      </c>
      <c r="U30" s="62">
        <v>0</v>
      </c>
      <c r="V30" s="63">
        <v>0</v>
      </c>
      <c r="W30" s="60">
        <v>0</v>
      </c>
      <c r="X30" s="61">
        <v>0</v>
      </c>
      <c r="Y30" s="62">
        <v>0</v>
      </c>
      <c r="Z30" s="63">
        <v>0</v>
      </c>
      <c r="AA30" s="64">
        <v>0</v>
      </c>
      <c r="AB30" s="62">
        <v>0</v>
      </c>
      <c r="AC30" s="63">
        <v>0</v>
      </c>
      <c r="AD30" s="64">
        <v>0</v>
      </c>
      <c r="AE30" s="62">
        <v>0</v>
      </c>
      <c r="AF30" s="63">
        <v>0</v>
      </c>
      <c r="AG30" s="63">
        <v>0</v>
      </c>
      <c r="AH30" s="63">
        <v>0</v>
      </c>
      <c r="AI30" s="64">
        <v>0</v>
      </c>
      <c r="AJ30" s="61">
        <v>0</v>
      </c>
      <c r="AK30" s="62">
        <v>0</v>
      </c>
      <c r="AL30" s="64">
        <v>0</v>
      </c>
    </row>
    <row r="31" spans="1:38" ht="19.5" customHeight="1">
      <c r="A31" s="57" t="s">
        <v>140</v>
      </c>
      <c r="B31" s="57" t="s">
        <v>120</v>
      </c>
      <c r="C31" s="57" t="s">
        <v>135</v>
      </c>
      <c r="D31" s="58" t="s">
        <v>142</v>
      </c>
      <c r="E31" s="59">
        <v>15.82</v>
      </c>
      <c r="F31" s="60">
        <v>15.82</v>
      </c>
      <c r="G31" s="61">
        <v>15.82</v>
      </c>
      <c r="H31" s="62">
        <v>15.82</v>
      </c>
      <c r="I31" s="63">
        <v>0</v>
      </c>
      <c r="J31" s="64">
        <v>0</v>
      </c>
      <c r="K31" s="62">
        <v>0</v>
      </c>
      <c r="L31" s="63">
        <v>0</v>
      </c>
      <c r="M31" s="64">
        <v>0</v>
      </c>
      <c r="N31" s="62">
        <v>0</v>
      </c>
      <c r="O31" s="63">
        <v>0</v>
      </c>
      <c r="P31" s="60">
        <v>0</v>
      </c>
      <c r="Q31" s="61">
        <v>0</v>
      </c>
      <c r="R31" s="62">
        <v>0</v>
      </c>
      <c r="S31" s="63">
        <v>0</v>
      </c>
      <c r="T31" s="64">
        <v>0</v>
      </c>
      <c r="U31" s="62">
        <v>0</v>
      </c>
      <c r="V31" s="63">
        <v>0</v>
      </c>
      <c r="W31" s="60">
        <v>0</v>
      </c>
      <c r="X31" s="61">
        <v>0</v>
      </c>
      <c r="Y31" s="62">
        <v>0</v>
      </c>
      <c r="Z31" s="63">
        <v>0</v>
      </c>
      <c r="AA31" s="64">
        <v>0</v>
      </c>
      <c r="AB31" s="62">
        <v>0</v>
      </c>
      <c r="AC31" s="63">
        <v>0</v>
      </c>
      <c r="AD31" s="64">
        <v>0</v>
      </c>
      <c r="AE31" s="62">
        <v>0</v>
      </c>
      <c r="AF31" s="63">
        <v>0</v>
      </c>
      <c r="AG31" s="63">
        <v>0</v>
      </c>
      <c r="AH31" s="63">
        <v>0</v>
      </c>
      <c r="AI31" s="64">
        <v>0</v>
      </c>
      <c r="AJ31" s="61">
        <v>0</v>
      </c>
      <c r="AK31" s="62">
        <v>0</v>
      </c>
      <c r="AL31" s="64">
        <v>0</v>
      </c>
    </row>
    <row r="32" spans="1:38" ht="19.5" customHeight="1">
      <c r="A32" s="57" t="s">
        <v>140</v>
      </c>
      <c r="B32" s="57" t="s">
        <v>120</v>
      </c>
      <c r="C32" s="57" t="s">
        <v>122</v>
      </c>
      <c r="D32" s="58" t="s">
        <v>189</v>
      </c>
      <c r="E32" s="59">
        <v>41</v>
      </c>
      <c r="F32" s="60">
        <v>41</v>
      </c>
      <c r="G32" s="61">
        <v>41</v>
      </c>
      <c r="H32" s="62">
        <v>41</v>
      </c>
      <c r="I32" s="63">
        <v>0</v>
      </c>
      <c r="J32" s="64">
        <v>0</v>
      </c>
      <c r="K32" s="62">
        <v>0</v>
      </c>
      <c r="L32" s="63">
        <v>0</v>
      </c>
      <c r="M32" s="64">
        <v>0</v>
      </c>
      <c r="N32" s="62">
        <v>0</v>
      </c>
      <c r="O32" s="63">
        <v>0</v>
      </c>
      <c r="P32" s="60">
        <v>0</v>
      </c>
      <c r="Q32" s="61">
        <v>0</v>
      </c>
      <c r="R32" s="62">
        <v>0</v>
      </c>
      <c r="S32" s="63">
        <v>0</v>
      </c>
      <c r="T32" s="64">
        <v>0</v>
      </c>
      <c r="U32" s="62">
        <v>0</v>
      </c>
      <c r="V32" s="63">
        <v>0</v>
      </c>
      <c r="W32" s="60">
        <v>0</v>
      </c>
      <c r="X32" s="61">
        <v>0</v>
      </c>
      <c r="Y32" s="62">
        <v>0</v>
      </c>
      <c r="Z32" s="63">
        <v>0</v>
      </c>
      <c r="AA32" s="64">
        <v>0</v>
      </c>
      <c r="AB32" s="62">
        <v>0</v>
      </c>
      <c r="AC32" s="63">
        <v>0</v>
      </c>
      <c r="AD32" s="64">
        <v>0</v>
      </c>
      <c r="AE32" s="62">
        <v>0</v>
      </c>
      <c r="AF32" s="63">
        <v>0</v>
      </c>
      <c r="AG32" s="63">
        <v>0</v>
      </c>
      <c r="AH32" s="63">
        <v>0</v>
      </c>
      <c r="AI32" s="64">
        <v>0</v>
      </c>
      <c r="AJ32" s="61">
        <v>0</v>
      </c>
      <c r="AK32" s="62">
        <v>0</v>
      </c>
      <c r="AL32" s="64">
        <v>0</v>
      </c>
    </row>
    <row r="33" spans="1:38" ht="19.5" customHeight="1">
      <c r="A33" s="57"/>
      <c r="B33" s="57"/>
      <c r="C33" s="57"/>
      <c r="D33" s="58" t="s">
        <v>143</v>
      </c>
      <c r="E33" s="59">
        <v>227.5</v>
      </c>
      <c r="F33" s="60">
        <v>227.5</v>
      </c>
      <c r="G33" s="61">
        <v>227.5</v>
      </c>
      <c r="H33" s="62">
        <v>227.5</v>
      </c>
      <c r="I33" s="63">
        <v>0</v>
      </c>
      <c r="J33" s="64">
        <v>0</v>
      </c>
      <c r="K33" s="62">
        <v>0</v>
      </c>
      <c r="L33" s="63">
        <v>0</v>
      </c>
      <c r="M33" s="64">
        <v>0</v>
      </c>
      <c r="N33" s="62">
        <v>0</v>
      </c>
      <c r="O33" s="63">
        <v>0</v>
      </c>
      <c r="P33" s="60">
        <v>0</v>
      </c>
      <c r="Q33" s="61">
        <v>0</v>
      </c>
      <c r="R33" s="62">
        <v>0</v>
      </c>
      <c r="S33" s="63">
        <v>0</v>
      </c>
      <c r="T33" s="64">
        <v>0</v>
      </c>
      <c r="U33" s="62">
        <v>0</v>
      </c>
      <c r="V33" s="63">
        <v>0</v>
      </c>
      <c r="W33" s="60">
        <v>0</v>
      </c>
      <c r="X33" s="61">
        <v>0</v>
      </c>
      <c r="Y33" s="62">
        <v>0</v>
      </c>
      <c r="Z33" s="63">
        <v>0</v>
      </c>
      <c r="AA33" s="64">
        <v>0</v>
      </c>
      <c r="AB33" s="62">
        <v>0</v>
      </c>
      <c r="AC33" s="63">
        <v>0</v>
      </c>
      <c r="AD33" s="64">
        <v>0</v>
      </c>
      <c r="AE33" s="62">
        <v>0</v>
      </c>
      <c r="AF33" s="63">
        <v>0</v>
      </c>
      <c r="AG33" s="63">
        <v>0</v>
      </c>
      <c r="AH33" s="63">
        <v>0</v>
      </c>
      <c r="AI33" s="64">
        <v>0</v>
      </c>
      <c r="AJ33" s="61">
        <v>0</v>
      </c>
      <c r="AK33" s="62">
        <v>0</v>
      </c>
      <c r="AL33" s="64">
        <v>0</v>
      </c>
    </row>
    <row r="34" spans="1:38" ht="19.5" customHeight="1">
      <c r="A34" s="57"/>
      <c r="B34" s="57"/>
      <c r="C34" s="57"/>
      <c r="D34" s="58" t="s">
        <v>144</v>
      </c>
      <c r="E34" s="59">
        <v>227.5</v>
      </c>
      <c r="F34" s="60">
        <v>227.5</v>
      </c>
      <c r="G34" s="61">
        <v>227.5</v>
      </c>
      <c r="H34" s="62">
        <v>227.5</v>
      </c>
      <c r="I34" s="63">
        <v>0</v>
      </c>
      <c r="J34" s="64">
        <v>0</v>
      </c>
      <c r="K34" s="62">
        <v>0</v>
      </c>
      <c r="L34" s="63">
        <v>0</v>
      </c>
      <c r="M34" s="64">
        <v>0</v>
      </c>
      <c r="N34" s="62">
        <v>0</v>
      </c>
      <c r="O34" s="63">
        <v>0</v>
      </c>
      <c r="P34" s="60">
        <v>0</v>
      </c>
      <c r="Q34" s="61">
        <v>0</v>
      </c>
      <c r="R34" s="62">
        <v>0</v>
      </c>
      <c r="S34" s="63">
        <v>0</v>
      </c>
      <c r="T34" s="64">
        <v>0</v>
      </c>
      <c r="U34" s="62">
        <v>0</v>
      </c>
      <c r="V34" s="63">
        <v>0</v>
      </c>
      <c r="W34" s="60">
        <v>0</v>
      </c>
      <c r="X34" s="61">
        <v>0</v>
      </c>
      <c r="Y34" s="62">
        <v>0</v>
      </c>
      <c r="Z34" s="63">
        <v>0</v>
      </c>
      <c r="AA34" s="64">
        <v>0</v>
      </c>
      <c r="AB34" s="62">
        <v>0</v>
      </c>
      <c r="AC34" s="63">
        <v>0</v>
      </c>
      <c r="AD34" s="64">
        <v>0</v>
      </c>
      <c r="AE34" s="62">
        <v>0</v>
      </c>
      <c r="AF34" s="63">
        <v>0</v>
      </c>
      <c r="AG34" s="63">
        <v>0</v>
      </c>
      <c r="AH34" s="63">
        <v>0</v>
      </c>
      <c r="AI34" s="64">
        <v>0</v>
      </c>
      <c r="AJ34" s="61">
        <v>0</v>
      </c>
      <c r="AK34" s="62">
        <v>0</v>
      </c>
      <c r="AL34" s="64">
        <v>0</v>
      </c>
    </row>
    <row r="35" spans="1:38" ht="19.5" customHeight="1">
      <c r="A35" s="57" t="s">
        <v>145</v>
      </c>
      <c r="B35" s="57" t="s">
        <v>135</v>
      </c>
      <c r="C35" s="57" t="s">
        <v>121</v>
      </c>
      <c r="D35" s="58" t="s">
        <v>146</v>
      </c>
      <c r="E35" s="59">
        <v>190.5</v>
      </c>
      <c r="F35" s="60">
        <v>190.5</v>
      </c>
      <c r="G35" s="61">
        <v>190.5</v>
      </c>
      <c r="H35" s="62">
        <v>190.5</v>
      </c>
      <c r="I35" s="63">
        <v>0</v>
      </c>
      <c r="J35" s="64">
        <v>0</v>
      </c>
      <c r="K35" s="62">
        <v>0</v>
      </c>
      <c r="L35" s="63">
        <v>0</v>
      </c>
      <c r="M35" s="64">
        <v>0</v>
      </c>
      <c r="N35" s="62">
        <v>0</v>
      </c>
      <c r="O35" s="63">
        <v>0</v>
      </c>
      <c r="P35" s="60">
        <v>0</v>
      </c>
      <c r="Q35" s="61">
        <v>0</v>
      </c>
      <c r="R35" s="62">
        <v>0</v>
      </c>
      <c r="S35" s="63">
        <v>0</v>
      </c>
      <c r="T35" s="64">
        <v>0</v>
      </c>
      <c r="U35" s="62">
        <v>0</v>
      </c>
      <c r="V35" s="63">
        <v>0</v>
      </c>
      <c r="W35" s="60">
        <v>0</v>
      </c>
      <c r="X35" s="61">
        <v>0</v>
      </c>
      <c r="Y35" s="62">
        <v>0</v>
      </c>
      <c r="Z35" s="63">
        <v>0</v>
      </c>
      <c r="AA35" s="64">
        <v>0</v>
      </c>
      <c r="AB35" s="62">
        <v>0</v>
      </c>
      <c r="AC35" s="63">
        <v>0</v>
      </c>
      <c r="AD35" s="64">
        <v>0</v>
      </c>
      <c r="AE35" s="62">
        <v>0</v>
      </c>
      <c r="AF35" s="63">
        <v>0</v>
      </c>
      <c r="AG35" s="63">
        <v>0</v>
      </c>
      <c r="AH35" s="63">
        <v>0</v>
      </c>
      <c r="AI35" s="64">
        <v>0</v>
      </c>
      <c r="AJ35" s="61">
        <v>0</v>
      </c>
      <c r="AK35" s="62">
        <v>0</v>
      </c>
      <c r="AL35" s="64">
        <v>0</v>
      </c>
    </row>
    <row r="36" spans="1:38" ht="19.5" customHeight="1">
      <c r="A36" s="57" t="s">
        <v>145</v>
      </c>
      <c r="B36" s="57" t="s">
        <v>135</v>
      </c>
      <c r="C36" s="57" t="s">
        <v>122</v>
      </c>
      <c r="D36" s="58" t="s">
        <v>190</v>
      </c>
      <c r="E36" s="59">
        <v>37</v>
      </c>
      <c r="F36" s="60">
        <v>37</v>
      </c>
      <c r="G36" s="61">
        <v>37</v>
      </c>
      <c r="H36" s="62">
        <v>37</v>
      </c>
      <c r="I36" s="63">
        <v>0</v>
      </c>
      <c r="J36" s="64">
        <v>0</v>
      </c>
      <c r="K36" s="62">
        <v>0</v>
      </c>
      <c r="L36" s="63">
        <v>0</v>
      </c>
      <c r="M36" s="64">
        <v>0</v>
      </c>
      <c r="N36" s="62">
        <v>0</v>
      </c>
      <c r="O36" s="63">
        <v>0</v>
      </c>
      <c r="P36" s="60">
        <v>0</v>
      </c>
      <c r="Q36" s="61">
        <v>0</v>
      </c>
      <c r="R36" s="62">
        <v>0</v>
      </c>
      <c r="S36" s="63">
        <v>0</v>
      </c>
      <c r="T36" s="64">
        <v>0</v>
      </c>
      <c r="U36" s="62">
        <v>0</v>
      </c>
      <c r="V36" s="63">
        <v>0</v>
      </c>
      <c r="W36" s="60">
        <v>0</v>
      </c>
      <c r="X36" s="61">
        <v>0</v>
      </c>
      <c r="Y36" s="62">
        <v>0</v>
      </c>
      <c r="Z36" s="63">
        <v>0</v>
      </c>
      <c r="AA36" s="64">
        <v>0</v>
      </c>
      <c r="AB36" s="62">
        <v>0</v>
      </c>
      <c r="AC36" s="63">
        <v>0</v>
      </c>
      <c r="AD36" s="64">
        <v>0</v>
      </c>
      <c r="AE36" s="62">
        <v>0</v>
      </c>
      <c r="AF36" s="63">
        <v>0</v>
      </c>
      <c r="AG36" s="63">
        <v>0</v>
      </c>
      <c r="AH36" s="63">
        <v>0</v>
      </c>
      <c r="AI36" s="64">
        <v>0</v>
      </c>
      <c r="AJ36" s="61">
        <v>0</v>
      </c>
      <c r="AK36" s="62">
        <v>0</v>
      </c>
      <c r="AL36" s="64">
        <v>0</v>
      </c>
    </row>
    <row r="37" ht="19.5" customHeight="1"/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0" fitToWidth="1" horizontalDpi="300" verticalDpi="300" orientation="landscape" paperSize="9" scale="56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E4" sqref="E4:E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15" t="s">
        <v>70</v>
      </c>
      <c r="B1" s="215"/>
      <c r="C1" s="66"/>
      <c r="D1" s="66"/>
      <c r="E1" s="66"/>
      <c r="F1" s="66"/>
      <c r="G1" s="66"/>
      <c r="H1" s="66"/>
      <c r="I1" s="66"/>
      <c r="J1" s="66"/>
      <c r="K1" s="66"/>
      <c r="L1" s="66"/>
      <c r="N1" s="67"/>
    </row>
    <row r="2" spans="1:14" ht="22.5" customHeight="1">
      <c r="A2" s="38" t="s">
        <v>63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7"/>
    </row>
    <row r="3" spans="1:14" ht="19.5" customHeight="1">
      <c r="A3" s="10" t="s">
        <v>114</v>
      </c>
      <c r="B3" s="10"/>
      <c r="C3" s="10"/>
      <c r="D3" s="10"/>
      <c r="E3" s="69"/>
      <c r="F3" s="69"/>
      <c r="G3" s="69"/>
      <c r="H3" s="69"/>
      <c r="I3" s="69"/>
      <c r="J3" s="69"/>
      <c r="K3" s="69"/>
      <c r="L3" s="69"/>
      <c r="M3" s="12" t="s">
        <v>62</v>
      </c>
      <c r="N3" s="70"/>
    </row>
    <row r="4" spans="1:14" ht="19.5" customHeight="1">
      <c r="A4" s="71" t="s">
        <v>27</v>
      </c>
      <c r="B4" s="71"/>
      <c r="C4" s="71"/>
      <c r="D4" s="72"/>
      <c r="E4" s="214" t="s">
        <v>25</v>
      </c>
      <c r="F4" s="214" t="s">
        <v>101</v>
      </c>
      <c r="G4" s="213" t="s">
        <v>33</v>
      </c>
      <c r="H4" s="213" t="s">
        <v>47</v>
      </c>
      <c r="I4" s="214" t="s">
        <v>54</v>
      </c>
      <c r="J4" s="213" t="s">
        <v>79</v>
      </c>
      <c r="K4" s="213" t="s">
        <v>66</v>
      </c>
      <c r="L4" s="214" t="s">
        <v>56</v>
      </c>
      <c r="M4" s="216" t="s">
        <v>107</v>
      </c>
      <c r="N4" s="70"/>
    </row>
    <row r="5" spans="1:14" ht="19.5" customHeight="1">
      <c r="A5" s="13" t="s">
        <v>112</v>
      </c>
      <c r="B5" s="13"/>
      <c r="C5" s="73"/>
      <c r="D5" s="214" t="s">
        <v>35</v>
      </c>
      <c r="E5" s="214"/>
      <c r="F5" s="214"/>
      <c r="G5" s="213"/>
      <c r="H5" s="213"/>
      <c r="I5" s="214"/>
      <c r="J5" s="213"/>
      <c r="K5" s="213"/>
      <c r="L5" s="214"/>
      <c r="M5" s="216"/>
      <c r="N5" s="70"/>
    </row>
    <row r="6" spans="1:14" ht="18" customHeight="1">
      <c r="A6" s="74" t="s">
        <v>49</v>
      </c>
      <c r="B6" s="74" t="s">
        <v>84</v>
      </c>
      <c r="C6" s="75" t="s">
        <v>83</v>
      </c>
      <c r="D6" s="214"/>
      <c r="E6" s="214"/>
      <c r="F6" s="214"/>
      <c r="G6" s="213"/>
      <c r="H6" s="213"/>
      <c r="I6" s="214"/>
      <c r="J6" s="213"/>
      <c r="K6" s="213"/>
      <c r="L6" s="214"/>
      <c r="M6" s="216"/>
      <c r="N6" s="70"/>
    </row>
    <row r="7" spans="1:14" ht="19.5" customHeight="1">
      <c r="A7" s="57"/>
      <c r="B7" s="57"/>
      <c r="C7" s="57"/>
      <c r="D7" s="58" t="s">
        <v>25</v>
      </c>
      <c r="E7" s="59">
        <v>1654.07</v>
      </c>
      <c r="F7" s="59">
        <v>582</v>
      </c>
      <c r="G7" s="59">
        <v>733.5</v>
      </c>
      <c r="H7" s="59">
        <v>41.51</v>
      </c>
      <c r="I7" s="60">
        <v>187.27</v>
      </c>
      <c r="J7" s="76">
        <v>0</v>
      </c>
      <c r="K7" s="60">
        <v>0</v>
      </c>
      <c r="L7" s="77">
        <v>76.06</v>
      </c>
      <c r="M7" s="77">
        <v>33.73</v>
      </c>
      <c r="N7" s="78"/>
    </row>
    <row r="8" spans="1:14" ht="19.5" customHeight="1">
      <c r="A8" s="57"/>
      <c r="B8" s="57"/>
      <c r="C8" s="57"/>
      <c r="D8" s="58" t="s">
        <v>115</v>
      </c>
      <c r="E8" s="59">
        <v>1469.21</v>
      </c>
      <c r="F8" s="59">
        <v>582</v>
      </c>
      <c r="G8" s="59">
        <v>733.5</v>
      </c>
      <c r="H8" s="59">
        <v>41.51</v>
      </c>
      <c r="I8" s="60">
        <v>2.41</v>
      </c>
      <c r="J8" s="76">
        <v>0</v>
      </c>
      <c r="K8" s="60">
        <v>0</v>
      </c>
      <c r="L8" s="77">
        <v>76.06</v>
      </c>
      <c r="M8" s="77">
        <v>33.73</v>
      </c>
      <c r="N8" s="79"/>
    </row>
    <row r="9" spans="1:14" ht="19.5" customHeight="1">
      <c r="A9" s="57"/>
      <c r="B9" s="57"/>
      <c r="C9" s="57"/>
      <c r="D9" s="58" t="s">
        <v>119</v>
      </c>
      <c r="E9" s="59">
        <v>1469.21</v>
      </c>
      <c r="F9" s="59">
        <v>582</v>
      </c>
      <c r="G9" s="59">
        <v>733.5</v>
      </c>
      <c r="H9" s="59">
        <v>41.51</v>
      </c>
      <c r="I9" s="60">
        <v>2.41</v>
      </c>
      <c r="J9" s="76">
        <v>0</v>
      </c>
      <c r="K9" s="60">
        <v>0</v>
      </c>
      <c r="L9" s="77">
        <v>76.06</v>
      </c>
      <c r="M9" s="77">
        <v>33.73</v>
      </c>
      <c r="N9" s="80"/>
    </row>
    <row r="10" spans="1:14" ht="19.5" customHeight="1">
      <c r="A10" s="57" t="s">
        <v>117</v>
      </c>
      <c r="B10" s="57" t="s">
        <v>120</v>
      </c>
      <c r="C10" s="57" t="s">
        <v>121</v>
      </c>
      <c r="D10" s="58" t="s">
        <v>182</v>
      </c>
      <c r="E10" s="59">
        <v>1314.5</v>
      </c>
      <c r="F10" s="59">
        <v>502.46</v>
      </c>
      <c r="G10" s="59">
        <v>731.33</v>
      </c>
      <c r="H10" s="59">
        <v>41.51</v>
      </c>
      <c r="I10" s="60">
        <v>0.22</v>
      </c>
      <c r="J10" s="76">
        <v>0</v>
      </c>
      <c r="K10" s="60">
        <v>0</v>
      </c>
      <c r="L10" s="77">
        <v>6.37</v>
      </c>
      <c r="M10" s="77">
        <v>32.61</v>
      </c>
      <c r="N10" s="80"/>
    </row>
    <row r="11" spans="1:14" ht="19.5" customHeight="1">
      <c r="A11" s="57" t="s">
        <v>117</v>
      </c>
      <c r="B11" s="57" t="s">
        <v>120</v>
      </c>
      <c r="C11" s="57" t="s">
        <v>122</v>
      </c>
      <c r="D11" s="58" t="s">
        <v>183</v>
      </c>
      <c r="E11" s="59">
        <v>86.57</v>
      </c>
      <c r="F11" s="59">
        <v>32</v>
      </c>
      <c r="G11" s="59">
        <v>0</v>
      </c>
      <c r="H11" s="59">
        <v>0</v>
      </c>
      <c r="I11" s="60">
        <v>1.51</v>
      </c>
      <c r="J11" s="76">
        <v>0</v>
      </c>
      <c r="K11" s="60">
        <v>0</v>
      </c>
      <c r="L11" s="77">
        <v>51.94</v>
      </c>
      <c r="M11" s="77">
        <v>1.12</v>
      </c>
      <c r="N11" s="80"/>
    </row>
    <row r="12" spans="1:14" ht="19.5" customHeight="1">
      <c r="A12" s="57" t="s">
        <v>117</v>
      </c>
      <c r="B12" s="57" t="s">
        <v>120</v>
      </c>
      <c r="C12" s="57" t="s">
        <v>127</v>
      </c>
      <c r="D12" s="58" t="s">
        <v>184</v>
      </c>
      <c r="E12" s="59">
        <v>68.14</v>
      </c>
      <c r="F12" s="59">
        <v>47.54</v>
      </c>
      <c r="G12" s="59">
        <v>2.17</v>
      </c>
      <c r="H12" s="59">
        <v>0</v>
      </c>
      <c r="I12" s="60">
        <v>0.68</v>
      </c>
      <c r="J12" s="76">
        <v>0</v>
      </c>
      <c r="K12" s="60">
        <v>0</v>
      </c>
      <c r="L12" s="77">
        <v>17.75</v>
      </c>
      <c r="M12" s="77">
        <v>0</v>
      </c>
      <c r="N12" s="80"/>
    </row>
    <row r="13" spans="1:14" ht="19.5" customHeight="1">
      <c r="A13" s="57"/>
      <c r="B13" s="57"/>
      <c r="C13" s="57"/>
      <c r="D13" s="58" t="s">
        <v>138</v>
      </c>
      <c r="E13" s="59">
        <v>184.86</v>
      </c>
      <c r="F13" s="59">
        <v>0</v>
      </c>
      <c r="G13" s="59">
        <v>0</v>
      </c>
      <c r="H13" s="59">
        <v>0</v>
      </c>
      <c r="I13" s="60">
        <v>184.86</v>
      </c>
      <c r="J13" s="76">
        <v>0</v>
      </c>
      <c r="K13" s="60">
        <v>0</v>
      </c>
      <c r="L13" s="77">
        <v>0</v>
      </c>
      <c r="M13" s="77">
        <v>0</v>
      </c>
      <c r="N13" s="80"/>
    </row>
    <row r="14" spans="1:14" ht="19.5" customHeight="1">
      <c r="A14" s="57"/>
      <c r="B14" s="57"/>
      <c r="C14" s="57"/>
      <c r="D14" s="58" t="s">
        <v>139</v>
      </c>
      <c r="E14" s="59">
        <v>184.86</v>
      </c>
      <c r="F14" s="59">
        <v>0</v>
      </c>
      <c r="G14" s="59">
        <v>0</v>
      </c>
      <c r="H14" s="59">
        <v>0</v>
      </c>
      <c r="I14" s="60">
        <v>184.86</v>
      </c>
      <c r="J14" s="76">
        <v>0</v>
      </c>
      <c r="K14" s="60">
        <v>0</v>
      </c>
      <c r="L14" s="77">
        <v>0</v>
      </c>
      <c r="M14" s="77">
        <v>0</v>
      </c>
      <c r="N14" s="80"/>
    </row>
    <row r="15" spans="1:14" ht="19.5" customHeight="1">
      <c r="A15" s="57" t="s">
        <v>140</v>
      </c>
      <c r="B15" s="57" t="s">
        <v>120</v>
      </c>
      <c r="C15" s="57" t="s">
        <v>121</v>
      </c>
      <c r="D15" s="58" t="s">
        <v>141</v>
      </c>
      <c r="E15" s="59">
        <v>128.04</v>
      </c>
      <c r="F15" s="59">
        <v>0</v>
      </c>
      <c r="G15" s="59">
        <v>0</v>
      </c>
      <c r="H15" s="59">
        <v>0</v>
      </c>
      <c r="I15" s="60">
        <v>128.04</v>
      </c>
      <c r="J15" s="76">
        <v>0</v>
      </c>
      <c r="K15" s="60">
        <v>0</v>
      </c>
      <c r="L15" s="77">
        <v>0</v>
      </c>
      <c r="M15" s="77">
        <v>0</v>
      </c>
      <c r="N15" s="80"/>
    </row>
    <row r="16" spans="1:14" ht="19.5" customHeight="1">
      <c r="A16" s="57" t="s">
        <v>140</v>
      </c>
      <c r="B16" s="57" t="s">
        <v>120</v>
      </c>
      <c r="C16" s="57" t="s">
        <v>135</v>
      </c>
      <c r="D16" s="58" t="s">
        <v>142</v>
      </c>
      <c r="E16" s="59">
        <v>15.82</v>
      </c>
      <c r="F16" s="59">
        <v>0</v>
      </c>
      <c r="G16" s="59">
        <v>0</v>
      </c>
      <c r="H16" s="59">
        <v>0</v>
      </c>
      <c r="I16" s="60">
        <v>15.82</v>
      </c>
      <c r="J16" s="76">
        <v>0</v>
      </c>
      <c r="K16" s="60">
        <v>0</v>
      </c>
      <c r="L16" s="77">
        <v>0</v>
      </c>
      <c r="M16" s="77">
        <v>0</v>
      </c>
      <c r="N16" s="80"/>
    </row>
    <row r="17" spans="1:14" ht="19.5" customHeight="1">
      <c r="A17" s="57" t="s">
        <v>140</v>
      </c>
      <c r="B17" s="57" t="s">
        <v>120</v>
      </c>
      <c r="C17" s="57" t="s">
        <v>122</v>
      </c>
      <c r="D17" s="58" t="s">
        <v>189</v>
      </c>
      <c r="E17" s="59">
        <v>41</v>
      </c>
      <c r="F17" s="59">
        <v>0</v>
      </c>
      <c r="G17" s="59">
        <v>0</v>
      </c>
      <c r="H17" s="59">
        <v>0</v>
      </c>
      <c r="I17" s="60">
        <v>41</v>
      </c>
      <c r="J17" s="76">
        <v>0</v>
      </c>
      <c r="K17" s="60">
        <v>0</v>
      </c>
      <c r="L17" s="77">
        <v>0</v>
      </c>
      <c r="M17" s="77">
        <v>0</v>
      </c>
      <c r="N17" s="80"/>
    </row>
    <row r="18" spans="1:14" ht="19.5" customHeight="1">
      <c r="A18" s="81"/>
      <c r="B18" s="81"/>
      <c r="C18" s="81"/>
      <c r="D18" s="82"/>
      <c r="E18" s="81"/>
      <c r="F18" s="81"/>
      <c r="G18" s="81"/>
      <c r="H18" s="83"/>
      <c r="I18" s="81"/>
      <c r="J18" s="81"/>
      <c r="K18" s="81"/>
      <c r="L18" s="83"/>
      <c r="M18" s="81"/>
      <c r="N18" s="80"/>
    </row>
    <row r="19" spans="1:14" ht="19.5" customHeight="1">
      <c r="A19" s="81"/>
      <c r="B19" s="81"/>
      <c r="C19" s="81"/>
      <c r="D19" s="81"/>
      <c r="E19" s="81"/>
      <c r="F19" s="81"/>
      <c r="G19" s="81"/>
      <c r="H19" s="83"/>
      <c r="I19" s="81"/>
      <c r="J19" s="81"/>
      <c r="K19" s="81"/>
      <c r="L19" s="83"/>
      <c r="M19" s="81"/>
      <c r="N19" s="80"/>
    </row>
    <row r="20" spans="1:14" ht="19.5" customHeight="1">
      <c r="A20" s="81"/>
      <c r="B20" s="81"/>
      <c r="C20" s="81"/>
      <c r="D20" s="81"/>
      <c r="E20" s="81"/>
      <c r="F20" s="81"/>
      <c r="G20" s="81"/>
      <c r="H20" s="83"/>
      <c r="I20" s="81"/>
      <c r="J20" s="81"/>
      <c r="K20" s="81"/>
      <c r="L20" s="83"/>
      <c r="M20" s="81"/>
      <c r="N20" s="80"/>
    </row>
    <row r="21" spans="1:14" ht="19.5" customHeight="1">
      <c r="A21" s="83"/>
      <c r="B21" s="83"/>
      <c r="C21" s="83"/>
      <c r="D21" s="83"/>
      <c r="E21" s="83"/>
      <c r="F21" s="81"/>
      <c r="G21" s="81"/>
      <c r="H21" s="83"/>
      <c r="I21" s="81"/>
      <c r="J21" s="81"/>
      <c r="K21" s="81"/>
      <c r="L21" s="83"/>
      <c r="M21" s="81"/>
      <c r="N21" s="80"/>
    </row>
    <row r="22" spans="1:14" ht="19.5" customHeight="1">
      <c r="A22" s="84"/>
      <c r="B22" s="84"/>
      <c r="C22" s="84"/>
      <c r="D22" s="84"/>
      <c r="E22" s="83"/>
      <c r="F22" s="81"/>
      <c r="G22" s="81"/>
      <c r="H22" s="83"/>
      <c r="I22" s="81"/>
      <c r="J22" s="81"/>
      <c r="K22" s="81"/>
      <c r="L22" s="83"/>
      <c r="M22" s="81"/>
      <c r="N22" s="80"/>
    </row>
    <row r="23" spans="1:14" ht="19.5" customHeight="1">
      <c r="A23" s="85"/>
      <c r="B23" s="85"/>
      <c r="C23" s="85"/>
      <c r="D23" s="85"/>
      <c r="E23" s="85"/>
      <c r="F23" s="86"/>
      <c r="G23" s="86"/>
      <c r="H23" s="85"/>
      <c r="I23" s="86"/>
      <c r="J23" s="86"/>
      <c r="K23" s="86"/>
      <c r="L23" s="85"/>
      <c r="M23" s="86"/>
      <c r="N23" s="87"/>
    </row>
    <row r="24" spans="1:14" ht="19.5" customHeight="1">
      <c r="A24" s="86"/>
      <c r="B24" s="86"/>
      <c r="C24" s="86"/>
      <c r="D24" s="86"/>
      <c r="E24" s="86"/>
      <c r="F24" s="86"/>
      <c r="G24" s="86"/>
      <c r="H24" s="85"/>
      <c r="I24" s="86"/>
      <c r="J24" s="86"/>
      <c r="K24" s="86"/>
      <c r="L24" s="85"/>
      <c r="M24" s="86"/>
      <c r="N24" s="87"/>
    </row>
    <row r="25" spans="1:14" ht="19.5" customHeight="1">
      <c r="A25" s="86"/>
      <c r="B25" s="86"/>
      <c r="C25" s="86"/>
      <c r="D25" s="86"/>
      <c r="E25" s="86"/>
      <c r="F25" s="86"/>
      <c r="G25" s="86"/>
      <c r="H25" s="85"/>
      <c r="I25" s="86"/>
      <c r="J25" s="86"/>
      <c r="K25" s="86"/>
      <c r="L25" s="85"/>
      <c r="M25" s="86"/>
      <c r="N25" s="87"/>
    </row>
    <row r="26" spans="1:14" ht="19.5" customHeight="1">
      <c r="A26" s="86"/>
      <c r="B26" s="86"/>
      <c r="C26" s="86"/>
      <c r="D26" s="86"/>
      <c r="E26" s="86"/>
      <c r="F26" s="86"/>
      <c r="G26" s="86"/>
      <c r="H26" s="85"/>
      <c r="I26" s="86"/>
      <c r="J26" s="86"/>
      <c r="K26" s="86"/>
      <c r="L26" s="85"/>
      <c r="M26" s="86"/>
      <c r="N26" s="87"/>
    </row>
    <row r="27" spans="1:14" ht="19.5" customHeight="1">
      <c r="A27" s="87"/>
      <c r="B27" s="87"/>
      <c r="C27" s="87"/>
      <c r="D27" s="87"/>
      <c r="E27" s="87"/>
      <c r="F27" s="87"/>
      <c r="G27" s="87"/>
      <c r="H27" s="8"/>
      <c r="I27" s="87"/>
      <c r="J27" s="87"/>
      <c r="K27" s="87"/>
      <c r="L27" s="8"/>
      <c r="M27" s="87"/>
      <c r="N27" s="87"/>
    </row>
    <row r="28" spans="1:14" ht="19.5" customHeight="1">
      <c r="A28" s="2"/>
      <c r="B28" s="86"/>
      <c r="C28" s="86"/>
      <c r="D28" s="86"/>
      <c r="E28" s="86"/>
      <c r="F28" s="86"/>
      <c r="G28" s="86"/>
      <c r="H28" s="85"/>
      <c r="I28" s="86"/>
      <c r="J28" s="86"/>
      <c r="K28" s="86"/>
      <c r="L28" s="85"/>
      <c r="M28" s="86"/>
      <c r="N28" s="87"/>
    </row>
    <row r="29" spans="1:14" ht="19.5" customHeight="1">
      <c r="A29" s="2"/>
      <c r="B29" s="86"/>
      <c r="C29" s="86"/>
      <c r="D29" s="86"/>
      <c r="E29" s="86"/>
      <c r="F29" s="86"/>
      <c r="G29" s="86"/>
      <c r="H29" s="85"/>
      <c r="I29" s="86"/>
      <c r="J29" s="86"/>
      <c r="K29" s="86"/>
      <c r="L29" s="85"/>
      <c r="M29" s="86"/>
      <c r="N29" s="87"/>
    </row>
    <row r="30" spans="1:14" ht="19.5" customHeight="1">
      <c r="A30" s="87"/>
      <c r="B30" s="87"/>
      <c r="C30" s="87"/>
      <c r="D30" s="87"/>
      <c r="E30" s="87"/>
      <c r="F30" s="87"/>
      <c r="G30" s="87"/>
      <c r="H30" s="8"/>
      <c r="I30" s="87"/>
      <c r="J30" s="87"/>
      <c r="K30" s="87"/>
      <c r="L30" s="8"/>
      <c r="M30" s="87"/>
      <c r="N30" s="87"/>
    </row>
    <row r="31" spans="1:14" ht="19.5" customHeight="1">
      <c r="A31" s="87"/>
      <c r="B31" s="87"/>
      <c r="C31" s="87"/>
      <c r="D31" s="87"/>
      <c r="E31" s="87"/>
      <c r="F31" s="87"/>
      <c r="G31" s="87"/>
      <c r="H31" s="8"/>
      <c r="I31" s="87"/>
      <c r="J31" s="87"/>
      <c r="K31" s="87"/>
      <c r="L31" s="8"/>
      <c r="M31" s="87"/>
      <c r="N31" s="87"/>
    </row>
    <row r="32" spans="1:14" ht="19.5" customHeight="1">
      <c r="A32" s="87"/>
      <c r="B32" s="87"/>
      <c r="C32" s="87"/>
      <c r="D32" s="87"/>
      <c r="E32" s="87"/>
      <c r="F32" s="87"/>
      <c r="G32" s="87"/>
      <c r="H32" s="8"/>
      <c r="I32" s="87"/>
      <c r="J32" s="87"/>
      <c r="K32" s="87"/>
      <c r="L32" s="8"/>
      <c r="M32" s="87"/>
      <c r="N32" s="87"/>
    </row>
    <row r="33" spans="1:14" ht="19.5" customHeight="1">
      <c r="A33" s="87"/>
      <c r="B33" s="87"/>
      <c r="C33" s="87"/>
      <c r="D33" s="87"/>
      <c r="E33" s="87"/>
      <c r="F33" s="87"/>
      <c r="G33" s="87"/>
      <c r="H33" s="8"/>
      <c r="I33" s="87"/>
      <c r="J33" s="87"/>
      <c r="K33" s="87"/>
      <c r="L33" s="8"/>
      <c r="M33" s="87"/>
      <c r="N33" s="87"/>
    </row>
  </sheetData>
  <sheetProtection/>
  <mergeCells count="11">
    <mergeCell ref="J4:J6"/>
    <mergeCell ref="K4:K6"/>
    <mergeCell ref="L4:L6"/>
    <mergeCell ref="A1:B1"/>
    <mergeCell ref="M4:M6"/>
    <mergeCell ref="D5:D6"/>
    <mergeCell ref="E4:E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showGridLines="0" showZeros="0" zoomScalePageLayoutView="0" workbookViewId="0" topLeftCell="A1">
      <selection activeCell="E17" sqref="E16:E1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8.83203125" style="0" customWidth="1"/>
    <col min="5" max="5" width="10" style="0" customWidth="1"/>
    <col min="6" max="7" width="9" style="0" customWidth="1"/>
    <col min="8" max="8" width="7" style="0" customWidth="1"/>
    <col min="9" max="12" width="9" style="0" customWidth="1"/>
    <col min="13" max="13" width="8" style="0" customWidth="1"/>
    <col min="14" max="14" width="9" style="0" customWidth="1"/>
    <col min="15" max="15" width="9.16015625" style="0" customWidth="1"/>
    <col min="16" max="16" width="9" style="0" customWidth="1"/>
    <col min="17" max="17" width="8" style="0" customWidth="1"/>
    <col min="18" max="19" width="9" style="0" customWidth="1"/>
    <col min="20" max="20" width="7.33203125" style="0" customWidth="1"/>
    <col min="21" max="22" width="8.66015625" style="0" customWidth="1"/>
    <col min="23" max="23" width="9.16015625" style="0" customWidth="1"/>
    <col min="24" max="24" width="9.83203125" style="0" customWidth="1"/>
    <col min="25" max="25" width="11.16015625" style="0" customWidth="1"/>
    <col min="26" max="26" width="8.66015625" style="0" customWidth="1"/>
  </cols>
  <sheetData>
    <row r="1" spans="1:26" ht="19.5" customHeight="1">
      <c r="A1" s="219" t="s">
        <v>95</v>
      </c>
      <c r="B1" s="219"/>
      <c r="C1" s="34"/>
      <c r="D1" s="88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Z1" s="89"/>
    </row>
    <row r="2" spans="1:26" ht="25.5" customHeight="1">
      <c r="A2" s="90" t="s">
        <v>88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89"/>
    </row>
    <row r="3" spans="1:26" s="170" customFormat="1" ht="24.75" customHeight="1">
      <c r="A3" s="167" t="s">
        <v>114</v>
      </c>
      <c r="B3" s="167"/>
      <c r="C3" s="167"/>
      <c r="D3" s="167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7" t="s">
        <v>62</v>
      </c>
      <c r="Z3" s="169"/>
    </row>
    <row r="4" spans="1:26" ht="19.5" customHeight="1">
      <c r="A4" s="92" t="s">
        <v>27</v>
      </c>
      <c r="B4" s="92"/>
      <c r="C4" s="92"/>
      <c r="D4" s="93"/>
      <c r="E4" s="211" t="s">
        <v>25</v>
      </c>
      <c r="F4" s="211" t="s">
        <v>98</v>
      </c>
      <c r="G4" s="211" t="s">
        <v>37</v>
      </c>
      <c r="H4" s="211" t="s">
        <v>32</v>
      </c>
      <c r="I4" s="211" t="s">
        <v>64</v>
      </c>
      <c r="J4" s="211" t="s">
        <v>108</v>
      </c>
      <c r="K4" s="211" t="s">
        <v>85</v>
      </c>
      <c r="L4" s="211" t="s">
        <v>45</v>
      </c>
      <c r="M4" s="211" t="s">
        <v>14</v>
      </c>
      <c r="N4" s="211" t="s">
        <v>40</v>
      </c>
      <c r="O4" s="211" t="s">
        <v>44</v>
      </c>
      <c r="P4" s="211" t="s">
        <v>31</v>
      </c>
      <c r="Q4" s="211" t="s">
        <v>87</v>
      </c>
      <c r="R4" s="211" t="s">
        <v>72</v>
      </c>
      <c r="S4" s="211" t="s">
        <v>104</v>
      </c>
      <c r="T4" s="211" t="s">
        <v>73</v>
      </c>
      <c r="U4" s="211" t="s">
        <v>82</v>
      </c>
      <c r="V4" s="211" t="s">
        <v>30</v>
      </c>
      <c r="W4" s="211" t="s">
        <v>191</v>
      </c>
      <c r="X4" s="211" t="s">
        <v>113</v>
      </c>
      <c r="Y4" s="217" t="s">
        <v>93</v>
      </c>
      <c r="Z4" s="89"/>
    </row>
    <row r="5" spans="1:26" ht="19.5" customHeight="1">
      <c r="A5" s="94" t="s">
        <v>112</v>
      </c>
      <c r="B5" s="95"/>
      <c r="C5" s="96"/>
      <c r="D5" s="211" t="s">
        <v>35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7"/>
      <c r="Z5" s="89"/>
    </row>
    <row r="6" spans="1:26" ht="29.25" customHeight="1">
      <c r="A6" s="97" t="s">
        <v>49</v>
      </c>
      <c r="B6" s="98" t="s">
        <v>84</v>
      </c>
      <c r="C6" s="99" t="s">
        <v>83</v>
      </c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8"/>
      <c r="P6" s="211"/>
      <c r="Q6" s="211"/>
      <c r="R6" s="211"/>
      <c r="S6" s="211"/>
      <c r="T6" s="211"/>
      <c r="U6" s="211"/>
      <c r="V6" s="211"/>
      <c r="W6" s="218"/>
      <c r="X6" s="218"/>
      <c r="Y6" s="217"/>
      <c r="Z6" s="89"/>
    </row>
    <row r="7" spans="1:26" ht="21" customHeight="1">
      <c r="A7" s="57"/>
      <c r="B7" s="57"/>
      <c r="C7" s="57"/>
      <c r="D7" s="58" t="s">
        <v>25</v>
      </c>
      <c r="E7" s="59">
        <v>595.04</v>
      </c>
      <c r="F7" s="59">
        <v>180.77</v>
      </c>
      <c r="G7" s="59">
        <v>2</v>
      </c>
      <c r="H7" s="59">
        <v>0</v>
      </c>
      <c r="I7" s="59">
        <v>0.7</v>
      </c>
      <c r="J7" s="59">
        <v>14</v>
      </c>
      <c r="K7" s="59">
        <v>73.5</v>
      </c>
      <c r="L7" s="59">
        <v>27.1</v>
      </c>
      <c r="M7" s="59">
        <v>0</v>
      </c>
      <c r="N7" s="59">
        <v>3.74</v>
      </c>
      <c r="O7" s="64">
        <v>1</v>
      </c>
      <c r="P7" s="76">
        <v>0</v>
      </c>
      <c r="Q7" s="59">
        <v>0</v>
      </c>
      <c r="R7" s="59">
        <v>1.5</v>
      </c>
      <c r="S7" s="59">
        <v>2.5</v>
      </c>
      <c r="T7" s="59">
        <v>0</v>
      </c>
      <c r="U7" s="59">
        <v>30.96</v>
      </c>
      <c r="V7" s="59">
        <v>17.45</v>
      </c>
      <c r="W7" s="64">
        <v>152.16</v>
      </c>
      <c r="X7" s="61">
        <v>0</v>
      </c>
      <c r="Y7" s="77">
        <v>87.66</v>
      </c>
      <c r="Z7" s="78"/>
    </row>
    <row r="8" spans="1:26" ht="21" customHeight="1">
      <c r="A8" s="57"/>
      <c r="B8" s="57"/>
      <c r="C8" s="57"/>
      <c r="D8" s="58" t="s">
        <v>115</v>
      </c>
      <c r="E8" s="59">
        <v>595.04</v>
      </c>
      <c r="F8" s="59">
        <v>180.77</v>
      </c>
      <c r="G8" s="59">
        <v>2</v>
      </c>
      <c r="H8" s="59">
        <v>0</v>
      </c>
      <c r="I8" s="59">
        <v>0.7</v>
      </c>
      <c r="J8" s="59">
        <v>14</v>
      </c>
      <c r="K8" s="59">
        <v>73.5</v>
      </c>
      <c r="L8" s="59">
        <v>27.1</v>
      </c>
      <c r="M8" s="59">
        <v>0</v>
      </c>
      <c r="N8" s="59">
        <v>3.74</v>
      </c>
      <c r="O8" s="64">
        <v>1</v>
      </c>
      <c r="P8" s="76">
        <v>0</v>
      </c>
      <c r="Q8" s="59">
        <v>0</v>
      </c>
      <c r="R8" s="59">
        <v>1.5</v>
      </c>
      <c r="S8" s="59">
        <v>2.5</v>
      </c>
      <c r="T8" s="59">
        <v>0</v>
      </c>
      <c r="U8" s="59">
        <v>30.96</v>
      </c>
      <c r="V8" s="59">
        <v>17.45</v>
      </c>
      <c r="W8" s="64">
        <v>152.16</v>
      </c>
      <c r="X8" s="61">
        <v>0</v>
      </c>
      <c r="Y8" s="77">
        <v>87.66</v>
      </c>
      <c r="Z8" s="89"/>
    </row>
    <row r="9" spans="1:26" ht="21" customHeight="1">
      <c r="A9" s="57"/>
      <c r="B9" s="57"/>
      <c r="C9" s="57"/>
      <c r="D9" s="58" t="s">
        <v>119</v>
      </c>
      <c r="E9" s="59">
        <v>595.04</v>
      </c>
      <c r="F9" s="59">
        <v>180.77</v>
      </c>
      <c r="G9" s="59">
        <v>2</v>
      </c>
      <c r="H9" s="59">
        <v>0</v>
      </c>
      <c r="I9" s="59">
        <v>0.7</v>
      </c>
      <c r="J9" s="59">
        <v>14</v>
      </c>
      <c r="K9" s="59">
        <v>73.5</v>
      </c>
      <c r="L9" s="59">
        <v>27.1</v>
      </c>
      <c r="M9" s="59">
        <v>0</v>
      </c>
      <c r="N9" s="59">
        <v>3.74</v>
      </c>
      <c r="O9" s="64">
        <v>1</v>
      </c>
      <c r="P9" s="76">
        <v>0</v>
      </c>
      <c r="Q9" s="59">
        <v>0</v>
      </c>
      <c r="R9" s="59">
        <v>1.5</v>
      </c>
      <c r="S9" s="59">
        <v>2.5</v>
      </c>
      <c r="T9" s="59">
        <v>0</v>
      </c>
      <c r="U9" s="59">
        <v>30.96</v>
      </c>
      <c r="V9" s="59">
        <v>17.45</v>
      </c>
      <c r="W9" s="64">
        <v>152.16</v>
      </c>
      <c r="X9" s="61">
        <v>0</v>
      </c>
      <c r="Y9" s="77">
        <v>87.66</v>
      </c>
      <c r="Z9" s="100"/>
    </row>
    <row r="10" spans="1:26" ht="21" customHeight="1">
      <c r="A10" s="57" t="s">
        <v>117</v>
      </c>
      <c r="B10" s="57" t="s">
        <v>120</v>
      </c>
      <c r="C10" s="57" t="s">
        <v>121</v>
      </c>
      <c r="D10" s="58" t="s">
        <v>182</v>
      </c>
      <c r="E10" s="59">
        <v>548.87</v>
      </c>
      <c r="F10" s="59">
        <v>165</v>
      </c>
      <c r="G10" s="59">
        <v>0</v>
      </c>
      <c r="H10" s="59">
        <v>0</v>
      </c>
      <c r="I10" s="59">
        <v>0</v>
      </c>
      <c r="J10" s="59">
        <v>13</v>
      </c>
      <c r="K10" s="59">
        <v>72</v>
      </c>
      <c r="L10" s="59">
        <v>26</v>
      </c>
      <c r="M10" s="59">
        <v>0</v>
      </c>
      <c r="N10" s="59">
        <v>0</v>
      </c>
      <c r="O10" s="64">
        <v>0</v>
      </c>
      <c r="P10" s="76">
        <v>0</v>
      </c>
      <c r="Q10" s="59">
        <v>0</v>
      </c>
      <c r="R10" s="59">
        <v>0</v>
      </c>
      <c r="S10" s="59">
        <v>0</v>
      </c>
      <c r="T10" s="59">
        <v>0</v>
      </c>
      <c r="U10" s="59">
        <v>27.37</v>
      </c>
      <c r="V10" s="59">
        <v>15.07</v>
      </c>
      <c r="W10" s="64">
        <v>152.16</v>
      </c>
      <c r="X10" s="61">
        <v>0</v>
      </c>
      <c r="Y10" s="77">
        <v>78.27</v>
      </c>
      <c r="Z10" s="100"/>
    </row>
    <row r="11" spans="1:26" ht="21" customHeight="1">
      <c r="A11" s="57" t="s">
        <v>117</v>
      </c>
      <c r="B11" s="57" t="s">
        <v>120</v>
      </c>
      <c r="C11" s="57" t="s">
        <v>122</v>
      </c>
      <c r="D11" s="58" t="s">
        <v>183</v>
      </c>
      <c r="E11" s="59">
        <v>22.49</v>
      </c>
      <c r="F11" s="59">
        <v>6</v>
      </c>
      <c r="G11" s="59">
        <v>1</v>
      </c>
      <c r="H11" s="59">
        <v>0</v>
      </c>
      <c r="I11" s="59">
        <v>0.2</v>
      </c>
      <c r="J11" s="59">
        <v>0.7</v>
      </c>
      <c r="K11" s="59">
        <v>1</v>
      </c>
      <c r="L11" s="59">
        <v>0.8</v>
      </c>
      <c r="M11" s="59">
        <v>0</v>
      </c>
      <c r="N11" s="59">
        <v>2.74</v>
      </c>
      <c r="O11" s="64">
        <v>1</v>
      </c>
      <c r="P11" s="76">
        <v>0</v>
      </c>
      <c r="Q11" s="59">
        <v>0</v>
      </c>
      <c r="R11" s="59">
        <v>1.5</v>
      </c>
      <c r="S11" s="59">
        <v>2.5</v>
      </c>
      <c r="T11" s="59">
        <v>0</v>
      </c>
      <c r="U11" s="59">
        <v>1.85</v>
      </c>
      <c r="V11" s="59">
        <v>0.96</v>
      </c>
      <c r="W11" s="64">
        <v>0</v>
      </c>
      <c r="X11" s="61">
        <v>0</v>
      </c>
      <c r="Y11" s="77">
        <v>2.24</v>
      </c>
      <c r="Z11" s="100"/>
    </row>
    <row r="12" spans="1:26" ht="21" customHeight="1">
      <c r="A12" s="57" t="s">
        <v>117</v>
      </c>
      <c r="B12" s="57" t="s">
        <v>120</v>
      </c>
      <c r="C12" s="57" t="s">
        <v>127</v>
      </c>
      <c r="D12" s="58" t="s">
        <v>184</v>
      </c>
      <c r="E12" s="59">
        <v>23.68</v>
      </c>
      <c r="F12" s="59">
        <v>9.77</v>
      </c>
      <c r="G12" s="59">
        <v>1</v>
      </c>
      <c r="H12" s="59">
        <v>0</v>
      </c>
      <c r="I12" s="59">
        <v>0.5</v>
      </c>
      <c r="J12" s="59">
        <v>0.3</v>
      </c>
      <c r="K12" s="59">
        <v>0.5</v>
      </c>
      <c r="L12" s="59">
        <v>0.3</v>
      </c>
      <c r="M12" s="59">
        <v>0</v>
      </c>
      <c r="N12" s="59">
        <v>1</v>
      </c>
      <c r="O12" s="64">
        <v>0</v>
      </c>
      <c r="P12" s="76">
        <v>0</v>
      </c>
      <c r="Q12" s="59">
        <v>0</v>
      </c>
      <c r="R12" s="59">
        <v>0</v>
      </c>
      <c r="S12" s="59">
        <v>0</v>
      </c>
      <c r="T12" s="59">
        <v>0</v>
      </c>
      <c r="U12" s="59">
        <v>1.74</v>
      </c>
      <c r="V12" s="59">
        <v>1.42</v>
      </c>
      <c r="W12" s="64">
        <v>0</v>
      </c>
      <c r="X12" s="61">
        <v>0</v>
      </c>
      <c r="Y12" s="77">
        <v>7.15</v>
      </c>
      <c r="Z12" s="100"/>
    </row>
    <row r="13" spans="1:26" ht="19.5" customHeight="1">
      <c r="A13" s="101"/>
      <c r="B13" s="101"/>
      <c r="C13" s="101"/>
      <c r="D13" s="3"/>
      <c r="E13" s="101"/>
      <c r="F13" s="101"/>
      <c r="G13" s="65"/>
      <c r="H13" s="101"/>
      <c r="I13" s="101"/>
      <c r="J13" s="101"/>
      <c r="K13" s="101"/>
      <c r="L13" s="101"/>
      <c r="M13" s="101"/>
      <c r="N13" s="101"/>
      <c r="O13" s="102"/>
      <c r="P13" s="101"/>
      <c r="Q13" s="101"/>
      <c r="R13" s="101"/>
      <c r="S13" s="101"/>
      <c r="T13" s="101"/>
      <c r="U13" s="102"/>
      <c r="V13" s="102"/>
      <c r="W13" s="102"/>
      <c r="X13" s="102"/>
      <c r="Y13" s="101"/>
      <c r="Z13" s="100"/>
    </row>
    <row r="14" spans="1:26" ht="19.5" customHeight="1">
      <c r="A14" s="101"/>
      <c r="B14" s="101"/>
      <c r="C14" s="101"/>
      <c r="D14" s="103"/>
      <c r="E14" s="65"/>
      <c r="F14" s="65"/>
      <c r="G14" s="65"/>
      <c r="H14" s="65"/>
      <c r="I14" s="65"/>
      <c r="J14" s="65"/>
      <c r="K14" s="65"/>
      <c r="L14" s="65"/>
      <c r="M14" s="101"/>
      <c r="N14" s="65"/>
      <c r="O14" s="41"/>
      <c r="P14" s="65"/>
      <c r="Q14" s="65"/>
      <c r="R14" s="65"/>
      <c r="S14" s="101"/>
      <c r="T14" s="101"/>
      <c r="U14" s="41"/>
      <c r="V14" s="41"/>
      <c r="W14" s="102"/>
      <c r="X14" s="41"/>
      <c r="Y14" s="65"/>
      <c r="Z14" s="100"/>
    </row>
    <row r="15" spans="1:26" ht="19.5" customHeight="1">
      <c r="A15" s="89"/>
      <c r="B15" s="89"/>
      <c r="C15" s="89"/>
      <c r="D15" s="10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41"/>
      <c r="P15" s="65"/>
      <c r="Q15" s="65"/>
      <c r="R15" s="65"/>
      <c r="S15" s="65"/>
      <c r="T15" s="65"/>
      <c r="U15" s="41"/>
      <c r="V15" s="41"/>
      <c r="W15" s="41"/>
      <c r="X15" s="41"/>
      <c r="Y15" s="65"/>
      <c r="Z15" s="89"/>
    </row>
    <row r="16" spans="1:26" ht="19.5" customHeight="1">
      <c r="A16" s="89"/>
      <c r="B16" s="89"/>
      <c r="C16" s="89"/>
      <c r="D16" s="10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41"/>
      <c r="P16" s="65"/>
      <c r="Q16" s="65"/>
      <c r="R16" s="65"/>
      <c r="S16" s="65"/>
      <c r="T16" s="65"/>
      <c r="U16" s="41"/>
      <c r="V16" s="41"/>
      <c r="W16" s="41"/>
      <c r="X16" s="41"/>
      <c r="Y16" s="65"/>
      <c r="Z16" s="89"/>
    </row>
  </sheetData>
  <sheetProtection/>
  <mergeCells count="23">
    <mergeCell ref="W4:W6"/>
    <mergeCell ref="H4:H6"/>
    <mergeCell ref="I4:I6"/>
    <mergeCell ref="J4:J6"/>
    <mergeCell ref="K4:K6"/>
    <mergeCell ref="R4:R6"/>
    <mergeCell ref="S4:S6"/>
    <mergeCell ref="T4:T6"/>
    <mergeCell ref="U4:U6"/>
    <mergeCell ref="A1:B1"/>
    <mergeCell ref="D5:D6"/>
    <mergeCell ref="E4:E6"/>
    <mergeCell ref="F4:F6"/>
    <mergeCell ref="G4:G6"/>
    <mergeCell ref="Y4:Y6"/>
    <mergeCell ref="L4:L6"/>
    <mergeCell ref="V4:V6"/>
    <mergeCell ref="O4:O6"/>
    <mergeCell ref="M4:M6"/>
    <mergeCell ref="N4:N6"/>
    <mergeCell ref="X4:X6"/>
    <mergeCell ref="P4:P6"/>
    <mergeCell ref="Q4:Q6"/>
  </mergeCells>
  <printOptions horizontalCentered="1"/>
  <pageMargins left="0.5905511811023622" right="0.5905511811023622" top="0.5905511811023622" bottom="0.5905511811023622" header="0.5905511811023622" footer="0.39370078740157477"/>
  <pageSetup fitToHeight="0" fitToWidth="1" horizontalDpi="600" verticalDpi="600" orientation="landscape" paperSize="9" scale="75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showGridLines="0" showZeros="0" zoomScalePageLayoutView="0" workbookViewId="0" topLeftCell="A1">
      <selection activeCell="D26" sqref="D2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0.16015625" style="0" customWidth="1"/>
    <col min="5" max="5" width="13.16015625" style="0" customWidth="1"/>
    <col min="6" max="8" width="8.83203125" style="0" customWidth="1"/>
    <col min="9" max="10" width="9" style="0" customWidth="1"/>
    <col min="11" max="18" width="8.83203125" style="0" customWidth="1"/>
    <col min="19" max="19" width="13.66015625" style="0" customWidth="1"/>
    <col min="20" max="20" width="8.66015625" style="0" customWidth="1"/>
  </cols>
  <sheetData>
    <row r="1" spans="1:20" ht="19.5" customHeight="1">
      <c r="A1" s="215" t="s">
        <v>4</v>
      </c>
      <c r="B1" s="215"/>
      <c r="C1" s="11"/>
      <c r="D1" s="106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T1" s="89"/>
    </row>
    <row r="2" spans="1:20" ht="25.5" customHeight="1">
      <c r="A2" s="38" t="s">
        <v>11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89"/>
    </row>
    <row r="3" spans="1:20" s="170" customFormat="1" ht="24" customHeight="1">
      <c r="A3" s="167" t="s">
        <v>114</v>
      </c>
      <c r="B3" s="167"/>
      <c r="C3" s="167"/>
      <c r="D3" s="167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7" t="s">
        <v>62</v>
      </c>
      <c r="T3" s="169"/>
    </row>
    <row r="4" spans="1:20" ht="19.5" customHeight="1">
      <c r="A4" s="107" t="s">
        <v>27</v>
      </c>
      <c r="B4" s="107"/>
      <c r="C4" s="107"/>
      <c r="D4" s="108"/>
      <c r="E4" s="211" t="s">
        <v>25</v>
      </c>
      <c r="F4" s="220" t="s">
        <v>5</v>
      </c>
      <c r="G4" s="220" t="s">
        <v>111</v>
      </c>
      <c r="H4" s="211" t="s">
        <v>86</v>
      </c>
      <c r="I4" s="211" t="s">
        <v>77</v>
      </c>
      <c r="J4" s="211" t="s">
        <v>1</v>
      </c>
      <c r="K4" s="211" t="s">
        <v>21</v>
      </c>
      <c r="L4" s="211" t="s">
        <v>102</v>
      </c>
      <c r="M4" s="211" t="s">
        <v>6</v>
      </c>
      <c r="N4" s="211" t="s">
        <v>81</v>
      </c>
      <c r="O4" s="211" t="s">
        <v>38</v>
      </c>
      <c r="P4" s="211" t="s">
        <v>8</v>
      </c>
      <c r="Q4" s="211" t="s">
        <v>42</v>
      </c>
      <c r="R4" s="211" t="s">
        <v>57</v>
      </c>
      <c r="S4" s="221" t="s">
        <v>69</v>
      </c>
      <c r="T4" s="89"/>
    </row>
    <row r="5" spans="1:20" ht="19.5" customHeight="1">
      <c r="A5" s="92" t="s">
        <v>112</v>
      </c>
      <c r="B5" s="109"/>
      <c r="C5" s="110"/>
      <c r="D5" s="211" t="s">
        <v>35</v>
      </c>
      <c r="E5" s="211"/>
      <c r="F5" s="220"/>
      <c r="G5" s="220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21"/>
      <c r="T5" s="89"/>
    </row>
    <row r="6" spans="1:20" ht="33.75" customHeight="1">
      <c r="A6" s="111" t="s">
        <v>49</v>
      </c>
      <c r="B6" s="111" t="s">
        <v>84</v>
      </c>
      <c r="C6" s="99" t="s">
        <v>83</v>
      </c>
      <c r="D6" s="211"/>
      <c r="E6" s="211"/>
      <c r="F6" s="220"/>
      <c r="G6" s="220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21"/>
      <c r="T6" s="89"/>
    </row>
    <row r="7" spans="1:20" ht="19.5" customHeight="1">
      <c r="A7" s="57"/>
      <c r="B7" s="57"/>
      <c r="C7" s="57"/>
      <c r="D7" s="58" t="s">
        <v>25</v>
      </c>
      <c r="E7" s="59">
        <v>351.05</v>
      </c>
      <c r="F7" s="59">
        <v>105.6</v>
      </c>
      <c r="G7" s="59">
        <v>13.63</v>
      </c>
      <c r="H7" s="59">
        <v>0</v>
      </c>
      <c r="I7" s="59">
        <v>0</v>
      </c>
      <c r="J7" s="60">
        <v>0</v>
      </c>
      <c r="K7" s="76">
        <v>0</v>
      </c>
      <c r="L7" s="59">
        <v>0</v>
      </c>
      <c r="M7" s="59">
        <v>0</v>
      </c>
      <c r="N7" s="59">
        <v>0.24</v>
      </c>
      <c r="O7" s="59">
        <v>0</v>
      </c>
      <c r="P7" s="59">
        <v>190.5</v>
      </c>
      <c r="Q7" s="59">
        <v>0</v>
      </c>
      <c r="R7" s="60">
        <v>37</v>
      </c>
      <c r="S7" s="77">
        <v>4.08</v>
      </c>
      <c r="T7" s="78"/>
    </row>
    <row r="8" spans="1:20" ht="19.5" customHeight="1">
      <c r="A8" s="57"/>
      <c r="B8" s="57"/>
      <c r="C8" s="57"/>
      <c r="D8" s="58" t="s">
        <v>115</v>
      </c>
      <c r="E8" s="59">
        <v>0.24</v>
      </c>
      <c r="F8" s="59">
        <v>0</v>
      </c>
      <c r="G8" s="59">
        <v>0</v>
      </c>
      <c r="H8" s="59">
        <v>0</v>
      </c>
      <c r="I8" s="59">
        <v>0</v>
      </c>
      <c r="J8" s="60">
        <v>0</v>
      </c>
      <c r="K8" s="76">
        <v>0</v>
      </c>
      <c r="L8" s="59">
        <v>0</v>
      </c>
      <c r="M8" s="59">
        <v>0</v>
      </c>
      <c r="N8" s="59">
        <v>0.24</v>
      </c>
      <c r="O8" s="59">
        <v>0</v>
      </c>
      <c r="P8" s="59">
        <v>0</v>
      </c>
      <c r="Q8" s="59">
        <v>0</v>
      </c>
      <c r="R8" s="60">
        <v>0</v>
      </c>
      <c r="S8" s="77">
        <v>0</v>
      </c>
      <c r="T8" s="89"/>
    </row>
    <row r="9" spans="1:20" ht="19.5" customHeight="1">
      <c r="A9" s="57"/>
      <c r="B9" s="57"/>
      <c r="C9" s="57"/>
      <c r="D9" s="58" t="s">
        <v>119</v>
      </c>
      <c r="E9" s="59">
        <v>0.24</v>
      </c>
      <c r="F9" s="59">
        <v>0</v>
      </c>
      <c r="G9" s="59">
        <v>0</v>
      </c>
      <c r="H9" s="59">
        <v>0</v>
      </c>
      <c r="I9" s="59">
        <v>0</v>
      </c>
      <c r="J9" s="60">
        <v>0</v>
      </c>
      <c r="K9" s="76">
        <v>0</v>
      </c>
      <c r="L9" s="59">
        <v>0</v>
      </c>
      <c r="M9" s="59">
        <v>0</v>
      </c>
      <c r="N9" s="59">
        <v>0.24</v>
      </c>
      <c r="O9" s="59">
        <v>0</v>
      </c>
      <c r="P9" s="59">
        <v>0</v>
      </c>
      <c r="Q9" s="59">
        <v>0</v>
      </c>
      <c r="R9" s="60">
        <v>0</v>
      </c>
      <c r="S9" s="77">
        <v>0</v>
      </c>
      <c r="T9" s="100"/>
    </row>
    <row r="10" spans="1:20" ht="19.5" customHeight="1">
      <c r="A10" s="57" t="s">
        <v>117</v>
      </c>
      <c r="B10" s="57" t="s">
        <v>120</v>
      </c>
      <c r="C10" s="57" t="s">
        <v>121</v>
      </c>
      <c r="D10" s="58" t="s">
        <v>182</v>
      </c>
      <c r="E10" s="59">
        <v>0.23</v>
      </c>
      <c r="F10" s="59">
        <v>0</v>
      </c>
      <c r="G10" s="59">
        <v>0</v>
      </c>
      <c r="H10" s="59">
        <v>0</v>
      </c>
      <c r="I10" s="59">
        <v>0</v>
      </c>
      <c r="J10" s="60">
        <v>0</v>
      </c>
      <c r="K10" s="76">
        <v>0</v>
      </c>
      <c r="L10" s="59">
        <v>0</v>
      </c>
      <c r="M10" s="59">
        <v>0</v>
      </c>
      <c r="N10" s="59">
        <v>0.23</v>
      </c>
      <c r="O10" s="59">
        <v>0</v>
      </c>
      <c r="P10" s="59">
        <v>0</v>
      </c>
      <c r="Q10" s="59">
        <v>0</v>
      </c>
      <c r="R10" s="60">
        <v>0</v>
      </c>
      <c r="S10" s="77">
        <v>0</v>
      </c>
      <c r="T10" s="100"/>
    </row>
    <row r="11" spans="1:20" ht="19.5" customHeight="1">
      <c r="A11" s="57" t="s">
        <v>117</v>
      </c>
      <c r="B11" s="57" t="s">
        <v>120</v>
      </c>
      <c r="C11" s="57" t="s">
        <v>127</v>
      </c>
      <c r="D11" s="58" t="s">
        <v>184</v>
      </c>
      <c r="E11" s="59">
        <v>0.01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76">
        <v>0</v>
      </c>
      <c r="L11" s="59">
        <v>0</v>
      </c>
      <c r="M11" s="59">
        <v>0</v>
      </c>
      <c r="N11" s="59">
        <v>0.01</v>
      </c>
      <c r="O11" s="59">
        <v>0</v>
      </c>
      <c r="P11" s="59">
        <v>0</v>
      </c>
      <c r="Q11" s="59">
        <v>0</v>
      </c>
      <c r="R11" s="60">
        <v>0</v>
      </c>
      <c r="S11" s="77">
        <v>0</v>
      </c>
      <c r="T11" s="100"/>
    </row>
    <row r="12" spans="1:20" ht="19.5" customHeight="1">
      <c r="A12" s="57"/>
      <c r="B12" s="57"/>
      <c r="C12" s="57"/>
      <c r="D12" s="58" t="s">
        <v>132</v>
      </c>
      <c r="E12" s="59">
        <v>123.31</v>
      </c>
      <c r="F12" s="59">
        <v>105.6</v>
      </c>
      <c r="G12" s="59">
        <v>13.63</v>
      </c>
      <c r="H12" s="59">
        <v>0</v>
      </c>
      <c r="I12" s="59">
        <v>0</v>
      </c>
      <c r="J12" s="60">
        <v>0</v>
      </c>
      <c r="K12" s="76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60">
        <v>0</v>
      </c>
      <c r="S12" s="77">
        <v>4.08</v>
      </c>
      <c r="T12" s="100"/>
    </row>
    <row r="13" spans="1:20" ht="19.5" customHeight="1">
      <c r="A13" s="57"/>
      <c r="B13" s="57"/>
      <c r="C13" s="57"/>
      <c r="D13" s="58" t="s">
        <v>133</v>
      </c>
      <c r="E13" s="59">
        <v>119.23</v>
      </c>
      <c r="F13" s="59">
        <v>105.6</v>
      </c>
      <c r="G13" s="59">
        <v>13.63</v>
      </c>
      <c r="H13" s="59">
        <v>0</v>
      </c>
      <c r="I13" s="59">
        <v>0</v>
      </c>
      <c r="J13" s="60">
        <v>0</v>
      </c>
      <c r="K13" s="76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60">
        <v>0</v>
      </c>
      <c r="S13" s="77">
        <v>0</v>
      </c>
      <c r="T13" s="100"/>
    </row>
    <row r="14" spans="1:20" ht="19.5" customHeight="1">
      <c r="A14" s="57" t="s">
        <v>134</v>
      </c>
      <c r="B14" s="57" t="s">
        <v>120</v>
      </c>
      <c r="C14" s="57" t="s">
        <v>135</v>
      </c>
      <c r="D14" s="58" t="s">
        <v>136</v>
      </c>
      <c r="E14" s="59">
        <v>0.49</v>
      </c>
      <c r="F14" s="59">
        <v>0</v>
      </c>
      <c r="G14" s="59">
        <v>0.49</v>
      </c>
      <c r="H14" s="59">
        <v>0</v>
      </c>
      <c r="I14" s="59">
        <v>0</v>
      </c>
      <c r="J14" s="60">
        <v>0</v>
      </c>
      <c r="K14" s="76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60">
        <v>0</v>
      </c>
      <c r="S14" s="77">
        <v>0</v>
      </c>
      <c r="T14" s="100"/>
    </row>
    <row r="15" spans="1:20" ht="19.5" customHeight="1">
      <c r="A15" s="57" t="s">
        <v>134</v>
      </c>
      <c r="B15" s="57" t="s">
        <v>120</v>
      </c>
      <c r="C15" s="57" t="s">
        <v>118</v>
      </c>
      <c r="D15" s="58" t="s">
        <v>137</v>
      </c>
      <c r="E15" s="59">
        <v>118.74</v>
      </c>
      <c r="F15" s="59">
        <v>105.6</v>
      </c>
      <c r="G15" s="59">
        <v>13.14</v>
      </c>
      <c r="H15" s="59">
        <v>0</v>
      </c>
      <c r="I15" s="59">
        <v>0</v>
      </c>
      <c r="J15" s="60">
        <v>0</v>
      </c>
      <c r="K15" s="76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60">
        <v>0</v>
      </c>
      <c r="S15" s="77">
        <v>0</v>
      </c>
      <c r="T15" s="100"/>
    </row>
    <row r="16" spans="1:20" ht="19.5" customHeight="1">
      <c r="A16" s="57"/>
      <c r="B16" s="57"/>
      <c r="C16" s="57"/>
      <c r="D16" s="58" t="s">
        <v>187</v>
      </c>
      <c r="E16" s="59">
        <v>4.08</v>
      </c>
      <c r="F16" s="59">
        <v>0</v>
      </c>
      <c r="G16" s="59">
        <v>0</v>
      </c>
      <c r="H16" s="59">
        <v>0</v>
      </c>
      <c r="I16" s="59">
        <v>0</v>
      </c>
      <c r="J16" s="60">
        <v>0</v>
      </c>
      <c r="K16" s="76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60">
        <v>0</v>
      </c>
      <c r="S16" s="77">
        <v>4.08</v>
      </c>
      <c r="T16" s="100"/>
    </row>
    <row r="17" spans="1:20" ht="19.5" customHeight="1">
      <c r="A17" s="57" t="s">
        <v>134</v>
      </c>
      <c r="B17" s="57" t="s">
        <v>128</v>
      </c>
      <c r="C17" s="57" t="s">
        <v>121</v>
      </c>
      <c r="D17" s="58" t="s">
        <v>188</v>
      </c>
      <c r="E17" s="59">
        <v>4.08</v>
      </c>
      <c r="F17" s="59">
        <v>0</v>
      </c>
      <c r="G17" s="59">
        <v>0</v>
      </c>
      <c r="H17" s="59">
        <v>0</v>
      </c>
      <c r="I17" s="59">
        <v>0</v>
      </c>
      <c r="J17" s="60">
        <v>0</v>
      </c>
      <c r="K17" s="76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60">
        <v>0</v>
      </c>
      <c r="S17" s="77">
        <v>4.08</v>
      </c>
      <c r="T17" s="100"/>
    </row>
    <row r="18" spans="1:20" ht="19.5" customHeight="1">
      <c r="A18" s="57"/>
      <c r="B18" s="57"/>
      <c r="C18" s="57"/>
      <c r="D18" s="58" t="s">
        <v>143</v>
      </c>
      <c r="E18" s="59">
        <v>227.5</v>
      </c>
      <c r="F18" s="59">
        <v>0</v>
      </c>
      <c r="G18" s="59">
        <v>0</v>
      </c>
      <c r="H18" s="59">
        <v>0</v>
      </c>
      <c r="I18" s="59">
        <v>0</v>
      </c>
      <c r="J18" s="60">
        <v>0</v>
      </c>
      <c r="K18" s="76">
        <v>0</v>
      </c>
      <c r="L18" s="59">
        <v>0</v>
      </c>
      <c r="M18" s="59">
        <v>0</v>
      </c>
      <c r="N18" s="59">
        <v>0</v>
      </c>
      <c r="O18" s="59">
        <v>0</v>
      </c>
      <c r="P18" s="59">
        <v>190.5</v>
      </c>
      <c r="Q18" s="59">
        <v>0</v>
      </c>
      <c r="R18" s="60">
        <v>37</v>
      </c>
      <c r="S18" s="77">
        <v>0</v>
      </c>
      <c r="T18" s="100"/>
    </row>
    <row r="19" spans="1:20" ht="19.5" customHeight="1">
      <c r="A19" s="57"/>
      <c r="B19" s="57"/>
      <c r="C19" s="57"/>
      <c r="D19" s="58" t="s">
        <v>144</v>
      </c>
      <c r="E19" s="59">
        <v>227.5</v>
      </c>
      <c r="F19" s="59">
        <v>0</v>
      </c>
      <c r="G19" s="59">
        <v>0</v>
      </c>
      <c r="H19" s="59">
        <v>0</v>
      </c>
      <c r="I19" s="59">
        <v>0</v>
      </c>
      <c r="J19" s="60">
        <v>0</v>
      </c>
      <c r="K19" s="76">
        <v>0</v>
      </c>
      <c r="L19" s="59">
        <v>0</v>
      </c>
      <c r="M19" s="59">
        <v>0</v>
      </c>
      <c r="N19" s="59">
        <v>0</v>
      </c>
      <c r="O19" s="59">
        <v>0</v>
      </c>
      <c r="P19" s="59">
        <v>190.5</v>
      </c>
      <c r="Q19" s="59">
        <v>0</v>
      </c>
      <c r="R19" s="60">
        <v>37</v>
      </c>
      <c r="S19" s="77">
        <v>0</v>
      </c>
      <c r="T19" s="100"/>
    </row>
    <row r="20" spans="1:20" ht="19.5" customHeight="1">
      <c r="A20" s="57" t="s">
        <v>145</v>
      </c>
      <c r="B20" s="57" t="s">
        <v>135</v>
      </c>
      <c r="C20" s="57" t="s">
        <v>121</v>
      </c>
      <c r="D20" s="58" t="s">
        <v>146</v>
      </c>
      <c r="E20" s="59">
        <v>190.5</v>
      </c>
      <c r="F20" s="59">
        <v>0</v>
      </c>
      <c r="G20" s="59">
        <v>0</v>
      </c>
      <c r="H20" s="59">
        <v>0</v>
      </c>
      <c r="I20" s="59">
        <v>0</v>
      </c>
      <c r="J20" s="60">
        <v>0</v>
      </c>
      <c r="K20" s="76">
        <v>0</v>
      </c>
      <c r="L20" s="59">
        <v>0</v>
      </c>
      <c r="M20" s="59">
        <v>0</v>
      </c>
      <c r="N20" s="59">
        <v>0</v>
      </c>
      <c r="O20" s="59">
        <v>0</v>
      </c>
      <c r="P20" s="59">
        <v>190.5</v>
      </c>
      <c r="Q20" s="59">
        <v>0</v>
      </c>
      <c r="R20" s="60">
        <v>0</v>
      </c>
      <c r="S20" s="77">
        <v>0</v>
      </c>
      <c r="T20" s="100"/>
    </row>
    <row r="21" spans="1:20" ht="19.5" customHeight="1">
      <c r="A21" s="57" t="s">
        <v>145</v>
      </c>
      <c r="B21" s="57" t="s">
        <v>135</v>
      </c>
      <c r="C21" s="57" t="s">
        <v>122</v>
      </c>
      <c r="D21" s="58" t="s">
        <v>190</v>
      </c>
      <c r="E21" s="59">
        <v>37</v>
      </c>
      <c r="F21" s="59">
        <v>0</v>
      </c>
      <c r="G21" s="59">
        <v>0</v>
      </c>
      <c r="H21" s="59">
        <v>0</v>
      </c>
      <c r="I21" s="59">
        <v>0</v>
      </c>
      <c r="J21" s="60">
        <v>0</v>
      </c>
      <c r="K21" s="76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60">
        <v>37</v>
      </c>
      <c r="S21" s="77">
        <v>0</v>
      </c>
      <c r="T21" s="100"/>
    </row>
    <row r="22" spans="1:20" ht="19.5" customHeight="1">
      <c r="A22" s="100"/>
      <c r="B22" s="100"/>
      <c r="C22" s="100"/>
      <c r="D22" s="104"/>
      <c r="E22" s="100"/>
      <c r="F22" s="100"/>
      <c r="G22" s="100"/>
      <c r="H22" s="100"/>
      <c r="I22" s="100"/>
      <c r="J22" s="89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</sheetData>
  <sheetProtection/>
  <mergeCells count="17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A1:B1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5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showZeros="0" zoomScalePageLayoutView="0" workbookViewId="0" topLeftCell="A1">
      <selection activeCell="A47" sqref="A4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5" ht="19.5" customHeight="1">
      <c r="A1" s="219" t="s">
        <v>36</v>
      </c>
      <c r="B1" s="219"/>
      <c r="C1" s="35"/>
      <c r="D1" s="35"/>
      <c r="E1" s="35"/>
    </row>
    <row r="2" spans="1:6" ht="19.5" customHeight="1">
      <c r="A2" s="38" t="s">
        <v>192</v>
      </c>
      <c r="B2" s="112"/>
      <c r="C2" s="112"/>
      <c r="D2" s="112"/>
      <c r="E2" s="112"/>
      <c r="F2" s="112"/>
    </row>
    <row r="3" spans="1:6" s="170" customFormat="1" ht="19.5" customHeight="1">
      <c r="A3" s="167" t="s">
        <v>114</v>
      </c>
      <c r="B3" s="167"/>
      <c r="C3" s="167"/>
      <c r="D3" s="167"/>
      <c r="E3" s="167"/>
      <c r="F3" s="7" t="s">
        <v>62</v>
      </c>
    </row>
    <row r="4" spans="1:6" ht="19.5" customHeight="1">
      <c r="A4" s="92" t="s">
        <v>27</v>
      </c>
      <c r="B4" s="92"/>
      <c r="C4" s="92"/>
      <c r="D4" s="113"/>
      <c r="E4" s="93"/>
      <c r="F4" s="223" t="s">
        <v>100</v>
      </c>
    </row>
    <row r="5" spans="1:6" ht="19.5" customHeight="1">
      <c r="A5" s="42" t="s">
        <v>112</v>
      </c>
      <c r="B5" s="95"/>
      <c r="C5" s="96"/>
      <c r="D5" s="222" t="s">
        <v>52</v>
      </c>
      <c r="E5" s="211" t="s">
        <v>19</v>
      </c>
      <c r="F5" s="223"/>
    </row>
    <row r="6" spans="1:6" ht="19.5" customHeight="1">
      <c r="A6" s="114" t="s">
        <v>49</v>
      </c>
      <c r="B6" s="111" t="s">
        <v>84</v>
      </c>
      <c r="C6" s="99" t="s">
        <v>83</v>
      </c>
      <c r="D6" s="222"/>
      <c r="E6" s="211"/>
      <c r="F6" s="224"/>
    </row>
    <row r="7" spans="1:6" ht="19.5" customHeight="1">
      <c r="A7" s="115"/>
      <c r="B7" s="115"/>
      <c r="C7" s="115"/>
      <c r="D7" s="58"/>
      <c r="E7" s="58" t="s">
        <v>25</v>
      </c>
      <c r="F7" s="64">
        <v>11725.98</v>
      </c>
    </row>
    <row r="8" spans="1:6" ht="19.5" customHeight="1">
      <c r="A8" s="115"/>
      <c r="B8" s="115"/>
      <c r="C8" s="115"/>
      <c r="D8" s="58"/>
      <c r="E8" s="58" t="s">
        <v>147</v>
      </c>
      <c r="F8" s="64">
        <v>9775.54</v>
      </c>
    </row>
    <row r="9" spans="1:6" ht="19.5" customHeight="1">
      <c r="A9" s="115"/>
      <c r="B9" s="115"/>
      <c r="C9" s="115"/>
      <c r="D9" s="58" t="s">
        <v>148</v>
      </c>
      <c r="E9" s="58" t="s">
        <v>149</v>
      </c>
      <c r="F9" s="64">
        <v>9775.54</v>
      </c>
    </row>
    <row r="10" spans="1:6" ht="19.5" customHeight="1">
      <c r="A10" s="115"/>
      <c r="B10" s="115"/>
      <c r="C10" s="115"/>
      <c r="D10" s="58"/>
      <c r="E10" s="58" t="s">
        <v>123</v>
      </c>
      <c r="F10" s="64">
        <v>1105.78</v>
      </c>
    </row>
    <row r="11" spans="1:6" ht="19.5" customHeight="1">
      <c r="A11" s="115" t="s">
        <v>117</v>
      </c>
      <c r="B11" s="115" t="s">
        <v>120</v>
      </c>
      <c r="C11" s="115" t="s">
        <v>118</v>
      </c>
      <c r="D11" s="58" t="s">
        <v>150</v>
      </c>
      <c r="E11" s="58" t="s">
        <v>193</v>
      </c>
      <c r="F11" s="64">
        <v>1105.78</v>
      </c>
    </row>
    <row r="12" spans="1:6" ht="19.5" customHeight="1">
      <c r="A12" s="115"/>
      <c r="B12" s="115"/>
      <c r="C12" s="115"/>
      <c r="D12" s="58"/>
      <c r="E12" s="58" t="s">
        <v>124</v>
      </c>
      <c r="F12" s="64">
        <v>5669.76</v>
      </c>
    </row>
    <row r="13" spans="1:6" ht="19.5" customHeight="1">
      <c r="A13" s="115" t="s">
        <v>117</v>
      </c>
      <c r="B13" s="115" t="s">
        <v>120</v>
      </c>
      <c r="C13" s="115" t="s">
        <v>120</v>
      </c>
      <c r="D13" s="58" t="s">
        <v>150</v>
      </c>
      <c r="E13" s="58" t="s">
        <v>153</v>
      </c>
      <c r="F13" s="64">
        <v>7</v>
      </c>
    </row>
    <row r="14" spans="1:6" ht="19.5" customHeight="1">
      <c r="A14" s="115" t="s">
        <v>117</v>
      </c>
      <c r="B14" s="115" t="s">
        <v>120</v>
      </c>
      <c r="C14" s="115" t="s">
        <v>120</v>
      </c>
      <c r="D14" s="58" t="s">
        <v>150</v>
      </c>
      <c r="E14" s="58" t="s">
        <v>157</v>
      </c>
      <c r="F14" s="64">
        <v>2413</v>
      </c>
    </row>
    <row r="15" spans="1:6" ht="19.5" customHeight="1">
      <c r="A15" s="115" t="s">
        <v>117</v>
      </c>
      <c r="B15" s="115" t="s">
        <v>120</v>
      </c>
      <c r="C15" s="115" t="s">
        <v>120</v>
      </c>
      <c r="D15" s="58" t="s">
        <v>150</v>
      </c>
      <c r="E15" s="58" t="s">
        <v>151</v>
      </c>
      <c r="F15" s="64">
        <v>390</v>
      </c>
    </row>
    <row r="16" spans="1:6" ht="19.5" customHeight="1">
      <c r="A16" s="115" t="s">
        <v>117</v>
      </c>
      <c r="B16" s="115" t="s">
        <v>120</v>
      </c>
      <c r="C16" s="115" t="s">
        <v>120</v>
      </c>
      <c r="D16" s="58" t="s">
        <v>150</v>
      </c>
      <c r="E16" s="58" t="s">
        <v>158</v>
      </c>
      <c r="F16" s="64">
        <v>70</v>
      </c>
    </row>
    <row r="17" spans="1:6" ht="19.5" customHeight="1">
      <c r="A17" s="115" t="s">
        <v>117</v>
      </c>
      <c r="B17" s="115" t="s">
        <v>120</v>
      </c>
      <c r="C17" s="115" t="s">
        <v>120</v>
      </c>
      <c r="D17" s="58" t="s">
        <v>150</v>
      </c>
      <c r="E17" s="58" t="s">
        <v>156</v>
      </c>
      <c r="F17" s="64">
        <v>284</v>
      </c>
    </row>
    <row r="18" spans="1:6" ht="19.5" customHeight="1">
      <c r="A18" s="115" t="s">
        <v>117</v>
      </c>
      <c r="B18" s="115" t="s">
        <v>120</v>
      </c>
      <c r="C18" s="115" t="s">
        <v>120</v>
      </c>
      <c r="D18" s="58" t="s">
        <v>150</v>
      </c>
      <c r="E18" s="58" t="s">
        <v>154</v>
      </c>
      <c r="F18" s="64">
        <v>40.18</v>
      </c>
    </row>
    <row r="19" spans="1:6" ht="19.5" customHeight="1">
      <c r="A19" s="115" t="s">
        <v>117</v>
      </c>
      <c r="B19" s="115" t="s">
        <v>120</v>
      </c>
      <c r="C19" s="115" t="s">
        <v>120</v>
      </c>
      <c r="D19" s="58" t="s">
        <v>150</v>
      </c>
      <c r="E19" s="58" t="s">
        <v>194</v>
      </c>
      <c r="F19" s="64">
        <v>29.5</v>
      </c>
    </row>
    <row r="20" spans="1:6" ht="19.5" customHeight="1">
      <c r="A20" s="115" t="s">
        <v>117</v>
      </c>
      <c r="B20" s="115" t="s">
        <v>120</v>
      </c>
      <c r="C20" s="115" t="s">
        <v>120</v>
      </c>
      <c r="D20" s="58" t="s">
        <v>150</v>
      </c>
      <c r="E20" s="58" t="s">
        <v>195</v>
      </c>
      <c r="F20" s="64">
        <v>1315.43</v>
      </c>
    </row>
    <row r="21" spans="1:6" ht="19.5" customHeight="1">
      <c r="A21" s="115" t="s">
        <v>117</v>
      </c>
      <c r="B21" s="115" t="s">
        <v>120</v>
      </c>
      <c r="C21" s="115" t="s">
        <v>120</v>
      </c>
      <c r="D21" s="58" t="s">
        <v>150</v>
      </c>
      <c r="E21" s="58" t="s">
        <v>196</v>
      </c>
      <c r="F21" s="64">
        <v>48</v>
      </c>
    </row>
    <row r="22" spans="1:6" ht="19.5" customHeight="1">
      <c r="A22" s="115" t="s">
        <v>117</v>
      </c>
      <c r="B22" s="115" t="s">
        <v>120</v>
      </c>
      <c r="C22" s="115" t="s">
        <v>120</v>
      </c>
      <c r="D22" s="58" t="s">
        <v>150</v>
      </c>
      <c r="E22" s="58" t="s">
        <v>193</v>
      </c>
      <c r="F22" s="64">
        <v>145.65</v>
      </c>
    </row>
    <row r="23" spans="1:6" ht="19.5" customHeight="1">
      <c r="A23" s="115" t="s">
        <v>117</v>
      </c>
      <c r="B23" s="115" t="s">
        <v>120</v>
      </c>
      <c r="C23" s="115" t="s">
        <v>120</v>
      </c>
      <c r="D23" s="58" t="s">
        <v>150</v>
      </c>
      <c r="E23" s="58" t="s">
        <v>155</v>
      </c>
      <c r="F23" s="64">
        <v>35</v>
      </c>
    </row>
    <row r="24" spans="1:6" ht="19.5" customHeight="1">
      <c r="A24" s="115" t="s">
        <v>117</v>
      </c>
      <c r="B24" s="115" t="s">
        <v>120</v>
      </c>
      <c r="C24" s="115" t="s">
        <v>120</v>
      </c>
      <c r="D24" s="58" t="s">
        <v>150</v>
      </c>
      <c r="E24" s="58" t="s">
        <v>152</v>
      </c>
      <c r="F24" s="64">
        <v>892</v>
      </c>
    </row>
    <row r="25" spans="1:6" ht="19.5" customHeight="1">
      <c r="A25" s="115"/>
      <c r="B25" s="115"/>
      <c r="C25" s="115"/>
      <c r="D25" s="58"/>
      <c r="E25" s="58" t="s">
        <v>126</v>
      </c>
      <c r="F25" s="64">
        <v>2940</v>
      </c>
    </row>
    <row r="26" spans="1:6" ht="19.5" customHeight="1">
      <c r="A26" s="115" t="s">
        <v>117</v>
      </c>
      <c r="B26" s="115" t="s">
        <v>120</v>
      </c>
      <c r="C26" s="115" t="s">
        <v>125</v>
      </c>
      <c r="D26" s="58" t="s">
        <v>150</v>
      </c>
      <c r="E26" s="58" t="s">
        <v>159</v>
      </c>
      <c r="F26" s="64">
        <v>2940</v>
      </c>
    </row>
    <row r="27" spans="1:6" ht="19.5" customHeight="1">
      <c r="A27" s="115"/>
      <c r="B27" s="115"/>
      <c r="C27" s="115"/>
      <c r="D27" s="58"/>
      <c r="E27" s="58" t="s">
        <v>186</v>
      </c>
      <c r="F27" s="64">
        <v>60</v>
      </c>
    </row>
    <row r="28" spans="1:6" ht="19.5" customHeight="1">
      <c r="A28" s="115" t="s">
        <v>131</v>
      </c>
      <c r="B28" s="115" t="s">
        <v>121</v>
      </c>
      <c r="C28" s="115" t="s">
        <v>128</v>
      </c>
      <c r="D28" s="58" t="s">
        <v>150</v>
      </c>
      <c r="E28" s="58" t="s">
        <v>197</v>
      </c>
      <c r="F28" s="64">
        <v>60</v>
      </c>
    </row>
    <row r="29" spans="1:6" ht="19.5" customHeight="1">
      <c r="A29" s="115"/>
      <c r="B29" s="115"/>
      <c r="C29" s="115"/>
      <c r="D29" s="58"/>
      <c r="E29" s="58" t="s">
        <v>198</v>
      </c>
      <c r="F29" s="64">
        <v>5.2</v>
      </c>
    </row>
    <row r="30" spans="1:6" ht="19.5" customHeight="1">
      <c r="A30" s="115"/>
      <c r="B30" s="115"/>
      <c r="C30" s="115"/>
      <c r="D30" s="58" t="s">
        <v>199</v>
      </c>
      <c r="E30" s="58" t="s">
        <v>200</v>
      </c>
      <c r="F30" s="64">
        <v>5.2</v>
      </c>
    </row>
    <row r="31" spans="1:6" ht="19.5" customHeight="1">
      <c r="A31" s="115"/>
      <c r="B31" s="115"/>
      <c r="C31" s="115"/>
      <c r="D31" s="58"/>
      <c r="E31" s="58" t="s">
        <v>124</v>
      </c>
      <c r="F31" s="64">
        <v>5.2</v>
      </c>
    </row>
    <row r="32" spans="1:6" ht="19.5" customHeight="1">
      <c r="A32" s="115" t="s">
        <v>117</v>
      </c>
      <c r="B32" s="115" t="s">
        <v>120</v>
      </c>
      <c r="C32" s="115" t="s">
        <v>120</v>
      </c>
      <c r="D32" s="58" t="s">
        <v>201</v>
      </c>
      <c r="E32" s="58" t="s">
        <v>154</v>
      </c>
      <c r="F32" s="64">
        <v>5.2</v>
      </c>
    </row>
    <row r="33" spans="1:6" ht="19.5" customHeight="1">
      <c r="A33" s="115"/>
      <c r="B33" s="115"/>
      <c r="C33" s="115"/>
      <c r="D33" s="58"/>
      <c r="E33" s="58" t="s">
        <v>160</v>
      </c>
      <c r="F33" s="64">
        <v>152.2</v>
      </c>
    </row>
    <row r="34" spans="1:6" ht="19.5" customHeight="1">
      <c r="A34" s="115"/>
      <c r="B34" s="115"/>
      <c r="C34" s="115"/>
      <c r="D34" s="58" t="s">
        <v>161</v>
      </c>
      <c r="E34" s="58" t="s">
        <v>162</v>
      </c>
      <c r="F34" s="64">
        <v>152.2</v>
      </c>
    </row>
    <row r="35" spans="1:6" ht="19.5" customHeight="1">
      <c r="A35" s="115"/>
      <c r="B35" s="115"/>
      <c r="C35" s="115"/>
      <c r="D35" s="58"/>
      <c r="E35" s="58" t="s">
        <v>129</v>
      </c>
      <c r="F35" s="64">
        <v>152.2</v>
      </c>
    </row>
    <row r="36" spans="1:6" ht="19.5" customHeight="1">
      <c r="A36" s="115" t="s">
        <v>117</v>
      </c>
      <c r="B36" s="115" t="s">
        <v>120</v>
      </c>
      <c r="C36" s="115" t="s">
        <v>128</v>
      </c>
      <c r="D36" s="58" t="s">
        <v>163</v>
      </c>
      <c r="E36" s="58" t="s">
        <v>164</v>
      </c>
      <c r="F36" s="64">
        <v>135</v>
      </c>
    </row>
    <row r="37" spans="1:6" ht="19.5" customHeight="1">
      <c r="A37" s="115" t="s">
        <v>117</v>
      </c>
      <c r="B37" s="115" t="s">
        <v>120</v>
      </c>
      <c r="C37" s="115" t="s">
        <v>128</v>
      </c>
      <c r="D37" s="58" t="s">
        <v>163</v>
      </c>
      <c r="E37" s="58" t="s">
        <v>165</v>
      </c>
      <c r="F37" s="64">
        <v>15</v>
      </c>
    </row>
    <row r="38" spans="1:6" ht="19.5" customHeight="1">
      <c r="A38" s="115" t="s">
        <v>117</v>
      </c>
      <c r="B38" s="115" t="s">
        <v>120</v>
      </c>
      <c r="C38" s="115" t="s">
        <v>128</v>
      </c>
      <c r="D38" s="58" t="s">
        <v>163</v>
      </c>
      <c r="E38" s="58" t="s">
        <v>202</v>
      </c>
      <c r="F38" s="64">
        <v>2.2</v>
      </c>
    </row>
    <row r="39" spans="1:6" ht="19.5" customHeight="1">
      <c r="A39" s="115"/>
      <c r="B39" s="115"/>
      <c r="C39" s="115"/>
      <c r="D39" s="58"/>
      <c r="E39" s="58" t="s">
        <v>166</v>
      </c>
      <c r="F39" s="64">
        <v>1793.04</v>
      </c>
    </row>
    <row r="40" spans="1:6" ht="19.5" customHeight="1">
      <c r="A40" s="115"/>
      <c r="B40" s="115"/>
      <c r="C40" s="115"/>
      <c r="D40" s="58" t="s">
        <v>167</v>
      </c>
      <c r="E40" s="58" t="s">
        <v>168</v>
      </c>
      <c r="F40" s="64">
        <v>559.64</v>
      </c>
    </row>
    <row r="41" spans="1:6" ht="19.5" customHeight="1">
      <c r="A41" s="115"/>
      <c r="B41" s="115"/>
      <c r="C41" s="115"/>
      <c r="D41" s="58"/>
      <c r="E41" s="58" t="s">
        <v>181</v>
      </c>
      <c r="F41" s="64">
        <v>2.24</v>
      </c>
    </row>
    <row r="42" spans="1:6" ht="19.5" customHeight="1">
      <c r="A42" s="115" t="s">
        <v>117</v>
      </c>
      <c r="B42" s="115" t="s">
        <v>118</v>
      </c>
      <c r="C42" s="115" t="s">
        <v>180</v>
      </c>
      <c r="D42" s="58" t="s">
        <v>169</v>
      </c>
      <c r="E42" s="58" t="s">
        <v>152</v>
      </c>
      <c r="F42" s="64">
        <v>2.24</v>
      </c>
    </row>
    <row r="43" spans="1:6" ht="19.5" customHeight="1">
      <c r="A43" s="115"/>
      <c r="B43" s="115"/>
      <c r="C43" s="115"/>
      <c r="D43" s="58"/>
      <c r="E43" s="58" t="s">
        <v>129</v>
      </c>
      <c r="F43" s="64">
        <v>557.4</v>
      </c>
    </row>
    <row r="44" spans="1:6" ht="19.5" customHeight="1">
      <c r="A44" s="115" t="s">
        <v>117</v>
      </c>
      <c r="B44" s="115" t="s">
        <v>120</v>
      </c>
      <c r="C44" s="115" t="s">
        <v>128</v>
      </c>
      <c r="D44" s="58" t="s">
        <v>169</v>
      </c>
      <c r="E44" s="58" t="s">
        <v>151</v>
      </c>
      <c r="F44" s="64">
        <v>20</v>
      </c>
    </row>
    <row r="45" spans="1:6" ht="19.5" customHeight="1">
      <c r="A45" s="115" t="s">
        <v>117</v>
      </c>
      <c r="B45" s="115" t="s">
        <v>120</v>
      </c>
      <c r="C45" s="115" t="s">
        <v>128</v>
      </c>
      <c r="D45" s="58" t="s">
        <v>169</v>
      </c>
      <c r="E45" s="58" t="s">
        <v>171</v>
      </c>
      <c r="F45" s="64">
        <v>45</v>
      </c>
    </row>
    <row r="46" spans="1:6" ht="19.5" customHeight="1">
      <c r="A46" s="115" t="s">
        <v>117</v>
      </c>
      <c r="B46" s="115" t="s">
        <v>120</v>
      </c>
      <c r="C46" s="115" t="s">
        <v>128</v>
      </c>
      <c r="D46" s="58" t="s">
        <v>169</v>
      </c>
      <c r="E46" s="58" t="s">
        <v>170</v>
      </c>
      <c r="F46" s="64">
        <v>423</v>
      </c>
    </row>
    <row r="47" spans="1:6" ht="19.5" customHeight="1">
      <c r="A47" s="115" t="s">
        <v>117</v>
      </c>
      <c r="B47" s="115" t="s">
        <v>120</v>
      </c>
      <c r="C47" s="115" t="s">
        <v>128</v>
      </c>
      <c r="D47" s="58" t="s">
        <v>169</v>
      </c>
      <c r="E47" s="58" t="s">
        <v>154</v>
      </c>
      <c r="F47" s="64">
        <v>10</v>
      </c>
    </row>
    <row r="48" spans="1:6" ht="19.5" customHeight="1">
      <c r="A48" s="115" t="s">
        <v>117</v>
      </c>
      <c r="B48" s="115" t="s">
        <v>120</v>
      </c>
      <c r="C48" s="115" t="s">
        <v>128</v>
      </c>
      <c r="D48" s="58" t="s">
        <v>169</v>
      </c>
      <c r="E48" s="58" t="s">
        <v>152</v>
      </c>
      <c r="F48" s="64">
        <v>30</v>
      </c>
    </row>
    <row r="49" spans="1:6" ht="19.5" customHeight="1">
      <c r="A49" s="115" t="s">
        <v>117</v>
      </c>
      <c r="B49" s="115" t="s">
        <v>120</v>
      </c>
      <c r="C49" s="115" t="s">
        <v>128</v>
      </c>
      <c r="D49" s="58" t="s">
        <v>169</v>
      </c>
      <c r="E49" s="58" t="s">
        <v>155</v>
      </c>
      <c r="F49" s="64">
        <v>1.4</v>
      </c>
    </row>
    <row r="50" spans="1:6" ht="19.5" customHeight="1">
      <c r="A50" s="115" t="s">
        <v>117</v>
      </c>
      <c r="B50" s="115" t="s">
        <v>120</v>
      </c>
      <c r="C50" s="115" t="s">
        <v>128</v>
      </c>
      <c r="D50" s="58" t="s">
        <v>169</v>
      </c>
      <c r="E50" s="58" t="s">
        <v>156</v>
      </c>
      <c r="F50" s="64">
        <v>28</v>
      </c>
    </row>
    <row r="51" spans="1:6" ht="19.5" customHeight="1">
      <c r="A51" s="115"/>
      <c r="B51" s="115"/>
      <c r="C51" s="115"/>
      <c r="D51" s="58" t="s">
        <v>173</v>
      </c>
      <c r="E51" s="58" t="s">
        <v>203</v>
      </c>
      <c r="F51" s="64">
        <v>1233.4</v>
      </c>
    </row>
    <row r="52" spans="1:6" ht="19.5" customHeight="1">
      <c r="A52" s="115"/>
      <c r="B52" s="115"/>
      <c r="C52" s="115"/>
      <c r="D52" s="58"/>
      <c r="E52" s="58" t="s">
        <v>124</v>
      </c>
      <c r="F52" s="64">
        <v>1233.4</v>
      </c>
    </row>
    <row r="53" spans="1:6" ht="19.5" customHeight="1">
      <c r="A53" s="115" t="s">
        <v>117</v>
      </c>
      <c r="B53" s="115" t="s">
        <v>120</v>
      </c>
      <c r="C53" s="115" t="s">
        <v>120</v>
      </c>
      <c r="D53" s="58" t="s">
        <v>174</v>
      </c>
      <c r="E53" s="58" t="s">
        <v>156</v>
      </c>
      <c r="F53" s="64">
        <v>55</v>
      </c>
    </row>
    <row r="54" spans="1:6" ht="19.5" customHeight="1">
      <c r="A54" s="115" t="s">
        <v>117</v>
      </c>
      <c r="B54" s="115" t="s">
        <v>120</v>
      </c>
      <c r="C54" s="115" t="s">
        <v>120</v>
      </c>
      <c r="D54" s="58" t="s">
        <v>174</v>
      </c>
      <c r="E54" s="58" t="s">
        <v>152</v>
      </c>
      <c r="F54" s="64">
        <v>43</v>
      </c>
    </row>
    <row r="55" spans="1:6" ht="19.5" customHeight="1">
      <c r="A55" s="115" t="s">
        <v>117</v>
      </c>
      <c r="B55" s="115" t="s">
        <v>120</v>
      </c>
      <c r="C55" s="115" t="s">
        <v>120</v>
      </c>
      <c r="D55" s="58" t="s">
        <v>174</v>
      </c>
      <c r="E55" s="58" t="s">
        <v>204</v>
      </c>
      <c r="F55" s="64">
        <v>50</v>
      </c>
    </row>
    <row r="56" spans="1:6" ht="19.5" customHeight="1">
      <c r="A56" s="115" t="s">
        <v>117</v>
      </c>
      <c r="B56" s="115" t="s">
        <v>120</v>
      </c>
      <c r="C56" s="115" t="s">
        <v>120</v>
      </c>
      <c r="D56" s="58" t="s">
        <v>174</v>
      </c>
      <c r="E56" s="58" t="s">
        <v>154</v>
      </c>
      <c r="F56" s="64">
        <v>10</v>
      </c>
    </row>
    <row r="57" spans="1:6" ht="19.5" customHeight="1">
      <c r="A57" s="115" t="s">
        <v>117</v>
      </c>
      <c r="B57" s="115" t="s">
        <v>120</v>
      </c>
      <c r="C57" s="115" t="s">
        <v>120</v>
      </c>
      <c r="D57" s="58" t="s">
        <v>174</v>
      </c>
      <c r="E57" s="58" t="s">
        <v>155</v>
      </c>
      <c r="F57" s="64">
        <v>1.4</v>
      </c>
    </row>
    <row r="58" spans="1:6" ht="19.5" customHeight="1">
      <c r="A58" s="115" t="s">
        <v>117</v>
      </c>
      <c r="B58" s="115" t="s">
        <v>120</v>
      </c>
      <c r="C58" s="115" t="s">
        <v>120</v>
      </c>
      <c r="D58" s="58" t="s">
        <v>174</v>
      </c>
      <c r="E58" s="58" t="s">
        <v>175</v>
      </c>
      <c r="F58" s="64">
        <v>1000</v>
      </c>
    </row>
    <row r="59" spans="1:6" ht="19.5" customHeight="1">
      <c r="A59" s="115" t="s">
        <v>117</v>
      </c>
      <c r="B59" s="115" t="s">
        <v>120</v>
      </c>
      <c r="C59" s="115" t="s">
        <v>120</v>
      </c>
      <c r="D59" s="58" t="s">
        <v>174</v>
      </c>
      <c r="E59" s="58" t="s">
        <v>172</v>
      </c>
      <c r="F59" s="64">
        <v>10</v>
      </c>
    </row>
    <row r="60" spans="1:6" ht="19.5" customHeight="1">
      <c r="A60" s="115" t="s">
        <v>117</v>
      </c>
      <c r="B60" s="115" t="s">
        <v>120</v>
      </c>
      <c r="C60" s="115" t="s">
        <v>120</v>
      </c>
      <c r="D60" s="58" t="s">
        <v>174</v>
      </c>
      <c r="E60" s="58" t="s">
        <v>176</v>
      </c>
      <c r="F60" s="64">
        <v>11</v>
      </c>
    </row>
    <row r="61" spans="1:6" ht="19.5" customHeight="1">
      <c r="A61" s="115" t="s">
        <v>117</v>
      </c>
      <c r="B61" s="115" t="s">
        <v>120</v>
      </c>
      <c r="C61" s="115" t="s">
        <v>120</v>
      </c>
      <c r="D61" s="58" t="s">
        <v>174</v>
      </c>
      <c r="E61" s="58" t="s">
        <v>151</v>
      </c>
      <c r="F61" s="64">
        <v>53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</sheetData>
  <sheetProtection/>
  <mergeCells count="4">
    <mergeCell ref="D5:D6"/>
    <mergeCell ref="E5:E6"/>
    <mergeCell ref="F4:F6"/>
    <mergeCell ref="A1:B1"/>
  </mergeCells>
  <printOptions horizontalCentered="1"/>
  <pageMargins left="0.5905511811023622" right="0.5905511811023622" top="0.5905511811023622" bottom="0.5905511811023622" header="0.5905511811023622" footer="0.39370078740157477"/>
  <pageSetup fitToHeight="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64" t="s">
        <v>103</v>
      </c>
      <c r="B1" s="11"/>
      <c r="C1" s="11"/>
      <c r="D1" s="11"/>
      <c r="E1" s="106"/>
      <c r="F1" s="11"/>
      <c r="G1" s="11"/>
      <c r="I1" s="89"/>
    </row>
    <row r="2" spans="1:9" ht="25.5" customHeight="1">
      <c r="A2" s="38" t="s">
        <v>26</v>
      </c>
      <c r="B2" s="68"/>
      <c r="C2" s="68"/>
      <c r="D2" s="68"/>
      <c r="E2" s="68"/>
      <c r="F2" s="68"/>
      <c r="G2" s="68"/>
      <c r="H2" s="68"/>
      <c r="I2" s="89"/>
    </row>
    <row r="3" spans="1:9" s="170" customFormat="1" ht="19.5" customHeight="1">
      <c r="A3" s="172" t="s">
        <v>114</v>
      </c>
      <c r="B3" s="171"/>
      <c r="C3" s="171"/>
      <c r="D3" s="171"/>
      <c r="E3" s="171"/>
      <c r="F3" s="171"/>
      <c r="G3" s="171"/>
      <c r="H3" s="7" t="s">
        <v>62</v>
      </c>
      <c r="I3" s="169"/>
    </row>
    <row r="4" spans="1:9" ht="24" customHeight="1">
      <c r="A4" s="211" t="s">
        <v>59</v>
      </c>
      <c r="B4" s="217" t="s">
        <v>91</v>
      </c>
      <c r="C4" s="48" t="s">
        <v>76</v>
      </c>
      <c r="D4" s="48"/>
      <c r="E4" s="48"/>
      <c r="F4" s="48"/>
      <c r="G4" s="48"/>
      <c r="H4" s="48"/>
      <c r="I4" s="89"/>
    </row>
    <row r="5" spans="1:9" ht="21" customHeight="1">
      <c r="A5" s="211"/>
      <c r="B5" s="211"/>
      <c r="C5" s="225" t="s">
        <v>25</v>
      </c>
      <c r="D5" s="211" t="s">
        <v>16</v>
      </c>
      <c r="E5" s="49" t="s">
        <v>29</v>
      </c>
      <c r="F5" s="116"/>
      <c r="G5" s="116"/>
      <c r="H5" s="221" t="s">
        <v>58</v>
      </c>
      <c r="I5" s="89"/>
    </row>
    <row r="6" spans="1:9" ht="33.75" customHeight="1">
      <c r="A6" s="218"/>
      <c r="B6" s="218"/>
      <c r="C6" s="225"/>
      <c r="D6" s="217"/>
      <c r="E6" s="117" t="s">
        <v>68</v>
      </c>
      <c r="F6" s="118" t="s">
        <v>23</v>
      </c>
      <c r="G6" s="119" t="s">
        <v>97</v>
      </c>
      <c r="H6" s="221"/>
      <c r="I6" s="89"/>
    </row>
    <row r="7" spans="1:9" ht="29.25" customHeight="1">
      <c r="A7" s="57" t="s">
        <v>177</v>
      </c>
      <c r="B7" s="115" t="s">
        <v>114</v>
      </c>
      <c r="C7" s="76">
        <v>127.38</v>
      </c>
      <c r="D7" s="59">
        <v>7</v>
      </c>
      <c r="E7" s="63">
        <v>80.38</v>
      </c>
      <c r="F7" s="63">
        <v>0</v>
      </c>
      <c r="G7" s="63">
        <v>80.38</v>
      </c>
      <c r="H7" s="60">
        <v>40</v>
      </c>
      <c r="I7" s="78"/>
    </row>
    <row r="8" spans="1:9" ht="19.5" customHeight="1">
      <c r="A8" s="83"/>
      <c r="B8" s="83"/>
      <c r="C8" s="83"/>
      <c r="D8" s="83"/>
      <c r="E8" s="4"/>
      <c r="F8" s="83"/>
      <c r="G8" s="83"/>
      <c r="H8" s="89"/>
      <c r="I8" s="89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2016-03-03T09:13:35Z</cp:lastPrinted>
  <dcterms:created xsi:type="dcterms:W3CDTF">2015-03-04T09:57:21Z</dcterms:created>
  <dcterms:modified xsi:type="dcterms:W3CDTF">2016-12-29T07:21:16Z</dcterms:modified>
  <cp:category/>
  <cp:version/>
  <cp:contentType/>
  <cp:contentStatus/>
</cp:coreProperties>
</file>