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35" windowHeight="11100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'1'!$A$1:$D$24</definedName>
    <definedName name="_xlnm.Print_Area" localSheetId="1">'1-1'!$A$1:$Q$54</definedName>
    <definedName name="_xlnm.Print_Area" localSheetId="2">'1-2'!$A$1:$J$54</definedName>
    <definedName name="_xlnm.Print_Area" localSheetId="3">'2'!$A$1:$AL$31</definedName>
    <definedName name="_xlnm.Print_Area" localSheetId="4">'2-1'!$A$1:$M$21</definedName>
    <definedName name="_xlnm.Print_Area" localSheetId="5">'2-2'!$A$1:$Y$16</definedName>
    <definedName name="_xlnm.Print_Area" localSheetId="6">'2-3'!$A$1:$S$23</definedName>
    <definedName name="_xlnm.Print_Area" localSheetId="7">'2-4'!$A$1:$F$76</definedName>
    <definedName name="_xlnm.Print_Area" localSheetId="8">'3'!$A$1:$H$8</definedName>
    <definedName name="_xlnm.Print_Area" localSheetId="10">'5'!$A$1:$W$31</definedName>
    <definedName name="_xlnm.Print_Area">#N/A</definedName>
    <definedName name="_xlnm.Print_Titles" localSheetId="0">'1'!$1:$5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<sst xmlns="http://schemas.openxmlformats.org/spreadsheetml/2006/main" count="1182" uniqueCount="235">
  <si>
    <t xml:space="preserve"> </t>
  </si>
  <si>
    <t>二、日常公用支出</t>
  </si>
  <si>
    <t>生活补助</t>
  </si>
  <si>
    <t>行政单位教育收费收入</t>
  </si>
  <si>
    <t>二、行政单位教育收费收入</t>
  </si>
  <si>
    <t>支             出</t>
  </si>
  <si>
    <t>表2-3</t>
  </si>
  <si>
    <t>从其他部门取得的收入</t>
  </si>
  <si>
    <t>离休费</t>
  </si>
  <si>
    <t>助学金</t>
  </si>
  <si>
    <t>上年财政拨款资金结转</t>
  </si>
  <si>
    <t>住房公积金</t>
  </si>
  <si>
    <t>基本支出</t>
  </si>
  <si>
    <t>省级当年财政拨款安排</t>
  </si>
  <si>
    <t>上级补助收入</t>
  </si>
  <si>
    <t>对个人和家庭的补助支出财政拨款预算表</t>
  </si>
  <si>
    <t>一般公共预算拨款</t>
  </si>
  <si>
    <t>取暖费</t>
  </si>
  <si>
    <t>上年结转</t>
  </si>
  <si>
    <t xml:space="preserve">   从其他部门取得的收入</t>
  </si>
  <si>
    <t>上缴上级支出</t>
  </si>
  <si>
    <t>因公出国（境）费用</t>
  </si>
  <si>
    <t>中央提前通知专项转移支付</t>
  </si>
  <si>
    <t>三、事业收入</t>
  </si>
  <si>
    <t>单位名称  （科目）</t>
  </si>
  <si>
    <t>单位名称  （科目、项目）</t>
  </si>
  <si>
    <t>表2</t>
  </si>
  <si>
    <t>救济费</t>
  </si>
  <si>
    <t>五、转移性支出</t>
  </si>
  <si>
    <t>公务用车购置费</t>
  </si>
  <si>
    <t>四、事业单位经营收入</t>
  </si>
  <si>
    <t>合计</t>
  </si>
  <si>
    <t>“三公”经费财政拨款预算表</t>
  </si>
  <si>
    <t>项    目</t>
  </si>
  <si>
    <t>附属单位上缴收入</t>
  </si>
  <si>
    <t>一、当年财政拨款收入</t>
  </si>
  <si>
    <t>公务用车购置及运行费</t>
  </si>
  <si>
    <t>福利费</t>
  </si>
  <si>
    <t>租赁费</t>
  </si>
  <si>
    <t>咨询费</t>
  </si>
  <si>
    <t>津贴补贴</t>
  </si>
  <si>
    <t>项              目</t>
  </si>
  <si>
    <t>科目名称</t>
  </si>
  <si>
    <t>表2-4</t>
  </si>
  <si>
    <t>项目支出财政拨款预算表</t>
  </si>
  <si>
    <t>印刷费</t>
  </si>
  <si>
    <t>从不同级政府取得的收入</t>
  </si>
  <si>
    <t>生产补贴</t>
  </si>
  <si>
    <t>财政拨款支出预算表</t>
  </si>
  <si>
    <t>差旅费</t>
  </si>
  <si>
    <t>七、用事业基金弥补收支差额</t>
  </si>
  <si>
    <t>提租补贴</t>
  </si>
  <si>
    <t xml:space="preserve">   上缴上级支出</t>
  </si>
  <si>
    <t>维修(护)费用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</si>
  <si>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</si>
  <si>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</si>
  <si>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</si>
  <si>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</si>
  <si>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</si>
  <si>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</si>
  <si>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</si>
  <si>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</si>
  <si>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单位代码</t>
  </si>
  <si>
    <t>表1</t>
  </si>
  <si>
    <t>社会保障缴费</t>
  </si>
  <si>
    <t>三、对个人和家庭的补助支出</t>
  </si>
  <si>
    <t>填报单位</t>
  </si>
  <si>
    <t>绩效工资</t>
  </si>
  <si>
    <t>事业单位经营收入</t>
  </si>
  <si>
    <t>购房补贴</t>
  </si>
  <si>
    <t>公务接待费</t>
  </si>
  <si>
    <t>单位编码</t>
  </si>
  <si>
    <t>支      出      总      计</t>
  </si>
  <si>
    <t>上年结转安排</t>
  </si>
  <si>
    <t>单位：万元</t>
  </si>
  <si>
    <t>人员支出财政拨款预算表</t>
  </si>
  <si>
    <t>手续费</t>
  </si>
  <si>
    <t xml:space="preserve">    其中：事业单位经营亏损</t>
  </si>
  <si>
    <t>伙食补助费</t>
  </si>
  <si>
    <t xml:space="preserve">   从不同级政府取得的收入</t>
  </si>
  <si>
    <t>小计</t>
  </si>
  <si>
    <t>其他对个人和家庭的补助</t>
  </si>
  <si>
    <t>表2-1</t>
  </si>
  <si>
    <t xml:space="preserve">   附属单位上缴收入</t>
  </si>
  <si>
    <t>培训费</t>
  </si>
  <si>
    <t>委托业务费</t>
  </si>
  <si>
    <t>项目支出</t>
  </si>
  <si>
    <t>其他收入</t>
  </si>
  <si>
    <t xml:space="preserve">   对附属单位补助支出</t>
  </si>
  <si>
    <t>当年财政拨款预算安排</t>
  </si>
  <si>
    <t>对附属单位补助支出</t>
  </si>
  <si>
    <t>抚恤金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</si>
  <si>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</si>
  <si>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</si>
  <si>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</si>
  <si>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</si>
  <si>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</si>
  <si>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</si>
  <si>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</si>
  <si>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</si>
  <si>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款</t>
  </si>
  <si>
    <t>电费</t>
  </si>
  <si>
    <t>退职（役）费</t>
  </si>
  <si>
    <t>会议费</t>
  </si>
  <si>
    <t>日常公用支出财政拨款预算表</t>
  </si>
  <si>
    <t>用事业基金弥补收支差额</t>
  </si>
  <si>
    <t>五、转移性收入</t>
  </si>
  <si>
    <t xml:space="preserve">六、事业单位结余分配 </t>
  </si>
  <si>
    <t>收      入      总      计</t>
  </si>
  <si>
    <t>单位名称</t>
  </si>
  <si>
    <t>其他商品和服务支出</t>
  </si>
  <si>
    <t>一、人员支出</t>
  </si>
  <si>
    <t>表2-2</t>
  </si>
  <si>
    <t>总计</t>
  </si>
  <si>
    <t>公务用车运行费</t>
  </si>
  <si>
    <t>办公费</t>
  </si>
  <si>
    <t>国有资本经营预算安排</t>
  </si>
  <si>
    <t>金额</t>
  </si>
  <si>
    <t>四、项目支出</t>
  </si>
  <si>
    <t>基本工资</t>
  </si>
  <si>
    <t>医疗费</t>
  </si>
  <si>
    <t>表3</t>
  </si>
  <si>
    <t>事业收入</t>
  </si>
  <si>
    <t>劳务费</t>
  </si>
  <si>
    <t>政府性基金安排</t>
  </si>
  <si>
    <t>八、上年结转</t>
  </si>
  <si>
    <t>其他工资福利支出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</si>
  <si>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</si>
  <si>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</si>
  <si>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</si>
  <si>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</si>
  <si>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</si>
  <si>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</si>
  <si>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>表1-1</t>
  </si>
  <si>
    <t>表1-2</t>
  </si>
  <si>
    <t>当年财政拨款收入</t>
  </si>
  <si>
    <t>转移性收入</t>
  </si>
  <si>
    <t>部门收入总表</t>
  </si>
  <si>
    <t>部门支出总表</t>
  </si>
  <si>
    <t>部门收支总表</t>
  </si>
  <si>
    <t>填报单位</t>
  </si>
  <si>
    <t>行政单位（在蓉）</t>
  </si>
  <si>
    <t>336301</t>
  </si>
  <si>
    <t xml:space="preserve">  四川省旅游局机关</t>
  </si>
  <si>
    <t>208</t>
  </si>
  <si>
    <t>05</t>
  </si>
  <si>
    <t>04</t>
  </si>
  <si>
    <t xml:space="preserve">  336301</t>
  </si>
  <si>
    <t xml:space="preserve">    未归口管理的行政单位离退休</t>
  </si>
  <si>
    <t>210</t>
  </si>
  <si>
    <t>01</t>
  </si>
  <si>
    <t xml:space="preserve">    行政单位医疗</t>
  </si>
  <si>
    <t>03</t>
  </si>
  <si>
    <t xml:space="preserve">    公务员医疗补助</t>
  </si>
  <si>
    <t>216</t>
  </si>
  <si>
    <t xml:space="preserve">    行政运行</t>
  </si>
  <si>
    <t>02</t>
  </si>
  <si>
    <t xml:space="preserve">    一般行政管理事务</t>
  </si>
  <si>
    <t xml:space="preserve">    旅游宣传</t>
  </si>
  <si>
    <t xml:space="preserve">    旅游行业业务管理</t>
  </si>
  <si>
    <t>221</t>
  </si>
  <si>
    <t xml:space="preserve">    住房公积金</t>
  </si>
  <si>
    <t xml:space="preserve">    购房补贴</t>
  </si>
  <si>
    <t>行政执法机构</t>
  </si>
  <si>
    <t>336602</t>
  </si>
  <si>
    <t xml:space="preserve">  四川省旅游执法总队</t>
  </si>
  <si>
    <t xml:space="preserve">  336602</t>
  </si>
  <si>
    <t xml:space="preserve">    事业单位医疗</t>
  </si>
  <si>
    <t>机关服务中心</t>
  </si>
  <si>
    <t>336601</t>
  </si>
  <si>
    <t xml:space="preserve">  四川省旅游局机关服务中心</t>
  </si>
  <si>
    <t xml:space="preserve">  336601</t>
  </si>
  <si>
    <t xml:space="preserve">    事业单位离退休</t>
  </si>
  <si>
    <t xml:space="preserve">    机关服务</t>
  </si>
  <si>
    <t>99</t>
  </si>
  <si>
    <t xml:space="preserve">    其他旅游业管理与服务支出</t>
  </si>
  <si>
    <t>中等专业学校（在蓉）</t>
  </si>
  <si>
    <t>336901</t>
  </si>
  <si>
    <t xml:space="preserve">  四川省旅游学校</t>
  </si>
  <si>
    <t>205</t>
  </si>
  <si>
    <t xml:space="preserve">  336901</t>
  </si>
  <si>
    <t xml:space="preserve">    中专教育</t>
  </si>
  <si>
    <t>全额事业单位（在蓉）</t>
  </si>
  <si>
    <t>336903</t>
  </si>
  <si>
    <t xml:space="preserve">  四川省旅游局信息中心</t>
  </si>
  <si>
    <t xml:space="preserve">  336903</t>
  </si>
  <si>
    <t>差额事业单位（在蓉）</t>
  </si>
  <si>
    <t>336902</t>
  </si>
  <si>
    <t xml:space="preserve">  四川旅游规划设计研究院</t>
  </si>
  <si>
    <t xml:space="preserve">  336902</t>
  </si>
  <si>
    <t>教育支出</t>
  </si>
  <si>
    <t xml:space="preserve">  职业教育</t>
  </si>
  <si>
    <t>社会保障和就业支出</t>
  </si>
  <si>
    <t xml:space="preserve">  行政事业单位离退休</t>
  </si>
  <si>
    <t>医疗卫生与计划生育支出</t>
  </si>
  <si>
    <t xml:space="preserve">  医疗保障</t>
  </si>
  <si>
    <t>商业服务业等支出</t>
  </si>
  <si>
    <t xml:space="preserve">  旅游业管理与服务支出</t>
  </si>
  <si>
    <t>住房保障支出</t>
  </si>
  <si>
    <t xml:space="preserve">  住房改革支出</t>
  </si>
  <si>
    <t xml:space="preserve">      办公设备购置费</t>
  </si>
  <si>
    <t xml:space="preserve">      部门应急机动经费</t>
  </si>
  <si>
    <t xml:space="preserve">      上年结转_宣传促销经费</t>
  </si>
  <si>
    <t xml:space="preserve">      培训费</t>
  </si>
  <si>
    <t xml:space="preserve">      差旅费</t>
  </si>
  <si>
    <t xml:space="preserve">      公务接待费</t>
  </si>
  <si>
    <t xml:space="preserve">      会议费</t>
  </si>
  <si>
    <t xml:space="preserve">      宣传促销经费</t>
  </si>
  <si>
    <t xml:space="preserve">      因公出国（境）费用</t>
  </si>
  <si>
    <t xml:space="preserve">      规划及产业促进经费</t>
  </si>
  <si>
    <t xml:space="preserve">      旅游业行业监管经费</t>
  </si>
  <si>
    <t xml:space="preserve">      市场规范管理经费</t>
  </si>
  <si>
    <t xml:space="preserve">      公务用车运行维护费</t>
  </si>
  <si>
    <t xml:space="preserve">      物业管理费</t>
  </si>
  <si>
    <t xml:space="preserve">      设备购置经费</t>
  </si>
  <si>
    <t xml:space="preserve">      办公用房维修资金</t>
  </si>
  <si>
    <t xml:space="preserve">      机动经费</t>
  </si>
  <si>
    <t xml:space="preserve">      公务车运行维护经费</t>
  </si>
  <si>
    <t xml:space="preserve">      旅游教育补助经费</t>
  </si>
  <si>
    <t xml:space="preserve">      省旅游学校迁建补助经费</t>
  </si>
  <si>
    <t xml:space="preserve">      旅游教育教学补助经费</t>
  </si>
  <si>
    <t xml:space="preserve">      2015年中职改善办学条件中央资金</t>
  </si>
  <si>
    <t xml:space="preserve">      境外媒体年度合作</t>
  </si>
  <si>
    <t xml:space="preserve">      中央级媒体年度合作</t>
  </si>
  <si>
    <t xml:space="preserve">      公务用车运行维护经费</t>
  </si>
  <si>
    <t xml:space="preserve">      信息化建设及运行维护经费</t>
  </si>
  <si>
    <t xml:space="preserve">      省级平台智慧旅游建设</t>
  </si>
  <si>
    <t>336</t>
  </si>
  <si>
    <t>四川省旅游局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</si>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</sst>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6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  <numFmt numFmtId="228" formatCode="[$-804]yyyy&quot;年&quot;m&quot;月&quot;d&quot;日&quot;\ dddd"/>
  </numFmts>
  <fonts count="23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</cellStyleXfs>
  <cellXfs count="149">
    <xf numFmtId="1" fontId="0" fillId="0" borderId="0" xfId="0" applyNumberFormat="1" applyFill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left"/>
    </xf>
    <xf numFmtId="0" fontId="12" fillId="0" borderId="0" xfId="0" applyNumberFormat="1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vertical="center" wrapText="1"/>
    </xf>
    <xf numFmtId="1" fontId="0" fillId="0" borderId="0" xfId="0" applyNumberForma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6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 vertical="center"/>
    </xf>
    <xf numFmtId="1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vertical="center" wrapText="1"/>
      <protection/>
    </xf>
    <xf numFmtId="1" fontId="12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16" fillId="0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1" xfId="0" applyNumberFormat="1" applyFont="1" applyFill="1" applyBorder="1" applyAlignment="1">
      <alignment vertical="center"/>
    </xf>
    <xf numFmtId="207" fontId="16" fillId="0" borderId="1" xfId="0" applyNumberFormat="1" applyFont="1" applyFill="1" applyBorder="1" applyAlignment="1">
      <alignment vertical="center" wrapText="1"/>
    </xf>
    <xf numFmtId="207" fontId="16" fillId="0" borderId="1" xfId="0" applyNumberFormat="1" applyFont="1" applyFill="1" applyBorder="1" applyAlignment="1">
      <alignment horizontal="right" vertical="center" wrapText="1"/>
    </xf>
    <xf numFmtId="207" fontId="16" fillId="0" borderId="2" xfId="0" applyNumberFormat="1" applyFont="1" applyFill="1" applyBorder="1" applyAlignment="1" applyProtection="1">
      <alignment vertical="center" wrapText="1"/>
      <protection/>
    </xf>
    <xf numFmtId="0" fontId="16" fillId="0" borderId="3" xfId="0" applyNumberFormat="1" applyFont="1" applyFill="1" applyBorder="1" applyAlignment="1">
      <alignment vertical="center"/>
    </xf>
    <xf numFmtId="0" fontId="16" fillId="0" borderId="4" xfId="0" applyNumberFormat="1" applyFont="1" applyFill="1" applyBorder="1" applyAlignment="1">
      <alignment vertical="center"/>
    </xf>
    <xf numFmtId="207" fontId="16" fillId="0" borderId="5" xfId="0" applyNumberFormat="1" applyFont="1" applyFill="1" applyBorder="1" applyAlignment="1">
      <alignment vertical="center" wrapText="1"/>
    </xf>
    <xf numFmtId="1" fontId="16" fillId="0" borderId="3" xfId="0" applyNumberFormat="1" applyFont="1" applyFill="1" applyBorder="1" applyAlignment="1">
      <alignment vertical="center"/>
    </xf>
    <xf numFmtId="0" fontId="16" fillId="0" borderId="6" xfId="0" applyNumberFormat="1" applyFont="1" applyFill="1" applyBorder="1" applyAlignment="1">
      <alignment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0" fontId="5" fillId="0" borderId="7" xfId="0" applyNumberFormat="1" applyFont="1" applyFill="1" applyBorder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16" fillId="0" borderId="7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>
      <alignment/>
    </xf>
    <xf numFmtId="1" fontId="5" fillId="0" borderId="1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>
      <alignment/>
    </xf>
    <xf numFmtId="0" fontId="16" fillId="0" borderId="2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centerContinuous" vertical="center"/>
    </xf>
    <xf numFmtId="0" fontId="16" fillId="0" borderId="1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1" fontId="20" fillId="0" borderId="0" xfId="0" applyNumberFormat="1" applyFont="1" applyFill="1" applyAlignment="1">
      <alignment/>
    </xf>
    <xf numFmtId="207" fontId="16" fillId="0" borderId="1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right" vertical="center"/>
    </xf>
    <xf numFmtId="0" fontId="16" fillId="0" borderId="0" xfId="0" applyNumberFormat="1" applyFont="1" applyFill="1" applyAlignment="1">
      <alignment/>
    </xf>
    <xf numFmtId="0" fontId="1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1" fontId="5" fillId="0" borderId="1" xfId="0" applyNumberFormat="1" applyFont="1" applyFill="1" applyBorder="1" applyAlignment="1" applyProtection="1">
      <alignment horizontal="centerContinuous" vertical="center"/>
      <protection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>
      <alignment horizontal="centerContinuous" vertical="center"/>
    </xf>
    <xf numFmtId="1" fontId="10" fillId="0" borderId="1" xfId="0" applyNumberFormat="1" applyFont="1" applyFill="1" applyBorder="1" applyAlignment="1">
      <alignment/>
    </xf>
    <xf numFmtId="0" fontId="7" fillId="0" borderId="1" xfId="0" applyNumberFormat="1" applyFont="1" applyFill="1" applyBorder="1" applyAlignment="1">
      <alignment/>
    </xf>
    <xf numFmtId="0" fontId="5" fillId="0" borderId="0" xfId="0" applyNumberFormat="1" applyFont="1" applyFill="1" applyAlignment="1" applyProtection="1">
      <alignment horizontal="left"/>
      <protection/>
    </xf>
    <xf numFmtId="207" fontId="16" fillId="0" borderId="1" xfId="0" applyNumberFormat="1" applyFont="1" applyFill="1" applyBorder="1" applyAlignment="1" applyProtection="1">
      <alignment vertical="center" wrapText="1"/>
      <protection/>
    </xf>
    <xf numFmtId="207" fontId="16" fillId="0" borderId="5" xfId="0" applyNumberFormat="1" applyFont="1" applyFill="1" applyBorder="1" applyAlignment="1" applyProtection="1">
      <alignment vertical="center" wrapText="1"/>
      <protection/>
    </xf>
    <xf numFmtId="207" fontId="16" fillId="0" borderId="2" xfId="0" applyNumberFormat="1" applyFont="1" applyFill="1" applyBorder="1" applyAlignment="1" applyProtection="1">
      <alignment vertical="center" wrapText="1"/>
      <protection/>
    </xf>
    <xf numFmtId="207" fontId="16" fillId="0" borderId="8" xfId="0" applyNumberFormat="1" applyFont="1" applyFill="1" applyBorder="1" applyAlignment="1" applyProtection="1">
      <alignment vertical="center" wrapText="1"/>
      <protection/>
    </xf>
    <xf numFmtId="49" fontId="5" fillId="0" borderId="1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5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1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16" fillId="0" borderId="3" xfId="0" applyNumberFormat="1" applyFont="1" applyFill="1" applyBorder="1" applyAlignment="1" applyProtection="1">
      <alignment vertical="center" wrapText="1"/>
      <protection/>
    </xf>
    <xf numFmtId="49" fontId="16" fillId="0" borderId="10" xfId="0" applyNumberFormat="1" applyFont="1" applyFill="1" applyBorder="1" applyAlignment="1" applyProtection="1">
      <alignment vertical="center" wrapText="1"/>
      <protection/>
    </xf>
    <xf numFmtId="207" fontId="16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vertical="center"/>
    </xf>
    <xf numFmtId="0" fontId="0" fillId="6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Border="1" applyAlignment="1">
      <alignment/>
    </xf>
    <xf numFmtId="0" fontId="4" fillId="6" borderId="0" xfId="0" applyNumberFormat="1" applyFont="1" applyFill="1" applyBorder="1" applyAlignment="1">
      <alignment/>
    </xf>
    <xf numFmtId="1" fontId="5" fillId="0" borderId="0" xfId="0" applyNumberFormat="1" applyFont="1" applyFill="1" applyAlignment="1">
      <alignment vertical="center"/>
    </xf>
    <xf numFmtId="0" fontId="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0" borderId="7" xfId="0" applyNumberFormat="1" applyFont="1" applyFill="1" applyBorder="1" applyAlignment="1" applyProtection="1">
      <alignment horizontal="left"/>
      <protection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5" fillId="6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21" fillId="6" borderId="0" xfId="0" applyNumberFormat="1" applyFont="1" applyFill="1" applyAlignment="1" applyProtection="1">
      <alignment vertical="center" wrapText="1"/>
      <protection/>
    </xf>
    <xf numFmtId="0" fontId="22" fillId="6" borderId="0" xfId="0" applyNumberFormat="1" applyFont="1" applyFill="1" applyAlignment="1" applyProtection="1">
      <alignment vertical="center" wrapText="1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B11" sqref="B11"/>
    </sheetView>
  </sheetViews>
  <sheetFormatPr defaultColWidth="8.66015625" defaultRowHeight="19.5" customHeight="1"/>
  <cols>
    <col min="1" max="1" width="49.33203125" style="3" customWidth="1"/>
    <col min="2" max="2" width="31" style="3" customWidth="1"/>
    <col min="3" max="3" width="52.16015625" style="3" customWidth="1"/>
    <col min="4" max="4" width="31.33203125" style="3" customWidth="1"/>
    <col min="5" max="16384" width="8.66015625" style="3" customWidth="1"/>
  </cols>
  <sheetData>
    <row r="1" spans="1:4" ht="19.5" customHeight="1">
      <c r="A1" s="5"/>
      <c r="B1" s="5"/>
      <c r="C1" s="5"/>
      <c r="D1" s="26" t="s">
        <v>63</v>
      </c>
    </row>
    <row r="2" spans="1:4" ht="19.5" customHeight="1">
      <c r="A2" s="61" t="s">
        <v>139</v>
      </c>
      <c r="B2" s="61"/>
      <c r="C2" s="61"/>
      <c r="D2" s="61"/>
    </row>
    <row r="3" spans="1:4" ht="19.5" customHeight="1">
      <c r="A3" s="56" t="s">
        <v>66</v>
      </c>
      <c r="B3" s="56"/>
      <c r="C3" s="24"/>
      <c r="D3" s="25" t="s">
        <v>74</v>
      </c>
    </row>
    <row r="4" spans="1:4" ht="23.25" customHeight="1">
      <c r="A4" s="62" t="s">
        <v>128</v>
      </c>
      <c r="B4" s="62"/>
      <c r="C4" s="62" t="s">
        <v>5</v>
      </c>
      <c r="D4" s="62"/>
    </row>
    <row r="5" spans="1:4" ht="23.25" customHeight="1">
      <c r="A5" s="41" t="s">
        <v>41</v>
      </c>
      <c r="B5" s="60" t="s">
        <v>96</v>
      </c>
      <c r="C5" s="41" t="s">
        <v>41</v>
      </c>
      <c r="D5" s="42" t="s">
        <v>96</v>
      </c>
    </row>
    <row r="6" spans="1:4" ht="19.5" customHeight="1">
      <c r="A6" s="47" t="s">
        <v>35</v>
      </c>
      <c r="B6" s="84">
        <v>21921.65</v>
      </c>
      <c r="C6" s="48" t="s">
        <v>111</v>
      </c>
      <c r="D6" s="84">
        <v>1839.06</v>
      </c>
    </row>
    <row r="7" spans="1:4" ht="19.5" customHeight="1">
      <c r="A7" s="43" t="s">
        <v>4</v>
      </c>
      <c r="B7" s="85">
        <v>0</v>
      </c>
      <c r="C7" s="43" t="s">
        <v>1</v>
      </c>
      <c r="D7" s="84">
        <v>667.72</v>
      </c>
    </row>
    <row r="8" spans="1:4" ht="19.5" customHeight="1">
      <c r="A8" s="43" t="s">
        <v>23</v>
      </c>
      <c r="B8" s="84">
        <v>440</v>
      </c>
      <c r="C8" s="43" t="s">
        <v>65</v>
      </c>
      <c r="D8" s="84">
        <v>299.39</v>
      </c>
    </row>
    <row r="9" spans="1:4" ht="19.5" customHeight="1">
      <c r="A9" s="43" t="s">
        <v>30</v>
      </c>
      <c r="B9" s="84">
        <v>1115</v>
      </c>
      <c r="C9" s="43" t="s">
        <v>118</v>
      </c>
      <c r="D9" s="84">
        <v>23280.81</v>
      </c>
    </row>
    <row r="10" spans="1:4" ht="19.5" customHeight="1">
      <c r="A10" s="43" t="s">
        <v>106</v>
      </c>
      <c r="B10" s="46">
        <f>SUM(B11:B14)</f>
        <v>0</v>
      </c>
      <c r="C10" s="43" t="s">
        <v>28</v>
      </c>
      <c r="D10" s="46">
        <f>SUM(D11:D12)</f>
        <v>0</v>
      </c>
    </row>
    <row r="11" spans="1:4" ht="19.5" customHeight="1">
      <c r="A11" s="47" t="s">
        <v>56</v>
      </c>
      <c r="B11" s="86">
        <v>0</v>
      </c>
      <c r="C11" s="51" t="s">
        <v>52</v>
      </c>
      <c r="D11" s="86">
        <v>0</v>
      </c>
    </row>
    <row r="12" spans="1:4" ht="19.5" customHeight="1">
      <c r="A12" s="47" t="s">
        <v>83</v>
      </c>
      <c r="B12" s="84">
        <v>0</v>
      </c>
      <c r="C12" s="51" t="s">
        <v>88</v>
      </c>
      <c r="D12" s="84">
        <v>0</v>
      </c>
    </row>
    <row r="13" spans="1:4" ht="19.5" customHeight="1">
      <c r="A13" s="50" t="s">
        <v>19</v>
      </c>
      <c r="B13" s="85">
        <v>0</v>
      </c>
      <c r="C13" s="48"/>
      <c r="D13" s="49"/>
    </row>
    <row r="14" spans="1:4" ht="19.5" customHeight="1">
      <c r="A14" s="47" t="s">
        <v>79</v>
      </c>
      <c r="B14" s="87">
        <v>0</v>
      </c>
      <c r="C14" s="48"/>
      <c r="D14" s="44"/>
    </row>
    <row r="15" spans="1:4" ht="19.5" customHeight="1">
      <c r="A15" s="47" t="s">
        <v>60</v>
      </c>
      <c r="B15" s="84">
        <v>103.47</v>
      </c>
      <c r="C15" s="48"/>
      <c r="D15" s="44"/>
    </row>
    <row r="16" spans="1:4" ht="19.5" customHeight="1">
      <c r="A16" s="43"/>
      <c r="B16" s="49"/>
      <c r="C16" s="43"/>
      <c r="D16" s="44"/>
    </row>
    <row r="17" spans="1:7" ht="19.5" customHeight="1">
      <c r="A17" s="41" t="s">
        <v>95</v>
      </c>
      <c r="B17" s="44">
        <f>SUM(B6:B10,B15)</f>
        <v>23580.120000000003</v>
      </c>
      <c r="C17" s="41" t="s">
        <v>61</v>
      </c>
      <c r="D17" s="44">
        <f>SUM(D6:D10)</f>
        <v>26086.98</v>
      </c>
      <c r="G17" s="66" t="s">
        <v>0</v>
      </c>
    </row>
    <row r="18" spans="1:4" ht="19.5" customHeight="1">
      <c r="A18" s="43" t="s">
        <v>50</v>
      </c>
      <c r="B18" s="84">
        <v>0</v>
      </c>
      <c r="C18" s="43" t="s">
        <v>107</v>
      </c>
      <c r="D18" s="84">
        <v>0</v>
      </c>
    </row>
    <row r="19" spans="1:4" ht="19.5" customHeight="1">
      <c r="A19" s="43" t="s">
        <v>125</v>
      </c>
      <c r="B19" s="84">
        <v>2506.86</v>
      </c>
      <c r="C19" s="43" t="s">
        <v>129</v>
      </c>
      <c r="D19" s="84">
        <v>0</v>
      </c>
    </row>
    <row r="20" spans="1:4" ht="19.5" customHeight="1">
      <c r="A20" s="43" t="s">
        <v>77</v>
      </c>
      <c r="B20" s="84">
        <v>0</v>
      </c>
      <c r="C20" s="43" t="s">
        <v>58</v>
      </c>
      <c r="D20" s="84">
        <v>0</v>
      </c>
    </row>
    <row r="21" spans="1:4" ht="19.5" customHeight="1">
      <c r="A21" s="43"/>
      <c r="B21" s="67"/>
      <c r="C21" s="43" t="s">
        <v>77</v>
      </c>
      <c r="D21" s="84">
        <v>0</v>
      </c>
    </row>
    <row r="22" spans="1:4" ht="19.5" customHeight="1">
      <c r="A22" s="43"/>
      <c r="B22" s="45"/>
      <c r="C22" s="43"/>
      <c r="D22" s="44"/>
    </row>
    <row r="23" spans="1:31" ht="19.5" customHeight="1">
      <c r="A23" s="43"/>
      <c r="B23" s="45"/>
      <c r="C23" s="43"/>
      <c r="D23" s="44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ht="19.5" customHeight="1">
      <c r="A24" s="41" t="s">
        <v>108</v>
      </c>
      <c r="B24" s="45">
        <f>SUM(B17:B19)</f>
        <v>26086.980000000003</v>
      </c>
      <c r="C24" s="41" t="s">
        <v>72</v>
      </c>
      <c r="D24" s="44">
        <f>SUM(D17,D18,D20)</f>
        <v>26086.98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9.5" customHeight="1">
      <c r="A25" s="6"/>
      <c r="B25" s="7"/>
      <c r="C25" s="8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ht="19.5" customHeight="1">
      <c r="A26" s="6"/>
      <c r="B26" s="7"/>
      <c r="C26" s="8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ht="19.5" customHeight="1">
      <c r="A27" s="6"/>
      <c r="B27" s="7"/>
      <c r="C27" s="8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ht="19.5" customHeight="1">
      <c r="A28" s="6"/>
      <c r="B28" s="7"/>
      <c r="C28" s="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ht="19.5" customHeight="1">
      <c r="A29" s="9"/>
      <c r="B29" s="9"/>
      <c r="C29" s="9"/>
      <c r="D29" s="9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ht="19.5" customHeight="1">
      <c r="A30" s="10"/>
      <c r="B30" s="10"/>
      <c r="C30" s="10"/>
      <c r="D30" s="10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ht="19.5" customHeight="1">
      <c r="A31" s="11"/>
      <c r="B31" s="11"/>
      <c r="C31" s="11"/>
      <c r="D31" s="1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ht="19.5" customHeight="1">
      <c r="A32" s="11"/>
      <c r="B32" s="11"/>
      <c r="C32" s="11"/>
      <c r="D32" s="1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</sheetData>
  <printOptions horizontalCentered="1" verticalCentered="1"/>
  <pageMargins left="0.5905511811023623" right="0.5905511811023623" top="0.5905511811023623" bottom="0.5905511811023623" header="0.5905511811023623" footer="0.3937007874015748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1">
      <selection activeCell="A1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30"/>
      <c r="B1" s="115"/>
      <c r="C1" s="115"/>
      <c r="D1" s="115"/>
      <c r="E1" s="115"/>
      <c r="F1" s="115"/>
      <c r="G1" s="115"/>
      <c r="H1" s="116" t="s">
        <v>229</v>
      </c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</row>
    <row r="2" spans="1:245" ht="19.5" customHeight="1">
      <c r="A2" s="133" t="s">
        <v>230</v>
      </c>
      <c r="B2" s="133"/>
      <c r="C2" s="133"/>
      <c r="D2" s="133"/>
      <c r="E2" s="133"/>
      <c r="F2" s="133"/>
      <c r="G2" s="133"/>
      <c r="H2" s="13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</row>
    <row r="3" spans="1:245" ht="19.5" customHeight="1">
      <c r="A3" s="117" t="s">
        <v>231</v>
      </c>
      <c r="B3" s="54"/>
      <c r="C3" s="54"/>
      <c r="D3" s="54"/>
      <c r="E3" s="54"/>
      <c r="F3" s="83"/>
      <c r="G3" s="83"/>
      <c r="H3" s="25" t="s">
        <v>74</v>
      </c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</row>
    <row r="4" spans="1:245" ht="19.5" customHeight="1">
      <c r="A4" s="118" t="s">
        <v>33</v>
      </c>
      <c r="B4" s="118"/>
      <c r="C4" s="118"/>
      <c r="D4" s="119"/>
      <c r="E4" s="120"/>
      <c r="F4" s="136" t="s">
        <v>232</v>
      </c>
      <c r="G4" s="136"/>
      <c r="H4" s="136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</row>
    <row r="5" spans="1:245" ht="19.5" customHeight="1">
      <c r="A5" s="63" t="s">
        <v>131</v>
      </c>
      <c r="B5" s="58"/>
      <c r="C5" s="121"/>
      <c r="D5" s="143" t="s">
        <v>62</v>
      </c>
      <c r="E5" s="145" t="s">
        <v>55</v>
      </c>
      <c r="F5" s="134" t="s">
        <v>31</v>
      </c>
      <c r="G5" s="134" t="s">
        <v>12</v>
      </c>
      <c r="H5" s="136" t="s">
        <v>86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</row>
    <row r="6" spans="1:245" ht="19.5" customHeight="1">
      <c r="A6" s="122" t="s">
        <v>59</v>
      </c>
      <c r="B6" s="123" t="s">
        <v>100</v>
      </c>
      <c r="C6" s="124" t="s">
        <v>99</v>
      </c>
      <c r="D6" s="144"/>
      <c r="E6" s="146"/>
      <c r="F6" s="147"/>
      <c r="G6" s="147"/>
      <c r="H6" s="148"/>
      <c r="I6" s="4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</row>
    <row r="7" spans="1:245" ht="19.5" customHeight="1">
      <c r="A7" s="89"/>
      <c r="B7" s="89"/>
      <c r="C7" s="89"/>
      <c r="D7" s="89"/>
      <c r="E7" s="89"/>
      <c r="F7" s="94"/>
      <c r="G7" s="105"/>
      <c r="H7" s="94"/>
      <c r="I7" s="4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  <c r="IJ7" s="102"/>
      <c r="IK7" s="102"/>
    </row>
    <row r="8" spans="1:245" ht="19.5" customHeight="1">
      <c r="A8" s="125"/>
      <c r="B8" s="125"/>
      <c r="C8" s="125"/>
      <c r="D8" s="126"/>
      <c r="E8" s="127"/>
      <c r="F8" s="127"/>
      <c r="G8" s="127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  <c r="IJ8" s="113"/>
      <c r="IK8" s="113"/>
    </row>
    <row r="9" spans="1:245" ht="19.5" customHeight="1">
      <c r="A9" s="35"/>
      <c r="B9" s="35"/>
      <c r="C9" s="35"/>
      <c r="D9" s="128"/>
      <c r="E9" s="128"/>
      <c r="F9" s="128"/>
      <c r="G9" s="128"/>
      <c r="H9" s="128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</row>
    <row r="10" spans="1:245" ht="19.5" customHeight="1">
      <c r="A10" s="35"/>
      <c r="B10" s="35"/>
      <c r="C10" s="35"/>
      <c r="D10" s="35"/>
      <c r="E10" s="35"/>
      <c r="F10" s="35"/>
      <c r="G10" s="35"/>
      <c r="H10" s="128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  <c r="IJ10" s="114"/>
      <c r="IK10" s="114"/>
    </row>
    <row r="11" spans="1:245" ht="19.5" customHeight="1">
      <c r="A11" s="35"/>
      <c r="B11" s="35"/>
      <c r="C11" s="35"/>
      <c r="D11" s="128"/>
      <c r="E11" s="128"/>
      <c r="F11" s="128"/>
      <c r="G11" s="128"/>
      <c r="H11" s="128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  <c r="IJ11" s="114"/>
      <c r="IK11" s="114"/>
    </row>
    <row r="12" spans="1:245" ht="19.5" customHeight="1">
      <c r="A12" s="35"/>
      <c r="B12" s="35"/>
      <c r="C12" s="35"/>
      <c r="D12" s="128"/>
      <c r="E12" s="128"/>
      <c r="F12" s="128"/>
      <c r="G12" s="128"/>
      <c r="H12" s="128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  <c r="IJ12" s="114"/>
      <c r="IK12" s="114"/>
    </row>
    <row r="13" spans="1:245" ht="19.5" customHeight="1">
      <c r="A13" s="35"/>
      <c r="B13" s="35"/>
      <c r="C13" s="35"/>
      <c r="D13" s="35"/>
      <c r="E13" s="35"/>
      <c r="F13" s="35"/>
      <c r="G13" s="35"/>
      <c r="H13" s="128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  <c r="IJ13" s="114"/>
      <c r="IK13" s="114"/>
    </row>
    <row r="14" spans="1:245" ht="19.5" customHeight="1">
      <c r="A14" s="35"/>
      <c r="B14" s="35"/>
      <c r="C14" s="35"/>
      <c r="D14" s="128"/>
      <c r="E14" s="128"/>
      <c r="F14" s="128"/>
      <c r="G14" s="128"/>
      <c r="H14" s="128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  <c r="IJ14" s="114"/>
      <c r="IK14" s="114"/>
    </row>
    <row r="15" spans="1:245" ht="19.5" customHeight="1">
      <c r="A15" s="114"/>
      <c r="B15" s="35"/>
      <c r="C15" s="35"/>
      <c r="D15" s="128"/>
      <c r="E15" s="128"/>
      <c r="F15" s="128"/>
      <c r="G15" s="128"/>
      <c r="H15" s="128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  <c r="IJ15" s="114"/>
      <c r="IK15" s="114"/>
    </row>
    <row r="16" spans="1:245" ht="19.5" customHeight="1">
      <c r="A16" s="114"/>
      <c r="B16" s="114"/>
      <c r="C16" s="35"/>
      <c r="D16" s="35"/>
      <c r="E16" s="114"/>
      <c r="F16" s="114"/>
      <c r="G16" s="114"/>
      <c r="H16" s="128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  <c r="IJ16" s="114"/>
      <c r="IK16" s="114"/>
    </row>
    <row r="17" spans="1:245" ht="19.5" customHeight="1">
      <c r="A17" s="114"/>
      <c r="B17" s="114"/>
      <c r="C17" s="35"/>
      <c r="D17" s="128"/>
      <c r="E17" s="128"/>
      <c r="F17" s="128"/>
      <c r="G17" s="128"/>
      <c r="H17" s="128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  <c r="IJ17" s="114"/>
      <c r="IK17" s="114"/>
    </row>
    <row r="18" spans="1:245" ht="19.5" customHeight="1">
      <c r="A18" s="35"/>
      <c r="B18" s="114"/>
      <c r="C18" s="35"/>
      <c r="D18" s="128"/>
      <c r="E18" s="128"/>
      <c r="F18" s="128"/>
      <c r="G18" s="128"/>
      <c r="H18" s="128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  <c r="IJ18" s="114"/>
      <c r="IK18" s="114"/>
    </row>
    <row r="19" spans="1:245" ht="19.5" customHeight="1">
      <c r="A19" s="35"/>
      <c r="B19" s="114"/>
      <c r="C19" s="114"/>
      <c r="D19" s="114"/>
      <c r="E19" s="114"/>
      <c r="F19" s="114"/>
      <c r="G19" s="114"/>
      <c r="H19" s="128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  <c r="IJ19" s="114"/>
      <c r="IK19" s="114"/>
    </row>
    <row r="20" spans="1:245" ht="19.5" customHeight="1">
      <c r="A20" s="114"/>
      <c r="B20" s="114"/>
      <c r="C20" s="114"/>
      <c r="D20" s="128"/>
      <c r="E20" s="128"/>
      <c r="F20" s="128"/>
      <c r="G20" s="128"/>
      <c r="H20" s="128"/>
      <c r="I20" s="114"/>
      <c r="J20" s="35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  <c r="IJ20" s="114"/>
      <c r="IK20" s="114"/>
    </row>
    <row r="21" spans="1:245" ht="19.5" customHeight="1">
      <c r="A21" s="114"/>
      <c r="B21" s="114"/>
      <c r="C21" s="114"/>
      <c r="D21" s="128"/>
      <c r="E21" s="128"/>
      <c r="F21" s="128"/>
      <c r="G21" s="128"/>
      <c r="H21" s="128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  <c r="IJ21" s="114"/>
      <c r="IK21" s="114"/>
    </row>
    <row r="22" spans="1:245" ht="19.5" customHeight="1">
      <c r="A22" s="114"/>
      <c r="B22" s="114"/>
      <c r="C22" s="114"/>
      <c r="D22" s="114"/>
      <c r="E22" s="114"/>
      <c r="F22" s="114"/>
      <c r="G22" s="114"/>
      <c r="H22" s="128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  <c r="IJ22" s="114"/>
      <c r="IK22" s="114"/>
    </row>
    <row r="23" spans="1:245" ht="19.5" customHeight="1">
      <c r="A23" s="114"/>
      <c r="B23" s="114"/>
      <c r="C23" s="114"/>
      <c r="D23" s="128"/>
      <c r="E23" s="128"/>
      <c r="F23" s="128"/>
      <c r="G23" s="128"/>
      <c r="H23" s="128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  <c r="IJ23" s="114"/>
      <c r="IK23" s="114"/>
    </row>
    <row r="24" spans="1:245" ht="19.5" customHeight="1">
      <c r="A24" s="114"/>
      <c r="B24" s="114"/>
      <c r="C24" s="114"/>
      <c r="D24" s="128"/>
      <c r="E24" s="128"/>
      <c r="F24" s="128"/>
      <c r="G24" s="128"/>
      <c r="H24" s="128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  <c r="IJ24" s="114"/>
      <c r="IK24" s="114"/>
    </row>
    <row r="25" spans="1:245" ht="19.5" customHeight="1">
      <c r="A25" s="114"/>
      <c r="B25" s="114"/>
      <c r="C25" s="114"/>
      <c r="D25" s="114"/>
      <c r="E25" s="114"/>
      <c r="F25" s="114"/>
      <c r="G25" s="114"/>
      <c r="H25" s="128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  <c r="IJ25" s="114"/>
      <c r="IK25" s="114"/>
    </row>
    <row r="26" spans="1:245" ht="19.5" customHeight="1">
      <c r="A26" s="114"/>
      <c r="B26" s="114"/>
      <c r="C26" s="35"/>
      <c r="D26" s="128"/>
      <c r="E26" s="128"/>
      <c r="F26" s="128"/>
      <c r="G26" s="128"/>
      <c r="H26" s="128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  <c r="IJ26" s="114"/>
      <c r="IK26" s="114"/>
    </row>
    <row r="27" spans="1:245" ht="19.5" customHeight="1">
      <c r="A27" s="114"/>
      <c r="B27" s="114"/>
      <c r="C27" s="114"/>
      <c r="D27" s="128"/>
      <c r="E27" s="128"/>
      <c r="F27" s="128"/>
      <c r="G27" s="128"/>
      <c r="H27" s="128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  <c r="IJ27" s="114"/>
      <c r="IK27" s="114"/>
    </row>
    <row r="28" spans="1:245" ht="19.5" customHeight="1">
      <c r="A28" s="114"/>
      <c r="B28" s="114"/>
      <c r="C28" s="114"/>
      <c r="D28" s="114"/>
      <c r="E28" s="114"/>
      <c r="F28" s="114"/>
      <c r="G28" s="114"/>
      <c r="H28" s="128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  <c r="IJ28" s="114"/>
      <c r="IK28" s="114"/>
    </row>
    <row r="29" spans="1:245" ht="19.5" customHeight="1">
      <c r="A29" s="114"/>
      <c r="B29" s="114"/>
      <c r="C29" s="114"/>
      <c r="D29" s="128"/>
      <c r="E29" s="128"/>
      <c r="F29" s="128"/>
      <c r="G29" s="128"/>
      <c r="H29" s="128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  <c r="IJ29" s="114"/>
      <c r="IK29" s="114"/>
    </row>
    <row r="30" spans="1:245" ht="19.5" customHeight="1">
      <c r="A30" s="114"/>
      <c r="B30" s="114"/>
      <c r="C30" s="114"/>
      <c r="D30" s="128"/>
      <c r="E30" s="128"/>
      <c r="F30" s="128"/>
      <c r="G30" s="128"/>
      <c r="H30" s="128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  <c r="IJ30" s="114"/>
      <c r="IK30" s="114"/>
    </row>
    <row r="31" spans="1:245" ht="19.5" customHeight="1">
      <c r="A31" s="114"/>
      <c r="B31" s="114"/>
      <c r="C31" s="114"/>
      <c r="D31" s="114"/>
      <c r="E31" s="114"/>
      <c r="F31" s="114"/>
      <c r="G31" s="114"/>
      <c r="H31" s="128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  <c r="IJ31" s="114"/>
      <c r="IK31" s="114"/>
    </row>
    <row r="32" spans="1:245" ht="19.5" customHeight="1">
      <c r="A32" s="114"/>
      <c r="B32" s="114"/>
      <c r="C32" s="114"/>
      <c r="D32" s="114"/>
      <c r="E32" s="129"/>
      <c r="F32" s="129"/>
      <c r="G32" s="129"/>
      <c r="H32" s="128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  <c r="IJ32" s="114"/>
      <c r="IK32" s="114"/>
    </row>
    <row r="33" spans="1:245" ht="19.5" customHeight="1">
      <c r="A33" s="114"/>
      <c r="B33" s="114"/>
      <c r="C33" s="114"/>
      <c r="D33" s="114"/>
      <c r="E33" s="129"/>
      <c r="F33" s="129"/>
      <c r="G33" s="129"/>
      <c r="H33" s="128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  <c r="IJ33" s="114"/>
      <c r="IK33" s="114"/>
    </row>
    <row r="34" spans="1:245" ht="19.5" customHeight="1">
      <c r="A34" s="114"/>
      <c r="B34" s="114"/>
      <c r="C34" s="114"/>
      <c r="D34" s="114"/>
      <c r="E34" s="114"/>
      <c r="F34" s="114"/>
      <c r="G34" s="114"/>
      <c r="H34" s="128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  <c r="IJ34" s="114"/>
      <c r="IK34" s="114"/>
    </row>
    <row r="35" spans="1:245" ht="19.5" customHeight="1">
      <c r="A35" s="114"/>
      <c r="B35" s="114"/>
      <c r="C35" s="114"/>
      <c r="D35" s="114"/>
      <c r="E35" s="130"/>
      <c r="F35" s="130"/>
      <c r="G35" s="130"/>
      <c r="H35" s="128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  <c r="IJ35" s="114"/>
      <c r="IK35" s="114"/>
    </row>
    <row r="36" spans="1:245" ht="19.5" customHeight="1">
      <c r="A36" s="113"/>
      <c r="B36" s="113"/>
      <c r="C36" s="113"/>
      <c r="D36" s="113"/>
      <c r="E36" s="131"/>
      <c r="F36" s="131"/>
      <c r="G36" s="131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</row>
    <row r="37" spans="1:245" ht="19.5" customHeight="1">
      <c r="A37" s="132"/>
      <c r="B37" s="132"/>
      <c r="C37" s="132"/>
      <c r="D37" s="132"/>
      <c r="E37" s="132"/>
      <c r="F37" s="132"/>
      <c r="G37" s="132"/>
      <c r="H37" s="1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</row>
    <row r="38" spans="1:245" ht="19.5" customHeight="1">
      <c r="A38" s="113"/>
      <c r="B38" s="113"/>
      <c r="C38" s="113"/>
      <c r="D38" s="113"/>
      <c r="E38" s="113"/>
      <c r="F38" s="113"/>
      <c r="G38" s="113"/>
      <c r="H38" s="1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</row>
    <row r="39" spans="1:245" ht="19.5" customHeight="1">
      <c r="A39" s="102"/>
      <c r="B39" s="102"/>
      <c r="C39" s="102"/>
      <c r="D39" s="102"/>
      <c r="E39" s="102"/>
      <c r="F39" s="113"/>
      <c r="G39" s="113"/>
      <c r="H39" s="1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</row>
    <row r="40" spans="1:245" ht="19.5" customHeight="1">
      <c r="A40" s="102"/>
      <c r="B40" s="102"/>
      <c r="C40" s="102"/>
      <c r="D40" s="102"/>
      <c r="E40" s="102"/>
      <c r="F40" s="113"/>
      <c r="G40" s="113"/>
      <c r="H40" s="1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</row>
    <row r="41" spans="1:245" ht="19.5" customHeight="1">
      <c r="A41" s="102"/>
      <c r="B41" s="102"/>
      <c r="C41" s="102"/>
      <c r="D41" s="102"/>
      <c r="E41" s="102"/>
      <c r="F41" s="113"/>
      <c r="G41" s="113"/>
      <c r="H41" s="1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</row>
    <row r="42" spans="1:245" ht="19.5" customHeight="1">
      <c r="A42" s="102"/>
      <c r="B42" s="102"/>
      <c r="C42" s="102"/>
      <c r="D42" s="102"/>
      <c r="E42" s="102"/>
      <c r="F42" s="113"/>
      <c r="G42" s="113"/>
      <c r="H42" s="1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</row>
    <row r="43" spans="1:245" ht="19.5" customHeight="1">
      <c r="A43" s="102"/>
      <c r="B43" s="102"/>
      <c r="C43" s="102"/>
      <c r="D43" s="102"/>
      <c r="E43" s="102"/>
      <c r="F43" s="113"/>
      <c r="G43" s="113"/>
      <c r="H43" s="1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</row>
    <row r="44" spans="1:245" ht="19.5" customHeight="1">
      <c r="A44" s="102"/>
      <c r="B44" s="102"/>
      <c r="C44" s="102"/>
      <c r="D44" s="102"/>
      <c r="E44" s="102"/>
      <c r="F44" s="113"/>
      <c r="G44" s="113"/>
      <c r="H44" s="1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</row>
    <row r="45" spans="1:245" ht="19.5" customHeight="1">
      <c r="A45" s="102"/>
      <c r="B45" s="102"/>
      <c r="C45" s="102"/>
      <c r="D45" s="102"/>
      <c r="E45" s="102"/>
      <c r="F45" s="113"/>
      <c r="G45" s="113"/>
      <c r="H45" s="1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  <c r="IJ45" s="102"/>
      <c r="IK45" s="102"/>
    </row>
    <row r="46" spans="1:245" ht="19.5" customHeight="1">
      <c r="A46" s="102"/>
      <c r="B46" s="102"/>
      <c r="C46" s="102"/>
      <c r="D46" s="102"/>
      <c r="E46" s="102"/>
      <c r="F46" s="113"/>
      <c r="G46" s="113"/>
      <c r="H46" s="1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  <c r="IJ46" s="102"/>
      <c r="IK46" s="102"/>
    </row>
    <row r="47" spans="1:245" ht="19.5" customHeight="1">
      <c r="A47" s="102"/>
      <c r="B47" s="102"/>
      <c r="C47" s="102"/>
      <c r="D47" s="102"/>
      <c r="E47" s="102"/>
      <c r="F47" s="113"/>
      <c r="G47" s="113"/>
      <c r="H47" s="1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  <c r="IG47" s="102"/>
      <c r="IH47" s="102"/>
      <c r="II47" s="102"/>
      <c r="IJ47" s="102"/>
      <c r="IK47" s="102"/>
    </row>
    <row r="48" spans="1:245" ht="19.5" customHeight="1">
      <c r="A48" s="102"/>
      <c r="B48" s="102"/>
      <c r="C48" s="102"/>
      <c r="D48" s="102"/>
      <c r="E48" s="102"/>
      <c r="F48" s="113"/>
      <c r="G48" s="113"/>
      <c r="H48" s="1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2"/>
      <c r="IC48" s="102"/>
      <c r="ID48" s="102"/>
      <c r="IE48" s="102"/>
      <c r="IF48" s="102"/>
      <c r="IG48" s="102"/>
      <c r="IH48" s="102"/>
      <c r="II48" s="102"/>
      <c r="IJ48" s="102"/>
      <c r="IK48" s="102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5"/>
  <sheetViews>
    <sheetView showGridLines="0" showZeros="0" tabSelected="1" view="pageBreakPreview" zoomScaleSheetLayoutView="100" workbookViewId="0" topLeftCell="A1">
      <selection activeCell="O18" sqref="O1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235" width="10.66015625" style="0" customWidth="1"/>
    <col min="236" max="241" width="9.16015625" style="0" customWidth="1"/>
  </cols>
  <sheetData>
    <row r="1" spans="1:235" ht="19.5" customHeight="1">
      <c r="A1" s="30"/>
      <c r="B1" s="30"/>
      <c r="C1" s="30"/>
      <c r="D1" s="30"/>
      <c r="E1" s="30"/>
      <c r="F1" s="30"/>
      <c r="G1" s="30"/>
      <c r="H1" s="30"/>
      <c r="I1" s="30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W1" s="76" t="s">
        <v>234</v>
      </c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</row>
    <row r="2" spans="1:235" ht="19.5" customHeight="1">
      <c r="A2" s="52" t="s">
        <v>233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</row>
    <row r="3" spans="1:235" ht="19.5" customHeight="1">
      <c r="A3" s="54" t="s">
        <v>66</v>
      </c>
      <c r="B3" s="54"/>
      <c r="C3" s="54"/>
      <c r="D3" s="54"/>
      <c r="E3" s="32"/>
      <c r="F3" s="32"/>
      <c r="G3" s="32"/>
      <c r="H3" s="32"/>
      <c r="I3" s="32"/>
      <c r="J3" s="77"/>
      <c r="K3" s="77"/>
      <c r="L3" s="77"/>
      <c r="M3" s="77"/>
      <c r="N3" s="77"/>
      <c r="O3" s="77"/>
      <c r="P3" s="77"/>
      <c r="Q3" s="77"/>
      <c r="R3" s="57"/>
      <c r="S3" s="57"/>
      <c r="T3" s="57"/>
      <c r="W3" s="25" t="s">
        <v>74</v>
      </c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</row>
    <row r="4" spans="1:235" ht="19.5" customHeight="1">
      <c r="A4" s="63" t="s">
        <v>33</v>
      </c>
      <c r="B4" s="63"/>
      <c r="C4" s="63"/>
      <c r="D4" s="63"/>
      <c r="E4" s="136" t="s">
        <v>113</v>
      </c>
      <c r="F4" s="39" t="s">
        <v>13</v>
      </c>
      <c r="G4" s="39"/>
      <c r="H4" s="39"/>
      <c r="I4" s="39"/>
      <c r="J4" s="39" t="s">
        <v>22</v>
      </c>
      <c r="K4" s="39"/>
      <c r="L4" s="39"/>
      <c r="M4" s="39"/>
      <c r="N4" s="39" t="s">
        <v>73</v>
      </c>
      <c r="O4" s="39"/>
      <c r="P4" s="39"/>
      <c r="Q4" s="39"/>
      <c r="R4" s="39"/>
      <c r="S4" s="39"/>
      <c r="T4" s="39"/>
      <c r="U4" s="39"/>
      <c r="V4" s="39"/>
      <c r="W4" s="39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</row>
    <row r="5" spans="1:235" ht="19.5" customHeight="1">
      <c r="A5" s="39" t="s">
        <v>131</v>
      </c>
      <c r="B5" s="39"/>
      <c r="C5" s="39"/>
      <c r="D5" s="134" t="s">
        <v>42</v>
      </c>
      <c r="E5" s="136"/>
      <c r="F5" s="141" t="s">
        <v>31</v>
      </c>
      <c r="G5" s="78" t="s">
        <v>16</v>
      </c>
      <c r="H5" s="78"/>
      <c r="I5" s="78"/>
      <c r="J5" s="141" t="s">
        <v>31</v>
      </c>
      <c r="K5" s="78" t="s">
        <v>16</v>
      </c>
      <c r="L5" s="78"/>
      <c r="M5" s="78"/>
      <c r="N5" s="141" t="s">
        <v>31</v>
      </c>
      <c r="O5" s="78" t="s">
        <v>16</v>
      </c>
      <c r="P5" s="78"/>
      <c r="Q5" s="78"/>
      <c r="R5" s="78" t="s">
        <v>93</v>
      </c>
      <c r="S5" s="78"/>
      <c r="T5" s="78"/>
      <c r="U5" s="78" t="s">
        <v>10</v>
      </c>
      <c r="V5" s="78"/>
      <c r="W5" s="78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</row>
    <row r="6" spans="1:235" ht="29.25" customHeight="1">
      <c r="A6" s="70" t="s">
        <v>59</v>
      </c>
      <c r="B6" s="70" t="s">
        <v>100</v>
      </c>
      <c r="C6" s="70" t="s">
        <v>99</v>
      </c>
      <c r="D6" s="134"/>
      <c r="E6" s="136"/>
      <c r="F6" s="141"/>
      <c r="G6" s="70" t="s">
        <v>80</v>
      </c>
      <c r="H6" s="70" t="s">
        <v>12</v>
      </c>
      <c r="I6" s="70" t="s">
        <v>86</v>
      </c>
      <c r="J6" s="141"/>
      <c r="K6" s="70" t="s">
        <v>80</v>
      </c>
      <c r="L6" s="70" t="s">
        <v>12</v>
      </c>
      <c r="M6" s="70" t="s">
        <v>86</v>
      </c>
      <c r="N6" s="141"/>
      <c r="O6" s="70" t="s">
        <v>80</v>
      </c>
      <c r="P6" s="70" t="s">
        <v>12</v>
      </c>
      <c r="Q6" s="70" t="s">
        <v>86</v>
      </c>
      <c r="R6" s="70" t="s">
        <v>80</v>
      </c>
      <c r="S6" s="70" t="s">
        <v>12</v>
      </c>
      <c r="T6" s="70" t="s">
        <v>86</v>
      </c>
      <c r="U6" s="70" t="s">
        <v>80</v>
      </c>
      <c r="V6" s="70" t="s">
        <v>12</v>
      </c>
      <c r="W6" s="70" t="s">
        <v>86</v>
      </c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</row>
    <row r="7" spans="1:235" ht="19.5" customHeight="1">
      <c r="A7" s="89"/>
      <c r="B7" s="89"/>
      <c r="C7" s="89"/>
      <c r="D7" s="103" t="s">
        <v>31</v>
      </c>
      <c r="E7" s="96">
        <v>23937.87</v>
      </c>
      <c r="F7" s="95">
        <v>21921.65</v>
      </c>
      <c r="G7" s="104">
        <v>21921.65</v>
      </c>
      <c r="H7" s="105">
        <v>2029.18</v>
      </c>
      <c r="I7" s="93">
        <v>19892.47</v>
      </c>
      <c r="J7" s="95">
        <v>0</v>
      </c>
      <c r="K7" s="104">
        <v>0</v>
      </c>
      <c r="L7" s="105">
        <v>0</v>
      </c>
      <c r="M7" s="93">
        <v>0</v>
      </c>
      <c r="N7" s="95">
        <v>2016.22</v>
      </c>
      <c r="O7" s="104">
        <v>1937.02</v>
      </c>
      <c r="P7" s="105">
        <v>0</v>
      </c>
      <c r="Q7" s="93">
        <v>1937.02</v>
      </c>
      <c r="R7" s="93">
        <v>79.2</v>
      </c>
      <c r="S7" s="93">
        <v>0</v>
      </c>
      <c r="T7" s="94">
        <v>79.2</v>
      </c>
      <c r="U7" s="104">
        <v>0</v>
      </c>
      <c r="V7" s="105">
        <v>0</v>
      </c>
      <c r="W7" s="94">
        <v>0</v>
      </c>
      <c r="X7" s="106"/>
      <c r="Y7" s="107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</row>
    <row r="8" spans="1:235" ht="19.5" customHeight="1">
      <c r="A8" s="89"/>
      <c r="B8" s="89"/>
      <c r="C8" s="89"/>
      <c r="D8" s="103" t="s">
        <v>190</v>
      </c>
      <c r="E8" s="96">
        <v>3647.1</v>
      </c>
      <c r="F8" s="95">
        <v>3394.49</v>
      </c>
      <c r="G8" s="104">
        <v>3394.49</v>
      </c>
      <c r="H8" s="105">
        <v>394.49</v>
      </c>
      <c r="I8" s="93">
        <v>3000</v>
      </c>
      <c r="J8" s="95">
        <v>0</v>
      </c>
      <c r="K8" s="104">
        <v>0</v>
      </c>
      <c r="L8" s="105">
        <v>0</v>
      </c>
      <c r="M8" s="93">
        <v>0</v>
      </c>
      <c r="N8" s="95">
        <v>252.61</v>
      </c>
      <c r="O8" s="104">
        <v>252.61</v>
      </c>
      <c r="P8" s="105">
        <v>0</v>
      </c>
      <c r="Q8" s="93">
        <v>252.61</v>
      </c>
      <c r="R8" s="93">
        <v>0</v>
      </c>
      <c r="S8" s="93">
        <v>0</v>
      </c>
      <c r="T8" s="94">
        <v>0</v>
      </c>
      <c r="U8" s="104">
        <v>0</v>
      </c>
      <c r="V8" s="105">
        <v>0</v>
      </c>
      <c r="W8" s="94">
        <v>0</v>
      </c>
      <c r="X8" s="109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</row>
    <row r="9" spans="1:235" ht="19.5" customHeight="1">
      <c r="A9" s="89"/>
      <c r="B9" s="89"/>
      <c r="C9" s="89"/>
      <c r="D9" s="103" t="s">
        <v>191</v>
      </c>
      <c r="E9" s="96">
        <v>3647.1</v>
      </c>
      <c r="F9" s="95">
        <v>3394.49</v>
      </c>
      <c r="G9" s="104">
        <v>3394.49</v>
      </c>
      <c r="H9" s="105">
        <v>394.49</v>
      </c>
      <c r="I9" s="93">
        <v>3000</v>
      </c>
      <c r="J9" s="95">
        <v>0</v>
      </c>
      <c r="K9" s="104">
        <v>0</v>
      </c>
      <c r="L9" s="105">
        <v>0</v>
      </c>
      <c r="M9" s="93">
        <v>0</v>
      </c>
      <c r="N9" s="95">
        <v>252.61</v>
      </c>
      <c r="O9" s="104">
        <v>252.61</v>
      </c>
      <c r="P9" s="105">
        <v>0</v>
      </c>
      <c r="Q9" s="93">
        <v>252.61</v>
      </c>
      <c r="R9" s="93">
        <v>0</v>
      </c>
      <c r="S9" s="93">
        <v>0</v>
      </c>
      <c r="T9" s="94">
        <v>0</v>
      </c>
      <c r="U9" s="104">
        <v>0</v>
      </c>
      <c r="V9" s="105">
        <v>0</v>
      </c>
      <c r="W9" s="94">
        <v>0</v>
      </c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</row>
    <row r="10" spans="1:235" ht="19.5" customHeight="1">
      <c r="A10" s="89" t="s">
        <v>179</v>
      </c>
      <c r="B10" s="89" t="s">
        <v>152</v>
      </c>
      <c r="C10" s="89" t="s">
        <v>156</v>
      </c>
      <c r="D10" s="103" t="s">
        <v>181</v>
      </c>
      <c r="E10" s="96">
        <v>3647.1</v>
      </c>
      <c r="F10" s="95">
        <v>3394.49</v>
      </c>
      <c r="G10" s="104">
        <v>3394.49</v>
      </c>
      <c r="H10" s="105">
        <v>394.49</v>
      </c>
      <c r="I10" s="93">
        <v>3000</v>
      </c>
      <c r="J10" s="95">
        <v>0</v>
      </c>
      <c r="K10" s="104">
        <v>0</v>
      </c>
      <c r="L10" s="105">
        <v>0</v>
      </c>
      <c r="M10" s="93">
        <v>0</v>
      </c>
      <c r="N10" s="95">
        <v>252.61</v>
      </c>
      <c r="O10" s="104">
        <v>252.61</v>
      </c>
      <c r="P10" s="105">
        <v>0</v>
      </c>
      <c r="Q10" s="93">
        <v>252.61</v>
      </c>
      <c r="R10" s="93">
        <v>0</v>
      </c>
      <c r="S10" s="93">
        <v>0</v>
      </c>
      <c r="T10" s="94">
        <v>0</v>
      </c>
      <c r="U10" s="104">
        <v>0</v>
      </c>
      <c r="V10" s="105">
        <v>0</v>
      </c>
      <c r="W10" s="94">
        <v>0</v>
      </c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</row>
    <row r="11" spans="1:235" ht="19.5" customHeight="1">
      <c r="A11" s="89"/>
      <c r="B11" s="89"/>
      <c r="C11" s="89"/>
      <c r="D11" s="103" t="s">
        <v>192</v>
      </c>
      <c r="E11" s="96">
        <v>56.87</v>
      </c>
      <c r="F11" s="95">
        <v>56.87</v>
      </c>
      <c r="G11" s="104">
        <v>56.87</v>
      </c>
      <c r="H11" s="105">
        <v>56.87</v>
      </c>
      <c r="I11" s="93">
        <v>0</v>
      </c>
      <c r="J11" s="95">
        <v>0</v>
      </c>
      <c r="K11" s="104">
        <v>0</v>
      </c>
      <c r="L11" s="105">
        <v>0</v>
      </c>
      <c r="M11" s="93">
        <v>0</v>
      </c>
      <c r="N11" s="95">
        <v>0</v>
      </c>
      <c r="O11" s="104">
        <v>0</v>
      </c>
      <c r="P11" s="105">
        <v>0</v>
      </c>
      <c r="Q11" s="93">
        <v>0</v>
      </c>
      <c r="R11" s="93">
        <v>0</v>
      </c>
      <c r="S11" s="93">
        <v>0</v>
      </c>
      <c r="T11" s="94">
        <v>0</v>
      </c>
      <c r="U11" s="104">
        <v>0</v>
      </c>
      <c r="V11" s="105">
        <v>0</v>
      </c>
      <c r="W11" s="94">
        <v>0</v>
      </c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</row>
    <row r="12" spans="1:235" ht="19.5" customHeight="1">
      <c r="A12" s="89"/>
      <c r="B12" s="89"/>
      <c r="C12" s="89"/>
      <c r="D12" s="103" t="s">
        <v>193</v>
      </c>
      <c r="E12" s="96">
        <v>56.87</v>
      </c>
      <c r="F12" s="95">
        <v>56.87</v>
      </c>
      <c r="G12" s="104">
        <v>56.87</v>
      </c>
      <c r="H12" s="105">
        <v>56.87</v>
      </c>
      <c r="I12" s="93">
        <v>0</v>
      </c>
      <c r="J12" s="95">
        <v>0</v>
      </c>
      <c r="K12" s="104">
        <v>0</v>
      </c>
      <c r="L12" s="105">
        <v>0</v>
      </c>
      <c r="M12" s="93">
        <v>0</v>
      </c>
      <c r="N12" s="95">
        <v>0</v>
      </c>
      <c r="O12" s="104">
        <v>0</v>
      </c>
      <c r="P12" s="105">
        <v>0</v>
      </c>
      <c r="Q12" s="93">
        <v>0</v>
      </c>
      <c r="R12" s="93">
        <v>0</v>
      </c>
      <c r="S12" s="93">
        <v>0</v>
      </c>
      <c r="T12" s="94">
        <v>0</v>
      </c>
      <c r="U12" s="104">
        <v>0</v>
      </c>
      <c r="V12" s="105">
        <v>0</v>
      </c>
      <c r="W12" s="94">
        <v>0</v>
      </c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</row>
    <row r="13" spans="1:235" ht="19.5" customHeight="1">
      <c r="A13" s="89" t="s">
        <v>144</v>
      </c>
      <c r="B13" s="89" t="s">
        <v>145</v>
      </c>
      <c r="C13" s="89" t="s">
        <v>156</v>
      </c>
      <c r="D13" s="103" t="s">
        <v>172</v>
      </c>
      <c r="E13" s="96">
        <v>0.34</v>
      </c>
      <c r="F13" s="95">
        <v>0.34</v>
      </c>
      <c r="G13" s="104">
        <v>0.34</v>
      </c>
      <c r="H13" s="105">
        <v>0.34</v>
      </c>
      <c r="I13" s="93">
        <v>0</v>
      </c>
      <c r="J13" s="95">
        <v>0</v>
      </c>
      <c r="K13" s="104">
        <v>0</v>
      </c>
      <c r="L13" s="105">
        <v>0</v>
      </c>
      <c r="M13" s="93">
        <v>0</v>
      </c>
      <c r="N13" s="95">
        <v>0</v>
      </c>
      <c r="O13" s="104">
        <v>0</v>
      </c>
      <c r="P13" s="105">
        <v>0</v>
      </c>
      <c r="Q13" s="93">
        <v>0</v>
      </c>
      <c r="R13" s="93">
        <v>0</v>
      </c>
      <c r="S13" s="93">
        <v>0</v>
      </c>
      <c r="T13" s="94">
        <v>0</v>
      </c>
      <c r="U13" s="104">
        <v>0</v>
      </c>
      <c r="V13" s="105">
        <v>0</v>
      </c>
      <c r="W13" s="94">
        <v>0</v>
      </c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</row>
    <row r="14" spans="1:235" ht="19.5" customHeight="1">
      <c r="A14" s="89" t="s">
        <v>144</v>
      </c>
      <c r="B14" s="89" t="s">
        <v>145</v>
      </c>
      <c r="C14" s="89" t="s">
        <v>146</v>
      </c>
      <c r="D14" s="103" t="s">
        <v>148</v>
      </c>
      <c r="E14" s="96">
        <v>56.53</v>
      </c>
      <c r="F14" s="95">
        <v>56.53</v>
      </c>
      <c r="G14" s="104">
        <v>56.53</v>
      </c>
      <c r="H14" s="105">
        <v>56.53</v>
      </c>
      <c r="I14" s="93">
        <v>0</v>
      </c>
      <c r="J14" s="95">
        <v>0</v>
      </c>
      <c r="K14" s="104">
        <v>0</v>
      </c>
      <c r="L14" s="105">
        <v>0</v>
      </c>
      <c r="M14" s="93">
        <v>0</v>
      </c>
      <c r="N14" s="95">
        <v>0</v>
      </c>
      <c r="O14" s="104">
        <v>0</v>
      </c>
      <c r="P14" s="105">
        <v>0</v>
      </c>
      <c r="Q14" s="93">
        <v>0</v>
      </c>
      <c r="R14" s="93">
        <v>0</v>
      </c>
      <c r="S14" s="93">
        <v>0</v>
      </c>
      <c r="T14" s="94">
        <v>0</v>
      </c>
      <c r="U14" s="104">
        <v>0</v>
      </c>
      <c r="V14" s="105">
        <v>0</v>
      </c>
      <c r="W14" s="94">
        <v>0</v>
      </c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</row>
    <row r="15" spans="1:235" ht="19.5" customHeight="1">
      <c r="A15" s="89"/>
      <c r="B15" s="89"/>
      <c r="C15" s="89"/>
      <c r="D15" s="103" t="s">
        <v>194</v>
      </c>
      <c r="E15" s="96">
        <v>179.34</v>
      </c>
      <c r="F15" s="95">
        <v>179.34</v>
      </c>
      <c r="G15" s="104">
        <v>179.34</v>
      </c>
      <c r="H15" s="105">
        <v>179.34</v>
      </c>
      <c r="I15" s="93">
        <v>0</v>
      </c>
      <c r="J15" s="95">
        <v>0</v>
      </c>
      <c r="K15" s="104">
        <v>0</v>
      </c>
      <c r="L15" s="105">
        <v>0</v>
      </c>
      <c r="M15" s="93">
        <v>0</v>
      </c>
      <c r="N15" s="95">
        <v>0</v>
      </c>
      <c r="O15" s="104">
        <v>0</v>
      </c>
      <c r="P15" s="105">
        <v>0</v>
      </c>
      <c r="Q15" s="93">
        <v>0</v>
      </c>
      <c r="R15" s="93">
        <v>0</v>
      </c>
      <c r="S15" s="93">
        <v>0</v>
      </c>
      <c r="T15" s="94">
        <v>0</v>
      </c>
      <c r="U15" s="104">
        <v>0</v>
      </c>
      <c r="V15" s="105">
        <v>0</v>
      </c>
      <c r="W15" s="94">
        <v>0</v>
      </c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</row>
    <row r="16" spans="1:235" ht="19.5" customHeight="1">
      <c r="A16" s="89"/>
      <c r="B16" s="89"/>
      <c r="C16" s="89"/>
      <c r="D16" s="103" t="s">
        <v>195</v>
      </c>
      <c r="E16" s="96">
        <v>179.34</v>
      </c>
      <c r="F16" s="95">
        <v>179.34</v>
      </c>
      <c r="G16" s="104">
        <v>179.34</v>
      </c>
      <c r="H16" s="105">
        <v>179.34</v>
      </c>
      <c r="I16" s="93">
        <v>0</v>
      </c>
      <c r="J16" s="95">
        <v>0</v>
      </c>
      <c r="K16" s="104">
        <v>0</v>
      </c>
      <c r="L16" s="105">
        <v>0</v>
      </c>
      <c r="M16" s="93">
        <v>0</v>
      </c>
      <c r="N16" s="95">
        <v>0</v>
      </c>
      <c r="O16" s="104">
        <v>0</v>
      </c>
      <c r="P16" s="105">
        <v>0</v>
      </c>
      <c r="Q16" s="93">
        <v>0</v>
      </c>
      <c r="R16" s="93">
        <v>0</v>
      </c>
      <c r="S16" s="93">
        <v>0</v>
      </c>
      <c r="T16" s="94">
        <v>0</v>
      </c>
      <c r="U16" s="104">
        <v>0</v>
      </c>
      <c r="V16" s="105">
        <v>0</v>
      </c>
      <c r="W16" s="94">
        <v>0</v>
      </c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</row>
    <row r="17" spans="1:235" ht="19.5" customHeight="1">
      <c r="A17" s="89" t="s">
        <v>149</v>
      </c>
      <c r="B17" s="89" t="s">
        <v>145</v>
      </c>
      <c r="C17" s="89" t="s">
        <v>150</v>
      </c>
      <c r="D17" s="103" t="s">
        <v>151</v>
      </c>
      <c r="E17" s="96">
        <v>51.06</v>
      </c>
      <c r="F17" s="95">
        <v>51.06</v>
      </c>
      <c r="G17" s="104">
        <v>51.06</v>
      </c>
      <c r="H17" s="105">
        <v>51.06</v>
      </c>
      <c r="I17" s="93">
        <v>0</v>
      </c>
      <c r="J17" s="95">
        <v>0</v>
      </c>
      <c r="K17" s="104">
        <v>0</v>
      </c>
      <c r="L17" s="105">
        <v>0</v>
      </c>
      <c r="M17" s="93">
        <v>0</v>
      </c>
      <c r="N17" s="95">
        <v>0</v>
      </c>
      <c r="O17" s="104">
        <v>0</v>
      </c>
      <c r="P17" s="105">
        <v>0</v>
      </c>
      <c r="Q17" s="93">
        <v>0</v>
      </c>
      <c r="R17" s="93">
        <v>0</v>
      </c>
      <c r="S17" s="93">
        <v>0</v>
      </c>
      <c r="T17" s="94">
        <v>0</v>
      </c>
      <c r="U17" s="104">
        <v>0</v>
      </c>
      <c r="V17" s="105">
        <v>0</v>
      </c>
      <c r="W17" s="94">
        <v>0</v>
      </c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</row>
    <row r="18" spans="1:235" ht="19.5" customHeight="1">
      <c r="A18" s="89" t="s">
        <v>149</v>
      </c>
      <c r="B18" s="89" t="s">
        <v>145</v>
      </c>
      <c r="C18" s="89" t="s">
        <v>156</v>
      </c>
      <c r="D18" s="103" t="s">
        <v>167</v>
      </c>
      <c r="E18" s="96">
        <v>106.95</v>
      </c>
      <c r="F18" s="95">
        <v>106.95</v>
      </c>
      <c r="G18" s="104">
        <v>106.95</v>
      </c>
      <c r="H18" s="105">
        <v>106.95</v>
      </c>
      <c r="I18" s="93">
        <v>0</v>
      </c>
      <c r="J18" s="95">
        <v>0</v>
      </c>
      <c r="K18" s="104">
        <v>0</v>
      </c>
      <c r="L18" s="105">
        <v>0</v>
      </c>
      <c r="M18" s="93">
        <v>0</v>
      </c>
      <c r="N18" s="95">
        <v>0</v>
      </c>
      <c r="O18" s="104">
        <v>0</v>
      </c>
      <c r="P18" s="105">
        <v>0</v>
      </c>
      <c r="Q18" s="93">
        <v>0</v>
      </c>
      <c r="R18" s="93">
        <v>0</v>
      </c>
      <c r="S18" s="93">
        <v>0</v>
      </c>
      <c r="T18" s="94">
        <v>0</v>
      </c>
      <c r="U18" s="104">
        <v>0</v>
      </c>
      <c r="V18" s="105">
        <v>0</v>
      </c>
      <c r="W18" s="94">
        <v>0</v>
      </c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</row>
    <row r="19" spans="1:235" ht="19.5" customHeight="1">
      <c r="A19" s="89" t="s">
        <v>149</v>
      </c>
      <c r="B19" s="89" t="s">
        <v>145</v>
      </c>
      <c r="C19" s="89" t="s">
        <v>152</v>
      </c>
      <c r="D19" s="103" t="s">
        <v>153</v>
      </c>
      <c r="E19" s="96">
        <v>21.33</v>
      </c>
      <c r="F19" s="95">
        <v>21.33</v>
      </c>
      <c r="G19" s="104">
        <v>21.33</v>
      </c>
      <c r="H19" s="105">
        <v>21.33</v>
      </c>
      <c r="I19" s="93">
        <v>0</v>
      </c>
      <c r="J19" s="95">
        <v>0</v>
      </c>
      <c r="K19" s="104">
        <v>0</v>
      </c>
      <c r="L19" s="105">
        <v>0</v>
      </c>
      <c r="M19" s="93">
        <v>0</v>
      </c>
      <c r="N19" s="95">
        <v>0</v>
      </c>
      <c r="O19" s="104">
        <v>0</v>
      </c>
      <c r="P19" s="105">
        <v>0</v>
      </c>
      <c r="Q19" s="93">
        <v>0</v>
      </c>
      <c r="R19" s="93">
        <v>0</v>
      </c>
      <c r="S19" s="93">
        <v>0</v>
      </c>
      <c r="T19" s="94">
        <v>0</v>
      </c>
      <c r="U19" s="104">
        <v>0</v>
      </c>
      <c r="V19" s="105">
        <v>0</v>
      </c>
      <c r="W19" s="94">
        <v>0</v>
      </c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</row>
    <row r="20" spans="1:235" ht="19.5" customHeight="1">
      <c r="A20" s="89"/>
      <c r="B20" s="89"/>
      <c r="C20" s="89"/>
      <c r="D20" s="103" t="s">
        <v>196</v>
      </c>
      <c r="E20" s="96">
        <v>19822.58</v>
      </c>
      <c r="F20" s="95">
        <v>18058.97</v>
      </c>
      <c r="G20" s="104">
        <v>18058.97</v>
      </c>
      <c r="H20" s="105">
        <v>1166.5</v>
      </c>
      <c r="I20" s="93">
        <v>16892.47</v>
      </c>
      <c r="J20" s="95">
        <v>0</v>
      </c>
      <c r="K20" s="104">
        <v>0</v>
      </c>
      <c r="L20" s="105">
        <v>0</v>
      </c>
      <c r="M20" s="93">
        <v>0</v>
      </c>
      <c r="N20" s="95">
        <v>1763.61</v>
      </c>
      <c r="O20" s="104">
        <v>1684.41</v>
      </c>
      <c r="P20" s="105">
        <v>0</v>
      </c>
      <c r="Q20" s="93">
        <v>1684.41</v>
      </c>
      <c r="R20" s="93">
        <v>79.2</v>
      </c>
      <c r="S20" s="93">
        <v>0</v>
      </c>
      <c r="T20" s="94">
        <v>79.2</v>
      </c>
      <c r="U20" s="104">
        <v>0</v>
      </c>
      <c r="V20" s="105">
        <v>0</v>
      </c>
      <c r="W20" s="94">
        <v>0</v>
      </c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</row>
    <row r="21" spans="1:235" ht="19.5" customHeight="1">
      <c r="A21" s="89"/>
      <c r="B21" s="89"/>
      <c r="C21" s="89"/>
      <c r="D21" s="103" t="s">
        <v>197</v>
      </c>
      <c r="E21" s="96">
        <v>19822.58</v>
      </c>
      <c r="F21" s="95">
        <v>18058.97</v>
      </c>
      <c r="G21" s="104">
        <v>18058.97</v>
      </c>
      <c r="H21" s="105">
        <v>1166.5</v>
      </c>
      <c r="I21" s="93">
        <v>16892.47</v>
      </c>
      <c r="J21" s="95">
        <v>0</v>
      </c>
      <c r="K21" s="104">
        <v>0</v>
      </c>
      <c r="L21" s="105">
        <v>0</v>
      </c>
      <c r="M21" s="93">
        <v>0</v>
      </c>
      <c r="N21" s="95">
        <v>1763.61</v>
      </c>
      <c r="O21" s="104">
        <v>1684.41</v>
      </c>
      <c r="P21" s="105">
        <v>0</v>
      </c>
      <c r="Q21" s="93">
        <v>1684.41</v>
      </c>
      <c r="R21" s="93">
        <v>79.2</v>
      </c>
      <c r="S21" s="93">
        <v>0</v>
      </c>
      <c r="T21" s="94">
        <v>79.2</v>
      </c>
      <c r="U21" s="104">
        <v>0</v>
      </c>
      <c r="V21" s="105">
        <v>0</v>
      </c>
      <c r="W21" s="94">
        <v>0</v>
      </c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</row>
    <row r="22" spans="1:235" ht="19.5" customHeight="1">
      <c r="A22" s="89" t="s">
        <v>154</v>
      </c>
      <c r="B22" s="89" t="s">
        <v>145</v>
      </c>
      <c r="C22" s="89" t="s">
        <v>150</v>
      </c>
      <c r="D22" s="103" t="s">
        <v>155</v>
      </c>
      <c r="E22" s="96">
        <v>1000.08</v>
      </c>
      <c r="F22" s="95">
        <v>1000.08</v>
      </c>
      <c r="G22" s="104">
        <v>1000.08</v>
      </c>
      <c r="H22" s="105">
        <v>1000.08</v>
      </c>
      <c r="I22" s="93">
        <v>0</v>
      </c>
      <c r="J22" s="95">
        <v>0</v>
      </c>
      <c r="K22" s="104">
        <v>0</v>
      </c>
      <c r="L22" s="105">
        <v>0</v>
      </c>
      <c r="M22" s="93">
        <v>0</v>
      </c>
      <c r="N22" s="95">
        <v>0</v>
      </c>
      <c r="O22" s="104">
        <v>0</v>
      </c>
      <c r="P22" s="105">
        <v>0</v>
      </c>
      <c r="Q22" s="93">
        <v>0</v>
      </c>
      <c r="R22" s="93">
        <v>0</v>
      </c>
      <c r="S22" s="93">
        <v>0</v>
      </c>
      <c r="T22" s="94">
        <v>0</v>
      </c>
      <c r="U22" s="104">
        <v>0</v>
      </c>
      <c r="V22" s="105">
        <v>0</v>
      </c>
      <c r="W22" s="94">
        <v>0</v>
      </c>
      <c r="X22" s="111"/>
      <c r="Y22" s="111"/>
      <c r="Z22" s="111"/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</row>
    <row r="23" spans="1:235" ht="19.5" customHeight="1">
      <c r="A23" s="89" t="s">
        <v>154</v>
      </c>
      <c r="B23" s="89" t="s">
        <v>145</v>
      </c>
      <c r="C23" s="89" t="s">
        <v>156</v>
      </c>
      <c r="D23" s="103" t="s">
        <v>157</v>
      </c>
      <c r="E23" s="96">
        <v>1125.19</v>
      </c>
      <c r="F23" s="95">
        <v>1045.99</v>
      </c>
      <c r="G23" s="104">
        <v>1045.99</v>
      </c>
      <c r="H23" s="105">
        <v>71.69</v>
      </c>
      <c r="I23" s="93">
        <v>974.3</v>
      </c>
      <c r="J23" s="95">
        <v>0</v>
      </c>
      <c r="K23" s="104">
        <v>0</v>
      </c>
      <c r="L23" s="105">
        <v>0</v>
      </c>
      <c r="M23" s="93">
        <v>0</v>
      </c>
      <c r="N23" s="95">
        <v>79.2</v>
      </c>
      <c r="O23" s="104">
        <v>0</v>
      </c>
      <c r="P23" s="105">
        <v>0</v>
      </c>
      <c r="Q23" s="93">
        <v>0</v>
      </c>
      <c r="R23" s="93">
        <v>79.2</v>
      </c>
      <c r="S23" s="93">
        <v>0</v>
      </c>
      <c r="T23" s="94">
        <v>79.2</v>
      </c>
      <c r="U23" s="104">
        <v>0</v>
      </c>
      <c r="V23" s="105">
        <v>0</v>
      </c>
      <c r="W23" s="94">
        <v>0</v>
      </c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</row>
    <row r="24" spans="1:235" ht="19.5" customHeight="1">
      <c r="A24" s="89" t="s">
        <v>154</v>
      </c>
      <c r="B24" s="89" t="s">
        <v>145</v>
      </c>
      <c r="C24" s="89" t="s">
        <v>152</v>
      </c>
      <c r="D24" s="103" t="s">
        <v>173</v>
      </c>
      <c r="E24" s="96">
        <v>910.49</v>
      </c>
      <c r="F24" s="95">
        <v>910.49</v>
      </c>
      <c r="G24" s="104">
        <v>910.49</v>
      </c>
      <c r="H24" s="105">
        <v>31.82</v>
      </c>
      <c r="I24" s="93">
        <v>878.67</v>
      </c>
      <c r="J24" s="95">
        <v>0</v>
      </c>
      <c r="K24" s="104">
        <v>0</v>
      </c>
      <c r="L24" s="105">
        <v>0</v>
      </c>
      <c r="M24" s="93">
        <v>0</v>
      </c>
      <c r="N24" s="95">
        <v>0</v>
      </c>
      <c r="O24" s="104">
        <v>0</v>
      </c>
      <c r="P24" s="105">
        <v>0</v>
      </c>
      <c r="Q24" s="93">
        <v>0</v>
      </c>
      <c r="R24" s="93">
        <v>0</v>
      </c>
      <c r="S24" s="93">
        <v>0</v>
      </c>
      <c r="T24" s="94">
        <v>0</v>
      </c>
      <c r="U24" s="104">
        <v>0</v>
      </c>
      <c r="V24" s="105">
        <v>0</v>
      </c>
      <c r="W24" s="94">
        <v>0</v>
      </c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</row>
    <row r="25" spans="1:235" ht="19.5" customHeight="1">
      <c r="A25" s="89" t="s">
        <v>154</v>
      </c>
      <c r="B25" s="89" t="s">
        <v>145</v>
      </c>
      <c r="C25" s="89" t="s">
        <v>146</v>
      </c>
      <c r="D25" s="103" t="s">
        <v>158</v>
      </c>
      <c r="E25" s="96">
        <v>11133.26</v>
      </c>
      <c r="F25" s="95">
        <v>10130</v>
      </c>
      <c r="G25" s="104">
        <v>10130</v>
      </c>
      <c r="H25" s="105">
        <v>0</v>
      </c>
      <c r="I25" s="93">
        <v>10130</v>
      </c>
      <c r="J25" s="95">
        <v>0</v>
      </c>
      <c r="K25" s="104">
        <v>0</v>
      </c>
      <c r="L25" s="105">
        <v>0</v>
      </c>
      <c r="M25" s="93">
        <v>0</v>
      </c>
      <c r="N25" s="95">
        <v>1003.26</v>
      </c>
      <c r="O25" s="104">
        <v>1003.26</v>
      </c>
      <c r="P25" s="105">
        <v>0</v>
      </c>
      <c r="Q25" s="93">
        <v>1003.26</v>
      </c>
      <c r="R25" s="93">
        <v>0</v>
      </c>
      <c r="S25" s="93">
        <v>0</v>
      </c>
      <c r="T25" s="94">
        <v>0</v>
      </c>
      <c r="U25" s="104">
        <v>0</v>
      </c>
      <c r="V25" s="105">
        <v>0</v>
      </c>
      <c r="W25" s="94">
        <v>0</v>
      </c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</row>
    <row r="26" spans="1:235" ht="19.5" customHeight="1">
      <c r="A26" s="89" t="s">
        <v>154</v>
      </c>
      <c r="B26" s="89" t="s">
        <v>145</v>
      </c>
      <c r="C26" s="89" t="s">
        <v>145</v>
      </c>
      <c r="D26" s="103" t="s">
        <v>159</v>
      </c>
      <c r="E26" s="96">
        <v>4327.06</v>
      </c>
      <c r="F26" s="95">
        <v>3932.71</v>
      </c>
      <c r="G26" s="104">
        <v>3932.71</v>
      </c>
      <c r="H26" s="105">
        <v>62.91</v>
      </c>
      <c r="I26" s="93">
        <v>3869.8</v>
      </c>
      <c r="J26" s="95">
        <v>0</v>
      </c>
      <c r="K26" s="104">
        <v>0</v>
      </c>
      <c r="L26" s="105">
        <v>0</v>
      </c>
      <c r="M26" s="93">
        <v>0</v>
      </c>
      <c r="N26" s="95">
        <v>394.35</v>
      </c>
      <c r="O26" s="104">
        <v>394.35</v>
      </c>
      <c r="P26" s="105">
        <v>0</v>
      </c>
      <c r="Q26" s="93">
        <v>394.35</v>
      </c>
      <c r="R26" s="93">
        <v>0</v>
      </c>
      <c r="S26" s="93">
        <v>0</v>
      </c>
      <c r="T26" s="94">
        <v>0</v>
      </c>
      <c r="U26" s="104">
        <v>0</v>
      </c>
      <c r="V26" s="105">
        <v>0</v>
      </c>
      <c r="W26" s="94">
        <v>0</v>
      </c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</row>
    <row r="27" spans="1:235" ht="19.5" customHeight="1">
      <c r="A27" s="89" t="s">
        <v>154</v>
      </c>
      <c r="B27" s="89" t="s">
        <v>145</v>
      </c>
      <c r="C27" s="89" t="s">
        <v>174</v>
      </c>
      <c r="D27" s="103" t="s">
        <v>175</v>
      </c>
      <c r="E27" s="96">
        <v>1326.5</v>
      </c>
      <c r="F27" s="95">
        <v>1039.7</v>
      </c>
      <c r="G27" s="104">
        <v>1039.7</v>
      </c>
      <c r="H27" s="105">
        <v>0</v>
      </c>
      <c r="I27" s="93">
        <v>1039.7</v>
      </c>
      <c r="J27" s="95">
        <v>0</v>
      </c>
      <c r="K27" s="104">
        <v>0</v>
      </c>
      <c r="L27" s="105">
        <v>0</v>
      </c>
      <c r="M27" s="93">
        <v>0</v>
      </c>
      <c r="N27" s="95">
        <v>286.8</v>
      </c>
      <c r="O27" s="104">
        <v>286.8</v>
      </c>
      <c r="P27" s="105">
        <v>0</v>
      </c>
      <c r="Q27" s="93">
        <v>286.8</v>
      </c>
      <c r="R27" s="93">
        <v>0</v>
      </c>
      <c r="S27" s="93">
        <v>0</v>
      </c>
      <c r="T27" s="94">
        <v>0</v>
      </c>
      <c r="U27" s="104">
        <v>0</v>
      </c>
      <c r="V27" s="105">
        <v>0</v>
      </c>
      <c r="W27" s="94">
        <v>0</v>
      </c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</row>
    <row r="28" spans="1:235" ht="19.5" customHeight="1">
      <c r="A28" s="89"/>
      <c r="B28" s="89"/>
      <c r="C28" s="89"/>
      <c r="D28" s="103" t="s">
        <v>198</v>
      </c>
      <c r="E28" s="96">
        <v>231.98</v>
      </c>
      <c r="F28" s="95">
        <v>231.98</v>
      </c>
      <c r="G28" s="104">
        <v>231.98</v>
      </c>
      <c r="H28" s="105">
        <v>231.98</v>
      </c>
      <c r="I28" s="93">
        <v>0</v>
      </c>
      <c r="J28" s="95">
        <v>0</v>
      </c>
      <c r="K28" s="104">
        <v>0</v>
      </c>
      <c r="L28" s="105">
        <v>0</v>
      </c>
      <c r="M28" s="93">
        <v>0</v>
      </c>
      <c r="N28" s="95">
        <v>0</v>
      </c>
      <c r="O28" s="104">
        <v>0</v>
      </c>
      <c r="P28" s="105">
        <v>0</v>
      </c>
      <c r="Q28" s="93">
        <v>0</v>
      </c>
      <c r="R28" s="93">
        <v>0</v>
      </c>
      <c r="S28" s="93">
        <v>0</v>
      </c>
      <c r="T28" s="94">
        <v>0</v>
      </c>
      <c r="U28" s="104">
        <v>0</v>
      </c>
      <c r="V28" s="105">
        <v>0</v>
      </c>
      <c r="W28" s="94">
        <v>0</v>
      </c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1"/>
      <c r="AL28" s="111"/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</row>
    <row r="29" spans="1:235" ht="19.5" customHeight="1">
      <c r="A29" s="89"/>
      <c r="B29" s="89"/>
      <c r="C29" s="89"/>
      <c r="D29" s="103" t="s">
        <v>199</v>
      </c>
      <c r="E29" s="96">
        <v>231.98</v>
      </c>
      <c r="F29" s="95">
        <v>231.98</v>
      </c>
      <c r="G29" s="104">
        <v>231.98</v>
      </c>
      <c r="H29" s="105">
        <v>231.98</v>
      </c>
      <c r="I29" s="93">
        <v>0</v>
      </c>
      <c r="J29" s="95">
        <v>0</v>
      </c>
      <c r="K29" s="104">
        <v>0</v>
      </c>
      <c r="L29" s="105">
        <v>0</v>
      </c>
      <c r="M29" s="93">
        <v>0</v>
      </c>
      <c r="N29" s="95">
        <v>0</v>
      </c>
      <c r="O29" s="104">
        <v>0</v>
      </c>
      <c r="P29" s="105">
        <v>0</v>
      </c>
      <c r="Q29" s="93">
        <v>0</v>
      </c>
      <c r="R29" s="93">
        <v>0</v>
      </c>
      <c r="S29" s="93">
        <v>0</v>
      </c>
      <c r="T29" s="94">
        <v>0</v>
      </c>
      <c r="U29" s="104">
        <v>0</v>
      </c>
      <c r="V29" s="105">
        <v>0</v>
      </c>
      <c r="W29" s="94">
        <v>0</v>
      </c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</row>
    <row r="30" spans="1:235" ht="19.5" customHeight="1">
      <c r="A30" s="89" t="s">
        <v>160</v>
      </c>
      <c r="B30" s="89" t="s">
        <v>156</v>
      </c>
      <c r="C30" s="89" t="s">
        <v>150</v>
      </c>
      <c r="D30" s="103" t="s">
        <v>161</v>
      </c>
      <c r="E30" s="96">
        <v>202.98</v>
      </c>
      <c r="F30" s="95">
        <v>202.98</v>
      </c>
      <c r="G30" s="104">
        <v>202.98</v>
      </c>
      <c r="H30" s="105">
        <v>202.98</v>
      </c>
      <c r="I30" s="93">
        <v>0</v>
      </c>
      <c r="J30" s="95">
        <v>0</v>
      </c>
      <c r="K30" s="104">
        <v>0</v>
      </c>
      <c r="L30" s="105">
        <v>0</v>
      </c>
      <c r="M30" s="93">
        <v>0</v>
      </c>
      <c r="N30" s="95">
        <v>0</v>
      </c>
      <c r="O30" s="104">
        <v>0</v>
      </c>
      <c r="P30" s="105">
        <v>0</v>
      </c>
      <c r="Q30" s="93">
        <v>0</v>
      </c>
      <c r="R30" s="93">
        <v>0</v>
      </c>
      <c r="S30" s="93">
        <v>0</v>
      </c>
      <c r="T30" s="94">
        <v>0</v>
      </c>
      <c r="U30" s="104">
        <v>0</v>
      </c>
      <c r="V30" s="105">
        <v>0</v>
      </c>
      <c r="W30" s="94">
        <v>0</v>
      </c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</row>
    <row r="31" spans="1:235" ht="19.5" customHeight="1">
      <c r="A31" s="89" t="s">
        <v>160</v>
      </c>
      <c r="B31" s="89" t="s">
        <v>156</v>
      </c>
      <c r="C31" s="89" t="s">
        <v>152</v>
      </c>
      <c r="D31" s="103" t="s">
        <v>162</v>
      </c>
      <c r="E31" s="96">
        <v>29</v>
      </c>
      <c r="F31" s="95">
        <v>29</v>
      </c>
      <c r="G31" s="104">
        <v>29</v>
      </c>
      <c r="H31" s="105">
        <v>29</v>
      </c>
      <c r="I31" s="93">
        <v>0</v>
      </c>
      <c r="J31" s="95">
        <v>0</v>
      </c>
      <c r="K31" s="104">
        <v>0</v>
      </c>
      <c r="L31" s="105">
        <v>0</v>
      </c>
      <c r="M31" s="93">
        <v>0</v>
      </c>
      <c r="N31" s="95">
        <v>0</v>
      </c>
      <c r="O31" s="104">
        <v>0</v>
      </c>
      <c r="P31" s="105">
        <v>0</v>
      </c>
      <c r="Q31" s="93">
        <v>0</v>
      </c>
      <c r="R31" s="93">
        <v>0</v>
      </c>
      <c r="S31" s="93">
        <v>0</v>
      </c>
      <c r="T31" s="94">
        <v>0</v>
      </c>
      <c r="U31" s="104">
        <v>0</v>
      </c>
      <c r="V31" s="105">
        <v>0</v>
      </c>
      <c r="W31" s="94">
        <v>0</v>
      </c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</row>
    <row r="32" spans="1:235" ht="19.5" customHeight="1">
      <c r="A32" s="59"/>
      <c r="B32" s="59"/>
      <c r="C32" s="59"/>
      <c r="D32" s="59"/>
      <c r="E32" s="59"/>
      <c r="F32" s="59"/>
      <c r="G32" s="5"/>
      <c r="H32" s="59"/>
      <c r="I32" s="59"/>
      <c r="J32" s="59"/>
      <c r="K32" s="5"/>
      <c r="L32" s="5"/>
      <c r="M32" s="5"/>
      <c r="N32" s="5"/>
      <c r="O32" s="5"/>
      <c r="P32" s="5"/>
      <c r="Q32" s="5"/>
      <c r="R32" s="5"/>
      <c r="S32" s="5"/>
      <c r="T32" s="5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</row>
    <row r="33" spans="1:235" ht="19.5" customHeight="1">
      <c r="A33" s="59"/>
      <c r="B33" s="59"/>
      <c r="C33" s="59"/>
      <c r="D33" s="59"/>
      <c r="E33" s="59"/>
      <c r="F33" s="59"/>
      <c r="G33" s="5"/>
      <c r="H33" s="59"/>
      <c r="I33" s="59"/>
      <c r="J33" s="59"/>
      <c r="K33" s="5"/>
      <c r="L33" s="5"/>
      <c r="M33" s="5"/>
      <c r="N33" s="5"/>
      <c r="O33" s="5"/>
      <c r="P33" s="5"/>
      <c r="Q33" s="5"/>
      <c r="R33" s="5"/>
      <c r="S33" s="5"/>
      <c r="T33" s="5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</row>
    <row r="34" spans="1:235" ht="19.5" customHeight="1">
      <c r="A34" s="59"/>
      <c r="B34" s="59"/>
      <c r="C34" s="59"/>
      <c r="D34" s="59"/>
      <c r="E34" s="59"/>
      <c r="F34" s="59"/>
      <c r="G34" s="5"/>
      <c r="H34" s="59"/>
      <c r="I34" s="59"/>
      <c r="J34" s="59"/>
      <c r="K34" s="5"/>
      <c r="L34" s="5"/>
      <c r="M34" s="5"/>
      <c r="N34" s="5"/>
      <c r="O34" s="5"/>
      <c r="P34" s="5"/>
      <c r="Q34" s="5"/>
      <c r="R34" s="5"/>
      <c r="S34" s="5"/>
      <c r="T34" s="5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</row>
    <row r="35" spans="1:235" ht="19.5" customHeight="1">
      <c r="A35" s="59"/>
      <c r="B35" s="59"/>
      <c r="C35" s="59"/>
      <c r="D35" s="59"/>
      <c r="E35" s="59"/>
      <c r="F35" s="59"/>
      <c r="G35" s="5"/>
      <c r="H35" s="59"/>
      <c r="I35" s="59"/>
      <c r="J35" s="59"/>
      <c r="K35" s="5"/>
      <c r="L35" s="5"/>
      <c r="M35" s="5"/>
      <c r="N35" s="5"/>
      <c r="O35" s="5"/>
      <c r="P35" s="5"/>
      <c r="Q35" s="5"/>
      <c r="R35" s="5"/>
      <c r="S35" s="5"/>
      <c r="T35" s="5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</row>
  </sheetData>
  <mergeCells count="5">
    <mergeCell ref="J5:J6"/>
    <mergeCell ref="N5:N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SheetLayoutView="100" workbookViewId="0" topLeftCell="C1">
      <selection activeCell="J19" sqref="J19"/>
    </sheetView>
  </sheetViews>
  <sheetFormatPr defaultColWidth="10.66015625" defaultRowHeight="19.5" customHeight="1"/>
  <cols>
    <col min="1" max="1" width="4.83203125" style="5" customWidth="1"/>
    <col min="2" max="3" width="3.66015625" style="5" customWidth="1"/>
    <col min="4" max="4" width="9.16015625" style="5" customWidth="1"/>
    <col min="5" max="5" width="38" style="5" customWidth="1"/>
    <col min="6" max="6" width="12.16015625" style="5" customWidth="1"/>
    <col min="7" max="7" width="10.16015625" style="5" customWidth="1"/>
    <col min="8" max="12" width="12.16015625" style="5" customWidth="1"/>
    <col min="13" max="14" width="10.66015625" style="5" customWidth="1"/>
    <col min="15" max="15" width="12.16015625" style="5" customWidth="1"/>
    <col min="16" max="16" width="9.83203125" style="5" customWidth="1"/>
    <col min="17" max="17" width="10.66015625" style="5" customWidth="1"/>
    <col min="18" max="242" width="10.66015625" style="0" customWidth="1"/>
  </cols>
  <sheetData>
    <row r="1" spans="1:17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Q1" s="68" t="s">
        <v>133</v>
      </c>
    </row>
    <row r="2" spans="1:17" ht="19.5" customHeight="1">
      <c r="A2" s="133" t="s">
        <v>137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4" customFormat="1" ht="19.5" customHeight="1">
      <c r="A3" s="54" t="s">
        <v>66</v>
      </c>
      <c r="B3" s="54"/>
      <c r="C3" s="54"/>
      <c r="D3" s="54"/>
      <c r="E3" s="69"/>
      <c r="F3" s="32"/>
      <c r="G3" s="32"/>
      <c r="H3" s="32"/>
      <c r="I3" s="32"/>
      <c r="J3" s="32"/>
      <c r="K3" s="32"/>
      <c r="L3" s="32"/>
      <c r="M3" s="32"/>
      <c r="N3" s="32"/>
      <c r="O3" s="32"/>
      <c r="Q3" s="25" t="s">
        <v>74</v>
      </c>
    </row>
    <row r="4" spans="1:17" s="4" customFormat="1" ht="19.5" customHeight="1">
      <c r="A4" s="63" t="s">
        <v>33</v>
      </c>
      <c r="B4" s="63"/>
      <c r="C4" s="63"/>
      <c r="D4" s="63"/>
      <c r="E4" s="63"/>
      <c r="F4" s="134" t="s">
        <v>31</v>
      </c>
      <c r="G4" s="136" t="s">
        <v>18</v>
      </c>
      <c r="H4" s="134" t="s">
        <v>135</v>
      </c>
      <c r="I4" s="135" t="s">
        <v>3</v>
      </c>
      <c r="J4" s="137" t="s">
        <v>122</v>
      </c>
      <c r="K4" s="134" t="s">
        <v>68</v>
      </c>
      <c r="L4" s="138" t="s">
        <v>136</v>
      </c>
      <c r="M4" s="138"/>
      <c r="N4" s="138"/>
      <c r="O4" s="138"/>
      <c r="P4" s="134" t="s">
        <v>87</v>
      </c>
      <c r="Q4" s="134" t="s">
        <v>105</v>
      </c>
    </row>
    <row r="5" spans="1:17" s="4" customFormat="1" ht="19.5" customHeight="1">
      <c r="A5" s="63" t="s">
        <v>131</v>
      </c>
      <c r="B5" s="63"/>
      <c r="C5" s="63"/>
      <c r="D5" s="134" t="s">
        <v>62</v>
      </c>
      <c r="E5" s="134" t="s">
        <v>24</v>
      </c>
      <c r="F5" s="134"/>
      <c r="G5" s="136"/>
      <c r="H5" s="134"/>
      <c r="I5" s="135"/>
      <c r="J5" s="137"/>
      <c r="K5" s="134"/>
      <c r="L5" s="134" t="s">
        <v>14</v>
      </c>
      <c r="M5" s="134" t="s">
        <v>34</v>
      </c>
      <c r="N5" s="134" t="s">
        <v>7</v>
      </c>
      <c r="O5" s="134" t="s">
        <v>46</v>
      </c>
      <c r="P5" s="134"/>
      <c r="Q5" s="134"/>
    </row>
    <row r="6" spans="1:17" s="4" customFormat="1" ht="30.75" customHeight="1">
      <c r="A6" s="71" t="s">
        <v>59</v>
      </c>
      <c r="B6" s="71" t="s">
        <v>100</v>
      </c>
      <c r="C6" s="71" t="s">
        <v>99</v>
      </c>
      <c r="D6" s="134"/>
      <c r="E6" s="134"/>
      <c r="F6" s="134"/>
      <c r="G6" s="136"/>
      <c r="H6" s="134"/>
      <c r="I6" s="135"/>
      <c r="J6" s="137"/>
      <c r="K6" s="134"/>
      <c r="L6" s="134"/>
      <c r="M6" s="134"/>
      <c r="N6" s="134"/>
      <c r="O6" s="134"/>
      <c r="P6" s="134"/>
      <c r="Q6" s="134"/>
    </row>
    <row r="7" spans="1:17" ht="19.5" customHeight="1">
      <c r="A7" s="88"/>
      <c r="B7" s="88"/>
      <c r="C7" s="89"/>
      <c r="D7" s="90"/>
      <c r="E7" s="91" t="s">
        <v>31</v>
      </c>
      <c r="F7" s="92">
        <f>SUM(G7:P7,Q7:Q7)</f>
        <v>26086.980000000003</v>
      </c>
      <c r="G7" s="93">
        <v>2506.86</v>
      </c>
      <c r="H7" s="94">
        <v>21921.65</v>
      </c>
      <c r="I7" s="92">
        <v>0</v>
      </c>
      <c r="J7" s="95">
        <v>440</v>
      </c>
      <c r="K7" s="96">
        <v>1115</v>
      </c>
      <c r="L7" s="96">
        <f>SUM(M7:O7)</f>
        <v>0</v>
      </c>
      <c r="M7" s="94">
        <v>0</v>
      </c>
      <c r="N7" s="97">
        <v>0</v>
      </c>
      <c r="O7" s="96">
        <v>0</v>
      </c>
      <c r="P7" s="94">
        <v>103.47</v>
      </c>
      <c r="Q7" s="92">
        <v>0</v>
      </c>
    </row>
    <row r="8" spans="1:17" ht="19.5" customHeight="1">
      <c r="A8" s="88"/>
      <c r="B8" s="88"/>
      <c r="C8" s="89"/>
      <c r="D8" s="90"/>
      <c r="E8" s="91" t="s">
        <v>141</v>
      </c>
      <c r="F8" s="92">
        <f aca="true" t="shared" si="0" ref="F8:F54">SUM(G8:P8,Q8:Q8)</f>
        <v>15705.66</v>
      </c>
      <c r="G8" s="93">
        <v>1541.26</v>
      </c>
      <c r="H8" s="94">
        <v>14088.73</v>
      </c>
      <c r="I8" s="92">
        <v>0</v>
      </c>
      <c r="J8" s="95">
        <v>0</v>
      </c>
      <c r="K8" s="96">
        <v>0</v>
      </c>
      <c r="L8" s="96">
        <f aca="true" t="shared" si="1" ref="L8:L54">SUM(M8:O8)</f>
        <v>0</v>
      </c>
      <c r="M8" s="94">
        <v>0</v>
      </c>
      <c r="N8" s="97">
        <v>0</v>
      </c>
      <c r="O8" s="96">
        <v>0</v>
      </c>
      <c r="P8" s="94">
        <v>75.67</v>
      </c>
      <c r="Q8" s="92">
        <v>0</v>
      </c>
    </row>
    <row r="9" spans="1:17" ht="19.5" customHeight="1">
      <c r="A9" s="88"/>
      <c r="B9" s="88"/>
      <c r="C9" s="89"/>
      <c r="D9" s="90" t="s">
        <v>142</v>
      </c>
      <c r="E9" s="91" t="s">
        <v>143</v>
      </c>
      <c r="F9" s="92">
        <f t="shared" si="0"/>
        <v>15705.66</v>
      </c>
      <c r="G9" s="93">
        <v>1541.26</v>
      </c>
      <c r="H9" s="94">
        <v>14088.73</v>
      </c>
      <c r="I9" s="92">
        <v>0</v>
      </c>
      <c r="J9" s="95">
        <v>0</v>
      </c>
      <c r="K9" s="96">
        <v>0</v>
      </c>
      <c r="L9" s="96">
        <f t="shared" si="1"/>
        <v>0</v>
      </c>
      <c r="M9" s="94">
        <v>0</v>
      </c>
      <c r="N9" s="97">
        <v>0</v>
      </c>
      <c r="O9" s="96">
        <v>0</v>
      </c>
      <c r="P9" s="94">
        <v>75.67</v>
      </c>
      <c r="Q9" s="92">
        <v>0</v>
      </c>
    </row>
    <row r="10" spans="1:17" ht="19.5" customHeight="1">
      <c r="A10" s="88" t="s">
        <v>144</v>
      </c>
      <c r="B10" s="88" t="s">
        <v>145</v>
      </c>
      <c r="C10" s="89" t="s">
        <v>146</v>
      </c>
      <c r="D10" s="90" t="s">
        <v>147</v>
      </c>
      <c r="E10" s="91" t="s">
        <v>148</v>
      </c>
      <c r="F10" s="92">
        <f t="shared" si="0"/>
        <v>56.05</v>
      </c>
      <c r="G10" s="93">
        <v>0</v>
      </c>
      <c r="H10" s="94">
        <v>56.05</v>
      </c>
      <c r="I10" s="92">
        <v>0</v>
      </c>
      <c r="J10" s="95">
        <v>0</v>
      </c>
      <c r="K10" s="96">
        <v>0</v>
      </c>
      <c r="L10" s="96">
        <f t="shared" si="1"/>
        <v>0</v>
      </c>
      <c r="M10" s="94">
        <v>0</v>
      </c>
      <c r="N10" s="97">
        <v>0</v>
      </c>
      <c r="O10" s="96">
        <v>0</v>
      </c>
      <c r="P10" s="94">
        <v>0</v>
      </c>
      <c r="Q10" s="92">
        <v>0</v>
      </c>
    </row>
    <row r="11" spans="1:17" ht="19.5" customHeight="1">
      <c r="A11" s="88" t="s">
        <v>149</v>
      </c>
      <c r="B11" s="88" t="s">
        <v>145</v>
      </c>
      <c r="C11" s="89" t="s">
        <v>150</v>
      </c>
      <c r="D11" s="90" t="s">
        <v>147</v>
      </c>
      <c r="E11" s="91" t="s">
        <v>151</v>
      </c>
      <c r="F11" s="92">
        <f t="shared" si="0"/>
        <v>51.06</v>
      </c>
      <c r="G11" s="93">
        <v>0</v>
      </c>
      <c r="H11" s="94">
        <v>51.06</v>
      </c>
      <c r="I11" s="92">
        <v>0</v>
      </c>
      <c r="J11" s="95">
        <v>0</v>
      </c>
      <c r="K11" s="96">
        <v>0</v>
      </c>
      <c r="L11" s="96">
        <f t="shared" si="1"/>
        <v>0</v>
      </c>
      <c r="M11" s="94">
        <v>0</v>
      </c>
      <c r="N11" s="97">
        <v>0</v>
      </c>
      <c r="O11" s="96">
        <v>0</v>
      </c>
      <c r="P11" s="94">
        <v>0</v>
      </c>
      <c r="Q11" s="92">
        <v>0</v>
      </c>
    </row>
    <row r="12" spans="1:17" ht="19.5" customHeight="1">
      <c r="A12" s="88" t="s">
        <v>149</v>
      </c>
      <c r="B12" s="88" t="s">
        <v>145</v>
      </c>
      <c r="C12" s="89" t="s">
        <v>152</v>
      </c>
      <c r="D12" s="90" t="s">
        <v>147</v>
      </c>
      <c r="E12" s="91" t="s">
        <v>153</v>
      </c>
      <c r="F12" s="92">
        <f t="shared" si="0"/>
        <v>16.46</v>
      </c>
      <c r="G12" s="93">
        <v>0</v>
      </c>
      <c r="H12" s="94">
        <v>16.46</v>
      </c>
      <c r="I12" s="92">
        <v>0</v>
      </c>
      <c r="J12" s="95">
        <v>0</v>
      </c>
      <c r="K12" s="96">
        <v>0</v>
      </c>
      <c r="L12" s="96">
        <f t="shared" si="1"/>
        <v>0</v>
      </c>
      <c r="M12" s="94">
        <v>0</v>
      </c>
      <c r="N12" s="97">
        <v>0</v>
      </c>
      <c r="O12" s="96">
        <v>0</v>
      </c>
      <c r="P12" s="94">
        <v>0</v>
      </c>
      <c r="Q12" s="92">
        <v>0</v>
      </c>
    </row>
    <row r="13" spans="1:17" ht="19.5" customHeight="1">
      <c r="A13" s="88" t="s">
        <v>154</v>
      </c>
      <c r="B13" s="88" t="s">
        <v>145</v>
      </c>
      <c r="C13" s="89" t="s">
        <v>150</v>
      </c>
      <c r="D13" s="90" t="s">
        <v>147</v>
      </c>
      <c r="E13" s="91" t="s">
        <v>155</v>
      </c>
      <c r="F13" s="92">
        <f t="shared" si="0"/>
        <v>736.95</v>
      </c>
      <c r="G13" s="93">
        <v>0</v>
      </c>
      <c r="H13" s="94">
        <v>727.76</v>
      </c>
      <c r="I13" s="92">
        <v>0</v>
      </c>
      <c r="J13" s="95">
        <v>0</v>
      </c>
      <c r="K13" s="96">
        <v>0</v>
      </c>
      <c r="L13" s="96">
        <f t="shared" si="1"/>
        <v>0</v>
      </c>
      <c r="M13" s="94">
        <v>0</v>
      </c>
      <c r="N13" s="97">
        <v>0</v>
      </c>
      <c r="O13" s="96">
        <v>0</v>
      </c>
      <c r="P13" s="94">
        <v>9.19</v>
      </c>
      <c r="Q13" s="92">
        <v>0</v>
      </c>
    </row>
    <row r="14" spans="1:17" ht="19.5" customHeight="1">
      <c r="A14" s="88" t="s">
        <v>154</v>
      </c>
      <c r="B14" s="88" t="s">
        <v>145</v>
      </c>
      <c r="C14" s="89" t="s">
        <v>156</v>
      </c>
      <c r="D14" s="90" t="s">
        <v>147</v>
      </c>
      <c r="E14" s="91" t="s">
        <v>157</v>
      </c>
      <c r="F14" s="92">
        <f t="shared" si="0"/>
        <v>856.9000000000001</v>
      </c>
      <c r="G14" s="93">
        <v>79.2</v>
      </c>
      <c r="H14" s="94">
        <v>777.7</v>
      </c>
      <c r="I14" s="92">
        <v>0</v>
      </c>
      <c r="J14" s="95">
        <v>0</v>
      </c>
      <c r="K14" s="96">
        <v>0</v>
      </c>
      <c r="L14" s="96">
        <f t="shared" si="1"/>
        <v>0</v>
      </c>
      <c r="M14" s="94">
        <v>0</v>
      </c>
      <c r="N14" s="97">
        <v>0</v>
      </c>
      <c r="O14" s="96">
        <v>0</v>
      </c>
      <c r="P14" s="94">
        <v>0</v>
      </c>
      <c r="Q14" s="92">
        <v>0</v>
      </c>
    </row>
    <row r="15" spans="1:17" ht="19.5" customHeight="1">
      <c r="A15" s="88" t="s">
        <v>154</v>
      </c>
      <c r="B15" s="88" t="s">
        <v>145</v>
      </c>
      <c r="C15" s="89" t="s">
        <v>146</v>
      </c>
      <c r="D15" s="90" t="s">
        <v>147</v>
      </c>
      <c r="E15" s="91" t="s">
        <v>158</v>
      </c>
      <c r="F15" s="92">
        <f t="shared" si="0"/>
        <v>9088.57</v>
      </c>
      <c r="G15" s="93">
        <v>577.07</v>
      </c>
      <c r="H15" s="94">
        <v>8511.5</v>
      </c>
      <c r="I15" s="92">
        <v>0</v>
      </c>
      <c r="J15" s="95">
        <v>0</v>
      </c>
      <c r="K15" s="96">
        <v>0</v>
      </c>
      <c r="L15" s="96">
        <f t="shared" si="1"/>
        <v>0</v>
      </c>
      <c r="M15" s="94">
        <v>0</v>
      </c>
      <c r="N15" s="97">
        <v>0</v>
      </c>
      <c r="O15" s="96">
        <v>0</v>
      </c>
      <c r="P15" s="94">
        <v>0</v>
      </c>
      <c r="Q15" s="92">
        <v>0</v>
      </c>
    </row>
    <row r="16" spans="1:17" ht="19.5" customHeight="1">
      <c r="A16" s="88" t="s">
        <v>154</v>
      </c>
      <c r="B16" s="88" t="s">
        <v>145</v>
      </c>
      <c r="C16" s="89" t="s">
        <v>145</v>
      </c>
      <c r="D16" s="90" t="s">
        <v>147</v>
      </c>
      <c r="E16" s="91" t="s">
        <v>159</v>
      </c>
      <c r="F16" s="92">
        <f t="shared" si="0"/>
        <v>4821.2699999999995</v>
      </c>
      <c r="G16" s="93">
        <v>884.99</v>
      </c>
      <c r="H16" s="94">
        <v>3869.8</v>
      </c>
      <c r="I16" s="92">
        <v>0</v>
      </c>
      <c r="J16" s="95">
        <v>0</v>
      </c>
      <c r="K16" s="96">
        <v>0</v>
      </c>
      <c r="L16" s="96">
        <f t="shared" si="1"/>
        <v>0</v>
      </c>
      <c r="M16" s="94">
        <v>0</v>
      </c>
      <c r="N16" s="97">
        <v>0</v>
      </c>
      <c r="O16" s="96">
        <v>0</v>
      </c>
      <c r="P16" s="94">
        <v>66.48</v>
      </c>
      <c r="Q16" s="92">
        <v>0</v>
      </c>
    </row>
    <row r="17" spans="1:17" ht="19.5" customHeight="1">
      <c r="A17" s="88" t="s">
        <v>160</v>
      </c>
      <c r="B17" s="88" t="s">
        <v>156</v>
      </c>
      <c r="C17" s="89" t="s">
        <v>150</v>
      </c>
      <c r="D17" s="90" t="s">
        <v>147</v>
      </c>
      <c r="E17" s="91" t="s">
        <v>161</v>
      </c>
      <c r="F17" s="92">
        <f t="shared" si="0"/>
        <v>67.4</v>
      </c>
      <c r="G17" s="93">
        <v>0</v>
      </c>
      <c r="H17" s="94">
        <v>67.4</v>
      </c>
      <c r="I17" s="92">
        <v>0</v>
      </c>
      <c r="J17" s="95">
        <v>0</v>
      </c>
      <c r="K17" s="96">
        <v>0</v>
      </c>
      <c r="L17" s="96">
        <f t="shared" si="1"/>
        <v>0</v>
      </c>
      <c r="M17" s="94">
        <v>0</v>
      </c>
      <c r="N17" s="97">
        <v>0</v>
      </c>
      <c r="O17" s="96">
        <v>0</v>
      </c>
      <c r="P17" s="94">
        <v>0</v>
      </c>
      <c r="Q17" s="92">
        <v>0</v>
      </c>
    </row>
    <row r="18" spans="1:17" ht="19.5" customHeight="1">
      <c r="A18" s="88" t="s">
        <v>160</v>
      </c>
      <c r="B18" s="88" t="s">
        <v>156</v>
      </c>
      <c r="C18" s="89" t="s">
        <v>152</v>
      </c>
      <c r="D18" s="90" t="s">
        <v>147</v>
      </c>
      <c r="E18" s="91" t="s">
        <v>162</v>
      </c>
      <c r="F18" s="92">
        <f t="shared" si="0"/>
        <v>11</v>
      </c>
      <c r="G18" s="93">
        <v>0</v>
      </c>
      <c r="H18" s="94">
        <v>11</v>
      </c>
      <c r="I18" s="92">
        <v>0</v>
      </c>
      <c r="J18" s="95">
        <v>0</v>
      </c>
      <c r="K18" s="96">
        <v>0</v>
      </c>
      <c r="L18" s="96">
        <f t="shared" si="1"/>
        <v>0</v>
      </c>
      <c r="M18" s="94">
        <v>0</v>
      </c>
      <c r="N18" s="97">
        <v>0</v>
      </c>
      <c r="O18" s="96">
        <v>0</v>
      </c>
      <c r="P18" s="94">
        <v>0</v>
      </c>
      <c r="Q18" s="92">
        <v>0</v>
      </c>
    </row>
    <row r="19" spans="1:17" ht="19.5" customHeight="1">
      <c r="A19" s="88"/>
      <c r="B19" s="88"/>
      <c r="C19" s="89"/>
      <c r="D19" s="90"/>
      <c r="E19" s="91" t="s">
        <v>163</v>
      </c>
      <c r="F19" s="92">
        <f t="shared" si="0"/>
        <v>530.52</v>
      </c>
      <c r="G19" s="93">
        <v>0</v>
      </c>
      <c r="H19" s="94">
        <v>530.52</v>
      </c>
      <c r="I19" s="92">
        <v>0</v>
      </c>
      <c r="J19" s="95">
        <v>0</v>
      </c>
      <c r="K19" s="96">
        <v>0</v>
      </c>
      <c r="L19" s="96">
        <f t="shared" si="1"/>
        <v>0</v>
      </c>
      <c r="M19" s="94">
        <v>0</v>
      </c>
      <c r="N19" s="97">
        <v>0</v>
      </c>
      <c r="O19" s="96">
        <v>0</v>
      </c>
      <c r="P19" s="94">
        <v>0</v>
      </c>
      <c r="Q19" s="92">
        <v>0</v>
      </c>
    </row>
    <row r="20" spans="1:17" ht="19.5" customHeight="1">
      <c r="A20" s="88"/>
      <c r="B20" s="88"/>
      <c r="C20" s="89"/>
      <c r="D20" s="90" t="s">
        <v>164</v>
      </c>
      <c r="E20" s="91" t="s">
        <v>165</v>
      </c>
      <c r="F20" s="92">
        <f t="shared" si="0"/>
        <v>530.52</v>
      </c>
      <c r="G20" s="93">
        <v>0</v>
      </c>
      <c r="H20" s="94">
        <v>530.52</v>
      </c>
      <c r="I20" s="92">
        <v>0</v>
      </c>
      <c r="J20" s="95">
        <v>0</v>
      </c>
      <c r="K20" s="96">
        <v>0</v>
      </c>
      <c r="L20" s="96">
        <f t="shared" si="1"/>
        <v>0</v>
      </c>
      <c r="M20" s="94">
        <v>0</v>
      </c>
      <c r="N20" s="97">
        <v>0</v>
      </c>
      <c r="O20" s="96">
        <v>0</v>
      </c>
      <c r="P20" s="94">
        <v>0</v>
      </c>
      <c r="Q20" s="92">
        <v>0</v>
      </c>
    </row>
    <row r="21" spans="1:17" ht="19.5" customHeight="1">
      <c r="A21" s="88" t="s">
        <v>144</v>
      </c>
      <c r="B21" s="88" t="s">
        <v>145</v>
      </c>
      <c r="C21" s="89" t="s">
        <v>146</v>
      </c>
      <c r="D21" s="90" t="s">
        <v>166</v>
      </c>
      <c r="E21" s="91" t="s">
        <v>148</v>
      </c>
      <c r="F21" s="92">
        <f t="shared" si="0"/>
        <v>0.48</v>
      </c>
      <c r="G21" s="93">
        <v>0</v>
      </c>
      <c r="H21" s="94">
        <v>0.48</v>
      </c>
      <c r="I21" s="92">
        <v>0</v>
      </c>
      <c r="J21" s="95">
        <v>0</v>
      </c>
      <c r="K21" s="96">
        <v>0</v>
      </c>
      <c r="L21" s="96">
        <f t="shared" si="1"/>
        <v>0</v>
      </c>
      <c r="M21" s="94">
        <v>0</v>
      </c>
      <c r="N21" s="97">
        <v>0</v>
      </c>
      <c r="O21" s="96">
        <v>0</v>
      </c>
      <c r="P21" s="94">
        <v>0</v>
      </c>
      <c r="Q21" s="92">
        <v>0</v>
      </c>
    </row>
    <row r="22" spans="1:17" ht="19.5" customHeight="1">
      <c r="A22" s="88" t="s">
        <v>149</v>
      </c>
      <c r="B22" s="88" t="s">
        <v>145</v>
      </c>
      <c r="C22" s="89" t="s">
        <v>156</v>
      </c>
      <c r="D22" s="90" t="s">
        <v>166</v>
      </c>
      <c r="E22" s="91" t="s">
        <v>167</v>
      </c>
      <c r="F22" s="92">
        <f t="shared" si="0"/>
        <v>20.65</v>
      </c>
      <c r="G22" s="93">
        <v>0</v>
      </c>
      <c r="H22" s="94">
        <v>20.65</v>
      </c>
      <c r="I22" s="92">
        <v>0</v>
      </c>
      <c r="J22" s="95">
        <v>0</v>
      </c>
      <c r="K22" s="96">
        <v>0</v>
      </c>
      <c r="L22" s="96">
        <f t="shared" si="1"/>
        <v>0</v>
      </c>
      <c r="M22" s="94">
        <v>0</v>
      </c>
      <c r="N22" s="97">
        <v>0</v>
      </c>
      <c r="O22" s="96">
        <v>0</v>
      </c>
      <c r="P22" s="94">
        <v>0</v>
      </c>
      <c r="Q22" s="92">
        <v>0</v>
      </c>
    </row>
    <row r="23" spans="1:17" ht="19.5" customHeight="1">
      <c r="A23" s="88" t="s">
        <v>149</v>
      </c>
      <c r="B23" s="88" t="s">
        <v>145</v>
      </c>
      <c r="C23" s="89" t="s">
        <v>152</v>
      </c>
      <c r="D23" s="90" t="s">
        <v>166</v>
      </c>
      <c r="E23" s="91" t="s">
        <v>153</v>
      </c>
      <c r="F23" s="92">
        <f t="shared" si="0"/>
        <v>4.87</v>
      </c>
      <c r="G23" s="93">
        <v>0</v>
      </c>
      <c r="H23" s="94">
        <v>4.87</v>
      </c>
      <c r="I23" s="92">
        <v>0</v>
      </c>
      <c r="J23" s="95">
        <v>0</v>
      </c>
      <c r="K23" s="96">
        <v>0</v>
      </c>
      <c r="L23" s="96">
        <f t="shared" si="1"/>
        <v>0</v>
      </c>
      <c r="M23" s="94">
        <v>0</v>
      </c>
      <c r="N23" s="97">
        <v>0</v>
      </c>
      <c r="O23" s="96">
        <v>0</v>
      </c>
      <c r="P23" s="94">
        <v>0</v>
      </c>
      <c r="Q23" s="92">
        <v>0</v>
      </c>
    </row>
    <row r="24" spans="1:17" ht="19.5" customHeight="1">
      <c r="A24" s="88" t="s">
        <v>154</v>
      </c>
      <c r="B24" s="88" t="s">
        <v>145</v>
      </c>
      <c r="C24" s="89" t="s">
        <v>150</v>
      </c>
      <c r="D24" s="90" t="s">
        <v>166</v>
      </c>
      <c r="E24" s="91" t="s">
        <v>155</v>
      </c>
      <c r="F24" s="92">
        <f t="shared" si="0"/>
        <v>272.32</v>
      </c>
      <c r="G24" s="93">
        <v>0</v>
      </c>
      <c r="H24" s="94">
        <v>272.32</v>
      </c>
      <c r="I24" s="92">
        <v>0</v>
      </c>
      <c r="J24" s="95">
        <v>0</v>
      </c>
      <c r="K24" s="96">
        <v>0</v>
      </c>
      <c r="L24" s="96">
        <f t="shared" si="1"/>
        <v>0</v>
      </c>
      <c r="M24" s="94">
        <v>0</v>
      </c>
      <c r="N24" s="97">
        <v>0</v>
      </c>
      <c r="O24" s="96">
        <v>0</v>
      </c>
      <c r="P24" s="94">
        <v>0</v>
      </c>
      <c r="Q24" s="92">
        <v>0</v>
      </c>
    </row>
    <row r="25" spans="1:17" ht="19.5" customHeight="1">
      <c r="A25" s="88" t="s">
        <v>154</v>
      </c>
      <c r="B25" s="88" t="s">
        <v>145</v>
      </c>
      <c r="C25" s="89" t="s">
        <v>156</v>
      </c>
      <c r="D25" s="90" t="s">
        <v>166</v>
      </c>
      <c r="E25" s="91" t="s">
        <v>157</v>
      </c>
      <c r="F25" s="92">
        <f t="shared" si="0"/>
        <v>196.6</v>
      </c>
      <c r="G25" s="93">
        <v>0</v>
      </c>
      <c r="H25" s="94">
        <v>196.6</v>
      </c>
      <c r="I25" s="92">
        <v>0</v>
      </c>
      <c r="J25" s="95">
        <v>0</v>
      </c>
      <c r="K25" s="96">
        <v>0</v>
      </c>
      <c r="L25" s="96">
        <f t="shared" si="1"/>
        <v>0</v>
      </c>
      <c r="M25" s="94">
        <v>0</v>
      </c>
      <c r="N25" s="97">
        <v>0</v>
      </c>
      <c r="O25" s="96">
        <v>0</v>
      </c>
      <c r="P25" s="94">
        <v>0</v>
      </c>
      <c r="Q25" s="92">
        <v>0</v>
      </c>
    </row>
    <row r="26" spans="1:17" ht="19.5" customHeight="1">
      <c r="A26" s="88" t="s">
        <v>160</v>
      </c>
      <c r="B26" s="88" t="s">
        <v>156</v>
      </c>
      <c r="C26" s="89" t="s">
        <v>150</v>
      </c>
      <c r="D26" s="90" t="s">
        <v>166</v>
      </c>
      <c r="E26" s="91" t="s">
        <v>161</v>
      </c>
      <c r="F26" s="92">
        <f t="shared" si="0"/>
        <v>26.6</v>
      </c>
      <c r="G26" s="93">
        <v>0</v>
      </c>
      <c r="H26" s="94">
        <v>26.6</v>
      </c>
      <c r="I26" s="92">
        <v>0</v>
      </c>
      <c r="J26" s="95">
        <v>0</v>
      </c>
      <c r="K26" s="96">
        <v>0</v>
      </c>
      <c r="L26" s="96">
        <f t="shared" si="1"/>
        <v>0</v>
      </c>
      <c r="M26" s="94">
        <v>0</v>
      </c>
      <c r="N26" s="97">
        <v>0</v>
      </c>
      <c r="O26" s="96">
        <v>0</v>
      </c>
      <c r="P26" s="94">
        <v>0</v>
      </c>
      <c r="Q26" s="92">
        <v>0</v>
      </c>
    </row>
    <row r="27" spans="1:17" ht="19.5" customHeight="1">
      <c r="A27" s="88" t="s">
        <v>160</v>
      </c>
      <c r="B27" s="88" t="s">
        <v>156</v>
      </c>
      <c r="C27" s="89" t="s">
        <v>152</v>
      </c>
      <c r="D27" s="90" t="s">
        <v>166</v>
      </c>
      <c r="E27" s="91" t="s">
        <v>162</v>
      </c>
      <c r="F27" s="92">
        <f t="shared" si="0"/>
        <v>9</v>
      </c>
      <c r="G27" s="93">
        <v>0</v>
      </c>
      <c r="H27" s="94">
        <v>9</v>
      </c>
      <c r="I27" s="92">
        <v>0</v>
      </c>
      <c r="J27" s="95">
        <v>0</v>
      </c>
      <c r="K27" s="96">
        <v>0</v>
      </c>
      <c r="L27" s="96">
        <f t="shared" si="1"/>
        <v>0</v>
      </c>
      <c r="M27" s="94">
        <v>0</v>
      </c>
      <c r="N27" s="97">
        <v>0</v>
      </c>
      <c r="O27" s="96">
        <v>0</v>
      </c>
      <c r="P27" s="94">
        <v>0</v>
      </c>
      <c r="Q27" s="92">
        <v>0</v>
      </c>
    </row>
    <row r="28" spans="1:17" ht="19.5" customHeight="1">
      <c r="A28" s="88"/>
      <c r="B28" s="88"/>
      <c r="C28" s="89"/>
      <c r="D28" s="90"/>
      <c r="E28" s="91" t="s">
        <v>168</v>
      </c>
      <c r="F28" s="92">
        <f t="shared" si="0"/>
        <v>1018.91</v>
      </c>
      <c r="G28" s="93">
        <v>0</v>
      </c>
      <c r="H28" s="94">
        <v>991.11</v>
      </c>
      <c r="I28" s="92">
        <v>0</v>
      </c>
      <c r="J28" s="95">
        <v>0</v>
      </c>
      <c r="K28" s="96">
        <v>0</v>
      </c>
      <c r="L28" s="96">
        <f t="shared" si="1"/>
        <v>0</v>
      </c>
      <c r="M28" s="94">
        <v>0</v>
      </c>
      <c r="N28" s="97">
        <v>0</v>
      </c>
      <c r="O28" s="96">
        <v>0</v>
      </c>
      <c r="P28" s="94">
        <v>27.8</v>
      </c>
      <c r="Q28" s="92">
        <v>0</v>
      </c>
    </row>
    <row r="29" spans="1:17" ht="19.5" customHeight="1">
      <c r="A29" s="88"/>
      <c r="B29" s="88"/>
      <c r="C29" s="89"/>
      <c r="D29" s="90" t="s">
        <v>169</v>
      </c>
      <c r="E29" s="91" t="s">
        <v>170</v>
      </c>
      <c r="F29" s="92">
        <f t="shared" si="0"/>
        <v>1018.91</v>
      </c>
      <c r="G29" s="93">
        <v>0</v>
      </c>
      <c r="H29" s="94">
        <v>991.11</v>
      </c>
      <c r="I29" s="92">
        <v>0</v>
      </c>
      <c r="J29" s="95">
        <v>0</v>
      </c>
      <c r="K29" s="96">
        <v>0</v>
      </c>
      <c r="L29" s="96">
        <f t="shared" si="1"/>
        <v>0</v>
      </c>
      <c r="M29" s="94">
        <v>0</v>
      </c>
      <c r="N29" s="97">
        <v>0</v>
      </c>
      <c r="O29" s="96">
        <v>0</v>
      </c>
      <c r="P29" s="94">
        <v>27.8</v>
      </c>
      <c r="Q29" s="92">
        <v>0</v>
      </c>
    </row>
    <row r="30" spans="1:17" ht="19.5" customHeight="1">
      <c r="A30" s="88" t="s">
        <v>144</v>
      </c>
      <c r="B30" s="88" t="s">
        <v>145</v>
      </c>
      <c r="C30" s="89" t="s">
        <v>156</v>
      </c>
      <c r="D30" s="90" t="s">
        <v>171</v>
      </c>
      <c r="E30" s="91" t="s">
        <v>172</v>
      </c>
      <c r="F30" s="92">
        <f t="shared" si="0"/>
        <v>0.34</v>
      </c>
      <c r="G30" s="93">
        <v>0</v>
      </c>
      <c r="H30" s="94">
        <v>0.34</v>
      </c>
      <c r="I30" s="92">
        <v>0</v>
      </c>
      <c r="J30" s="95">
        <v>0</v>
      </c>
      <c r="K30" s="96">
        <v>0</v>
      </c>
      <c r="L30" s="96">
        <f t="shared" si="1"/>
        <v>0</v>
      </c>
      <c r="M30" s="94">
        <v>0</v>
      </c>
      <c r="N30" s="97">
        <v>0</v>
      </c>
      <c r="O30" s="96">
        <v>0</v>
      </c>
      <c r="P30" s="94">
        <v>0</v>
      </c>
      <c r="Q30" s="92">
        <v>0</v>
      </c>
    </row>
    <row r="31" spans="1:17" ht="19.5" customHeight="1">
      <c r="A31" s="88" t="s">
        <v>149</v>
      </c>
      <c r="B31" s="88" t="s">
        <v>145</v>
      </c>
      <c r="C31" s="89" t="s">
        <v>156</v>
      </c>
      <c r="D31" s="90" t="s">
        <v>171</v>
      </c>
      <c r="E31" s="91" t="s">
        <v>167</v>
      </c>
      <c r="F31" s="92">
        <f t="shared" si="0"/>
        <v>1.52</v>
      </c>
      <c r="G31" s="93">
        <v>0</v>
      </c>
      <c r="H31" s="94">
        <v>1.52</v>
      </c>
      <c r="I31" s="92">
        <v>0</v>
      </c>
      <c r="J31" s="95">
        <v>0</v>
      </c>
      <c r="K31" s="96">
        <v>0</v>
      </c>
      <c r="L31" s="96">
        <f t="shared" si="1"/>
        <v>0</v>
      </c>
      <c r="M31" s="94">
        <v>0</v>
      </c>
      <c r="N31" s="97">
        <v>0</v>
      </c>
      <c r="O31" s="96">
        <v>0</v>
      </c>
      <c r="P31" s="94">
        <v>0</v>
      </c>
      <c r="Q31" s="92">
        <v>0</v>
      </c>
    </row>
    <row r="32" spans="1:17" ht="19.5" customHeight="1">
      <c r="A32" s="88" t="s">
        <v>154</v>
      </c>
      <c r="B32" s="88" t="s">
        <v>145</v>
      </c>
      <c r="C32" s="89" t="s">
        <v>152</v>
      </c>
      <c r="D32" s="90" t="s">
        <v>171</v>
      </c>
      <c r="E32" s="91" t="s">
        <v>173</v>
      </c>
      <c r="F32" s="92">
        <f t="shared" si="0"/>
        <v>938.29</v>
      </c>
      <c r="G32" s="93">
        <v>0</v>
      </c>
      <c r="H32" s="94">
        <v>910.49</v>
      </c>
      <c r="I32" s="92">
        <v>0</v>
      </c>
      <c r="J32" s="95">
        <v>0</v>
      </c>
      <c r="K32" s="96">
        <v>0</v>
      </c>
      <c r="L32" s="96">
        <f t="shared" si="1"/>
        <v>0</v>
      </c>
      <c r="M32" s="94">
        <v>0</v>
      </c>
      <c r="N32" s="97">
        <v>0</v>
      </c>
      <c r="O32" s="96">
        <v>0</v>
      </c>
      <c r="P32" s="94">
        <v>27.8</v>
      </c>
      <c r="Q32" s="92">
        <v>0</v>
      </c>
    </row>
    <row r="33" spans="1:17" ht="19.5" customHeight="1">
      <c r="A33" s="88" t="s">
        <v>154</v>
      </c>
      <c r="B33" s="88" t="s">
        <v>145</v>
      </c>
      <c r="C33" s="89" t="s">
        <v>174</v>
      </c>
      <c r="D33" s="90" t="s">
        <v>171</v>
      </c>
      <c r="E33" s="91" t="s">
        <v>175</v>
      </c>
      <c r="F33" s="92">
        <f t="shared" si="0"/>
        <v>73.2</v>
      </c>
      <c r="G33" s="93">
        <v>0</v>
      </c>
      <c r="H33" s="94">
        <v>73.2</v>
      </c>
      <c r="I33" s="92">
        <v>0</v>
      </c>
      <c r="J33" s="95">
        <v>0</v>
      </c>
      <c r="K33" s="96">
        <v>0</v>
      </c>
      <c r="L33" s="96">
        <f t="shared" si="1"/>
        <v>0</v>
      </c>
      <c r="M33" s="94">
        <v>0</v>
      </c>
      <c r="N33" s="97">
        <v>0</v>
      </c>
      <c r="O33" s="96">
        <v>0</v>
      </c>
      <c r="P33" s="94">
        <v>0</v>
      </c>
      <c r="Q33" s="92">
        <v>0</v>
      </c>
    </row>
    <row r="34" spans="1:17" ht="19.5" customHeight="1">
      <c r="A34" s="88" t="s">
        <v>160</v>
      </c>
      <c r="B34" s="88" t="s">
        <v>156</v>
      </c>
      <c r="C34" s="89" t="s">
        <v>150</v>
      </c>
      <c r="D34" s="90" t="s">
        <v>171</v>
      </c>
      <c r="E34" s="91" t="s">
        <v>161</v>
      </c>
      <c r="F34" s="92">
        <f t="shared" si="0"/>
        <v>2.56</v>
      </c>
      <c r="G34" s="93">
        <v>0</v>
      </c>
      <c r="H34" s="94">
        <v>2.56</v>
      </c>
      <c r="I34" s="92">
        <v>0</v>
      </c>
      <c r="J34" s="95">
        <v>0</v>
      </c>
      <c r="K34" s="96">
        <v>0</v>
      </c>
      <c r="L34" s="96">
        <f t="shared" si="1"/>
        <v>0</v>
      </c>
      <c r="M34" s="94">
        <v>0</v>
      </c>
      <c r="N34" s="97">
        <v>0</v>
      </c>
      <c r="O34" s="96">
        <v>0</v>
      </c>
      <c r="P34" s="94">
        <v>0</v>
      </c>
      <c r="Q34" s="92">
        <v>0</v>
      </c>
    </row>
    <row r="35" spans="1:17" ht="19.5" customHeight="1">
      <c r="A35" s="88" t="s">
        <v>160</v>
      </c>
      <c r="B35" s="88" t="s">
        <v>156</v>
      </c>
      <c r="C35" s="89" t="s">
        <v>152</v>
      </c>
      <c r="D35" s="90" t="s">
        <v>171</v>
      </c>
      <c r="E35" s="91" t="s">
        <v>162</v>
      </c>
      <c r="F35" s="92">
        <f t="shared" si="0"/>
        <v>3</v>
      </c>
      <c r="G35" s="93">
        <v>0</v>
      </c>
      <c r="H35" s="94">
        <v>3</v>
      </c>
      <c r="I35" s="92">
        <v>0</v>
      </c>
      <c r="J35" s="95">
        <v>0</v>
      </c>
      <c r="K35" s="96">
        <v>0</v>
      </c>
      <c r="L35" s="96">
        <f t="shared" si="1"/>
        <v>0</v>
      </c>
      <c r="M35" s="94">
        <v>0</v>
      </c>
      <c r="N35" s="97">
        <v>0</v>
      </c>
      <c r="O35" s="96">
        <v>0</v>
      </c>
      <c r="P35" s="94">
        <v>0</v>
      </c>
      <c r="Q35" s="92">
        <v>0</v>
      </c>
    </row>
    <row r="36" spans="1:17" ht="19.5" customHeight="1">
      <c r="A36" s="88"/>
      <c r="B36" s="88"/>
      <c r="C36" s="89"/>
      <c r="D36" s="90"/>
      <c r="E36" s="91" t="s">
        <v>176</v>
      </c>
      <c r="F36" s="92">
        <f t="shared" si="0"/>
        <v>4557.51</v>
      </c>
      <c r="G36" s="93">
        <v>252.61</v>
      </c>
      <c r="H36" s="94">
        <v>3564.9</v>
      </c>
      <c r="I36" s="92">
        <v>0</v>
      </c>
      <c r="J36" s="95">
        <v>440</v>
      </c>
      <c r="K36" s="96">
        <v>300</v>
      </c>
      <c r="L36" s="96">
        <f t="shared" si="1"/>
        <v>0</v>
      </c>
      <c r="M36" s="94">
        <v>0</v>
      </c>
      <c r="N36" s="97">
        <v>0</v>
      </c>
      <c r="O36" s="96">
        <v>0</v>
      </c>
      <c r="P36" s="94">
        <v>0</v>
      </c>
      <c r="Q36" s="92">
        <v>0</v>
      </c>
    </row>
    <row r="37" spans="1:17" ht="19.5" customHeight="1">
      <c r="A37" s="88"/>
      <c r="B37" s="88"/>
      <c r="C37" s="89"/>
      <c r="D37" s="90" t="s">
        <v>177</v>
      </c>
      <c r="E37" s="91" t="s">
        <v>178</v>
      </c>
      <c r="F37" s="92">
        <f t="shared" si="0"/>
        <v>4557.51</v>
      </c>
      <c r="G37" s="93">
        <v>252.61</v>
      </c>
      <c r="H37" s="94">
        <v>3564.9</v>
      </c>
      <c r="I37" s="92">
        <v>0</v>
      </c>
      <c r="J37" s="95">
        <v>440</v>
      </c>
      <c r="K37" s="96">
        <v>300</v>
      </c>
      <c r="L37" s="96">
        <f t="shared" si="1"/>
        <v>0</v>
      </c>
      <c r="M37" s="94">
        <v>0</v>
      </c>
      <c r="N37" s="97">
        <v>0</v>
      </c>
      <c r="O37" s="96">
        <v>0</v>
      </c>
      <c r="P37" s="94">
        <v>0</v>
      </c>
      <c r="Q37" s="92">
        <v>0</v>
      </c>
    </row>
    <row r="38" spans="1:17" ht="19.5" customHeight="1">
      <c r="A38" s="88" t="s">
        <v>179</v>
      </c>
      <c r="B38" s="88" t="s">
        <v>152</v>
      </c>
      <c r="C38" s="89" t="s">
        <v>156</v>
      </c>
      <c r="D38" s="90" t="s">
        <v>180</v>
      </c>
      <c r="E38" s="91" t="s">
        <v>181</v>
      </c>
      <c r="F38" s="92">
        <f t="shared" si="0"/>
        <v>4372.1</v>
      </c>
      <c r="G38" s="93">
        <v>252.61</v>
      </c>
      <c r="H38" s="94">
        <v>3394.49</v>
      </c>
      <c r="I38" s="92">
        <v>0</v>
      </c>
      <c r="J38" s="95">
        <v>425</v>
      </c>
      <c r="K38" s="96">
        <v>300</v>
      </c>
      <c r="L38" s="96">
        <f t="shared" si="1"/>
        <v>0</v>
      </c>
      <c r="M38" s="94">
        <v>0</v>
      </c>
      <c r="N38" s="97">
        <v>0</v>
      </c>
      <c r="O38" s="96">
        <v>0</v>
      </c>
      <c r="P38" s="94">
        <v>0</v>
      </c>
      <c r="Q38" s="92">
        <v>0</v>
      </c>
    </row>
    <row r="39" spans="1:17" ht="19.5" customHeight="1">
      <c r="A39" s="88" t="s">
        <v>149</v>
      </c>
      <c r="B39" s="88" t="s">
        <v>145</v>
      </c>
      <c r="C39" s="89" t="s">
        <v>156</v>
      </c>
      <c r="D39" s="90" t="s">
        <v>180</v>
      </c>
      <c r="E39" s="91" t="s">
        <v>167</v>
      </c>
      <c r="F39" s="92">
        <f t="shared" si="0"/>
        <v>80</v>
      </c>
      <c r="G39" s="93">
        <v>0</v>
      </c>
      <c r="H39" s="94">
        <v>75</v>
      </c>
      <c r="I39" s="92">
        <v>0</v>
      </c>
      <c r="J39" s="95">
        <v>5</v>
      </c>
      <c r="K39" s="96">
        <v>0</v>
      </c>
      <c r="L39" s="96">
        <f t="shared" si="1"/>
        <v>0</v>
      </c>
      <c r="M39" s="94">
        <v>0</v>
      </c>
      <c r="N39" s="97">
        <v>0</v>
      </c>
      <c r="O39" s="96">
        <v>0</v>
      </c>
      <c r="P39" s="94">
        <v>0</v>
      </c>
      <c r="Q39" s="92">
        <v>0</v>
      </c>
    </row>
    <row r="40" spans="1:17" ht="19.5" customHeight="1">
      <c r="A40" s="88" t="s">
        <v>160</v>
      </c>
      <c r="B40" s="88" t="s">
        <v>156</v>
      </c>
      <c r="C40" s="89" t="s">
        <v>150</v>
      </c>
      <c r="D40" s="90" t="s">
        <v>180</v>
      </c>
      <c r="E40" s="91" t="s">
        <v>161</v>
      </c>
      <c r="F40" s="92">
        <f t="shared" si="0"/>
        <v>105.41</v>
      </c>
      <c r="G40" s="93">
        <v>0</v>
      </c>
      <c r="H40" s="94">
        <v>95.41</v>
      </c>
      <c r="I40" s="92">
        <v>0</v>
      </c>
      <c r="J40" s="95">
        <v>10</v>
      </c>
      <c r="K40" s="96">
        <v>0</v>
      </c>
      <c r="L40" s="96">
        <f t="shared" si="1"/>
        <v>0</v>
      </c>
      <c r="M40" s="94">
        <v>0</v>
      </c>
      <c r="N40" s="97">
        <v>0</v>
      </c>
      <c r="O40" s="96">
        <v>0</v>
      </c>
      <c r="P40" s="94">
        <v>0</v>
      </c>
      <c r="Q40" s="92">
        <v>0</v>
      </c>
    </row>
    <row r="41" spans="1:17" ht="19.5" customHeight="1">
      <c r="A41" s="88"/>
      <c r="B41" s="88"/>
      <c r="C41" s="89"/>
      <c r="D41" s="90"/>
      <c r="E41" s="91" t="s">
        <v>182</v>
      </c>
      <c r="F41" s="92">
        <f t="shared" si="0"/>
        <v>3116.2700000000004</v>
      </c>
      <c r="G41" s="93">
        <v>712.99</v>
      </c>
      <c r="H41" s="94">
        <v>2388.28</v>
      </c>
      <c r="I41" s="92">
        <v>0</v>
      </c>
      <c r="J41" s="95">
        <v>0</v>
      </c>
      <c r="K41" s="96">
        <v>15</v>
      </c>
      <c r="L41" s="96">
        <f t="shared" si="1"/>
        <v>0</v>
      </c>
      <c r="M41" s="94">
        <v>0</v>
      </c>
      <c r="N41" s="97">
        <v>0</v>
      </c>
      <c r="O41" s="96">
        <v>0</v>
      </c>
      <c r="P41" s="94">
        <v>0</v>
      </c>
      <c r="Q41" s="92">
        <v>0</v>
      </c>
    </row>
    <row r="42" spans="1:17" ht="19.5" customHeight="1">
      <c r="A42" s="88"/>
      <c r="B42" s="88"/>
      <c r="C42" s="89"/>
      <c r="D42" s="90" t="s">
        <v>183</v>
      </c>
      <c r="E42" s="91" t="s">
        <v>184</v>
      </c>
      <c r="F42" s="92">
        <f t="shared" si="0"/>
        <v>3116.2700000000004</v>
      </c>
      <c r="G42" s="93">
        <v>712.99</v>
      </c>
      <c r="H42" s="94">
        <v>2388.28</v>
      </c>
      <c r="I42" s="92">
        <v>0</v>
      </c>
      <c r="J42" s="95">
        <v>0</v>
      </c>
      <c r="K42" s="96">
        <v>15</v>
      </c>
      <c r="L42" s="96">
        <f t="shared" si="1"/>
        <v>0</v>
      </c>
      <c r="M42" s="94">
        <v>0</v>
      </c>
      <c r="N42" s="97">
        <v>0</v>
      </c>
      <c r="O42" s="96">
        <v>0</v>
      </c>
      <c r="P42" s="94">
        <v>0</v>
      </c>
      <c r="Q42" s="92">
        <v>0</v>
      </c>
    </row>
    <row r="43" spans="1:17" ht="19.5" customHeight="1">
      <c r="A43" s="88" t="s">
        <v>149</v>
      </c>
      <c r="B43" s="88" t="s">
        <v>145</v>
      </c>
      <c r="C43" s="89" t="s">
        <v>156</v>
      </c>
      <c r="D43" s="90" t="s">
        <v>185</v>
      </c>
      <c r="E43" s="91" t="s">
        <v>167</v>
      </c>
      <c r="F43" s="92">
        <f t="shared" si="0"/>
        <v>5.28</v>
      </c>
      <c r="G43" s="93">
        <v>0</v>
      </c>
      <c r="H43" s="94">
        <v>5.28</v>
      </c>
      <c r="I43" s="92">
        <v>0</v>
      </c>
      <c r="J43" s="95">
        <v>0</v>
      </c>
      <c r="K43" s="96">
        <v>0</v>
      </c>
      <c r="L43" s="96">
        <f t="shared" si="1"/>
        <v>0</v>
      </c>
      <c r="M43" s="94">
        <v>0</v>
      </c>
      <c r="N43" s="97">
        <v>0</v>
      </c>
      <c r="O43" s="96">
        <v>0</v>
      </c>
      <c r="P43" s="94">
        <v>0</v>
      </c>
      <c r="Q43" s="92">
        <v>0</v>
      </c>
    </row>
    <row r="44" spans="1:17" ht="19.5" customHeight="1">
      <c r="A44" s="88" t="s">
        <v>154</v>
      </c>
      <c r="B44" s="88" t="s">
        <v>145</v>
      </c>
      <c r="C44" s="89" t="s">
        <v>156</v>
      </c>
      <c r="D44" s="90" t="s">
        <v>185</v>
      </c>
      <c r="E44" s="91" t="s">
        <v>157</v>
      </c>
      <c r="F44" s="92">
        <f t="shared" si="0"/>
        <v>71.69</v>
      </c>
      <c r="G44" s="93">
        <v>0</v>
      </c>
      <c r="H44" s="94">
        <v>71.69</v>
      </c>
      <c r="I44" s="92">
        <v>0</v>
      </c>
      <c r="J44" s="95">
        <v>0</v>
      </c>
      <c r="K44" s="96">
        <v>0</v>
      </c>
      <c r="L44" s="96">
        <f t="shared" si="1"/>
        <v>0</v>
      </c>
      <c r="M44" s="94">
        <v>0</v>
      </c>
      <c r="N44" s="97">
        <v>0</v>
      </c>
      <c r="O44" s="96">
        <v>0</v>
      </c>
      <c r="P44" s="94">
        <v>0</v>
      </c>
      <c r="Q44" s="92">
        <v>0</v>
      </c>
    </row>
    <row r="45" spans="1:17" ht="19.5" customHeight="1">
      <c r="A45" s="88" t="s">
        <v>154</v>
      </c>
      <c r="B45" s="88" t="s">
        <v>145</v>
      </c>
      <c r="C45" s="89" t="s">
        <v>146</v>
      </c>
      <c r="D45" s="90" t="s">
        <v>185</v>
      </c>
      <c r="E45" s="91" t="s">
        <v>158</v>
      </c>
      <c r="F45" s="92">
        <f t="shared" si="0"/>
        <v>2044.69</v>
      </c>
      <c r="G45" s="93">
        <v>426.19</v>
      </c>
      <c r="H45" s="94">
        <v>1618.5</v>
      </c>
      <c r="I45" s="92">
        <v>0</v>
      </c>
      <c r="J45" s="95">
        <v>0</v>
      </c>
      <c r="K45" s="96">
        <v>0</v>
      </c>
      <c r="L45" s="96">
        <f t="shared" si="1"/>
        <v>0</v>
      </c>
      <c r="M45" s="94">
        <v>0</v>
      </c>
      <c r="N45" s="97">
        <v>0</v>
      </c>
      <c r="O45" s="96">
        <v>0</v>
      </c>
      <c r="P45" s="94">
        <v>0</v>
      </c>
      <c r="Q45" s="92">
        <v>0</v>
      </c>
    </row>
    <row r="46" spans="1:17" ht="19.5" customHeight="1">
      <c r="A46" s="88" t="s">
        <v>154</v>
      </c>
      <c r="B46" s="88" t="s">
        <v>145</v>
      </c>
      <c r="C46" s="89" t="s">
        <v>174</v>
      </c>
      <c r="D46" s="90" t="s">
        <v>185</v>
      </c>
      <c r="E46" s="91" t="s">
        <v>175</v>
      </c>
      <c r="F46" s="92">
        <f t="shared" si="0"/>
        <v>983.3</v>
      </c>
      <c r="G46" s="93">
        <v>286.8</v>
      </c>
      <c r="H46" s="94">
        <v>681.5</v>
      </c>
      <c r="I46" s="92">
        <v>0</v>
      </c>
      <c r="J46" s="95">
        <v>0</v>
      </c>
      <c r="K46" s="96">
        <v>15</v>
      </c>
      <c r="L46" s="96">
        <f t="shared" si="1"/>
        <v>0</v>
      </c>
      <c r="M46" s="94">
        <v>0</v>
      </c>
      <c r="N46" s="97">
        <v>0</v>
      </c>
      <c r="O46" s="96">
        <v>0</v>
      </c>
      <c r="P46" s="94">
        <v>0</v>
      </c>
      <c r="Q46" s="92">
        <v>0</v>
      </c>
    </row>
    <row r="47" spans="1:17" ht="19.5" customHeight="1">
      <c r="A47" s="88" t="s">
        <v>160</v>
      </c>
      <c r="B47" s="88" t="s">
        <v>156</v>
      </c>
      <c r="C47" s="89" t="s">
        <v>150</v>
      </c>
      <c r="D47" s="90" t="s">
        <v>185</v>
      </c>
      <c r="E47" s="91" t="s">
        <v>161</v>
      </c>
      <c r="F47" s="92">
        <f t="shared" si="0"/>
        <v>5.31</v>
      </c>
      <c r="G47" s="93">
        <v>0</v>
      </c>
      <c r="H47" s="94">
        <v>5.31</v>
      </c>
      <c r="I47" s="92">
        <v>0</v>
      </c>
      <c r="J47" s="95">
        <v>0</v>
      </c>
      <c r="K47" s="96">
        <v>0</v>
      </c>
      <c r="L47" s="96">
        <f t="shared" si="1"/>
        <v>0</v>
      </c>
      <c r="M47" s="94">
        <v>0</v>
      </c>
      <c r="N47" s="97">
        <v>0</v>
      </c>
      <c r="O47" s="96">
        <v>0</v>
      </c>
      <c r="P47" s="94">
        <v>0</v>
      </c>
      <c r="Q47" s="92">
        <v>0</v>
      </c>
    </row>
    <row r="48" spans="1:17" ht="19.5" customHeight="1">
      <c r="A48" s="88" t="s">
        <v>160</v>
      </c>
      <c r="B48" s="88" t="s">
        <v>156</v>
      </c>
      <c r="C48" s="89" t="s">
        <v>152</v>
      </c>
      <c r="D48" s="90" t="s">
        <v>185</v>
      </c>
      <c r="E48" s="91" t="s">
        <v>162</v>
      </c>
      <c r="F48" s="92">
        <f t="shared" si="0"/>
        <v>6</v>
      </c>
      <c r="G48" s="93">
        <v>0</v>
      </c>
      <c r="H48" s="94">
        <v>6</v>
      </c>
      <c r="I48" s="92">
        <v>0</v>
      </c>
      <c r="J48" s="95">
        <v>0</v>
      </c>
      <c r="K48" s="96">
        <v>0</v>
      </c>
      <c r="L48" s="96">
        <f t="shared" si="1"/>
        <v>0</v>
      </c>
      <c r="M48" s="94">
        <v>0</v>
      </c>
      <c r="N48" s="97">
        <v>0</v>
      </c>
      <c r="O48" s="96">
        <v>0</v>
      </c>
      <c r="P48" s="94">
        <v>0</v>
      </c>
      <c r="Q48" s="92">
        <v>0</v>
      </c>
    </row>
    <row r="49" spans="1:17" ht="19.5" customHeight="1">
      <c r="A49" s="88"/>
      <c r="B49" s="88"/>
      <c r="C49" s="89"/>
      <c r="D49" s="90"/>
      <c r="E49" s="91" t="s">
        <v>186</v>
      </c>
      <c r="F49" s="92">
        <f t="shared" si="0"/>
        <v>1158.1100000000001</v>
      </c>
      <c r="G49" s="93">
        <v>0</v>
      </c>
      <c r="H49" s="94">
        <v>358.11</v>
      </c>
      <c r="I49" s="92">
        <v>0</v>
      </c>
      <c r="J49" s="95">
        <v>0</v>
      </c>
      <c r="K49" s="96">
        <v>800</v>
      </c>
      <c r="L49" s="96">
        <f t="shared" si="1"/>
        <v>0</v>
      </c>
      <c r="M49" s="94">
        <v>0</v>
      </c>
      <c r="N49" s="97">
        <v>0</v>
      </c>
      <c r="O49" s="96">
        <v>0</v>
      </c>
      <c r="P49" s="94">
        <v>0</v>
      </c>
      <c r="Q49" s="92">
        <v>0</v>
      </c>
    </row>
    <row r="50" spans="1:17" ht="19.5" customHeight="1">
      <c r="A50" s="88"/>
      <c r="B50" s="88"/>
      <c r="C50" s="89"/>
      <c r="D50" s="90" t="s">
        <v>187</v>
      </c>
      <c r="E50" s="91" t="s">
        <v>188</v>
      </c>
      <c r="F50" s="92">
        <f t="shared" si="0"/>
        <v>1158.1100000000001</v>
      </c>
      <c r="G50" s="93">
        <v>0</v>
      </c>
      <c r="H50" s="94">
        <v>358.11</v>
      </c>
      <c r="I50" s="92">
        <v>0</v>
      </c>
      <c r="J50" s="95">
        <v>0</v>
      </c>
      <c r="K50" s="96">
        <v>800</v>
      </c>
      <c r="L50" s="96">
        <f t="shared" si="1"/>
        <v>0</v>
      </c>
      <c r="M50" s="94">
        <v>0</v>
      </c>
      <c r="N50" s="97">
        <v>0</v>
      </c>
      <c r="O50" s="96">
        <v>0</v>
      </c>
      <c r="P50" s="94">
        <v>0</v>
      </c>
      <c r="Q50" s="92">
        <v>0</v>
      </c>
    </row>
    <row r="51" spans="1:17" ht="19.5" customHeight="1">
      <c r="A51" s="88" t="s">
        <v>149</v>
      </c>
      <c r="B51" s="88" t="s">
        <v>145</v>
      </c>
      <c r="C51" s="89" t="s">
        <v>156</v>
      </c>
      <c r="D51" s="90" t="s">
        <v>189</v>
      </c>
      <c r="E51" s="91" t="s">
        <v>167</v>
      </c>
      <c r="F51" s="92">
        <f t="shared" si="0"/>
        <v>4.5</v>
      </c>
      <c r="G51" s="93">
        <v>0</v>
      </c>
      <c r="H51" s="94">
        <v>4.5</v>
      </c>
      <c r="I51" s="92">
        <v>0</v>
      </c>
      <c r="J51" s="95">
        <v>0</v>
      </c>
      <c r="K51" s="96">
        <v>0</v>
      </c>
      <c r="L51" s="96">
        <f t="shared" si="1"/>
        <v>0</v>
      </c>
      <c r="M51" s="94">
        <v>0</v>
      </c>
      <c r="N51" s="97">
        <v>0</v>
      </c>
      <c r="O51" s="96">
        <v>0</v>
      </c>
      <c r="P51" s="94">
        <v>0</v>
      </c>
      <c r="Q51" s="92">
        <v>0</v>
      </c>
    </row>
    <row r="52" spans="1:17" ht="19.5" customHeight="1">
      <c r="A52" s="88" t="s">
        <v>154</v>
      </c>
      <c r="B52" s="88" t="s">
        <v>145</v>
      </c>
      <c r="C52" s="89" t="s">
        <v>145</v>
      </c>
      <c r="D52" s="90" t="s">
        <v>189</v>
      </c>
      <c r="E52" s="91" t="s">
        <v>159</v>
      </c>
      <c r="F52" s="92">
        <f t="shared" si="0"/>
        <v>62.91</v>
      </c>
      <c r="G52" s="93">
        <v>0</v>
      </c>
      <c r="H52" s="94">
        <v>62.91</v>
      </c>
      <c r="I52" s="92">
        <v>0</v>
      </c>
      <c r="J52" s="95">
        <v>0</v>
      </c>
      <c r="K52" s="96">
        <v>0</v>
      </c>
      <c r="L52" s="96">
        <f t="shared" si="1"/>
        <v>0</v>
      </c>
      <c r="M52" s="94">
        <v>0</v>
      </c>
      <c r="N52" s="97">
        <v>0</v>
      </c>
      <c r="O52" s="96">
        <v>0</v>
      </c>
      <c r="P52" s="94">
        <v>0</v>
      </c>
      <c r="Q52" s="92">
        <v>0</v>
      </c>
    </row>
    <row r="53" spans="1:17" ht="19.5" customHeight="1">
      <c r="A53" s="88" t="s">
        <v>154</v>
      </c>
      <c r="B53" s="88" t="s">
        <v>145</v>
      </c>
      <c r="C53" s="89" t="s">
        <v>174</v>
      </c>
      <c r="D53" s="90" t="s">
        <v>189</v>
      </c>
      <c r="E53" s="91" t="s">
        <v>175</v>
      </c>
      <c r="F53" s="92">
        <f t="shared" si="0"/>
        <v>1085</v>
      </c>
      <c r="G53" s="93">
        <v>0</v>
      </c>
      <c r="H53" s="94">
        <v>285</v>
      </c>
      <c r="I53" s="92">
        <v>0</v>
      </c>
      <c r="J53" s="95">
        <v>0</v>
      </c>
      <c r="K53" s="96">
        <v>800</v>
      </c>
      <c r="L53" s="96">
        <f t="shared" si="1"/>
        <v>0</v>
      </c>
      <c r="M53" s="94">
        <v>0</v>
      </c>
      <c r="N53" s="97">
        <v>0</v>
      </c>
      <c r="O53" s="96">
        <v>0</v>
      </c>
      <c r="P53" s="94">
        <v>0</v>
      </c>
      <c r="Q53" s="92">
        <v>0</v>
      </c>
    </row>
    <row r="54" spans="1:17" ht="19.5" customHeight="1">
      <c r="A54" s="88" t="s">
        <v>160</v>
      </c>
      <c r="B54" s="88" t="s">
        <v>156</v>
      </c>
      <c r="C54" s="89" t="s">
        <v>150</v>
      </c>
      <c r="D54" s="90" t="s">
        <v>189</v>
      </c>
      <c r="E54" s="91" t="s">
        <v>161</v>
      </c>
      <c r="F54" s="92">
        <f t="shared" si="0"/>
        <v>5.7</v>
      </c>
      <c r="G54" s="93">
        <v>0</v>
      </c>
      <c r="H54" s="94">
        <v>5.7</v>
      </c>
      <c r="I54" s="92">
        <v>0</v>
      </c>
      <c r="J54" s="95">
        <v>0</v>
      </c>
      <c r="K54" s="96">
        <v>0</v>
      </c>
      <c r="L54" s="96">
        <f t="shared" si="1"/>
        <v>0</v>
      </c>
      <c r="M54" s="94">
        <v>0</v>
      </c>
      <c r="N54" s="97">
        <v>0</v>
      </c>
      <c r="O54" s="96">
        <v>0</v>
      </c>
      <c r="P54" s="94">
        <v>0</v>
      </c>
      <c r="Q54" s="92">
        <v>0</v>
      </c>
    </row>
  </sheetData>
  <mergeCells count="16">
    <mergeCell ref="L4:O4"/>
    <mergeCell ref="P4:P6"/>
    <mergeCell ref="L5:L6"/>
    <mergeCell ref="M5:M6"/>
    <mergeCell ref="N5:N6"/>
    <mergeCell ref="O5:O6"/>
    <mergeCell ref="A2:Q2"/>
    <mergeCell ref="F4:F6"/>
    <mergeCell ref="I4:I6"/>
    <mergeCell ref="K4:K6"/>
    <mergeCell ref="G4:G6"/>
    <mergeCell ref="H4:H6"/>
    <mergeCell ref="J4:J6"/>
    <mergeCell ref="Q4:Q6"/>
    <mergeCell ref="D5:D6"/>
    <mergeCell ref="E5:E6"/>
  </mergeCells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showZeros="0" view="pageBreakPreview" zoomScaleSheetLayoutView="100" workbookViewId="0" topLeftCell="A1">
      <selection activeCell="E40" sqref="E40"/>
    </sheetView>
  </sheetViews>
  <sheetFormatPr defaultColWidth="10.66015625" defaultRowHeight="19.5" customHeight="1"/>
  <cols>
    <col min="1" max="1" width="5" style="5" customWidth="1"/>
    <col min="2" max="3" width="3.66015625" style="5" customWidth="1"/>
    <col min="4" max="4" width="10.16015625" style="5" customWidth="1"/>
    <col min="5" max="5" width="50.83203125" style="5" customWidth="1"/>
    <col min="6" max="10" width="14.5" style="5" customWidth="1"/>
  </cols>
  <sheetData>
    <row r="1" spans="1:10" ht="19.5" customHeight="1">
      <c r="A1" s="24"/>
      <c r="B1" s="24"/>
      <c r="C1" s="24"/>
      <c r="D1" s="24"/>
      <c r="E1" s="24"/>
      <c r="F1" s="24"/>
      <c r="G1" s="24"/>
      <c r="H1" s="24"/>
      <c r="I1" s="24"/>
      <c r="J1" s="72" t="s">
        <v>134</v>
      </c>
    </row>
    <row r="2" spans="1:10" ht="19.5" customHeight="1">
      <c r="A2" s="52" t="s">
        <v>138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4" customFormat="1" ht="19.5" customHeight="1">
      <c r="A3" s="56" t="s">
        <v>66</v>
      </c>
      <c r="B3" s="56"/>
      <c r="C3" s="56"/>
      <c r="D3" s="56"/>
      <c r="E3" s="56"/>
      <c r="F3" s="73"/>
      <c r="G3" s="73"/>
      <c r="H3" s="73"/>
      <c r="I3" s="73"/>
      <c r="J3" s="25" t="s">
        <v>74</v>
      </c>
    </row>
    <row r="4" spans="1:10" s="4" customFormat="1" ht="19.5" customHeight="1">
      <c r="A4" s="62" t="s">
        <v>33</v>
      </c>
      <c r="B4" s="62"/>
      <c r="C4" s="62"/>
      <c r="D4" s="62"/>
      <c r="E4" s="62"/>
      <c r="F4" s="140" t="s">
        <v>31</v>
      </c>
      <c r="G4" s="140" t="s">
        <v>12</v>
      </c>
      <c r="H4" s="139" t="s">
        <v>86</v>
      </c>
      <c r="I4" s="139" t="s">
        <v>20</v>
      </c>
      <c r="J4" s="139" t="s">
        <v>90</v>
      </c>
    </row>
    <row r="5" spans="1:10" s="4" customFormat="1" ht="19.5" customHeight="1">
      <c r="A5" s="62" t="s">
        <v>131</v>
      </c>
      <c r="B5" s="62"/>
      <c r="C5" s="62"/>
      <c r="D5" s="139" t="s">
        <v>62</v>
      </c>
      <c r="E5" s="139" t="s">
        <v>55</v>
      </c>
      <c r="F5" s="140"/>
      <c r="G5" s="140"/>
      <c r="H5" s="139"/>
      <c r="I5" s="139"/>
      <c r="J5" s="139"/>
    </row>
    <row r="6" spans="1:10" s="4" customFormat="1" ht="15" customHeight="1">
      <c r="A6" s="74" t="s">
        <v>59</v>
      </c>
      <c r="B6" s="74" t="s">
        <v>100</v>
      </c>
      <c r="C6" s="74" t="s">
        <v>99</v>
      </c>
      <c r="D6" s="139"/>
      <c r="E6" s="139"/>
      <c r="F6" s="140"/>
      <c r="G6" s="140"/>
      <c r="H6" s="139"/>
      <c r="I6" s="139"/>
      <c r="J6" s="139"/>
    </row>
    <row r="7" spans="1:12" ht="19.5" customHeight="1">
      <c r="A7" s="98"/>
      <c r="B7" s="98"/>
      <c r="C7" s="98"/>
      <c r="D7" s="99"/>
      <c r="E7" s="99" t="s">
        <v>31</v>
      </c>
      <c r="F7" s="100">
        <v>26086.98</v>
      </c>
      <c r="G7" s="100">
        <v>2806.17</v>
      </c>
      <c r="H7" s="100">
        <v>23280.81</v>
      </c>
      <c r="I7" s="100">
        <v>0</v>
      </c>
      <c r="J7" s="85">
        <v>0</v>
      </c>
      <c r="K7" s="101"/>
      <c r="L7" s="101"/>
    </row>
    <row r="8" spans="1:12" ht="19.5" customHeight="1">
      <c r="A8" s="98"/>
      <c r="B8" s="98"/>
      <c r="C8" s="98"/>
      <c r="D8" s="99"/>
      <c r="E8" s="99" t="s">
        <v>141</v>
      </c>
      <c r="F8" s="100">
        <v>15705.66</v>
      </c>
      <c r="G8" s="100">
        <v>938.92</v>
      </c>
      <c r="H8" s="100">
        <v>14766.74</v>
      </c>
      <c r="I8" s="100">
        <v>0</v>
      </c>
      <c r="J8" s="85">
        <v>0</v>
      </c>
      <c r="K8" s="4"/>
      <c r="L8" s="102"/>
    </row>
    <row r="9" spans="1:12" ht="19.5" customHeight="1">
      <c r="A9" s="98"/>
      <c r="B9" s="98"/>
      <c r="C9" s="98"/>
      <c r="D9" s="99" t="s">
        <v>142</v>
      </c>
      <c r="E9" s="99" t="s">
        <v>143</v>
      </c>
      <c r="F9" s="100">
        <v>15705.66</v>
      </c>
      <c r="G9" s="100">
        <v>938.92</v>
      </c>
      <c r="H9" s="100">
        <v>14766.74</v>
      </c>
      <c r="I9" s="100">
        <v>0</v>
      </c>
      <c r="J9" s="85">
        <v>0</v>
      </c>
      <c r="K9" s="102"/>
      <c r="L9" s="102"/>
    </row>
    <row r="10" spans="1:12" ht="19.5" customHeight="1">
      <c r="A10" s="98" t="s">
        <v>144</v>
      </c>
      <c r="B10" s="98" t="s">
        <v>145</v>
      </c>
      <c r="C10" s="98" t="s">
        <v>146</v>
      </c>
      <c r="D10" s="99" t="s">
        <v>147</v>
      </c>
      <c r="E10" s="99" t="s">
        <v>148</v>
      </c>
      <c r="F10" s="100">
        <v>56.05</v>
      </c>
      <c r="G10" s="100">
        <v>56.05</v>
      </c>
      <c r="H10" s="100">
        <v>0</v>
      </c>
      <c r="I10" s="100">
        <v>0</v>
      </c>
      <c r="J10" s="85">
        <v>0</v>
      </c>
      <c r="K10" s="102"/>
      <c r="L10" s="102"/>
    </row>
    <row r="11" spans="1:12" ht="19.5" customHeight="1">
      <c r="A11" s="98" t="s">
        <v>149</v>
      </c>
      <c r="B11" s="98" t="s">
        <v>145</v>
      </c>
      <c r="C11" s="98" t="s">
        <v>150</v>
      </c>
      <c r="D11" s="99" t="s">
        <v>147</v>
      </c>
      <c r="E11" s="99" t="s">
        <v>151</v>
      </c>
      <c r="F11" s="100">
        <v>51.06</v>
      </c>
      <c r="G11" s="100">
        <v>51.06</v>
      </c>
      <c r="H11" s="100">
        <v>0</v>
      </c>
      <c r="I11" s="100">
        <v>0</v>
      </c>
      <c r="J11" s="85">
        <v>0</v>
      </c>
      <c r="K11" s="102"/>
      <c r="L11" s="102"/>
    </row>
    <row r="12" spans="1:12" ht="19.5" customHeight="1">
      <c r="A12" s="98" t="s">
        <v>149</v>
      </c>
      <c r="B12" s="98" t="s">
        <v>145</v>
      </c>
      <c r="C12" s="98" t="s">
        <v>152</v>
      </c>
      <c r="D12" s="99" t="s">
        <v>147</v>
      </c>
      <c r="E12" s="99" t="s">
        <v>153</v>
      </c>
      <c r="F12" s="100">
        <v>16.46</v>
      </c>
      <c r="G12" s="100">
        <v>16.46</v>
      </c>
      <c r="H12" s="100">
        <v>0</v>
      </c>
      <c r="I12" s="100">
        <v>0</v>
      </c>
      <c r="J12" s="85">
        <v>0</v>
      </c>
      <c r="K12" s="102"/>
      <c r="L12" s="102"/>
    </row>
    <row r="13" spans="1:12" ht="19.5" customHeight="1">
      <c r="A13" s="98" t="s">
        <v>154</v>
      </c>
      <c r="B13" s="98" t="s">
        <v>145</v>
      </c>
      <c r="C13" s="98" t="s">
        <v>150</v>
      </c>
      <c r="D13" s="99" t="s">
        <v>147</v>
      </c>
      <c r="E13" s="99" t="s">
        <v>155</v>
      </c>
      <c r="F13" s="100">
        <v>736.95</v>
      </c>
      <c r="G13" s="100">
        <v>736.95</v>
      </c>
      <c r="H13" s="100">
        <v>0</v>
      </c>
      <c r="I13" s="100">
        <v>0</v>
      </c>
      <c r="J13" s="85">
        <v>0</v>
      </c>
      <c r="K13" s="102"/>
      <c r="L13" s="18"/>
    </row>
    <row r="14" spans="1:12" ht="19.5" customHeight="1">
      <c r="A14" s="98" t="s">
        <v>154</v>
      </c>
      <c r="B14" s="98" t="s">
        <v>145</v>
      </c>
      <c r="C14" s="98" t="s">
        <v>156</v>
      </c>
      <c r="D14" s="99" t="s">
        <v>147</v>
      </c>
      <c r="E14" s="99" t="s">
        <v>157</v>
      </c>
      <c r="F14" s="100">
        <v>856.9</v>
      </c>
      <c r="G14" s="100">
        <v>0</v>
      </c>
      <c r="H14" s="100">
        <v>856.9</v>
      </c>
      <c r="I14" s="100">
        <v>0</v>
      </c>
      <c r="J14" s="85">
        <v>0</v>
      </c>
      <c r="K14" s="102"/>
      <c r="L14" s="102"/>
    </row>
    <row r="15" spans="1:12" ht="19.5" customHeight="1">
      <c r="A15" s="98" t="s">
        <v>154</v>
      </c>
      <c r="B15" s="98" t="s">
        <v>145</v>
      </c>
      <c r="C15" s="98" t="s">
        <v>146</v>
      </c>
      <c r="D15" s="99" t="s">
        <v>147</v>
      </c>
      <c r="E15" s="99" t="s">
        <v>158</v>
      </c>
      <c r="F15" s="100">
        <v>9088.57</v>
      </c>
      <c r="G15" s="100">
        <v>0</v>
      </c>
      <c r="H15" s="100">
        <v>9088.57</v>
      </c>
      <c r="I15" s="100">
        <v>0</v>
      </c>
      <c r="J15" s="85">
        <v>0</v>
      </c>
      <c r="K15" s="102"/>
      <c r="L15" s="102"/>
    </row>
    <row r="16" spans="1:12" ht="19.5" customHeight="1">
      <c r="A16" s="98" t="s">
        <v>154</v>
      </c>
      <c r="B16" s="98" t="s">
        <v>145</v>
      </c>
      <c r="C16" s="98" t="s">
        <v>145</v>
      </c>
      <c r="D16" s="99" t="s">
        <v>147</v>
      </c>
      <c r="E16" s="99" t="s">
        <v>159</v>
      </c>
      <c r="F16" s="100">
        <v>4821.27</v>
      </c>
      <c r="G16" s="100">
        <v>0</v>
      </c>
      <c r="H16" s="100">
        <v>4821.27</v>
      </c>
      <c r="I16" s="100">
        <v>0</v>
      </c>
      <c r="J16" s="85">
        <v>0</v>
      </c>
      <c r="K16" s="102"/>
      <c r="L16" s="102"/>
    </row>
    <row r="17" spans="1:12" ht="19.5" customHeight="1">
      <c r="A17" s="98" t="s">
        <v>160</v>
      </c>
      <c r="B17" s="98" t="s">
        <v>156</v>
      </c>
      <c r="C17" s="98" t="s">
        <v>150</v>
      </c>
      <c r="D17" s="99" t="s">
        <v>147</v>
      </c>
      <c r="E17" s="99" t="s">
        <v>161</v>
      </c>
      <c r="F17" s="100">
        <v>67.4</v>
      </c>
      <c r="G17" s="100">
        <v>67.4</v>
      </c>
      <c r="H17" s="100">
        <v>0</v>
      </c>
      <c r="I17" s="100">
        <v>0</v>
      </c>
      <c r="J17" s="85">
        <v>0</v>
      </c>
      <c r="K17" s="102"/>
      <c r="L17" s="102"/>
    </row>
    <row r="18" spans="1:12" ht="19.5" customHeight="1">
      <c r="A18" s="98" t="s">
        <v>160</v>
      </c>
      <c r="B18" s="98" t="s">
        <v>156</v>
      </c>
      <c r="C18" s="98" t="s">
        <v>152</v>
      </c>
      <c r="D18" s="99" t="s">
        <v>147</v>
      </c>
      <c r="E18" s="99" t="s">
        <v>162</v>
      </c>
      <c r="F18" s="100">
        <v>11</v>
      </c>
      <c r="G18" s="100">
        <v>11</v>
      </c>
      <c r="H18" s="100">
        <v>0</v>
      </c>
      <c r="I18" s="100">
        <v>0</v>
      </c>
      <c r="J18" s="85">
        <v>0</v>
      </c>
      <c r="K18" s="102"/>
      <c r="L18" s="102"/>
    </row>
    <row r="19" spans="1:12" ht="19.5" customHeight="1">
      <c r="A19" s="98"/>
      <c r="B19" s="98"/>
      <c r="C19" s="98"/>
      <c r="D19" s="99"/>
      <c r="E19" s="99" t="s">
        <v>163</v>
      </c>
      <c r="F19" s="100">
        <v>530.52</v>
      </c>
      <c r="G19" s="100">
        <v>333.92</v>
      </c>
      <c r="H19" s="100">
        <v>196.6</v>
      </c>
      <c r="I19" s="100">
        <v>0</v>
      </c>
      <c r="J19" s="85">
        <v>0</v>
      </c>
      <c r="K19" s="102"/>
      <c r="L19" s="102"/>
    </row>
    <row r="20" spans="1:12" ht="19.5" customHeight="1">
      <c r="A20" s="98"/>
      <c r="B20" s="98"/>
      <c r="C20" s="98"/>
      <c r="D20" s="99" t="s">
        <v>164</v>
      </c>
      <c r="E20" s="99" t="s">
        <v>165</v>
      </c>
      <c r="F20" s="100">
        <v>530.52</v>
      </c>
      <c r="G20" s="100">
        <v>333.92</v>
      </c>
      <c r="H20" s="100">
        <v>196.6</v>
      </c>
      <c r="I20" s="100">
        <v>0</v>
      </c>
      <c r="J20" s="85">
        <v>0</v>
      </c>
      <c r="K20" s="102"/>
      <c r="L20" s="102"/>
    </row>
    <row r="21" spans="1:12" ht="19.5" customHeight="1">
      <c r="A21" s="98" t="s">
        <v>144</v>
      </c>
      <c r="B21" s="98" t="s">
        <v>145</v>
      </c>
      <c r="C21" s="98" t="s">
        <v>146</v>
      </c>
      <c r="D21" s="99" t="s">
        <v>166</v>
      </c>
      <c r="E21" s="99" t="s">
        <v>148</v>
      </c>
      <c r="F21" s="100">
        <v>0.48</v>
      </c>
      <c r="G21" s="100">
        <v>0.48</v>
      </c>
      <c r="H21" s="100">
        <v>0</v>
      </c>
      <c r="I21" s="100">
        <v>0</v>
      </c>
      <c r="J21" s="85">
        <v>0</v>
      </c>
      <c r="K21" s="102"/>
      <c r="L21" s="102"/>
    </row>
    <row r="22" spans="1:12" ht="19.5" customHeight="1">
      <c r="A22" s="98" t="s">
        <v>149</v>
      </c>
      <c r="B22" s="98" t="s">
        <v>145</v>
      </c>
      <c r="C22" s="98" t="s">
        <v>156</v>
      </c>
      <c r="D22" s="99" t="s">
        <v>166</v>
      </c>
      <c r="E22" s="99" t="s">
        <v>167</v>
      </c>
      <c r="F22" s="100">
        <v>20.65</v>
      </c>
      <c r="G22" s="100">
        <v>20.65</v>
      </c>
      <c r="H22" s="100">
        <v>0</v>
      </c>
      <c r="I22" s="100">
        <v>0</v>
      </c>
      <c r="J22" s="85">
        <v>0</v>
      </c>
      <c r="K22" s="102"/>
      <c r="L22" s="102"/>
    </row>
    <row r="23" spans="1:12" ht="19.5" customHeight="1">
      <c r="A23" s="98" t="s">
        <v>149</v>
      </c>
      <c r="B23" s="98" t="s">
        <v>145</v>
      </c>
      <c r="C23" s="98" t="s">
        <v>152</v>
      </c>
      <c r="D23" s="99" t="s">
        <v>166</v>
      </c>
      <c r="E23" s="99" t="s">
        <v>153</v>
      </c>
      <c r="F23" s="100">
        <v>4.87</v>
      </c>
      <c r="G23" s="100">
        <v>4.87</v>
      </c>
      <c r="H23" s="100">
        <v>0</v>
      </c>
      <c r="I23" s="100">
        <v>0</v>
      </c>
      <c r="J23" s="85">
        <v>0</v>
      </c>
      <c r="K23" s="12"/>
      <c r="L23" s="12"/>
    </row>
    <row r="24" spans="1:12" ht="19.5" customHeight="1">
      <c r="A24" s="98" t="s">
        <v>154</v>
      </c>
      <c r="B24" s="98" t="s">
        <v>145</v>
      </c>
      <c r="C24" s="98" t="s">
        <v>150</v>
      </c>
      <c r="D24" s="99" t="s">
        <v>166</v>
      </c>
      <c r="E24" s="99" t="s">
        <v>155</v>
      </c>
      <c r="F24" s="100">
        <v>272.32</v>
      </c>
      <c r="G24" s="100">
        <v>272.32</v>
      </c>
      <c r="H24" s="100">
        <v>0</v>
      </c>
      <c r="I24" s="100">
        <v>0</v>
      </c>
      <c r="J24" s="85">
        <v>0</v>
      </c>
      <c r="K24" s="12"/>
      <c r="L24" s="12"/>
    </row>
    <row r="25" spans="1:12" ht="19.5" customHeight="1">
      <c r="A25" s="98" t="s">
        <v>154</v>
      </c>
      <c r="B25" s="98" t="s">
        <v>145</v>
      </c>
      <c r="C25" s="98" t="s">
        <v>156</v>
      </c>
      <c r="D25" s="99" t="s">
        <v>166</v>
      </c>
      <c r="E25" s="99" t="s">
        <v>157</v>
      </c>
      <c r="F25" s="100">
        <v>196.6</v>
      </c>
      <c r="G25" s="100">
        <v>0</v>
      </c>
      <c r="H25" s="100">
        <v>196.6</v>
      </c>
      <c r="I25" s="100">
        <v>0</v>
      </c>
      <c r="J25" s="85">
        <v>0</v>
      </c>
      <c r="K25" s="12"/>
      <c r="L25" s="12"/>
    </row>
    <row r="26" spans="1:12" ht="19.5" customHeight="1">
      <c r="A26" s="98" t="s">
        <v>160</v>
      </c>
      <c r="B26" s="98" t="s">
        <v>156</v>
      </c>
      <c r="C26" s="98" t="s">
        <v>150</v>
      </c>
      <c r="D26" s="99" t="s">
        <v>166</v>
      </c>
      <c r="E26" s="99" t="s">
        <v>161</v>
      </c>
      <c r="F26" s="100">
        <v>26.6</v>
      </c>
      <c r="G26" s="100">
        <v>26.6</v>
      </c>
      <c r="H26" s="100">
        <v>0</v>
      </c>
      <c r="I26" s="100">
        <v>0</v>
      </c>
      <c r="J26" s="85">
        <v>0</v>
      </c>
      <c r="K26" s="12"/>
      <c r="L26" s="12"/>
    </row>
    <row r="27" spans="1:12" ht="19.5" customHeight="1">
      <c r="A27" s="98" t="s">
        <v>160</v>
      </c>
      <c r="B27" s="98" t="s">
        <v>156</v>
      </c>
      <c r="C27" s="98" t="s">
        <v>152</v>
      </c>
      <c r="D27" s="99" t="s">
        <v>166</v>
      </c>
      <c r="E27" s="99" t="s">
        <v>162</v>
      </c>
      <c r="F27" s="100">
        <v>9</v>
      </c>
      <c r="G27" s="100">
        <v>9</v>
      </c>
      <c r="H27" s="100">
        <v>0</v>
      </c>
      <c r="I27" s="100">
        <v>0</v>
      </c>
      <c r="J27" s="85">
        <v>0</v>
      </c>
      <c r="K27" s="12"/>
      <c r="L27" s="12"/>
    </row>
    <row r="28" spans="1:12" ht="19.5" customHeight="1">
      <c r="A28" s="98"/>
      <c r="B28" s="98"/>
      <c r="C28" s="98"/>
      <c r="D28" s="99"/>
      <c r="E28" s="99" t="s">
        <v>168</v>
      </c>
      <c r="F28" s="100">
        <v>1018.91</v>
      </c>
      <c r="G28" s="100">
        <v>67.04</v>
      </c>
      <c r="H28" s="100">
        <v>951.87</v>
      </c>
      <c r="I28" s="100">
        <v>0</v>
      </c>
      <c r="J28" s="85">
        <v>0</v>
      </c>
      <c r="K28" s="12"/>
      <c r="L28" s="12"/>
    </row>
    <row r="29" spans="1:12" ht="19.5" customHeight="1">
      <c r="A29" s="98"/>
      <c r="B29" s="98"/>
      <c r="C29" s="98"/>
      <c r="D29" s="99" t="s">
        <v>169</v>
      </c>
      <c r="E29" s="99" t="s">
        <v>170</v>
      </c>
      <c r="F29" s="100">
        <v>1018.91</v>
      </c>
      <c r="G29" s="100">
        <v>67.04</v>
      </c>
      <c r="H29" s="100">
        <v>951.87</v>
      </c>
      <c r="I29" s="100">
        <v>0</v>
      </c>
      <c r="J29" s="85">
        <v>0</v>
      </c>
      <c r="K29" s="12"/>
      <c r="L29" s="12"/>
    </row>
    <row r="30" spans="1:12" ht="19.5" customHeight="1">
      <c r="A30" s="98" t="s">
        <v>144</v>
      </c>
      <c r="B30" s="98" t="s">
        <v>145</v>
      </c>
      <c r="C30" s="98" t="s">
        <v>156</v>
      </c>
      <c r="D30" s="99" t="s">
        <v>171</v>
      </c>
      <c r="E30" s="99" t="s">
        <v>172</v>
      </c>
      <c r="F30" s="100">
        <v>0.34</v>
      </c>
      <c r="G30" s="100">
        <v>0.34</v>
      </c>
      <c r="H30" s="100">
        <v>0</v>
      </c>
      <c r="I30" s="100">
        <v>0</v>
      </c>
      <c r="J30" s="85">
        <v>0</v>
      </c>
      <c r="K30" s="12"/>
      <c r="L30" s="12"/>
    </row>
    <row r="31" spans="1:12" ht="19.5" customHeight="1">
      <c r="A31" s="98" t="s">
        <v>149</v>
      </c>
      <c r="B31" s="98" t="s">
        <v>145</v>
      </c>
      <c r="C31" s="98" t="s">
        <v>156</v>
      </c>
      <c r="D31" s="99" t="s">
        <v>171</v>
      </c>
      <c r="E31" s="99" t="s">
        <v>167</v>
      </c>
      <c r="F31" s="100">
        <v>1.52</v>
      </c>
      <c r="G31" s="100">
        <v>1.52</v>
      </c>
      <c r="H31" s="100">
        <v>0</v>
      </c>
      <c r="I31" s="100">
        <v>0</v>
      </c>
      <c r="J31" s="85">
        <v>0</v>
      </c>
      <c r="K31" s="12"/>
      <c r="L31" s="12"/>
    </row>
    <row r="32" spans="1:10" ht="19.5" customHeight="1">
      <c r="A32" s="98" t="s">
        <v>154</v>
      </c>
      <c r="B32" s="98" t="s">
        <v>145</v>
      </c>
      <c r="C32" s="98" t="s">
        <v>152</v>
      </c>
      <c r="D32" s="99" t="s">
        <v>171</v>
      </c>
      <c r="E32" s="99" t="s">
        <v>173</v>
      </c>
      <c r="F32" s="100">
        <v>938.29</v>
      </c>
      <c r="G32" s="100">
        <v>59.62</v>
      </c>
      <c r="H32" s="100">
        <v>878.67</v>
      </c>
      <c r="I32" s="100">
        <v>0</v>
      </c>
      <c r="J32" s="85">
        <v>0</v>
      </c>
    </row>
    <row r="33" spans="1:10" ht="19.5" customHeight="1">
      <c r="A33" s="98" t="s">
        <v>154</v>
      </c>
      <c r="B33" s="98" t="s">
        <v>145</v>
      </c>
      <c r="C33" s="98" t="s">
        <v>174</v>
      </c>
      <c r="D33" s="99" t="s">
        <v>171</v>
      </c>
      <c r="E33" s="99" t="s">
        <v>175</v>
      </c>
      <c r="F33" s="100">
        <v>73.2</v>
      </c>
      <c r="G33" s="100">
        <v>0</v>
      </c>
      <c r="H33" s="100">
        <v>73.2</v>
      </c>
      <c r="I33" s="100">
        <v>0</v>
      </c>
      <c r="J33" s="85">
        <v>0</v>
      </c>
    </row>
    <row r="34" spans="1:10" ht="19.5" customHeight="1">
      <c r="A34" s="98" t="s">
        <v>160</v>
      </c>
      <c r="B34" s="98" t="s">
        <v>156</v>
      </c>
      <c r="C34" s="98" t="s">
        <v>150</v>
      </c>
      <c r="D34" s="99" t="s">
        <v>171</v>
      </c>
      <c r="E34" s="99" t="s">
        <v>161</v>
      </c>
      <c r="F34" s="100">
        <v>2.56</v>
      </c>
      <c r="G34" s="100">
        <v>2.56</v>
      </c>
      <c r="H34" s="100">
        <v>0</v>
      </c>
      <c r="I34" s="100">
        <v>0</v>
      </c>
      <c r="J34" s="85">
        <v>0</v>
      </c>
    </row>
    <row r="35" spans="1:10" ht="19.5" customHeight="1">
      <c r="A35" s="98" t="s">
        <v>160</v>
      </c>
      <c r="B35" s="98" t="s">
        <v>156</v>
      </c>
      <c r="C35" s="98" t="s">
        <v>152</v>
      </c>
      <c r="D35" s="99" t="s">
        <v>171</v>
      </c>
      <c r="E35" s="99" t="s">
        <v>162</v>
      </c>
      <c r="F35" s="100">
        <v>3</v>
      </c>
      <c r="G35" s="100">
        <v>3</v>
      </c>
      <c r="H35" s="100">
        <v>0</v>
      </c>
      <c r="I35" s="100">
        <v>0</v>
      </c>
      <c r="J35" s="85">
        <v>0</v>
      </c>
    </row>
    <row r="36" spans="1:10" ht="19.5" customHeight="1">
      <c r="A36" s="98"/>
      <c r="B36" s="98"/>
      <c r="C36" s="98"/>
      <c r="D36" s="99"/>
      <c r="E36" s="99" t="s">
        <v>176</v>
      </c>
      <c r="F36" s="100">
        <v>4557.51</v>
      </c>
      <c r="G36" s="100">
        <v>1304.9</v>
      </c>
      <c r="H36" s="100">
        <v>3252.61</v>
      </c>
      <c r="I36" s="100">
        <v>0</v>
      </c>
      <c r="J36" s="85">
        <v>0</v>
      </c>
    </row>
    <row r="37" spans="1:10" ht="19.5" customHeight="1">
      <c r="A37" s="98"/>
      <c r="B37" s="98"/>
      <c r="C37" s="98"/>
      <c r="D37" s="99" t="s">
        <v>177</v>
      </c>
      <c r="E37" s="99" t="s">
        <v>178</v>
      </c>
      <c r="F37" s="100">
        <v>4557.51</v>
      </c>
      <c r="G37" s="100">
        <v>1304.9</v>
      </c>
      <c r="H37" s="100">
        <v>3252.61</v>
      </c>
      <c r="I37" s="100">
        <v>0</v>
      </c>
      <c r="J37" s="85">
        <v>0</v>
      </c>
    </row>
    <row r="38" spans="1:10" ht="19.5" customHeight="1">
      <c r="A38" s="98" t="s">
        <v>179</v>
      </c>
      <c r="B38" s="98" t="s">
        <v>152</v>
      </c>
      <c r="C38" s="98" t="s">
        <v>156</v>
      </c>
      <c r="D38" s="99" t="s">
        <v>180</v>
      </c>
      <c r="E38" s="99" t="s">
        <v>181</v>
      </c>
      <c r="F38" s="100">
        <v>4372.1</v>
      </c>
      <c r="G38" s="100">
        <v>1119.49</v>
      </c>
      <c r="H38" s="100">
        <v>3252.61</v>
      </c>
      <c r="I38" s="100">
        <v>0</v>
      </c>
      <c r="J38" s="85">
        <v>0</v>
      </c>
    </row>
    <row r="39" spans="1:10" ht="19.5" customHeight="1">
      <c r="A39" s="98" t="s">
        <v>149</v>
      </c>
      <c r="B39" s="98" t="s">
        <v>145</v>
      </c>
      <c r="C39" s="98" t="s">
        <v>156</v>
      </c>
      <c r="D39" s="99" t="s">
        <v>180</v>
      </c>
      <c r="E39" s="99" t="s">
        <v>167</v>
      </c>
      <c r="F39" s="100">
        <v>80</v>
      </c>
      <c r="G39" s="100">
        <v>80</v>
      </c>
      <c r="H39" s="100">
        <v>0</v>
      </c>
      <c r="I39" s="100">
        <v>0</v>
      </c>
      <c r="J39" s="85">
        <v>0</v>
      </c>
    </row>
    <row r="40" spans="1:10" ht="19.5" customHeight="1">
      <c r="A40" s="98" t="s">
        <v>160</v>
      </c>
      <c r="B40" s="98" t="s">
        <v>156</v>
      </c>
      <c r="C40" s="98" t="s">
        <v>150</v>
      </c>
      <c r="D40" s="99" t="s">
        <v>180</v>
      </c>
      <c r="E40" s="99" t="s">
        <v>161</v>
      </c>
      <c r="F40" s="100">
        <v>105.41</v>
      </c>
      <c r="G40" s="100">
        <v>105.41</v>
      </c>
      <c r="H40" s="100">
        <v>0</v>
      </c>
      <c r="I40" s="100">
        <v>0</v>
      </c>
      <c r="J40" s="85">
        <v>0</v>
      </c>
    </row>
    <row r="41" spans="1:10" ht="19.5" customHeight="1">
      <c r="A41" s="98"/>
      <c r="B41" s="98"/>
      <c r="C41" s="98"/>
      <c r="D41" s="99"/>
      <c r="E41" s="99" t="s">
        <v>182</v>
      </c>
      <c r="F41" s="100">
        <v>3116.27</v>
      </c>
      <c r="G41" s="100">
        <v>88.28</v>
      </c>
      <c r="H41" s="100">
        <v>3027.99</v>
      </c>
      <c r="I41" s="100">
        <v>0</v>
      </c>
      <c r="J41" s="85">
        <v>0</v>
      </c>
    </row>
    <row r="42" spans="1:10" ht="19.5" customHeight="1">
      <c r="A42" s="98"/>
      <c r="B42" s="98"/>
      <c r="C42" s="98"/>
      <c r="D42" s="99" t="s">
        <v>183</v>
      </c>
      <c r="E42" s="99" t="s">
        <v>184</v>
      </c>
      <c r="F42" s="100">
        <v>3116.27</v>
      </c>
      <c r="G42" s="100">
        <v>88.28</v>
      </c>
      <c r="H42" s="100">
        <v>3027.99</v>
      </c>
      <c r="I42" s="100">
        <v>0</v>
      </c>
      <c r="J42" s="85">
        <v>0</v>
      </c>
    </row>
    <row r="43" spans="1:10" ht="19.5" customHeight="1">
      <c r="A43" s="98" t="s">
        <v>149</v>
      </c>
      <c r="B43" s="98" t="s">
        <v>145</v>
      </c>
      <c r="C43" s="98" t="s">
        <v>156</v>
      </c>
      <c r="D43" s="99" t="s">
        <v>185</v>
      </c>
      <c r="E43" s="99" t="s">
        <v>167</v>
      </c>
      <c r="F43" s="100">
        <v>5.28</v>
      </c>
      <c r="G43" s="100">
        <v>5.28</v>
      </c>
      <c r="H43" s="100">
        <v>0</v>
      </c>
      <c r="I43" s="100">
        <v>0</v>
      </c>
      <c r="J43" s="85">
        <v>0</v>
      </c>
    </row>
    <row r="44" spans="1:10" ht="19.5" customHeight="1">
      <c r="A44" s="98" t="s">
        <v>154</v>
      </c>
      <c r="B44" s="98" t="s">
        <v>145</v>
      </c>
      <c r="C44" s="98" t="s">
        <v>156</v>
      </c>
      <c r="D44" s="99" t="s">
        <v>185</v>
      </c>
      <c r="E44" s="99" t="s">
        <v>157</v>
      </c>
      <c r="F44" s="100">
        <v>71.69</v>
      </c>
      <c r="G44" s="100">
        <v>71.69</v>
      </c>
      <c r="H44" s="100">
        <v>0</v>
      </c>
      <c r="I44" s="100">
        <v>0</v>
      </c>
      <c r="J44" s="85">
        <v>0</v>
      </c>
    </row>
    <row r="45" spans="1:10" ht="19.5" customHeight="1">
      <c r="A45" s="98" t="s">
        <v>154</v>
      </c>
      <c r="B45" s="98" t="s">
        <v>145</v>
      </c>
      <c r="C45" s="98" t="s">
        <v>146</v>
      </c>
      <c r="D45" s="99" t="s">
        <v>185</v>
      </c>
      <c r="E45" s="99" t="s">
        <v>158</v>
      </c>
      <c r="F45" s="100">
        <v>2044.69</v>
      </c>
      <c r="G45" s="100">
        <v>0</v>
      </c>
      <c r="H45" s="100">
        <v>2044.69</v>
      </c>
      <c r="I45" s="100">
        <v>0</v>
      </c>
      <c r="J45" s="85">
        <v>0</v>
      </c>
    </row>
    <row r="46" spans="1:10" ht="19.5" customHeight="1">
      <c r="A46" s="98" t="s">
        <v>154</v>
      </c>
      <c r="B46" s="98" t="s">
        <v>145</v>
      </c>
      <c r="C46" s="98" t="s">
        <v>174</v>
      </c>
      <c r="D46" s="99" t="s">
        <v>185</v>
      </c>
      <c r="E46" s="99" t="s">
        <v>175</v>
      </c>
      <c r="F46" s="100">
        <v>983.3</v>
      </c>
      <c r="G46" s="100">
        <v>0</v>
      </c>
      <c r="H46" s="100">
        <v>983.3</v>
      </c>
      <c r="I46" s="100">
        <v>0</v>
      </c>
      <c r="J46" s="85">
        <v>0</v>
      </c>
    </row>
    <row r="47" spans="1:10" ht="19.5" customHeight="1">
      <c r="A47" s="98" t="s">
        <v>160</v>
      </c>
      <c r="B47" s="98" t="s">
        <v>156</v>
      </c>
      <c r="C47" s="98" t="s">
        <v>150</v>
      </c>
      <c r="D47" s="99" t="s">
        <v>185</v>
      </c>
      <c r="E47" s="99" t="s">
        <v>161</v>
      </c>
      <c r="F47" s="100">
        <v>5.31</v>
      </c>
      <c r="G47" s="100">
        <v>5.31</v>
      </c>
      <c r="H47" s="100">
        <v>0</v>
      </c>
      <c r="I47" s="100">
        <v>0</v>
      </c>
      <c r="J47" s="85">
        <v>0</v>
      </c>
    </row>
    <row r="48" spans="1:10" ht="19.5" customHeight="1">
      <c r="A48" s="98" t="s">
        <v>160</v>
      </c>
      <c r="B48" s="98" t="s">
        <v>156</v>
      </c>
      <c r="C48" s="98" t="s">
        <v>152</v>
      </c>
      <c r="D48" s="99" t="s">
        <v>185</v>
      </c>
      <c r="E48" s="99" t="s">
        <v>162</v>
      </c>
      <c r="F48" s="100">
        <v>6</v>
      </c>
      <c r="G48" s="100">
        <v>6</v>
      </c>
      <c r="H48" s="100">
        <v>0</v>
      </c>
      <c r="I48" s="100">
        <v>0</v>
      </c>
      <c r="J48" s="85">
        <v>0</v>
      </c>
    </row>
    <row r="49" spans="1:10" ht="19.5" customHeight="1">
      <c r="A49" s="98"/>
      <c r="B49" s="98"/>
      <c r="C49" s="98"/>
      <c r="D49" s="99"/>
      <c r="E49" s="99" t="s">
        <v>186</v>
      </c>
      <c r="F49" s="100">
        <v>1158.11</v>
      </c>
      <c r="G49" s="100">
        <v>73.11</v>
      </c>
      <c r="H49" s="100">
        <v>1085</v>
      </c>
      <c r="I49" s="100">
        <v>0</v>
      </c>
      <c r="J49" s="85">
        <v>0</v>
      </c>
    </row>
    <row r="50" spans="1:10" ht="19.5" customHeight="1">
      <c r="A50" s="98"/>
      <c r="B50" s="98"/>
      <c r="C50" s="98"/>
      <c r="D50" s="99" t="s">
        <v>187</v>
      </c>
      <c r="E50" s="99" t="s">
        <v>188</v>
      </c>
      <c r="F50" s="100">
        <v>1158.11</v>
      </c>
      <c r="G50" s="100">
        <v>73.11</v>
      </c>
      <c r="H50" s="100">
        <v>1085</v>
      </c>
      <c r="I50" s="100">
        <v>0</v>
      </c>
      <c r="J50" s="85">
        <v>0</v>
      </c>
    </row>
    <row r="51" spans="1:10" ht="19.5" customHeight="1">
      <c r="A51" s="98" t="s">
        <v>149</v>
      </c>
      <c r="B51" s="98" t="s">
        <v>145</v>
      </c>
      <c r="C51" s="98" t="s">
        <v>156</v>
      </c>
      <c r="D51" s="99" t="s">
        <v>189</v>
      </c>
      <c r="E51" s="99" t="s">
        <v>167</v>
      </c>
      <c r="F51" s="100">
        <v>4.5</v>
      </c>
      <c r="G51" s="100">
        <v>4.5</v>
      </c>
      <c r="H51" s="100">
        <v>0</v>
      </c>
      <c r="I51" s="100">
        <v>0</v>
      </c>
      <c r="J51" s="85">
        <v>0</v>
      </c>
    </row>
    <row r="52" spans="1:10" ht="19.5" customHeight="1">
      <c r="A52" s="98" t="s">
        <v>154</v>
      </c>
      <c r="B52" s="98" t="s">
        <v>145</v>
      </c>
      <c r="C52" s="98" t="s">
        <v>145</v>
      </c>
      <c r="D52" s="99" t="s">
        <v>189</v>
      </c>
      <c r="E52" s="99" t="s">
        <v>159</v>
      </c>
      <c r="F52" s="100">
        <v>62.91</v>
      </c>
      <c r="G52" s="100">
        <v>62.91</v>
      </c>
      <c r="H52" s="100">
        <v>0</v>
      </c>
      <c r="I52" s="100">
        <v>0</v>
      </c>
      <c r="J52" s="85">
        <v>0</v>
      </c>
    </row>
    <row r="53" spans="1:10" ht="19.5" customHeight="1">
      <c r="A53" s="98" t="s">
        <v>154</v>
      </c>
      <c r="B53" s="98" t="s">
        <v>145</v>
      </c>
      <c r="C53" s="98" t="s">
        <v>174</v>
      </c>
      <c r="D53" s="99" t="s">
        <v>189</v>
      </c>
      <c r="E53" s="99" t="s">
        <v>175</v>
      </c>
      <c r="F53" s="100">
        <v>1085</v>
      </c>
      <c r="G53" s="100">
        <v>0</v>
      </c>
      <c r="H53" s="100">
        <v>1085</v>
      </c>
      <c r="I53" s="100">
        <v>0</v>
      </c>
      <c r="J53" s="85">
        <v>0</v>
      </c>
    </row>
    <row r="54" spans="1:10" ht="19.5" customHeight="1">
      <c r="A54" s="98" t="s">
        <v>160</v>
      </c>
      <c r="B54" s="98" t="s">
        <v>156</v>
      </c>
      <c r="C54" s="98" t="s">
        <v>150</v>
      </c>
      <c r="D54" s="99" t="s">
        <v>189</v>
      </c>
      <c r="E54" s="99" t="s">
        <v>161</v>
      </c>
      <c r="F54" s="100">
        <v>5.7</v>
      </c>
      <c r="G54" s="100">
        <v>5.7</v>
      </c>
      <c r="H54" s="100">
        <v>0</v>
      </c>
      <c r="I54" s="100">
        <v>0</v>
      </c>
      <c r="J54" s="85">
        <v>0</v>
      </c>
    </row>
  </sheetData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5"/>
  <sheetViews>
    <sheetView showGridLines="0" showZeros="0" view="pageBreakPreview" zoomScaleSheetLayoutView="100" workbookViewId="0" topLeftCell="A6">
      <selection activeCell="D28" sqref="D2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250" width="10.66015625" style="0" customWidth="1"/>
  </cols>
  <sheetData>
    <row r="1" spans="1:250" ht="19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L1" s="76" t="s">
        <v>26</v>
      </c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</row>
    <row r="2" spans="1:250" ht="19.5" customHeight="1">
      <c r="A2" s="52" t="s">
        <v>48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ht="19.5" customHeight="1">
      <c r="A3" s="54" t="s">
        <v>66</v>
      </c>
      <c r="B3" s="54"/>
      <c r="C3" s="54"/>
      <c r="D3" s="54"/>
      <c r="E3" s="32"/>
      <c r="F3" s="32"/>
      <c r="G3" s="32"/>
      <c r="H3" s="32"/>
      <c r="I3" s="32"/>
      <c r="J3" s="32"/>
      <c r="K3" s="32"/>
      <c r="L3" s="32"/>
      <c r="M3" s="32"/>
      <c r="N3" s="32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57"/>
      <c r="AG3" s="57"/>
      <c r="AH3" s="57"/>
      <c r="AI3" s="57"/>
      <c r="AL3" s="25" t="s">
        <v>74</v>
      </c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</row>
    <row r="4" spans="1:250" ht="19.5" customHeight="1">
      <c r="A4" s="63" t="s">
        <v>33</v>
      </c>
      <c r="B4" s="63"/>
      <c r="C4" s="63"/>
      <c r="D4" s="63"/>
      <c r="E4" s="136" t="s">
        <v>113</v>
      </c>
      <c r="F4" s="39" t="s">
        <v>13</v>
      </c>
      <c r="G4" s="39"/>
      <c r="H4" s="39"/>
      <c r="I4" s="39"/>
      <c r="J4" s="39"/>
      <c r="K4" s="39"/>
      <c r="L4" s="39"/>
      <c r="M4" s="39"/>
      <c r="N4" s="39"/>
      <c r="O4" s="39"/>
      <c r="P4" s="39" t="s">
        <v>22</v>
      </c>
      <c r="Q4" s="39"/>
      <c r="R4" s="39"/>
      <c r="S4" s="39"/>
      <c r="T4" s="39"/>
      <c r="U4" s="39"/>
      <c r="V4" s="39"/>
      <c r="W4" s="39" t="s">
        <v>73</v>
      </c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</row>
    <row r="5" spans="1:250" ht="19.5" customHeight="1">
      <c r="A5" s="39" t="s">
        <v>131</v>
      </c>
      <c r="B5" s="39"/>
      <c r="C5" s="39"/>
      <c r="D5" s="134" t="s">
        <v>42</v>
      </c>
      <c r="E5" s="136"/>
      <c r="F5" s="141" t="s">
        <v>31</v>
      </c>
      <c r="G5" s="78" t="s">
        <v>16</v>
      </c>
      <c r="H5" s="78"/>
      <c r="I5" s="78"/>
      <c r="J5" s="78" t="s">
        <v>124</v>
      </c>
      <c r="K5" s="78"/>
      <c r="L5" s="78"/>
      <c r="M5" s="78" t="s">
        <v>116</v>
      </c>
      <c r="N5" s="78"/>
      <c r="O5" s="78"/>
      <c r="P5" s="141" t="s">
        <v>31</v>
      </c>
      <c r="Q5" s="78" t="s">
        <v>16</v>
      </c>
      <c r="R5" s="78"/>
      <c r="S5" s="78"/>
      <c r="T5" s="78" t="s">
        <v>124</v>
      </c>
      <c r="U5" s="78"/>
      <c r="V5" s="78"/>
      <c r="W5" s="141" t="s">
        <v>31</v>
      </c>
      <c r="X5" s="78" t="s">
        <v>16</v>
      </c>
      <c r="Y5" s="78"/>
      <c r="Z5" s="78"/>
      <c r="AA5" s="78" t="s">
        <v>124</v>
      </c>
      <c r="AB5" s="78"/>
      <c r="AC5" s="78"/>
      <c r="AD5" s="78" t="s">
        <v>116</v>
      </c>
      <c r="AE5" s="78"/>
      <c r="AF5" s="78"/>
      <c r="AG5" s="78" t="s">
        <v>93</v>
      </c>
      <c r="AH5" s="78"/>
      <c r="AI5" s="78"/>
      <c r="AJ5" s="78" t="s">
        <v>10</v>
      </c>
      <c r="AK5" s="78"/>
      <c r="AL5" s="78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</row>
    <row r="6" spans="1:250" ht="29.25" customHeight="1">
      <c r="A6" s="70" t="s">
        <v>59</v>
      </c>
      <c r="B6" s="70" t="s">
        <v>100</v>
      </c>
      <c r="C6" s="70" t="s">
        <v>99</v>
      </c>
      <c r="D6" s="134"/>
      <c r="E6" s="136"/>
      <c r="F6" s="141"/>
      <c r="G6" s="70" t="s">
        <v>80</v>
      </c>
      <c r="H6" s="70" t="s">
        <v>12</v>
      </c>
      <c r="I6" s="70" t="s">
        <v>86</v>
      </c>
      <c r="J6" s="70" t="s">
        <v>80</v>
      </c>
      <c r="K6" s="70" t="s">
        <v>12</v>
      </c>
      <c r="L6" s="70" t="s">
        <v>86</v>
      </c>
      <c r="M6" s="70" t="s">
        <v>80</v>
      </c>
      <c r="N6" s="70" t="s">
        <v>12</v>
      </c>
      <c r="O6" s="70" t="s">
        <v>86</v>
      </c>
      <c r="P6" s="141"/>
      <c r="Q6" s="70" t="s">
        <v>80</v>
      </c>
      <c r="R6" s="70" t="s">
        <v>12</v>
      </c>
      <c r="S6" s="70" t="s">
        <v>86</v>
      </c>
      <c r="T6" s="70" t="s">
        <v>80</v>
      </c>
      <c r="U6" s="70" t="s">
        <v>12</v>
      </c>
      <c r="V6" s="70" t="s">
        <v>86</v>
      </c>
      <c r="W6" s="141"/>
      <c r="X6" s="70" t="s">
        <v>80</v>
      </c>
      <c r="Y6" s="70" t="s">
        <v>12</v>
      </c>
      <c r="Z6" s="70" t="s">
        <v>86</v>
      </c>
      <c r="AA6" s="70" t="s">
        <v>80</v>
      </c>
      <c r="AB6" s="70" t="s">
        <v>12</v>
      </c>
      <c r="AC6" s="70" t="s">
        <v>86</v>
      </c>
      <c r="AD6" s="70" t="s">
        <v>80</v>
      </c>
      <c r="AE6" s="70" t="s">
        <v>12</v>
      </c>
      <c r="AF6" s="70" t="s">
        <v>86</v>
      </c>
      <c r="AG6" s="70" t="s">
        <v>80</v>
      </c>
      <c r="AH6" s="70" t="s">
        <v>12</v>
      </c>
      <c r="AI6" s="70" t="s">
        <v>86</v>
      </c>
      <c r="AJ6" s="70" t="s">
        <v>80</v>
      </c>
      <c r="AK6" s="70" t="s">
        <v>12</v>
      </c>
      <c r="AL6" s="70" t="s">
        <v>86</v>
      </c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</row>
    <row r="7" spans="1:250" ht="19.5" customHeight="1">
      <c r="A7" s="89"/>
      <c r="B7" s="89"/>
      <c r="C7" s="89"/>
      <c r="D7" s="103" t="s">
        <v>31</v>
      </c>
      <c r="E7" s="96">
        <v>23937.87</v>
      </c>
      <c r="F7" s="95">
        <v>21921.65</v>
      </c>
      <c r="G7" s="104">
        <v>21921.65</v>
      </c>
      <c r="H7" s="105">
        <v>2029.18</v>
      </c>
      <c r="I7" s="93">
        <v>19892.47</v>
      </c>
      <c r="J7" s="94">
        <v>0</v>
      </c>
      <c r="K7" s="105">
        <v>0</v>
      </c>
      <c r="L7" s="93">
        <v>0</v>
      </c>
      <c r="M7" s="94">
        <v>0</v>
      </c>
      <c r="N7" s="105">
        <v>0</v>
      </c>
      <c r="O7" s="93">
        <v>0</v>
      </c>
      <c r="P7" s="95">
        <v>0</v>
      </c>
      <c r="Q7" s="104">
        <v>0</v>
      </c>
      <c r="R7" s="105">
        <v>0</v>
      </c>
      <c r="S7" s="93">
        <v>0</v>
      </c>
      <c r="T7" s="94">
        <v>0</v>
      </c>
      <c r="U7" s="105">
        <v>0</v>
      </c>
      <c r="V7" s="93">
        <v>0</v>
      </c>
      <c r="W7" s="95">
        <v>2016.22</v>
      </c>
      <c r="X7" s="104">
        <v>1937.02</v>
      </c>
      <c r="Y7" s="105">
        <v>0</v>
      </c>
      <c r="Z7" s="93">
        <v>1937.02</v>
      </c>
      <c r="AA7" s="94">
        <v>0</v>
      </c>
      <c r="AB7" s="105">
        <v>0</v>
      </c>
      <c r="AC7" s="93">
        <v>0</v>
      </c>
      <c r="AD7" s="94">
        <v>0</v>
      </c>
      <c r="AE7" s="105">
        <v>0</v>
      </c>
      <c r="AF7" s="93">
        <v>0</v>
      </c>
      <c r="AG7" s="93">
        <v>79.2</v>
      </c>
      <c r="AH7" s="93">
        <v>0</v>
      </c>
      <c r="AI7" s="94">
        <v>79.2</v>
      </c>
      <c r="AJ7" s="104">
        <v>0</v>
      </c>
      <c r="AK7" s="105">
        <v>0</v>
      </c>
      <c r="AL7" s="94">
        <v>0</v>
      </c>
      <c r="AM7" s="106"/>
      <c r="AN7" s="107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  <c r="II7" s="108"/>
      <c r="IJ7" s="108"/>
      <c r="IK7" s="108"/>
      <c r="IL7" s="108"/>
      <c r="IM7" s="108"/>
      <c r="IN7" s="108"/>
      <c r="IO7" s="108"/>
      <c r="IP7" s="108"/>
    </row>
    <row r="8" spans="1:250" ht="19.5" customHeight="1">
      <c r="A8" s="89"/>
      <c r="B8" s="89"/>
      <c r="C8" s="89"/>
      <c r="D8" s="103" t="s">
        <v>190</v>
      </c>
      <c r="E8" s="96">
        <v>3647.1</v>
      </c>
      <c r="F8" s="95">
        <v>3394.49</v>
      </c>
      <c r="G8" s="104">
        <v>3394.49</v>
      </c>
      <c r="H8" s="105">
        <v>394.49</v>
      </c>
      <c r="I8" s="93">
        <v>3000</v>
      </c>
      <c r="J8" s="94">
        <v>0</v>
      </c>
      <c r="K8" s="105">
        <v>0</v>
      </c>
      <c r="L8" s="93">
        <v>0</v>
      </c>
      <c r="M8" s="94">
        <v>0</v>
      </c>
      <c r="N8" s="105">
        <v>0</v>
      </c>
      <c r="O8" s="93">
        <v>0</v>
      </c>
      <c r="P8" s="95">
        <v>0</v>
      </c>
      <c r="Q8" s="104">
        <v>0</v>
      </c>
      <c r="R8" s="105">
        <v>0</v>
      </c>
      <c r="S8" s="93">
        <v>0</v>
      </c>
      <c r="T8" s="94">
        <v>0</v>
      </c>
      <c r="U8" s="105">
        <v>0</v>
      </c>
      <c r="V8" s="93">
        <v>0</v>
      </c>
      <c r="W8" s="95">
        <v>252.61</v>
      </c>
      <c r="X8" s="104">
        <v>252.61</v>
      </c>
      <c r="Y8" s="105">
        <v>0</v>
      </c>
      <c r="Z8" s="93">
        <v>252.61</v>
      </c>
      <c r="AA8" s="94">
        <v>0</v>
      </c>
      <c r="AB8" s="105">
        <v>0</v>
      </c>
      <c r="AC8" s="93">
        <v>0</v>
      </c>
      <c r="AD8" s="94">
        <v>0</v>
      </c>
      <c r="AE8" s="105">
        <v>0</v>
      </c>
      <c r="AF8" s="93">
        <v>0</v>
      </c>
      <c r="AG8" s="93">
        <v>0</v>
      </c>
      <c r="AH8" s="93">
        <v>0</v>
      </c>
      <c r="AI8" s="94">
        <v>0</v>
      </c>
      <c r="AJ8" s="104">
        <v>0</v>
      </c>
      <c r="AK8" s="105">
        <v>0</v>
      </c>
      <c r="AL8" s="94">
        <v>0</v>
      </c>
      <c r="AM8" s="109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0"/>
      <c r="BF8" s="110"/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0"/>
      <c r="DT8" s="110"/>
      <c r="DU8" s="110"/>
      <c r="DV8" s="110"/>
      <c r="DW8" s="110"/>
      <c r="DX8" s="110"/>
      <c r="DY8" s="110"/>
      <c r="DZ8" s="110"/>
      <c r="EA8" s="110"/>
      <c r="EB8" s="110"/>
      <c r="EC8" s="110"/>
      <c r="ED8" s="110"/>
      <c r="EE8" s="110"/>
      <c r="EF8" s="110"/>
      <c r="EG8" s="110"/>
      <c r="EH8" s="110"/>
      <c r="EI8" s="110"/>
      <c r="EJ8" s="110"/>
      <c r="EK8" s="110"/>
      <c r="EL8" s="110"/>
      <c r="EM8" s="110"/>
      <c r="EN8" s="110"/>
      <c r="EO8" s="110"/>
      <c r="EP8" s="110"/>
      <c r="EQ8" s="110"/>
      <c r="ER8" s="110"/>
      <c r="ES8" s="110"/>
      <c r="ET8" s="110"/>
      <c r="EU8" s="110"/>
      <c r="EV8" s="110"/>
      <c r="EW8" s="110"/>
      <c r="EX8" s="110"/>
      <c r="EY8" s="110"/>
      <c r="EZ8" s="110"/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110"/>
      <c r="FT8" s="110"/>
      <c r="FU8" s="110"/>
      <c r="FV8" s="110"/>
      <c r="FW8" s="110"/>
      <c r="FX8" s="110"/>
      <c r="FY8" s="110"/>
      <c r="FZ8" s="110"/>
      <c r="GA8" s="110"/>
      <c r="GB8" s="110"/>
      <c r="GC8" s="110"/>
      <c r="GD8" s="110"/>
      <c r="GE8" s="110"/>
      <c r="GF8" s="110"/>
      <c r="GG8" s="110"/>
      <c r="GH8" s="110"/>
      <c r="GI8" s="110"/>
      <c r="GJ8" s="110"/>
      <c r="GK8" s="110"/>
      <c r="GL8" s="110"/>
      <c r="GM8" s="110"/>
      <c r="GN8" s="110"/>
      <c r="GO8" s="110"/>
      <c r="GP8" s="110"/>
      <c r="GQ8" s="110"/>
      <c r="GR8" s="110"/>
      <c r="GS8" s="110"/>
      <c r="GT8" s="110"/>
      <c r="GU8" s="110"/>
      <c r="GV8" s="110"/>
      <c r="GW8" s="110"/>
      <c r="GX8" s="110"/>
      <c r="GY8" s="110"/>
      <c r="GZ8" s="110"/>
      <c r="HA8" s="110"/>
      <c r="HB8" s="110"/>
      <c r="HC8" s="110"/>
      <c r="HD8" s="110"/>
      <c r="HE8" s="110"/>
      <c r="HF8" s="110"/>
      <c r="HG8" s="110"/>
      <c r="HH8" s="110"/>
      <c r="HI8" s="110"/>
      <c r="HJ8" s="110"/>
      <c r="HK8" s="110"/>
      <c r="HL8" s="110"/>
      <c r="HM8" s="110"/>
      <c r="HN8" s="110"/>
      <c r="HO8" s="110"/>
      <c r="HP8" s="110"/>
      <c r="HQ8" s="110"/>
      <c r="HR8" s="110"/>
      <c r="HS8" s="110"/>
      <c r="HT8" s="110"/>
      <c r="HU8" s="110"/>
      <c r="HV8" s="110"/>
      <c r="HW8" s="110"/>
      <c r="HX8" s="110"/>
      <c r="HY8" s="110"/>
      <c r="HZ8" s="110"/>
      <c r="IA8" s="110"/>
      <c r="IB8" s="110"/>
      <c r="IC8" s="110"/>
      <c r="ID8" s="110"/>
      <c r="IE8" s="110"/>
      <c r="IF8" s="110"/>
      <c r="IG8" s="110"/>
      <c r="IH8" s="110"/>
      <c r="II8" s="110"/>
      <c r="IJ8" s="110"/>
      <c r="IK8" s="110"/>
      <c r="IL8" s="110"/>
      <c r="IM8" s="110"/>
      <c r="IN8" s="110"/>
      <c r="IO8" s="110"/>
      <c r="IP8" s="110"/>
    </row>
    <row r="9" spans="1:250" ht="19.5" customHeight="1">
      <c r="A9" s="89"/>
      <c r="B9" s="89"/>
      <c r="C9" s="89"/>
      <c r="D9" s="103" t="s">
        <v>191</v>
      </c>
      <c r="E9" s="96">
        <v>3647.1</v>
      </c>
      <c r="F9" s="95">
        <v>3394.49</v>
      </c>
      <c r="G9" s="104">
        <v>3394.49</v>
      </c>
      <c r="H9" s="105">
        <v>394.49</v>
      </c>
      <c r="I9" s="93">
        <v>3000</v>
      </c>
      <c r="J9" s="94">
        <v>0</v>
      </c>
      <c r="K9" s="105">
        <v>0</v>
      </c>
      <c r="L9" s="93">
        <v>0</v>
      </c>
      <c r="M9" s="94">
        <v>0</v>
      </c>
      <c r="N9" s="105">
        <v>0</v>
      </c>
      <c r="O9" s="93">
        <v>0</v>
      </c>
      <c r="P9" s="95">
        <v>0</v>
      </c>
      <c r="Q9" s="104">
        <v>0</v>
      </c>
      <c r="R9" s="105">
        <v>0</v>
      </c>
      <c r="S9" s="93">
        <v>0</v>
      </c>
      <c r="T9" s="94">
        <v>0</v>
      </c>
      <c r="U9" s="105">
        <v>0</v>
      </c>
      <c r="V9" s="93">
        <v>0</v>
      </c>
      <c r="W9" s="95">
        <v>252.61</v>
      </c>
      <c r="X9" s="104">
        <v>252.61</v>
      </c>
      <c r="Y9" s="105">
        <v>0</v>
      </c>
      <c r="Z9" s="93">
        <v>252.61</v>
      </c>
      <c r="AA9" s="94">
        <v>0</v>
      </c>
      <c r="AB9" s="105">
        <v>0</v>
      </c>
      <c r="AC9" s="93">
        <v>0</v>
      </c>
      <c r="AD9" s="94">
        <v>0</v>
      </c>
      <c r="AE9" s="105">
        <v>0</v>
      </c>
      <c r="AF9" s="93">
        <v>0</v>
      </c>
      <c r="AG9" s="93">
        <v>0</v>
      </c>
      <c r="AH9" s="93">
        <v>0</v>
      </c>
      <c r="AI9" s="94">
        <v>0</v>
      </c>
      <c r="AJ9" s="104">
        <v>0</v>
      </c>
      <c r="AK9" s="105">
        <v>0</v>
      </c>
      <c r="AL9" s="94">
        <v>0</v>
      </c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0"/>
      <c r="EI9" s="110"/>
      <c r="EJ9" s="110"/>
      <c r="EK9" s="110"/>
      <c r="EL9" s="110"/>
      <c r="EM9" s="110"/>
      <c r="EN9" s="110"/>
      <c r="EO9" s="110"/>
      <c r="EP9" s="110"/>
      <c r="EQ9" s="110"/>
      <c r="ER9" s="110"/>
      <c r="ES9" s="110"/>
      <c r="ET9" s="110"/>
      <c r="EU9" s="110"/>
      <c r="EV9" s="110"/>
      <c r="EW9" s="110"/>
      <c r="EX9" s="110"/>
      <c r="EY9" s="110"/>
      <c r="EZ9" s="110"/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110"/>
      <c r="FT9" s="110"/>
      <c r="FU9" s="110"/>
      <c r="FV9" s="110"/>
      <c r="FW9" s="110"/>
      <c r="FX9" s="110"/>
      <c r="FY9" s="110"/>
      <c r="FZ9" s="110"/>
      <c r="GA9" s="110"/>
      <c r="GB9" s="110"/>
      <c r="GC9" s="110"/>
      <c r="GD9" s="110"/>
      <c r="GE9" s="110"/>
      <c r="GF9" s="110"/>
      <c r="GG9" s="110"/>
      <c r="GH9" s="110"/>
      <c r="GI9" s="110"/>
      <c r="GJ9" s="110"/>
      <c r="GK9" s="110"/>
      <c r="GL9" s="110"/>
      <c r="GM9" s="110"/>
      <c r="GN9" s="110"/>
      <c r="GO9" s="110"/>
      <c r="GP9" s="110"/>
      <c r="GQ9" s="110"/>
      <c r="GR9" s="110"/>
      <c r="GS9" s="110"/>
      <c r="GT9" s="110"/>
      <c r="GU9" s="110"/>
      <c r="GV9" s="110"/>
      <c r="GW9" s="110"/>
      <c r="GX9" s="110"/>
      <c r="GY9" s="110"/>
      <c r="GZ9" s="110"/>
      <c r="HA9" s="110"/>
      <c r="HB9" s="110"/>
      <c r="HC9" s="110"/>
      <c r="HD9" s="110"/>
      <c r="HE9" s="110"/>
      <c r="HF9" s="110"/>
      <c r="HG9" s="110"/>
      <c r="HH9" s="110"/>
      <c r="HI9" s="110"/>
      <c r="HJ9" s="110"/>
      <c r="HK9" s="110"/>
      <c r="HL9" s="110"/>
      <c r="HM9" s="110"/>
      <c r="HN9" s="110"/>
      <c r="HO9" s="110"/>
      <c r="HP9" s="110"/>
      <c r="HQ9" s="110"/>
      <c r="HR9" s="110"/>
      <c r="HS9" s="110"/>
      <c r="HT9" s="110"/>
      <c r="HU9" s="110"/>
      <c r="HV9" s="110"/>
      <c r="HW9" s="110"/>
      <c r="HX9" s="110"/>
      <c r="HY9" s="110"/>
      <c r="HZ9" s="110"/>
      <c r="IA9" s="110"/>
      <c r="IB9" s="110"/>
      <c r="IC9" s="110"/>
      <c r="ID9" s="110"/>
      <c r="IE9" s="110"/>
      <c r="IF9" s="110"/>
      <c r="IG9" s="110"/>
      <c r="IH9" s="110"/>
      <c r="II9" s="110"/>
      <c r="IJ9" s="110"/>
      <c r="IK9" s="110"/>
      <c r="IL9" s="110"/>
      <c r="IM9" s="110"/>
      <c r="IN9" s="110"/>
      <c r="IO9" s="110"/>
      <c r="IP9" s="110"/>
    </row>
    <row r="10" spans="1:250" ht="19.5" customHeight="1">
      <c r="A10" s="89" t="s">
        <v>179</v>
      </c>
      <c r="B10" s="89" t="s">
        <v>152</v>
      </c>
      <c r="C10" s="89" t="s">
        <v>156</v>
      </c>
      <c r="D10" s="103" t="s">
        <v>181</v>
      </c>
      <c r="E10" s="96">
        <v>3647.1</v>
      </c>
      <c r="F10" s="95">
        <v>3394.49</v>
      </c>
      <c r="G10" s="104">
        <v>3394.49</v>
      </c>
      <c r="H10" s="105">
        <v>394.49</v>
      </c>
      <c r="I10" s="93">
        <v>3000</v>
      </c>
      <c r="J10" s="94">
        <v>0</v>
      </c>
      <c r="K10" s="105">
        <v>0</v>
      </c>
      <c r="L10" s="93">
        <v>0</v>
      </c>
      <c r="M10" s="94">
        <v>0</v>
      </c>
      <c r="N10" s="105">
        <v>0</v>
      </c>
      <c r="O10" s="93">
        <v>0</v>
      </c>
      <c r="P10" s="95">
        <v>0</v>
      </c>
      <c r="Q10" s="104">
        <v>0</v>
      </c>
      <c r="R10" s="105">
        <v>0</v>
      </c>
      <c r="S10" s="93">
        <v>0</v>
      </c>
      <c r="T10" s="94">
        <v>0</v>
      </c>
      <c r="U10" s="105">
        <v>0</v>
      </c>
      <c r="V10" s="93">
        <v>0</v>
      </c>
      <c r="W10" s="95">
        <v>252.61</v>
      </c>
      <c r="X10" s="104">
        <v>252.61</v>
      </c>
      <c r="Y10" s="105">
        <v>0</v>
      </c>
      <c r="Z10" s="93">
        <v>252.61</v>
      </c>
      <c r="AA10" s="94">
        <v>0</v>
      </c>
      <c r="AB10" s="105">
        <v>0</v>
      </c>
      <c r="AC10" s="93">
        <v>0</v>
      </c>
      <c r="AD10" s="94">
        <v>0</v>
      </c>
      <c r="AE10" s="105">
        <v>0</v>
      </c>
      <c r="AF10" s="93">
        <v>0</v>
      </c>
      <c r="AG10" s="93">
        <v>0</v>
      </c>
      <c r="AH10" s="93">
        <v>0</v>
      </c>
      <c r="AI10" s="94">
        <v>0</v>
      </c>
      <c r="AJ10" s="104">
        <v>0</v>
      </c>
      <c r="AK10" s="105">
        <v>0</v>
      </c>
      <c r="AL10" s="94">
        <v>0</v>
      </c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</row>
    <row r="11" spans="1:250" ht="19.5" customHeight="1">
      <c r="A11" s="89"/>
      <c r="B11" s="89"/>
      <c r="C11" s="89"/>
      <c r="D11" s="103" t="s">
        <v>192</v>
      </c>
      <c r="E11" s="96">
        <v>56.87</v>
      </c>
      <c r="F11" s="95">
        <v>56.87</v>
      </c>
      <c r="G11" s="104">
        <v>56.87</v>
      </c>
      <c r="H11" s="105">
        <v>56.87</v>
      </c>
      <c r="I11" s="93">
        <v>0</v>
      </c>
      <c r="J11" s="94">
        <v>0</v>
      </c>
      <c r="K11" s="105">
        <v>0</v>
      </c>
      <c r="L11" s="93">
        <v>0</v>
      </c>
      <c r="M11" s="94">
        <v>0</v>
      </c>
      <c r="N11" s="105">
        <v>0</v>
      </c>
      <c r="O11" s="93">
        <v>0</v>
      </c>
      <c r="P11" s="95">
        <v>0</v>
      </c>
      <c r="Q11" s="104">
        <v>0</v>
      </c>
      <c r="R11" s="105">
        <v>0</v>
      </c>
      <c r="S11" s="93">
        <v>0</v>
      </c>
      <c r="T11" s="94">
        <v>0</v>
      </c>
      <c r="U11" s="105">
        <v>0</v>
      </c>
      <c r="V11" s="93">
        <v>0</v>
      </c>
      <c r="W11" s="95">
        <v>0</v>
      </c>
      <c r="X11" s="104">
        <v>0</v>
      </c>
      <c r="Y11" s="105">
        <v>0</v>
      </c>
      <c r="Z11" s="93">
        <v>0</v>
      </c>
      <c r="AA11" s="94">
        <v>0</v>
      </c>
      <c r="AB11" s="105">
        <v>0</v>
      </c>
      <c r="AC11" s="93">
        <v>0</v>
      </c>
      <c r="AD11" s="94">
        <v>0</v>
      </c>
      <c r="AE11" s="105">
        <v>0</v>
      </c>
      <c r="AF11" s="93">
        <v>0</v>
      </c>
      <c r="AG11" s="93">
        <v>0</v>
      </c>
      <c r="AH11" s="93">
        <v>0</v>
      </c>
      <c r="AI11" s="94">
        <v>0</v>
      </c>
      <c r="AJ11" s="104">
        <v>0</v>
      </c>
      <c r="AK11" s="105">
        <v>0</v>
      </c>
      <c r="AL11" s="94">
        <v>0</v>
      </c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  <c r="CJ11" s="110"/>
      <c r="CK11" s="110"/>
      <c r="CL11" s="110"/>
      <c r="CM11" s="110"/>
      <c r="CN11" s="110"/>
      <c r="CO11" s="110"/>
      <c r="CP11" s="110"/>
      <c r="CQ11" s="110"/>
      <c r="CR11" s="110"/>
      <c r="CS11" s="110"/>
      <c r="CT11" s="110"/>
      <c r="CU11" s="110"/>
      <c r="CV11" s="110"/>
      <c r="CW11" s="110"/>
      <c r="CX11" s="110"/>
      <c r="CY11" s="110"/>
      <c r="CZ11" s="110"/>
      <c r="DA11" s="110"/>
      <c r="DB11" s="110"/>
      <c r="DC11" s="110"/>
      <c r="DD11" s="110"/>
      <c r="DE11" s="110"/>
      <c r="DF11" s="110"/>
      <c r="DG11" s="110"/>
      <c r="DH11" s="110"/>
      <c r="DI11" s="110"/>
      <c r="DJ11" s="110"/>
      <c r="DK11" s="110"/>
      <c r="DL11" s="110"/>
      <c r="DM11" s="110"/>
      <c r="DN11" s="110"/>
      <c r="DO11" s="110"/>
      <c r="DP11" s="110"/>
      <c r="DQ11" s="110"/>
      <c r="DR11" s="110"/>
      <c r="DS11" s="110"/>
      <c r="DT11" s="110"/>
      <c r="DU11" s="110"/>
      <c r="DV11" s="110"/>
      <c r="DW11" s="110"/>
      <c r="DX11" s="110"/>
      <c r="DY11" s="110"/>
      <c r="DZ11" s="110"/>
      <c r="EA11" s="110"/>
      <c r="EB11" s="110"/>
      <c r="EC11" s="110"/>
      <c r="ED11" s="110"/>
      <c r="EE11" s="110"/>
      <c r="EF11" s="110"/>
      <c r="EG11" s="110"/>
      <c r="EH11" s="110"/>
      <c r="EI11" s="110"/>
      <c r="EJ11" s="110"/>
      <c r="EK11" s="110"/>
      <c r="EL11" s="110"/>
      <c r="EM11" s="110"/>
      <c r="EN11" s="110"/>
      <c r="EO11" s="110"/>
      <c r="EP11" s="110"/>
      <c r="EQ11" s="110"/>
      <c r="ER11" s="110"/>
      <c r="ES11" s="110"/>
      <c r="ET11" s="110"/>
      <c r="EU11" s="110"/>
      <c r="EV11" s="110"/>
      <c r="EW11" s="110"/>
      <c r="EX11" s="110"/>
      <c r="EY11" s="110"/>
      <c r="EZ11" s="110"/>
      <c r="FA11" s="110"/>
      <c r="FB11" s="110"/>
      <c r="FC11" s="110"/>
      <c r="FD11" s="110"/>
      <c r="FE11" s="110"/>
      <c r="FF11" s="110"/>
      <c r="FG11" s="110"/>
      <c r="FH11" s="110"/>
      <c r="FI11" s="110"/>
      <c r="FJ11" s="110"/>
      <c r="FK11" s="110"/>
      <c r="FL11" s="110"/>
      <c r="FM11" s="110"/>
      <c r="FN11" s="110"/>
      <c r="FO11" s="110"/>
      <c r="FP11" s="110"/>
      <c r="FQ11" s="110"/>
      <c r="FR11" s="110"/>
      <c r="FS11" s="110"/>
      <c r="FT11" s="110"/>
      <c r="FU11" s="110"/>
      <c r="FV11" s="110"/>
      <c r="FW11" s="110"/>
      <c r="FX11" s="110"/>
      <c r="FY11" s="110"/>
      <c r="FZ11" s="110"/>
      <c r="GA11" s="110"/>
      <c r="GB11" s="110"/>
      <c r="GC11" s="110"/>
      <c r="GD11" s="110"/>
      <c r="GE11" s="110"/>
      <c r="GF11" s="110"/>
      <c r="GG11" s="110"/>
      <c r="GH11" s="110"/>
      <c r="GI11" s="110"/>
      <c r="GJ11" s="110"/>
      <c r="GK11" s="110"/>
      <c r="GL11" s="110"/>
      <c r="GM11" s="110"/>
      <c r="GN11" s="110"/>
      <c r="GO11" s="110"/>
      <c r="GP11" s="110"/>
      <c r="GQ11" s="110"/>
      <c r="GR11" s="110"/>
      <c r="GS11" s="110"/>
      <c r="GT11" s="110"/>
      <c r="GU11" s="110"/>
      <c r="GV11" s="110"/>
      <c r="GW11" s="110"/>
      <c r="GX11" s="110"/>
      <c r="GY11" s="110"/>
      <c r="GZ11" s="110"/>
      <c r="HA11" s="110"/>
      <c r="HB11" s="110"/>
      <c r="HC11" s="110"/>
      <c r="HD11" s="110"/>
      <c r="HE11" s="110"/>
      <c r="HF11" s="110"/>
      <c r="HG11" s="110"/>
      <c r="HH11" s="110"/>
      <c r="HI11" s="110"/>
      <c r="HJ11" s="110"/>
      <c r="HK11" s="110"/>
      <c r="HL11" s="110"/>
      <c r="HM11" s="110"/>
      <c r="HN11" s="110"/>
      <c r="HO11" s="110"/>
      <c r="HP11" s="110"/>
      <c r="HQ11" s="110"/>
      <c r="HR11" s="110"/>
      <c r="HS11" s="110"/>
      <c r="HT11" s="110"/>
      <c r="HU11" s="110"/>
      <c r="HV11" s="110"/>
      <c r="HW11" s="110"/>
      <c r="HX11" s="110"/>
      <c r="HY11" s="110"/>
      <c r="HZ11" s="110"/>
      <c r="IA11" s="110"/>
      <c r="IB11" s="110"/>
      <c r="IC11" s="110"/>
      <c r="ID11" s="110"/>
      <c r="IE11" s="110"/>
      <c r="IF11" s="110"/>
      <c r="IG11" s="110"/>
      <c r="IH11" s="110"/>
      <c r="II11" s="110"/>
      <c r="IJ11" s="110"/>
      <c r="IK11" s="110"/>
      <c r="IL11" s="110"/>
      <c r="IM11" s="110"/>
      <c r="IN11" s="110"/>
      <c r="IO11" s="110"/>
      <c r="IP11" s="110"/>
    </row>
    <row r="12" spans="1:250" ht="19.5" customHeight="1">
      <c r="A12" s="89"/>
      <c r="B12" s="89"/>
      <c r="C12" s="89"/>
      <c r="D12" s="103" t="s">
        <v>193</v>
      </c>
      <c r="E12" s="96">
        <v>56.87</v>
      </c>
      <c r="F12" s="95">
        <v>56.87</v>
      </c>
      <c r="G12" s="104">
        <v>56.87</v>
      </c>
      <c r="H12" s="105">
        <v>56.87</v>
      </c>
      <c r="I12" s="93">
        <v>0</v>
      </c>
      <c r="J12" s="94">
        <v>0</v>
      </c>
      <c r="K12" s="105">
        <v>0</v>
      </c>
      <c r="L12" s="93">
        <v>0</v>
      </c>
      <c r="M12" s="94">
        <v>0</v>
      </c>
      <c r="N12" s="105">
        <v>0</v>
      </c>
      <c r="O12" s="93">
        <v>0</v>
      </c>
      <c r="P12" s="95">
        <v>0</v>
      </c>
      <c r="Q12" s="104">
        <v>0</v>
      </c>
      <c r="R12" s="105">
        <v>0</v>
      </c>
      <c r="S12" s="93">
        <v>0</v>
      </c>
      <c r="T12" s="94">
        <v>0</v>
      </c>
      <c r="U12" s="105">
        <v>0</v>
      </c>
      <c r="V12" s="93">
        <v>0</v>
      </c>
      <c r="W12" s="95">
        <v>0</v>
      </c>
      <c r="X12" s="104">
        <v>0</v>
      </c>
      <c r="Y12" s="105">
        <v>0</v>
      </c>
      <c r="Z12" s="93">
        <v>0</v>
      </c>
      <c r="AA12" s="94">
        <v>0</v>
      </c>
      <c r="AB12" s="105">
        <v>0</v>
      </c>
      <c r="AC12" s="93">
        <v>0</v>
      </c>
      <c r="AD12" s="94">
        <v>0</v>
      </c>
      <c r="AE12" s="105">
        <v>0</v>
      </c>
      <c r="AF12" s="93">
        <v>0</v>
      </c>
      <c r="AG12" s="93">
        <v>0</v>
      </c>
      <c r="AH12" s="93">
        <v>0</v>
      </c>
      <c r="AI12" s="94">
        <v>0</v>
      </c>
      <c r="AJ12" s="104">
        <v>0</v>
      </c>
      <c r="AK12" s="105">
        <v>0</v>
      </c>
      <c r="AL12" s="94">
        <v>0</v>
      </c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0"/>
      <c r="BB12" s="110"/>
      <c r="BC12" s="110"/>
      <c r="BD12" s="110"/>
      <c r="BE12" s="110"/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  <c r="CJ12" s="110"/>
      <c r="CK12" s="110"/>
      <c r="CL12" s="110"/>
      <c r="CM12" s="110"/>
      <c r="CN12" s="110"/>
      <c r="CO12" s="110"/>
      <c r="CP12" s="110"/>
      <c r="CQ12" s="110"/>
      <c r="CR12" s="110"/>
      <c r="CS12" s="110"/>
      <c r="CT12" s="110"/>
      <c r="CU12" s="110"/>
      <c r="CV12" s="110"/>
      <c r="CW12" s="110"/>
      <c r="CX12" s="110"/>
      <c r="CY12" s="110"/>
      <c r="CZ12" s="110"/>
      <c r="DA12" s="110"/>
      <c r="DB12" s="110"/>
      <c r="DC12" s="110"/>
      <c r="DD12" s="110"/>
      <c r="DE12" s="110"/>
      <c r="DF12" s="110"/>
      <c r="DG12" s="110"/>
      <c r="DH12" s="110"/>
      <c r="DI12" s="110"/>
      <c r="DJ12" s="110"/>
      <c r="DK12" s="110"/>
      <c r="DL12" s="110"/>
      <c r="DM12" s="110"/>
      <c r="DN12" s="110"/>
      <c r="DO12" s="110"/>
      <c r="DP12" s="110"/>
      <c r="DQ12" s="110"/>
      <c r="DR12" s="110"/>
      <c r="DS12" s="110"/>
      <c r="DT12" s="110"/>
      <c r="DU12" s="110"/>
      <c r="DV12" s="110"/>
      <c r="DW12" s="110"/>
      <c r="DX12" s="110"/>
      <c r="DY12" s="110"/>
      <c r="DZ12" s="110"/>
      <c r="EA12" s="110"/>
      <c r="EB12" s="110"/>
      <c r="EC12" s="110"/>
      <c r="ED12" s="110"/>
      <c r="EE12" s="110"/>
      <c r="EF12" s="110"/>
      <c r="EG12" s="110"/>
      <c r="EH12" s="110"/>
      <c r="EI12" s="110"/>
      <c r="EJ12" s="110"/>
      <c r="EK12" s="110"/>
      <c r="EL12" s="110"/>
      <c r="EM12" s="110"/>
      <c r="EN12" s="110"/>
      <c r="EO12" s="110"/>
      <c r="EP12" s="110"/>
      <c r="EQ12" s="110"/>
      <c r="ER12" s="110"/>
      <c r="ES12" s="110"/>
      <c r="ET12" s="110"/>
      <c r="EU12" s="110"/>
      <c r="EV12" s="110"/>
      <c r="EW12" s="110"/>
      <c r="EX12" s="110"/>
      <c r="EY12" s="110"/>
      <c r="EZ12" s="110"/>
      <c r="FA12" s="110"/>
      <c r="FB12" s="110"/>
      <c r="FC12" s="110"/>
      <c r="FD12" s="110"/>
      <c r="FE12" s="110"/>
      <c r="FF12" s="110"/>
      <c r="FG12" s="110"/>
      <c r="FH12" s="110"/>
      <c r="FI12" s="110"/>
      <c r="FJ12" s="110"/>
      <c r="FK12" s="110"/>
      <c r="FL12" s="110"/>
      <c r="FM12" s="110"/>
      <c r="FN12" s="110"/>
      <c r="FO12" s="110"/>
      <c r="FP12" s="110"/>
      <c r="FQ12" s="110"/>
      <c r="FR12" s="110"/>
      <c r="FS12" s="110"/>
      <c r="FT12" s="110"/>
      <c r="FU12" s="110"/>
      <c r="FV12" s="110"/>
      <c r="FW12" s="110"/>
      <c r="FX12" s="110"/>
      <c r="FY12" s="110"/>
      <c r="FZ12" s="110"/>
      <c r="GA12" s="110"/>
      <c r="GB12" s="110"/>
      <c r="GC12" s="110"/>
      <c r="GD12" s="110"/>
      <c r="GE12" s="110"/>
      <c r="GF12" s="110"/>
      <c r="GG12" s="110"/>
      <c r="GH12" s="110"/>
      <c r="GI12" s="110"/>
      <c r="GJ12" s="110"/>
      <c r="GK12" s="110"/>
      <c r="GL12" s="110"/>
      <c r="GM12" s="110"/>
      <c r="GN12" s="110"/>
      <c r="GO12" s="110"/>
      <c r="GP12" s="110"/>
      <c r="GQ12" s="110"/>
      <c r="GR12" s="110"/>
      <c r="GS12" s="110"/>
      <c r="GT12" s="110"/>
      <c r="GU12" s="110"/>
      <c r="GV12" s="110"/>
      <c r="GW12" s="110"/>
      <c r="GX12" s="110"/>
      <c r="GY12" s="110"/>
      <c r="GZ12" s="110"/>
      <c r="HA12" s="110"/>
      <c r="HB12" s="110"/>
      <c r="HC12" s="110"/>
      <c r="HD12" s="110"/>
      <c r="HE12" s="110"/>
      <c r="HF12" s="110"/>
      <c r="HG12" s="110"/>
      <c r="HH12" s="110"/>
      <c r="HI12" s="110"/>
      <c r="HJ12" s="110"/>
      <c r="HK12" s="110"/>
      <c r="HL12" s="110"/>
      <c r="HM12" s="110"/>
      <c r="HN12" s="110"/>
      <c r="HO12" s="110"/>
      <c r="HP12" s="110"/>
      <c r="HQ12" s="110"/>
      <c r="HR12" s="110"/>
      <c r="HS12" s="110"/>
      <c r="HT12" s="110"/>
      <c r="HU12" s="110"/>
      <c r="HV12" s="110"/>
      <c r="HW12" s="110"/>
      <c r="HX12" s="110"/>
      <c r="HY12" s="110"/>
      <c r="HZ12" s="110"/>
      <c r="IA12" s="110"/>
      <c r="IB12" s="110"/>
      <c r="IC12" s="110"/>
      <c r="ID12" s="110"/>
      <c r="IE12" s="110"/>
      <c r="IF12" s="110"/>
      <c r="IG12" s="110"/>
      <c r="IH12" s="110"/>
      <c r="II12" s="110"/>
      <c r="IJ12" s="110"/>
      <c r="IK12" s="110"/>
      <c r="IL12" s="110"/>
      <c r="IM12" s="110"/>
      <c r="IN12" s="110"/>
      <c r="IO12" s="110"/>
      <c r="IP12" s="110"/>
    </row>
    <row r="13" spans="1:250" ht="19.5" customHeight="1">
      <c r="A13" s="89" t="s">
        <v>144</v>
      </c>
      <c r="B13" s="89" t="s">
        <v>145</v>
      </c>
      <c r="C13" s="89" t="s">
        <v>156</v>
      </c>
      <c r="D13" s="103" t="s">
        <v>172</v>
      </c>
      <c r="E13" s="96">
        <v>0.34</v>
      </c>
      <c r="F13" s="95">
        <v>0.34</v>
      </c>
      <c r="G13" s="104">
        <v>0.34</v>
      </c>
      <c r="H13" s="105">
        <v>0.34</v>
      </c>
      <c r="I13" s="93">
        <v>0</v>
      </c>
      <c r="J13" s="94">
        <v>0</v>
      </c>
      <c r="K13" s="105">
        <v>0</v>
      </c>
      <c r="L13" s="93">
        <v>0</v>
      </c>
      <c r="M13" s="94">
        <v>0</v>
      </c>
      <c r="N13" s="105">
        <v>0</v>
      </c>
      <c r="O13" s="93">
        <v>0</v>
      </c>
      <c r="P13" s="95">
        <v>0</v>
      </c>
      <c r="Q13" s="104">
        <v>0</v>
      </c>
      <c r="R13" s="105">
        <v>0</v>
      </c>
      <c r="S13" s="93">
        <v>0</v>
      </c>
      <c r="T13" s="94">
        <v>0</v>
      </c>
      <c r="U13" s="105">
        <v>0</v>
      </c>
      <c r="V13" s="93">
        <v>0</v>
      </c>
      <c r="W13" s="95">
        <v>0</v>
      </c>
      <c r="X13" s="104">
        <v>0</v>
      </c>
      <c r="Y13" s="105">
        <v>0</v>
      </c>
      <c r="Z13" s="93">
        <v>0</v>
      </c>
      <c r="AA13" s="94">
        <v>0</v>
      </c>
      <c r="AB13" s="105">
        <v>0</v>
      </c>
      <c r="AC13" s="93">
        <v>0</v>
      </c>
      <c r="AD13" s="94">
        <v>0</v>
      </c>
      <c r="AE13" s="105">
        <v>0</v>
      </c>
      <c r="AF13" s="93">
        <v>0</v>
      </c>
      <c r="AG13" s="93">
        <v>0</v>
      </c>
      <c r="AH13" s="93">
        <v>0</v>
      </c>
      <c r="AI13" s="94">
        <v>0</v>
      </c>
      <c r="AJ13" s="104">
        <v>0</v>
      </c>
      <c r="AK13" s="105">
        <v>0</v>
      </c>
      <c r="AL13" s="94">
        <v>0</v>
      </c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10"/>
      <c r="DI13" s="110"/>
      <c r="DJ13" s="110"/>
      <c r="DK13" s="110"/>
      <c r="DL13" s="110"/>
      <c r="DM13" s="110"/>
      <c r="DN13" s="110"/>
      <c r="DO13" s="110"/>
      <c r="DP13" s="110"/>
      <c r="DQ13" s="110"/>
      <c r="DR13" s="110"/>
      <c r="DS13" s="110"/>
      <c r="DT13" s="110"/>
      <c r="DU13" s="110"/>
      <c r="DV13" s="110"/>
      <c r="DW13" s="110"/>
      <c r="DX13" s="110"/>
      <c r="DY13" s="110"/>
      <c r="DZ13" s="110"/>
      <c r="EA13" s="110"/>
      <c r="EB13" s="110"/>
      <c r="EC13" s="110"/>
      <c r="ED13" s="110"/>
      <c r="EE13" s="110"/>
      <c r="EF13" s="110"/>
      <c r="EG13" s="110"/>
      <c r="EH13" s="110"/>
      <c r="EI13" s="110"/>
      <c r="EJ13" s="110"/>
      <c r="EK13" s="110"/>
      <c r="EL13" s="110"/>
      <c r="EM13" s="110"/>
      <c r="EN13" s="110"/>
      <c r="EO13" s="110"/>
      <c r="EP13" s="110"/>
      <c r="EQ13" s="110"/>
      <c r="ER13" s="110"/>
      <c r="ES13" s="110"/>
      <c r="ET13" s="110"/>
      <c r="EU13" s="110"/>
      <c r="EV13" s="110"/>
      <c r="EW13" s="110"/>
      <c r="EX13" s="110"/>
      <c r="EY13" s="110"/>
      <c r="EZ13" s="110"/>
      <c r="FA13" s="110"/>
      <c r="FB13" s="110"/>
      <c r="FC13" s="110"/>
      <c r="FD13" s="110"/>
      <c r="FE13" s="110"/>
      <c r="FF13" s="110"/>
      <c r="FG13" s="110"/>
      <c r="FH13" s="110"/>
      <c r="FI13" s="110"/>
      <c r="FJ13" s="110"/>
      <c r="FK13" s="110"/>
      <c r="FL13" s="110"/>
      <c r="FM13" s="110"/>
      <c r="FN13" s="110"/>
      <c r="FO13" s="110"/>
      <c r="FP13" s="110"/>
      <c r="FQ13" s="110"/>
      <c r="FR13" s="110"/>
      <c r="FS13" s="110"/>
      <c r="FT13" s="110"/>
      <c r="FU13" s="110"/>
      <c r="FV13" s="110"/>
      <c r="FW13" s="110"/>
      <c r="FX13" s="110"/>
      <c r="FY13" s="110"/>
      <c r="FZ13" s="110"/>
      <c r="GA13" s="110"/>
      <c r="GB13" s="110"/>
      <c r="GC13" s="110"/>
      <c r="GD13" s="110"/>
      <c r="GE13" s="110"/>
      <c r="GF13" s="110"/>
      <c r="GG13" s="110"/>
      <c r="GH13" s="110"/>
      <c r="GI13" s="110"/>
      <c r="GJ13" s="110"/>
      <c r="GK13" s="110"/>
      <c r="GL13" s="110"/>
      <c r="GM13" s="110"/>
      <c r="GN13" s="110"/>
      <c r="GO13" s="110"/>
      <c r="GP13" s="110"/>
      <c r="GQ13" s="110"/>
      <c r="GR13" s="110"/>
      <c r="GS13" s="110"/>
      <c r="GT13" s="110"/>
      <c r="GU13" s="110"/>
      <c r="GV13" s="110"/>
      <c r="GW13" s="110"/>
      <c r="GX13" s="110"/>
      <c r="GY13" s="110"/>
      <c r="GZ13" s="110"/>
      <c r="HA13" s="110"/>
      <c r="HB13" s="110"/>
      <c r="HC13" s="110"/>
      <c r="HD13" s="110"/>
      <c r="HE13" s="110"/>
      <c r="HF13" s="110"/>
      <c r="HG13" s="110"/>
      <c r="HH13" s="110"/>
      <c r="HI13" s="110"/>
      <c r="HJ13" s="110"/>
      <c r="HK13" s="110"/>
      <c r="HL13" s="110"/>
      <c r="HM13" s="110"/>
      <c r="HN13" s="110"/>
      <c r="HO13" s="110"/>
      <c r="HP13" s="110"/>
      <c r="HQ13" s="110"/>
      <c r="HR13" s="110"/>
      <c r="HS13" s="110"/>
      <c r="HT13" s="110"/>
      <c r="HU13" s="110"/>
      <c r="HV13" s="110"/>
      <c r="HW13" s="110"/>
      <c r="HX13" s="110"/>
      <c r="HY13" s="110"/>
      <c r="HZ13" s="110"/>
      <c r="IA13" s="110"/>
      <c r="IB13" s="110"/>
      <c r="IC13" s="110"/>
      <c r="ID13" s="110"/>
      <c r="IE13" s="110"/>
      <c r="IF13" s="110"/>
      <c r="IG13" s="110"/>
      <c r="IH13" s="110"/>
      <c r="II13" s="110"/>
      <c r="IJ13" s="110"/>
      <c r="IK13" s="110"/>
      <c r="IL13" s="110"/>
      <c r="IM13" s="110"/>
      <c r="IN13" s="110"/>
      <c r="IO13" s="110"/>
      <c r="IP13" s="110"/>
    </row>
    <row r="14" spans="1:250" ht="19.5" customHeight="1">
      <c r="A14" s="89" t="s">
        <v>144</v>
      </c>
      <c r="B14" s="89" t="s">
        <v>145</v>
      </c>
      <c r="C14" s="89" t="s">
        <v>146</v>
      </c>
      <c r="D14" s="103" t="s">
        <v>148</v>
      </c>
      <c r="E14" s="96">
        <v>56.53</v>
      </c>
      <c r="F14" s="95">
        <v>56.53</v>
      </c>
      <c r="G14" s="104">
        <v>56.53</v>
      </c>
      <c r="H14" s="105">
        <v>56.53</v>
      </c>
      <c r="I14" s="93">
        <v>0</v>
      </c>
      <c r="J14" s="94">
        <v>0</v>
      </c>
      <c r="K14" s="105">
        <v>0</v>
      </c>
      <c r="L14" s="93">
        <v>0</v>
      </c>
      <c r="M14" s="94">
        <v>0</v>
      </c>
      <c r="N14" s="105">
        <v>0</v>
      </c>
      <c r="O14" s="93">
        <v>0</v>
      </c>
      <c r="P14" s="95">
        <v>0</v>
      </c>
      <c r="Q14" s="104">
        <v>0</v>
      </c>
      <c r="R14" s="105">
        <v>0</v>
      </c>
      <c r="S14" s="93">
        <v>0</v>
      </c>
      <c r="T14" s="94">
        <v>0</v>
      </c>
      <c r="U14" s="105">
        <v>0</v>
      </c>
      <c r="V14" s="93">
        <v>0</v>
      </c>
      <c r="W14" s="95">
        <v>0</v>
      </c>
      <c r="X14" s="104">
        <v>0</v>
      </c>
      <c r="Y14" s="105">
        <v>0</v>
      </c>
      <c r="Z14" s="93">
        <v>0</v>
      </c>
      <c r="AA14" s="94">
        <v>0</v>
      </c>
      <c r="AB14" s="105">
        <v>0</v>
      </c>
      <c r="AC14" s="93">
        <v>0</v>
      </c>
      <c r="AD14" s="94">
        <v>0</v>
      </c>
      <c r="AE14" s="105">
        <v>0</v>
      </c>
      <c r="AF14" s="93">
        <v>0</v>
      </c>
      <c r="AG14" s="93">
        <v>0</v>
      </c>
      <c r="AH14" s="93">
        <v>0</v>
      </c>
      <c r="AI14" s="94">
        <v>0</v>
      </c>
      <c r="AJ14" s="104">
        <v>0</v>
      </c>
      <c r="AK14" s="105">
        <v>0</v>
      </c>
      <c r="AL14" s="94">
        <v>0</v>
      </c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</row>
    <row r="15" spans="1:250" ht="19.5" customHeight="1">
      <c r="A15" s="89"/>
      <c r="B15" s="89"/>
      <c r="C15" s="89"/>
      <c r="D15" s="103" t="s">
        <v>194</v>
      </c>
      <c r="E15" s="96">
        <v>179.34</v>
      </c>
      <c r="F15" s="95">
        <v>179.34</v>
      </c>
      <c r="G15" s="104">
        <v>179.34</v>
      </c>
      <c r="H15" s="105">
        <v>179.34</v>
      </c>
      <c r="I15" s="93">
        <v>0</v>
      </c>
      <c r="J15" s="94">
        <v>0</v>
      </c>
      <c r="K15" s="105">
        <v>0</v>
      </c>
      <c r="L15" s="93">
        <v>0</v>
      </c>
      <c r="M15" s="94">
        <v>0</v>
      </c>
      <c r="N15" s="105">
        <v>0</v>
      </c>
      <c r="O15" s="93">
        <v>0</v>
      </c>
      <c r="P15" s="95">
        <v>0</v>
      </c>
      <c r="Q15" s="104">
        <v>0</v>
      </c>
      <c r="R15" s="105">
        <v>0</v>
      </c>
      <c r="S15" s="93">
        <v>0</v>
      </c>
      <c r="T15" s="94">
        <v>0</v>
      </c>
      <c r="U15" s="105">
        <v>0</v>
      </c>
      <c r="V15" s="93">
        <v>0</v>
      </c>
      <c r="W15" s="95">
        <v>0</v>
      </c>
      <c r="X15" s="104">
        <v>0</v>
      </c>
      <c r="Y15" s="105">
        <v>0</v>
      </c>
      <c r="Z15" s="93">
        <v>0</v>
      </c>
      <c r="AA15" s="94">
        <v>0</v>
      </c>
      <c r="AB15" s="105">
        <v>0</v>
      </c>
      <c r="AC15" s="93">
        <v>0</v>
      </c>
      <c r="AD15" s="94">
        <v>0</v>
      </c>
      <c r="AE15" s="105">
        <v>0</v>
      </c>
      <c r="AF15" s="93">
        <v>0</v>
      </c>
      <c r="AG15" s="93">
        <v>0</v>
      </c>
      <c r="AH15" s="93">
        <v>0</v>
      </c>
      <c r="AI15" s="94">
        <v>0</v>
      </c>
      <c r="AJ15" s="104">
        <v>0</v>
      </c>
      <c r="AK15" s="105">
        <v>0</v>
      </c>
      <c r="AL15" s="94">
        <v>0</v>
      </c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0"/>
      <c r="EM15" s="110"/>
      <c r="EN15" s="110"/>
      <c r="EO15" s="110"/>
      <c r="EP15" s="110"/>
      <c r="EQ15" s="110"/>
      <c r="ER15" s="110"/>
      <c r="ES15" s="110"/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  <c r="FI15" s="110"/>
      <c r="FJ15" s="110"/>
      <c r="FK15" s="110"/>
      <c r="FL15" s="110"/>
      <c r="FM15" s="110"/>
      <c r="FN15" s="110"/>
      <c r="FO15" s="110"/>
      <c r="FP15" s="110"/>
      <c r="FQ15" s="110"/>
      <c r="FR15" s="110"/>
      <c r="FS15" s="110"/>
      <c r="FT15" s="110"/>
      <c r="FU15" s="110"/>
      <c r="FV15" s="110"/>
      <c r="FW15" s="110"/>
      <c r="FX15" s="110"/>
      <c r="FY15" s="110"/>
      <c r="FZ15" s="110"/>
      <c r="GA15" s="110"/>
      <c r="GB15" s="110"/>
      <c r="GC15" s="110"/>
      <c r="GD15" s="110"/>
      <c r="GE15" s="110"/>
      <c r="GF15" s="110"/>
      <c r="GG15" s="110"/>
      <c r="GH15" s="110"/>
      <c r="GI15" s="110"/>
      <c r="GJ15" s="110"/>
      <c r="GK15" s="110"/>
      <c r="GL15" s="110"/>
      <c r="GM15" s="110"/>
      <c r="GN15" s="110"/>
      <c r="GO15" s="110"/>
      <c r="GP15" s="110"/>
      <c r="GQ15" s="110"/>
      <c r="GR15" s="110"/>
      <c r="GS15" s="110"/>
      <c r="GT15" s="110"/>
      <c r="GU15" s="110"/>
      <c r="GV15" s="110"/>
      <c r="GW15" s="110"/>
      <c r="GX15" s="110"/>
      <c r="GY15" s="110"/>
      <c r="GZ15" s="110"/>
      <c r="HA15" s="110"/>
      <c r="HB15" s="110"/>
      <c r="HC15" s="110"/>
      <c r="HD15" s="110"/>
      <c r="HE15" s="110"/>
      <c r="HF15" s="110"/>
      <c r="HG15" s="110"/>
      <c r="HH15" s="110"/>
      <c r="HI15" s="110"/>
      <c r="HJ15" s="110"/>
      <c r="HK15" s="110"/>
      <c r="HL15" s="110"/>
      <c r="HM15" s="110"/>
      <c r="HN15" s="110"/>
      <c r="HO15" s="110"/>
      <c r="HP15" s="110"/>
      <c r="HQ15" s="110"/>
      <c r="HR15" s="110"/>
      <c r="HS15" s="110"/>
      <c r="HT15" s="110"/>
      <c r="HU15" s="110"/>
      <c r="HV15" s="110"/>
      <c r="HW15" s="110"/>
      <c r="HX15" s="110"/>
      <c r="HY15" s="110"/>
      <c r="HZ15" s="110"/>
      <c r="IA15" s="110"/>
      <c r="IB15" s="110"/>
      <c r="IC15" s="110"/>
      <c r="ID15" s="110"/>
      <c r="IE15" s="110"/>
      <c r="IF15" s="110"/>
      <c r="IG15" s="110"/>
      <c r="IH15" s="110"/>
      <c r="II15" s="110"/>
      <c r="IJ15" s="110"/>
      <c r="IK15" s="110"/>
      <c r="IL15" s="110"/>
      <c r="IM15" s="110"/>
      <c r="IN15" s="110"/>
      <c r="IO15" s="110"/>
      <c r="IP15" s="110"/>
    </row>
    <row r="16" spans="1:250" ht="19.5" customHeight="1">
      <c r="A16" s="89"/>
      <c r="B16" s="89"/>
      <c r="C16" s="89"/>
      <c r="D16" s="103" t="s">
        <v>195</v>
      </c>
      <c r="E16" s="96">
        <v>179.34</v>
      </c>
      <c r="F16" s="95">
        <v>179.34</v>
      </c>
      <c r="G16" s="104">
        <v>179.34</v>
      </c>
      <c r="H16" s="105">
        <v>179.34</v>
      </c>
      <c r="I16" s="93">
        <v>0</v>
      </c>
      <c r="J16" s="94">
        <v>0</v>
      </c>
      <c r="K16" s="105">
        <v>0</v>
      </c>
      <c r="L16" s="93">
        <v>0</v>
      </c>
      <c r="M16" s="94">
        <v>0</v>
      </c>
      <c r="N16" s="105">
        <v>0</v>
      </c>
      <c r="O16" s="93">
        <v>0</v>
      </c>
      <c r="P16" s="95">
        <v>0</v>
      </c>
      <c r="Q16" s="104">
        <v>0</v>
      </c>
      <c r="R16" s="105">
        <v>0</v>
      </c>
      <c r="S16" s="93">
        <v>0</v>
      </c>
      <c r="T16" s="94">
        <v>0</v>
      </c>
      <c r="U16" s="105">
        <v>0</v>
      </c>
      <c r="V16" s="93">
        <v>0</v>
      </c>
      <c r="W16" s="95">
        <v>0</v>
      </c>
      <c r="X16" s="104">
        <v>0</v>
      </c>
      <c r="Y16" s="105">
        <v>0</v>
      </c>
      <c r="Z16" s="93">
        <v>0</v>
      </c>
      <c r="AA16" s="94">
        <v>0</v>
      </c>
      <c r="AB16" s="105">
        <v>0</v>
      </c>
      <c r="AC16" s="93">
        <v>0</v>
      </c>
      <c r="AD16" s="94">
        <v>0</v>
      </c>
      <c r="AE16" s="105">
        <v>0</v>
      </c>
      <c r="AF16" s="93">
        <v>0</v>
      </c>
      <c r="AG16" s="93">
        <v>0</v>
      </c>
      <c r="AH16" s="93">
        <v>0</v>
      </c>
      <c r="AI16" s="94">
        <v>0</v>
      </c>
      <c r="AJ16" s="104">
        <v>0</v>
      </c>
      <c r="AK16" s="105">
        <v>0</v>
      </c>
      <c r="AL16" s="94">
        <v>0</v>
      </c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  <c r="EL16" s="110"/>
      <c r="EM16" s="110"/>
      <c r="EN16" s="110"/>
      <c r="EO16" s="110"/>
      <c r="EP16" s="110"/>
      <c r="EQ16" s="110"/>
      <c r="ER16" s="110"/>
      <c r="ES16" s="110"/>
      <c r="ET16" s="110"/>
      <c r="EU16" s="110"/>
      <c r="EV16" s="110"/>
      <c r="EW16" s="110"/>
      <c r="EX16" s="110"/>
      <c r="EY16" s="110"/>
      <c r="EZ16" s="110"/>
      <c r="FA16" s="110"/>
      <c r="FB16" s="110"/>
      <c r="FC16" s="110"/>
      <c r="FD16" s="110"/>
      <c r="FE16" s="110"/>
      <c r="FF16" s="110"/>
      <c r="FG16" s="110"/>
      <c r="FH16" s="110"/>
      <c r="FI16" s="110"/>
      <c r="FJ16" s="110"/>
      <c r="FK16" s="110"/>
      <c r="FL16" s="110"/>
      <c r="FM16" s="110"/>
      <c r="FN16" s="110"/>
      <c r="FO16" s="110"/>
      <c r="FP16" s="110"/>
      <c r="FQ16" s="110"/>
      <c r="FR16" s="110"/>
      <c r="FS16" s="110"/>
      <c r="FT16" s="110"/>
      <c r="FU16" s="110"/>
      <c r="FV16" s="110"/>
      <c r="FW16" s="110"/>
      <c r="FX16" s="110"/>
      <c r="FY16" s="110"/>
      <c r="FZ16" s="110"/>
      <c r="GA16" s="110"/>
      <c r="GB16" s="110"/>
      <c r="GC16" s="110"/>
      <c r="GD16" s="110"/>
      <c r="GE16" s="110"/>
      <c r="GF16" s="110"/>
      <c r="GG16" s="110"/>
      <c r="GH16" s="110"/>
      <c r="GI16" s="110"/>
      <c r="GJ16" s="110"/>
      <c r="GK16" s="110"/>
      <c r="GL16" s="110"/>
      <c r="GM16" s="110"/>
      <c r="GN16" s="110"/>
      <c r="GO16" s="110"/>
      <c r="GP16" s="110"/>
      <c r="GQ16" s="110"/>
      <c r="GR16" s="110"/>
      <c r="GS16" s="110"/>
      <c r="GT16" s="110"/>
      <c r="GU16" s="110"/>
      <c r="GV16" s="110"/>
      <c r="GW16" s="110"/>
      <c r="GX16" s="110"/>
      <c r="GY16" s="110"/>
      <c r="GZ16" s="110"/>
      <c r="HA16" s="110"/>
      <c r="HB16" s="110"/>
      <c r="HC16" s="110"/>
      <c r="HD16" s="110"/>
      <c r="HE16" s="110"/>
      <c r="HF16" s="110"/>
      <c r="HG16" s="110"/>
      <c r="HH16" s="110"/>
      <c r="HI16" s="110"/>
      <c r="HJ16" s="110"/>
      <c r="HK16" s="110"/>
      <c r="HL16" s="110"/>
      <c r="HM16" s="110"/>
      <c r="HN16" s="110"/>
      <c r="HO16" s="110"/>
      <c r="HP16" s="110"/>
      <c r="HQ16" s="110"/>
      <c r="HR16" s="110"/>
      <c r="HS16" s="110"/>
      <c r="HT16" s="110"/>
      <c r="HU16" s="110"/>
      <c r="HV16" s="110"/>
      <c r="HW16" s="110"/>
      <c r="HX16" s="110"/>
      <c r="HY16" s="110"/>
      <c r="HZ16" s="110"/>
      <c r="IA16" s="110"/>
      <c r="IB16" s="110"/>
      <c r="IC16" s="110"/>
      <c r="ID16" s="110"/>
      <c r="IE16" s="110"/>
      <c r="IF16" s="110"/>
      <c r="IG16" s="110"/>
      <c r="IH16" s="110"/>
      <c r="II16" s="110"/>
      <c r="IJ16" s="110"/>
      <c r="IK16" s="110"/>
      <c r="IL16" s="110"/>
      <c r="IM16" s="110"/>
      <c r="IN16" s="110"/>
      <c r="IO16" s="110"/>
      <c r="IP16" s="110"/>
    </row>
    <row r="17" spans="1:250" ht="19.5" customHeight="1">
      <c r="A17" s="89" t="s">
        <v>149</v>
      </c>
      <c r="B17" s="89" t="s">
        <v>145</v>
      </c>
      <c r="C17" s="89" t="s">
        <v>150</v>
      </c>
      <c r="D17" s="103" t="s">
        <v>151</v>
      </c>
      <c r="E17" s="96">
        <v>51.06</v>
      </c>
      <c r="F17" s="95">
        <v>51.06</v>
      </c>
      <c r="G17" s="104">
        <v>51.06</v>
      </c>
      <c r="H17" s="105">
        <v>51.06</v>
      </c>
      <c r="I17" s="93">
        <v>0</v>
      </c>
      <c r="J17" s="94">
        <v>0</v>
      </c>
      <c r="K17" s="105">
        <v>0</v>
      </c>
      <c r="L17" s="93">
        <v>0</v>
      </c>
      <c r="M17" s="94">
        <v>0</v>
      </c>
      <c r="N17" s="105">
        <v>0</v>
      </c>
      <c r="O17" s="93">
        <v>0</v>
      </c>
      <c r="P17" s="95">
        <v>0</v>
      </c>
      <c r="Q17" s="104">
        <v>0</v>
      </c>
      <c r="R17" s="105">
        <v>0</v>
      </c>
      <c r="S17" s="93">
        <v>0</v>
      </c>
      <c r="T17" s="94">
        <v>0</v>
      </c>
      <c r="U17" s="105">
        <v>0</v>
      </c>
      <c r="V17" s="93">
        <v>0</v>
      </c>
      <c r="W17" s="95">
        <v>0</v>
      </c>
      <c r="X17" s="104">
        <v>0</v>
      </c>
      <c r="Y17" s="105">
        <v>0</v>
      </c>
      <c r="Z17" s="93">
        <v>0</v>
      </c>
      <c r="AA17" s="94">
        <v>0</v>
      </c>
      <c r="AB17" s="105">
        <v>0</v>
      </c>
      <c r="AC17" s="93">
        <v>0</v>
      </c>
      <c r="AD17" s="94">
        <v>0</v>
      </c>
      <c r="AE17" s="105">
        <v>0</v>
      </c>
      <c r="AF17" s="93">
        <v>0</v>
      </c>
      <c r="AG17" s="93">
        <v>0</v>
      </c>
      <c r="AH17" s="93">
        <v>0</v>
      </c>
      <c r="AI17" s="94">
        <v>0</v>
      </c>
      <c r="AJ17" s="104">
        <v>0</v>
      </c>
      <c r="AK17" s="105">
        <v>0</v>
      </c>
      <c r="AL17" s="94">
        <v>0</v>
      </c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  <c r="EL17" s="110"/>
      <c r="EM17" s="110"/>
      <c r="EN17" s="110"/>
      <c r="EO17" s="110"/>
      <c r="EP17" s="110"/>
      <c r="EQ17" s="110"/>
      <c r="ER17" s="110"/>
      <c r="ES17" s="110"/>
      <c r="ET17" s="110"/>
      <c r="EU17" s="110"/>
      <c r="EV17" s="110"/>
      <c r="EW17" s="110"/>
      <c r="EX17" s="110"/>
      <c r="EY17" s="110"/>
      <c r="EZ17" s="110"/>
      <c r="FA17" s="110"/>
      <c r="FB17" s="110"/>
      <c r="FC17" s="110"/>
      <c r="FD17" s="110"/>
      <c r="FE17" s="110"/>
      <c r="FF17" s="110"/>
      <c r="FG17" s="110"/>
      <c r="FH17" s="110"/>
      <c r="FI17" s="110"/>
      <c r="FJ17" s="110"/>
      <c r="FK17" s="110"/>
      <c r="FL17" s="110"/>
      <c r="FM17" s="110"/>
      <c r="FN17" s="110"/>
      <c r="FO17" s="110"/>
      <c r="FP17" s="110"/>
      <c r="FQ17" s="110"/>
      <c r="FR17" s="110"/>
      <c r="FS17" s="110"/>
      <c r="FT17" s="110"/>
      <c r="FU17" s="110"/>
      <c r="FV17" s="110"/>
      <c r="FW17" s="110"/>
      <c r="FX17" s="110"/>
      <c r="FY17" s="110"/>
      <c r="FZ17" s="110"/>
      <c r="GA17" s="110"/>
      <c r="GB17" s="110"/>
      <c r="GC17" s="110"/>
      <c r="GD17" s="110"/>
      <c r="GE17" s="110"/>
      <c r="GF17" s="110"/>
      <c r="GG17" s="110"/>
      <c r="GH17" s="110"/>
      <c r="GI17" s="110"/>
      <c r="GJ17" s="110"/>
      <c r="GK17" s="110"/>
      <c r="GL17" s="110"/>
      <c r="GM17" s="110"/>
      <c r="GN17" s="110"/>
      <c r="GO17" s="110"/>
      <c r="GP17" s="110"/>
      <c r="GQ17" s="110"/>
      <c r="GR17" s="110"/>
      <c r="GS17" s="110"/>
      <c r="GT17" s="110"/>
      <c r="GU17" s="110"/>
      <c r="GV17" s="110"/>
      <c r="GW17" s="110"/>
      <c r="GX17" s="110"/>
      <c r="GY17" s="110"/>
      <c r="GZ17" s="110"/>
      <c r="HA17" s="110"/>
      <c r="HB17" s="110"/>
      <c r="HC17" s="110"/>
      <c r="HD17" s="110"/>
      <c r="HE17" s="110"/>
      <c r="HF17" s="110"/>
      <c r="HG17" s="110"/>
      <c r="HH17" s="110"/>
      <c r="HI17" s="110"/>
      <c r="HJ17" s="110"/>
      <c r="HK17" s="110"/>
      <c r="HL17" s="110"/>
      <c r="HM17" s="110"/>
      <c r="HN17" s="110"/>
      <c r="HO17" s="110"/>
      <c r="HP17" s="110"/>
      <c r="HQ17" s="110"/>
      <c r="HR17" s="110"/>
      <c r="HS17" s="110"/>
      <c r="HT17" s="110"/>
      <c r="HU17" s="110"/>
      <c r="HV17" s="110"/>
      <c r="HW17" s="110"/>
      <c r="HX17" s="110"/>
      <c r="HY17" s="110"/>
      <c r="HZ17" s="110"/>
      <c r="IA17" s="110"/>
      <c r="IB17" s="110"/>
      <c r="IC17" s="110"/>
      <c r="ID17" s="110"/>
      <c r="IE17" s="110"/>
      <c r="IF17" s="110"/>
      <c r="IG17" s="110"/>
      <c r="IH17" s="110"/>
      <c r="II17" s="110"/>
      <c r="IJ17" s="110"/>
      <c r="IK17" s="110"/>
      <c r="IL17" s="110"/>
      <c r="IM17" s="110"/>
      <c r="IN17" s="110"/>
      <c r="IO17" s="110"/>
      <c r="IP17" s="110"/>
    </row>
    <row r="18" spans="1:250" ht="19.5" customHeight="1">
      <c r="A18" s="89" t="s">
        <v>149</v>
      </c>
      <c r="B18" s="89" t="s">
        <v>145</v>
      </c>
      <c r="C18" s="89" t="s">
        <v>156</v>
      </c>
      <c r="D18" s="103" t="s">
        <v>167</v>
      </c>
      <c r="E18" s="96">
        <v>106.95</v>
      </c>
      <c r="F18" s="95">
        <v>106.95</v>
      </c>
      <c r="G18" s="104">
        <v>106.95</v>
      </c>
      <c r="H18" s="105">
        <v>106.95</v>
      </c>
      <c r="I18" s="93">
        <v>0</v>
      </c>
      <c r="J18" s="94">
        <v>0</v>
      </c>
      <c r="K18" s="105">
        <v>0</v>
      </c>
      <c r="L18" s="93">
        <v>0</v>
      </c>
      <c r="M18" s="94">
        <v>0</v>
      </c>
      <c r="N18" s="105">
        <v>0</v>
      </c>
      <c r="O18" s="93">
        <v>0</v>
      </c>
      <c r="P18" s="95">
        <v>0</v>
      </c>
      <c r="Q18" s="104">
        <v>0</v>
      </c>
      <c r="R18" s="105">
        <v>0</v>
      </c>
      <c r="S18" s="93">
        <v>0</v>
      </c>
      <c r="T18" s="94">
        <v>0</v>
      </c>
      <c r="U18" s="105">
        <v>0</v>
      </c>
      <c r="V18" s="93">
        <v>0</v>
      </c>
      <c r="W18" s="95">
        <v>0</v>
      </c>
      <c r="X18" s="104">
        <v>0</v>
      </c>
      <c r="Y18" s="105">
        <v>0</v>
      </c>
      <c r="Z18" s="93">
        <v>0</v>
      </c>
      <c r="AA18" s="94">
        <v>0</v>
      </c>
      <c r="AB18" s="105">
        <v>0</v>
      </c>
      <c r="AC18" s="93">
        <v>0</v>
      </c>
      <c r="AD18" s="94">
        <v>0</v>
      </c>
      <c r="AE18" s="105">
        <v>0</v>
      </c>
      <c r="AF18" s="93">
        <v>0</v>
      </c>
      <c r="AG18" s="93">
        <v>0</v>
      </c>
      <c r="AH18" s="93">
        <v>0</v>
      </c>
      <c r="AI18" s="94">
        <v>0</v>
      </c>
      <c r="AJ18" s="104">
        <v>0</v>
      </c>
      <c r="AK18" s="105">
        <v>0</v>
      </c>
      <c r="AL18" s="94">
        <v>0</v>
      </c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  <c r="IK18" s="111"/>
      <c r="IL18" s="111"/>
      <c r="IM18" s="111"/>
      <c r="IN18" s="111"/>
      <c r="IO18" s="111"/>
      <c r="IP18" s="111"/>
    </row>
    <row r="19" spans="1:250" ht="19.5" customHeight="1">
      <c r="A19" s="89" t="s">
        <v>149</v>
      </c>
      <c r="B19" s="89" t="s">
        <v>145</v>
      </c>
      <c r="C19" s="89" t="s">
        <v>152</v>
      </c>
      <c r="D19" s="103" t="s">
        <v>153</v>
      </c>
      <c r="E19" s="96">
        <v>21.33</v>
      </c>
      <c r="F19" s="95">
        <v>21.33</v>
      </c>
      <c r="G19" s="104">
        <v>21.33</v>
      </c>
      <c r="H19" s="105">
        <v>21.33</v>
      </c>
      <c r="I19" s="93">
        <v>0</v>
      </c>
      <c r="J19" s="94">
        <v>0</v>
      </c>
      <c r="K19" s="105">
        <v>0</v>
      </c>
      <c r="L19" s="93">
        <v>0</v>
      </c>
      <c r="M19" s="94">
        <v>0</v>
      </c>
      <c r="N19" s="105">
        <v>0</v>
      </c>
      <c r="O19" s="93">
        <v>0</v>
      </c>
      <c r="P19" s="95">
        <v>0</v>
      </c>
      <c r="Q19" s="104">
        <v>0</v>
      </c>
      <c r="R19" s="105">
        <v>0</v>
      </c>
      <c r="S19" s="93">
        <v>0</v>
      </c>
      <c r="T19" s="94">
        <v>0</v>
      </c>
      <c r="U19" s="105">
        <v>0</v>
      </c>
      <c r="V19" s="93">
        <v>0</v>
      </c>
      <c r="W19" s="95">
        <v>0</v>
      </c>
      <c r="X19" s="104">
        <v>0</v>
      </c>
      <c r="Y19" s="105">
        <v>0</v>
      </c>
      <c r="Z19" s="93">
        <v>0</v>
      </c>
      <c r="AA19" s="94">
        <v>0</v>
      </c>
      <c r="AB19" s="105">
        <v>0</v>
      </c>
      <c r="AC19" s="93">
        <v>0</v>
      </c>
      <c r="AD19" s="94">
        <v>0</v>
      </c>
      <c r="AE19" s="105">
        <v>0</v>
      </c>
      <c r="AF19" s="93">
        <v>0</v>
      </c>
      <c r="AG19" s="93">
        <v>0</v>
      </c>
      <c r="AH19" s="93">
        <v>0</v>
      </c>
      <c r="AI19" s="94">
        <v>0</v>
      </c>
      <c r="AJ19" s="104">
        <v>0</v>
      </c>
      <c r="AK19" s="105">
        <v>0</v>
      </c>
      <c r="AL19" s="94">
        <v>0</v>
      </c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</row>
    <row r="20" spans="1:250" ht="19.5" customHeight="1">
      <c r="A20" s="89"/>
      <c r="B20" s="89"/>
      <c r="C20" s="89"/>
      <c r="D20" s="103" t="s">
        <v>196</v>
      </c>
      <c r="E20" s="96">
        <v>19822.58</v>
      </c>
      <c r="F20" s="95">
        <v>18058.97</v>
      </c>
      <c r="G20" s="104">
        <v>18058.97</v>
      </c>
      <c r="H20" s="105">
        <v>1166.5</v>
      </c>
      <c r="I20" s="93">
        <v>16892.47</v>
      </c>
      <c r="J20" s="94">
        <v>0</v>
      </c>
      <c r="K20" s="105">
        <v>0</v>
      </c>
      <c r="L20" s="93">
        <v>0</v>
      </c>
      <c r="M20" s="94">
        <v>0</v>
      </c>
      <c r="N20" s="105">
        <v>0</v>
      </c>
      <c r="O20" s="93">
        <v>0</v>
      </c>
      <c r="P20" s="95">
        <v>0</v>
      </c>
      <c r="Q20" s="104">
        <v>0</v>
      </c>
      <c r="R20" s="105">
        <v>0</v>
      </c>
      <c r="S20" s="93">
        <v>0</v>
      </c>
      <c r="T20" s="94">
        <v>0</v>
      </c>
      <c r="U20" s="105">
        <v>0</v>
      </c>
      <c r="V20" s="93">
        <v>0</v>
      </c>
      <c r="W20" s="95">
        <v>1763.61</v>
      </c>
      <c r="X20" s="104">
        <v>1684.41</v>
      </c>
      <c r="Y20" s="105">
        <v>0</v>
      </c>
      <c r="Z20" s="93">
        <v>1684.41</v>
      </c>
      <c r="AA20" s="94">
        <v>0</v>
      </c>
      <c r="AB20" s="105">
        <v>0</v>
      </c>
      <c r="AC20" s="93">
        <v>0</v>
      </c>
      <c r="AD20" s="94">
        <v>0</v>
      </c>
      <c r="AE20" s="105">
        <v>0</v>
      </c>
      <c r="AF20" s="93">
        <v>0</v>
      </c>
      <c r="AG20" s="93">
        <v>79.2</v>
      </c>
      <c r="AH20" s="93">
        <v>0</v>
      </c>
      <c r="AI20" s="94">
        <v>79.2</v>
      </c>
      <c r="AJ20" s="104">
        <v>0</v>
      </c>
      <c r="AK20" s="105">
        <v>0</v>
      </c>
      <c r="AL20" s="94">
        <v>0</v>
      </c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</row>
    <row r="21" spans="1:250" ht="19.5" customHeight="1">
      <c r="A21" s="89"/>
      <c r="B21" s="89"/>
      <c r="C21" s="89"/>
      <c r="D21" s="103" t="s">
        <v>197</v>
      </c>
      <c r="E21" s="96">
        <v>19822.58</v>
      </c>
      <c r="F21" s="95">
        <v>18058.97</v>
      </c>
      <c r="G21" s="104">
        <v>18058.97</v>
      </c>
      <c r="H21" s="105">
        <v>1166.5</v>
      </c>
      <c r="I21" s="93">
        <v>16892.47</v>
      </c>
      <c r="J21" s="94">
        <v>0</v>
      </c>
      <c r="K21" s="105">
        <v>0</v>
      </c>
      <c r="L21" s="93">
        <v>0</v>
      </c>
      <c r="M21" s="94">
        <v>0</v>
      </c>
      <c r="N21" s="105">
        <v>0</v>
      </c>
      <c r="O21" s="93">
        <v>0</v>
      </c>
      <c r="P21" s="95">
        <v>0</v>
      </c>
      <c r="Q21" s="104">
        <v>0</v>
      </c>
      <c r="R21" s="105">
        <v>0</v>
      </c>
      <c r="S21" s="93">
        <v>0</v>
      </c>
      <c r="T21" s="94">
        <v>0</v>
      </c>
      <c r="U21" s="105">
        <v>0</v>
      </c>
      <c r="V21" s="93">
        <v>0</v>
      </c>
      <c r="W21" s="95">
        <v>1763.61</v>
      </c>
      <c r="X21" s="104">
        <v>1684.41</v>
      </c>
      <c r="Y21" s="105">
        <v>0</v>
      </c>
      <c r="Z21" s="93">
        <v>1684.41</v>
      </c>
      <c r="AA21" s="94">
        <v>0</v>
      </c>
      <c r="AB21" s="105">
        <v>0</v>
      </c>
      <c r="AC21" s="93">
        <v>0</v>
      </c>
      <c r="AD21" s="94">
        <v>0</v>
      </c>
      <c r="AE21" s="105">
        <v>0</v>
      </c>
      <c r="AF21" s="93">
        <v>0</v>
      </c>
      <c r="AG21" s="93">
        <v>79.2</v>
      </c>
      <c r="AH21" s="93">
        <v>0</v>
      </c>
      <c r="AI21" s="94">
        <v>79.2</v>
      </c>
      <c r="AJ21" s="104">
        <v>0</v>
      </c>
      <c r="AK21" s="105">
        <v>0</v>
      </c>
      <c r="AL21" s="94">
        <v>0</v>
      </c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</row>
    <row r="22" spans="1:250" ht="19.5" customHeight="1">
      <c r="A22" s="89" t="s">
        <v>154</v>
      </c>
      <c r="B22" s="89" t="s">
        <v>145</v>
      </c>
      <c r="C22" s="89" t="s">
        <v>150</v>
      </c>
      <c r="D22" s="103" t="s">
        <v>155</v>
      </c>
      <c r="E22" s="96">
        <v>1000.08</v>
      </c>
      <c r="F22" s="95">
        <v>1000.08</v>
      </c>
      <c r="G22" s="104">
        <v>1000.08</v>
      </c>
      <c r="H22" s="105">
        <v>1000.08</v>
      </c>
      <c r="I22" s="93">
        <v>0</v>
      </c>
      <c r="J22" s="94">
        <v>0</v>
      </c>
      <c r="K22" s="105">
        <v>0</v>
      </c>
      <c r="L22" s="93">
        <v>0</v>
      </c>
      <c r="M22" s="94">
        <v>0</v>
      </c>
      <c r="N22" s="105">
        <v>0</v>
      </c>
      <c r="O22" s="93">
        <v>0</v>
      </c>
      <c r="P22" s="95">
        <v>0</v>
      </c>
      <c r="Q22" s="104">
        <v>0</v>
      </c>
      <c r="R22" s="105">
        <v>0</v>
      </c>
      <c r="S22" s="93">
        <v>0</v>
      </c>
      <c r="T22" s="94">
        <v>0</v>
      </c>
      <c r="U22" s="105">
        <v>0</v>
      </c>
      <c r="V22" s="93">
        <v>0</v>
      </c>
      <c r="W22" s="95">
        <v>0</v>
      </c>
      <c r="X22" s="104">
        <v>0</v>
      </c>
      <c r="Y22" s="105">
        <v>0</v>
      </c>
      <c r="Z22" s="93">
        <v>0</v>
      </c>
      <c r="AA22" s="94">
        <v>0</v>
      </c>
      <c r="AB22" s="105">
        <v>0</v>
      </c>
      <c r="AC22" s="93">
        <v>0</v>
      </c>
      <c r="AD22" s="94">
        <v>0</v>
      </c>
      <c r="AE22" s="105">
        <v>0</v>
      </c>
      <c r="AF22" s="93">
        <v>0</v>
      </c>
      <c r="AG22" s="93">
        <v>0</v>
      </c>
      <c r="AH22" s="93">
        <v>0</v>
      </c>
      <c r="AI22" s="94">
        <v>0</v>
      </c>
      <c r="AJ22" s="104">
        <v>0</v>
      </c>
      <c r="AK22" s="105">
        <v>0</v>
      </c>
      <c r="AL22" s="94">
        <v>0</v>
      </c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</row>
    <row r="23" spans="1:250" ht="19.5" customHeight="1">
      <c r="A23" s="89" t="s">
        <v>154</v>
      </c>
      <c r="B23" s="89" t="s">
        <v>145</v>
      </c>
      <c r="C23" s="89" t="s">
        <v>156</v>
      </c>
      <c r="D23" s="103" t="s">
        <v>157</v>
      </c>
      <c r="E23" s="96">
        <v>1125.19</v>
      </c>
      <c r="F23" s="95">
        <v>1045.99</v>
      </c>
      <c r="G23" s="104">
        <v>1045.99</v>
      </c>
      <c r="H23" s="105">
        <v>71.69</v>
      </c>
      <c r="I23" s="93">
        <v>974.3</v>
      </c>
      <c r="J23" s="94">
        <v>0</v>
      </c>
      <c r="K23" s="105">
        <v>0</v>
      </c>
      <c r="L23" s="93">
        <v>0</v>
      </c>
      <c r="M23" s="94">
        <v>0</v>
      </c>
      <c r="N23" s="105">
        <v>0</v>
      </c>
      <c r="O23" s="93">
        <v>0</v>
      </c>
      <c r="P23" s="95">
        <v>0</v>
      </c>
      <c r="Q23" s="104">
        <v>0</v>
      </c>
      <c r="R23" s="105">
        <v>0</v>
      </c>
      <c r="S23" s="93">
        <v>0</v>
      </c>
      <c r="T23" s="94">
        <v>0</v>
      </c>
      <c r="U23" s="105">
        <v>0</v>
      </c>
      <c r="V23" s="93">
        <v>0</v>
      </c>
      <c r="W23" s="95">
        <v>79.2</v>
      </c>
      <c r="X23" s="104">
        <v>0</v>
      </c>
      <c r="Y23" s="105">
        <v>0</v>
      </c>
      <c r="Z23" s="93">
        <v>0</v>
      </c>
      <c r="AA23" s="94">
        <v>0</v>
      </c>
      <c r="AB23" s="105">
        <v>0</v>
      </c>
      <c r="AC23" s="93">
        <v>0</v>
      </c>
      <c r="AD23" s="94">
        <v>0</v>
      </c>
      <c r="AE23" s="105">
        <v>0</v>
      </c>
      <c r="AF23" s="93">
        <v>0</v>
      </c>
      <c r="AG23" s="93">
        <v>79.2</v>
      </c>
      <c r="AH23" s="93">
        <v>0</v>
      </c>
      <c r="AI23" s="94">
        <v>79.2</v>
      </c>
      <c r="AJ23" s="104">
        <v>0</v>
      </c>
      <c r="AK23" s="105">
        <v>0</v>
      </c>
      <c r="AL23" s="94">
        <v>0</v>
      </c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</row>
    <row r="24" spans="1:250" ht="19.5" customHeight="1">
      <c r="A24" s="89" t="s">
        <v>154</v>
      </c>
      <c r="B24" s="89" t="s">
        <v>145</v>
      </c>
      <c r="C24" s="89" t="s">
        <v>152</v>
      </c>
      <c r="D24" s="103" t="s">
        <v>173</v>
      </c>
      <c r="E24" s="96">
        <v>910.49</v>
      </c>
      <c r="F24" s="95">
        <v>910.49</v>
      </c>
      <c r="G24" s="104">
        <v>910.49</v>
      </c>
      <c r="H24" s="105">
        <v>31.82</v>
      </c>
      <c r="I24" s="93">
        <v>878.67</v>
      </c>
      <c r="J24" s="94">
        <v>0</v>
      </c>
      <c r="K24" s="105">
        <v>0</v>
      </c>
      <c r="L24" s="93">
        <v>0</v>
      </c>
      <c r="M24" s="94">
        <v>0</v>
      </c>
      <c r="N24" s="105">
        <v>0</v>
      </c>
      <c r="O24" s="93">
        <v>0</v>
      </c>
      <c r="P24" s="95">
        <v>0</v>
      </c>
      <c r="Q24" s="104">
        <v>0</v>
      </c>
      <c r="R24" s="105">
        <v>0</v>
      </c>
      <c r="S24" s="93">
        <v>0</v>
      </c>
      <c r="T24" s="94">
        <v>0</v>
      </c>
      <c r="U24" s="105">
        <v>0</v>
      </c>
      <c r="V24" s="93">
        <v>0</v>
      </c>
      <c r="W24" s="95">
        <v>0</v>
      </c>
      <c r="X24" s="104">
        <v>0</v>
      </c>
      <c r="Y24" s="105">
        <v>0</v>
      </c>
      <c r="Z24" s="93">
        <v>0</v>
      </c>
      <c r="AA24" s="94">
        <v>0</v>
      </c>
      <c r="AB24" s="105">
        <v>0</v>
      </c>
      <c r="AC24" s="93">
        <v>0</v>
      </c>
      <c r="AD24" s="94">
        <v>0</v>
      </c>
      <c r="AE24" s="105">
        <v>0</v>
      </c>
      <c r="AF24" s="93">
        <v>0</v>
      </c>
      <c r="AG24" s="93">
        <v>0</v>
      </c>
      <c r="AH24" s="93">
        <v>0</v>
      </c>
      <c r="AI24" s="94">
        <v>0</v>
      </c>
      <c r="AJ24" s="104">
        <v>0</v>
      </c>
      <c r="AK24" s="105">
        <v>0</v>
      </c>
      <c r="AL24" s="94">
        <v>0</v>
      </c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</row>
    <row r="25" spans="1:250" ht="19.5" customHeight="1">
      <c r="A25" s="89" t="s">
        <v>154</v>
      </c>
      <c r="B25" s="89" t="s">
        <v>145</v>
      </c>
      <c r="C25" s="89" t="s">
        <v>146</v>
      </c>
      <c r="D25" s="103" t="s">
        <v>158</v>
      </c>
      <c r="E25" s="96">
        <v>11133.26</v>
      </c>
      <c r="F25" s="95">
        <v>10130</v>
      </c>
      <c r="G25" s="104">
        <v>10130</v>
      </c>
      <c r="H25" s="105">
        <v>0</v>
      </c>
      <c r="I25" s="93">
        <v>10130</v>
      </c>
      <c r="J25" s="94">
        <v>0</v>
      </c>
      <c r="K25" s="105">
        <v>0</v>
      </c>
      <c r="L25" s="93">
        <v>0</v>
      </c>
      <c r="M25" s="94">
        <v>0</v>
      </c>
      <c r="N25" s="105">
        <v>0</v>
      </c>
      <c r="O25" s="93">
        <v>0</v>
      </c>
      <c r="P25" s="95">
        <v>0</v>
      </c>
      <c r="Q25" s="104">
        <v>0</v>
      </c>
      <c r="R25" s="105">
        <v>0</v>
      </c>
      <c r="S25" s="93">
        <v>0</v>
      </c>
      <c r="T25" s="94">
        <v>0</v>
      </c>
      <c r="U25" s="105">
        <v>0</v>
      </c>
      <c r="V25" s="93">
        <v>0</v>
      </c>
      <c r="W25" s="95">
        <v>1003.26</v>
      </c>
      <c r="X25" s="104">
        <v>1003.26</v>
      </c>
      <c r="Y25" s="105">
        <v>0</v>
      </c>
      <c r="Z25" s="93">
        <v>1003.26</v>
      </c>
      <c r="AA25" s="94">
        <v>0</v>
      </c>
      <c r="AB25" s="105">
        <v>0</v>
      </c>
      <c r="AC25" s="93">
        <v>0</v>
      </c>
      <c r="AD25" s="94">
        <v>0</v>
      </c>
      <c r="AE25" s="105">
        <v>0</v>
      </c>
      <c r="AF25" s="93">
        <v>0</v>
      </c>
      <c r="AG25" s="93">
        <v>0</v>
      </c>
      <c r="AH25" s="93">
        <v>0</v>
      </c>
      <c r="AI25" s="94">
        <v>0</v>
      </c>
      <c r="AJ25" s="104">
        <v>0</v>
      </c>
      <c r="AK25" s="105">
        <v>0</v>
      </c>
      <c r="AL25" s="94">
        <v>0</v>
      </c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</row>
    <row r="26" spans="1:250" ht="19.5" customHeight="1">
      <c r="A26" s="89" t="s">
        <v>154</v>
      </c>
      <c r="B26" s="89" t="s">
        <v>145</v>
      </c>
      <c r="C26" s="89" t="s">
        <v>145</v>
      </c>
      <c r="D26" s="103" t="s">
        <v>159</v>
      </c>
      <c r="E26" s="96">
        <v>4327.06</v>
      </c>
      <c r="F26" s="95">
        <v>3932.71</v>
      </c>
      <c r="G26" s="104">
        <v>3932.71</v>
      </c>
      <c r="H26" s="105">
        <v>62.91</v>
      </c>
      <c r="I26" s="93">
        <v>3869.8</v>
      </c>
      <c r="J26" s="94">
        <v>0</v>
      </c>
      <c r="K26" s="105">
        <v>0</v>
      </c>
      <c r="L26" s="93">
        <v>0</v>
      </c>
      <c r="M26" s="94">
        <v>0</v>
      </c>
      <c r="N26" s="105">
        <v>0</v>
      </c>
      <c r="O26" s="93">
        <v>0</v>
      </c>
      <c r="P26" s="95">
        <v>0</v>
      </c>
      <c r="Q26" s="104">
        <v>0</v>
      </c>
      <c r="R26" s="105">
        <v>0</v>
      </c>
      <c r="S26" s="93">
        <v>0</v>
      </c>
      <c r="T26" s="94">
        <v>0</v>
      </c>
      <c r="U26" s="105">
        <v>0</v>
      </c>
      <c r="V26" s="93">
        <v>0</v>
      </c>
      <c r="W26" s="95">
        <v>394.35</v>
      </c>
      <c r="X26" s="104">
        <v>394.35</v>
      </c>
      <c r="Y26" s="105">
        <v>0</v>
      </c>
      <c r="Z26" s="93">
        <v>394.35</v>
      </c>
      <c r="AA26" s="94">
        <v>0</v>
      </c>
      <c r="AB26" s="105">
        <v>0</v>
      </c>
      <c r="AC26" s="93">
        <v>0</v>
      </c>
      <c r="AD26" s="94">
        <v>0</v>
      </c>
      <c r="AE26" s="105">
        <v>0</v>
      </c>
      <c r="AF26" s="93">
        <v>0</v>
      </c>
      <c r="AG26" s="93">
        <v>0</v>
      </c>
      <c r="AH26" s="93">
        <v>0</v>
      </c>
      <c r="AI26" s="94">
        <v>0</v>
      </c>
      <c r="AJ26" s="104">
        <v>0</v>
      </c>
      <c r="AK26" s="105">
        <v>0</v>
      </c>
      <c r="AL26" s="94">
        <v>0</v>
      </c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</row>
    <row r="27" spans="1:250" ht="19.5" customHeight="1">
      <c r="A27" s="89" t="s">
        <v>154</v>
      </c>
      <c r="B27" s="89" t="s">
        <v>145</v>
      </c>
      <c r="C27" s="89" t="s">
        <v>174</v>
      </c>
      <c r="D27" s="103" t="s">
        <v>175</v>
      </c>
      <c r="E27" s="96">
        <v>1326.5</v>
      </c>
      <c r="F27" s="95">
        <v>1039.7</v>
      </c>
      <c r="G27" s="104">
        <v>1039.7</v>
      </c>
      <c r="H27" s="105">
        <v>0</v>
      </c>
      <c r="I27" s="93">
        <v>1039.7</v>
      </c>
      <c r="J27" s="94">
        <v>0</v>
      </c>
      <c r="K27" s="105">
        <v>0</v>
      </c>
      <c r="L27" s="93">
        <v>0</v>
      </c>
      <c r="M27" s="94">
        <v>0</v>
      </c>
      <c r="N27" s="105">
        <v>0</v>
      </c>
      <c r="O27" s="93">
        <v>0</v>
      </c>
      <c r="P27" s="95">
        <v>0</v>
      </c>
      <c r="Q27" s="104">
        <v>0</v>
      </c>
      <c r="R27" s="105">
        <v>0</v>
      </c>
      <c r="S27" s="93">
        <v>0</v>
      </c>
      <c r="T27" s="94">
        <v>0</v>
      </c>
      <c r="U27" s="105">
        <v>0</v>
      </c>
      <c r="V27" s="93">
        <v>0</v>
      </c>
      <c r="W27" s="95">
        <v>286.8</v>
      </c>
      <c r="X27" s="104">
        <v>286.8</v>
      </c>
      <c r="Y27" s="105">
        <v>0</v>
      </c>
      <c r="Z27" s="93">
        <v>286.8</v>
      </c>
      <c r="AA27" s="94">
        <v>0</v>
      </c>
      <c r="AB27" s="105">
        <v>0</v>
      </c>
      <c r="AC27" s="93">
        <v>0</v>
      </c>
      <c r="AD27" s="94">
        <v>0</v>
      </c>
      <c r="AE27" s="105">
        <v>0</v>
      </c>
      <c r="AF27" s="93">
        <v>0</v>
      </c>
      <c r="AG27" s="93">
        <v>0</v>
      </c>
      <c r="AH27" s="93">
        <v>0</v>
      </c>
      <c r="AI27" s="94">
        <v>0</v>
      </c>
      <c r="AJ27" s="104">
        <v>0</v>
      </c>
      <c r="AK27" s="105">
        <v>0</v>
      </c>
      <c r="AL27" s="94">
        <v>0</v>
      </c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</row>
    <row r="28" spans="1:250" ht="19.5" customHeight="1">
      <c r="A28" s="89"/>
      <c r="B28" s="89"/>
      <c r="C28" s="89"/>
      <c r="D28" s="103" t="s">
        <v>198</v>
      </c>
      <c r="E28" s="96">
        <v>231.98</v>
      </c>
      <c r="F28" s="95">
        <v>231.98</v>
      </c>
      <c r="G28" s="104">
        <v>231.98</v>
      </c>
      <c r="H28" s="105">
        <v>231.98</v>
      </c>
      <c r="I28" s="93">
        <v>0</v>
      </c>
      <c r="J28" s="94">
        <v>0</v>
      </c>
      <c r="K28" s="105">
        <v>0</v>
      </c>
      <c r="L28" s="93">
        <v>0</v>
      </c>
      <c r="M28" s="94">
        <v>0</v>
      </c>
      <c r="N28" s="105">
        <v>0</v>
      </c>
      <c r="O28" s="93">
        <v>0</v>
      </c>
      <c r="P28" s="95">
        <v>0</v>
      </c>
      <c r="Q28" s="104">
        <v>0</v>
      </c>
      <c r="R28" s="105">
        <v>0</v>
      </c>
      <c r="S28" s="93">
        <v>0</v>
      </c>
      <c r="T28" s="94">
        <v>0</v>
      </c>
      <c r="U28" s="105">
        <v>0</v>
      </c>
      <c r="V28" s="93">
        <v>0</v>
      </c>
      <c r="W28" s="95">
        <v>0</v>
      </c>
      <c r="X28" s="104">
        <v>0</v>
      </c>
      <c r="Y28" s="105">
        <v>0</v>
      </c>
      <c r="Z28" s="93">
        <v>0</v>
      </c>
      <c r="AA28" s="94">
        <v>0</v>
      </c>
      <c r="AB28" s="105">
        <v>0</v>
      </c>
      <c r="AC28" s="93">
        <v>0</v>
      </c>
      <c r="AD28" s="94">
        <v>0</v>
      </c>
      <c r="AE28" s="105">
        <v>0</v>
      </c>
      <c r="AF28" s="93">
        <v>0</v>
      </c>
      <c r="AG28" s="93">
        <v>0</v>
      </c>
      <c r="AH28" s="93">
        <v>0</v>
      </c>
      <c r="AI28" s="94">
        <v>0</v>
      </c>
      <c r="AJ28" s="104">
        <v>0</v>
      </c>
      <c r="AK28" s="105">
        <v>0</v>
      </c>
      <c r="AL28" s="94">
        <v>0</v>
      </c>
      <c r="AM28" s="111"/>
      <c r="AN28" s="111"/>
      <c r="AO28" s="111"/>
      <c r="AP28" s="111"/>
      <c r="AQ28" s="111"/>
      <c r="AR28" s="111"/>
      <c r="AS28" s="111"/>
      <c r="AT28" s="111"/>
      <c r="AU28" s="111"/>
      <c r="AV28" s="111"/>
      <c r="AW28" s="111"/>
      <c r="AX28" s="111"/>
      <c r="AY28" s="111"/>
      <c r="AZ28" s="111"/>
      <c r="BA28" s="111"/>
      <c r="BB28" s="111"/>
      <c r="BC28" s="111"/>
      <c r="BD28" s="111"/>
      <c r="BE28" s="111"/>
      <c r="BF28" s="111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  <c r="IK28" s="111"/>
      <c r="IL28" s="111"/>
      <c r="IM28" s="111"/>
      <c r="IN28" s="111"/>
      <c r="IO28" s="111"/>
      <c r="IP28" s="111"/>
    </row>
    <row r="29" spans="1:250" ht="19.5" customHeight="1">
      <c r="A29" s="89"/>
      <c r="B29" s="89"/>
      <c r="C29" s="89"/>
      <c r="D29" s="103" t="s">
        <v>199</v>
      </c>
      <c r="E29" s="96">
        <v>231.98</v>
      </c>
      <c r="F29" s="95">
        <v>231.98</v>
      </c>
      <c r="G29" s="104">
        <v>231.98</v>
      </c>
      <c r="H29" s="105">
        <v>231.98</v>
      </c>
      <c r="I29" s="93">
        <v>0</v>
      </c>
      <c r="J29" s="94">
        <v>0</v>
      </c>
      <c r="K29" s="105">
        <v>0</v>
      </c>
      <c r="L29" s="93">
        <v>0</v>
      </c>
      <c r="M29" s="94">
        <v>0</v>
      </c>
      <c r="N29" s="105">
        <v>0</v>
      </c>
      <c r="O29" s="93">
        <v>0</v>
      </c>
      <c r="P29" s="95">
        <v>0</v>
      </c>
      <c r="Q29" s="104">
        <v>0</v>
      </c>
      <c r="R29" s="105">
        <v>0</v>
      </c>
      <c r="S29" s="93">
        <v>0</v>
      </c>
      <c r="T29" s="94">
        <v>0</v>
      </c>
      <c r="U29" s="105">
        <v>0</v>
      </c>
      <c r="V29" s="93">
        <v>0</v>
      </c>
      <c r="W29" s="95">
        <v>0</v>
      </c>
      <c r="X29" s="104">
        <v>0</v>
      </c>
      <c r="Y29" s="105">
        <v>0</v>
      </c>
      <c r="Z29" s="93">
        <v>0</v>
      </c>
      <c r="AA29" s="94">
        <v>0</v>
      </c>
      <c r="AB29" s="105">
        <v>0</v>
      </c>
      <c r="AC29" s="93">
        <v>0</v>
      </c>
      <c r="AD29" s="94">
        <v>0</v>
      </c>
      <c r="AE29" s="105">
        <v>0</v>
      </c>
      <c r="AF29" s="93">
        <v>0</v>
      </c>
      <c r="AG29" s="93">
        <v>0</v>
      </c>
      <c r="AH29" s="93">
        <v>0</v>
      </c>
      <c r="AI29" s="94">
        <v>0</v>
      </c>
      <c r="AJ29" s="104">
        <v>0</v>
      </c>
      <c r="AK29" s="105">
        <v>0</v>
      </c>
      <c r="AL29" s="94">
        <v>0</v>
      </c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1"/>
      <c r="DT29" s="111"/>
      <c r="DU29" s="111"/>
      <c r="DV29" s="111"/>
      <c r="DW29" s="111"/>
      <c r="DX29" s="111"/>
      <c r="DY29" s="111"/>
      <c r="DZ29" s="111"/>
      <c r="EA29" s="111"/>
      <c r="EB29" s="111"/>
      <c r="EC29" s="111"/>
      <c r="ED29" s="111"/>
      <c r="EE29" s="111"/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11"/>
      <c r="EU29" s="111"/>
      <c r="EV29" s="111"/>
      <c r="EW29" s="111"/>
      <c r="EX29" s="111"/>
      <c r="EY29" s="111"/>
      <c r="EZ29" s="111"/>
      <c r="FA29" s="111"/>
      <c r="FB29" s="111"/>
      <c r="FC29" s="111"/>
      <c r="FD29" s="111"/>
      <c r="FE29" s="111"/>
      <c r="FF29" s="111"/>
      <c r="FG29" s="111"/>
      <c r="FH29" s="111"/>
      <c r="FI29" s="111"/>
      <c r="FJ29" s="111"/>
      <c r="FK29" s="111"/>
      <c r="FL29" s="111"/>
      <c r="FM29" s="111"/>
      <c r="FN29" s="111"/>
      <c r="FO29" s="111"/>
      <c r="FP29" s="111"/>
      <c r="FQ29" s="111"/>
      <c r="FR29" s="111"/>
      <c r="FS29" s="111"/>
      <c r="FT29" s="111"/>
      <c r="FU29" s="111"/>
      <c r="FV29" s="111"/>
      <c r="FW29" s="111"/>
      <c r="FX29" s="111"/>
      <c r="FY29" s="111"/>
      <c r="FZ29" s="111"/>
      <c r="GA29" s="111"/>
      <c r="GB29" s="111"/>
      <c r="GC29" s="111"/>
      <c r="GD29" s="111"/>
      <c r="GE29" s="111"/>
      <c r="GF29" s="111"/>
      <c r="GG29" s="111"/>
      <c r="GH29" s="111"/>
      <c r="GI29" s="111"/>
      <c r="GJ29" s="111"/>
      <c r="GK29" s="111"/>
      <c r="GL29" s="111"/>
      <c r="GM29" s="111"/>
      <c r="GN29" s="111"/>
      <c r="GO29" s="111"/>
      <c r="GP29" s="111"/>
      <c r="GQ29" s="111"/>
      <c r="GR29" s="111"/>
      <c r="GS29" s="111"/>
      <c r="GT29" s="111"/>
      <c r="GU29" s="111"/>
      <c r="GV29" s="111"/>
      <c r="GW29" s="111"/>
      <c r="GX29" s="111"/>
      <c r="GY29" s="111"/>
      <c r="GZ29" s="111"/>
      <c r="HA29" s="111"/>
      <c r="HB29" s="111"/>
      <c r="HC29" s="111"/>
      <c r="HD29" s="111"/>
      <c r="HE29" s="111"/>
      <c r="HF29" s="111"/>
      <c r="HG29" s="111"/>
      <c r="HH29" s="111"/>
      <c r="HI29" s="111"/>
      <c r="HJ29" s="111"/>
      <c r="HK29" s="111"/>
      <c r="HL29" s="111"/>
      <c r="HM29" s="111"/>
      <c r="HN29" s="111"/>
      <c r="HO29" s="111"/>
      <c r="HP29" s="111"/>
      <c r="HQ29" s="111"/>
      <c r="HR29" s="111"/>
      <c r="HS29" s="111"/>
      <c r="HT29" s="111"/>
      <c r="HU29" s="111"/>
      <c r="HV29" s="111"/>
      <c r="HW29" s="111"/>
      <c r="HX29" s="111"/>
      <c r="HY29" s="111"/>
      <c r="HZ29" s="111"/>
      <c r="IA29" s="111"/>
      <c r="IB29" s="111"/>
      <c r="IC29" s="111"/>
      <c r="ID29" s="111"/>
      <c r="IE29" s="111"/>
      <c r="IF29" s="111"/>
      <c r="IG29" s="111"/>
      <c r="IH29" s="111"/>
      <c r="II29" s="111"/>
      <c r="IJ29" s="111"/>
      <c r="IK29" s="111"/>
      <c r="IL29" s="111"/>
      <c r="IM29" s="111"/>
      <c r="IN29" s="111"/>
      <c r="IO29" s="111"/>
      <c r="IP29" s="111"/>
    </row>
    <row r="30" spans="1:250" ht="19.5" customHeight="1">
      <c r="A30" s="89" t="s">
        <v>160</v>
      </c>
      <c r="B30" s="89" t="s">
        <v>156</v>
      </c>
      <c r="C30" s="89" t="s">
        <v>150</v>
      </c>
      <c r="D30" s="103" t="s">
        <v>161</v>
      </c>
      <c r="E30" s="96">
        <v>202.98</v>
      </c>
      <c r="F30" s="95">
        <v>202.98</v>
      </c>
      <c r="G30" s="104">
        <v>202.98</v>
      </c>
      <c r="H30" s="105">
        <v>202.98</v>
      </c>
      <c r="I30" s="93">
        <v>0</v>
      </c>
      <c r="J30" s="94">
        <v>0</v>
      </c>
      <c r="K30" s="105">
        <v>0</v>
      </c>
      <c r="L30" s="93">
        <v>0</v>
      </c>
      <c r="M30" s="94">
        <v>0</v>
      </c>
      <c r="N30" s="105">
        <v>0</v>
      </c>
      <c r="O30" s="93">
        <v>0</v>
      </c>
      <c r="P30" s="95">
        <v>0</v>
      </c>
      <c r="Q30" s="104">
        <v>0</v>
      </c>
      <c r="R30" s="105">
        <v>0</v>
      </c>
      <c r="S30" s="93">
        <v>0</v>
      </c>
      <c r="T30" s="94">
        <v>0</v>
      </c>
      <c r="U30" s="105">
        <v>0</v>
      </c>
      <c r="V30" s="93">
        <v>0</v>
      </c>
      <c r="W30" s="95">
        <v>0</v>
      </c>
      <c r="X30" s="104">
        <v>0</v>
      </c>
      <c r="Y30" s="105">
        <v>0</v>
      </c>
      <c r="Z30" s="93">
        <v>0</v>
      </c>
      <c r="AA30" s="94">
        <v>0</v>
      </c>
      <c r="AB30" s="105">
        <v>0</v>
      </c>
      <c r="AC30" s="93">
        <v>0</v>
      </c>
      <c r="AD30" s="94">
        <v>0</v>
      </c>
      <c r="AE30" s="105">
        <v>0</v>
      </c>
      <c r="AF30" s="93">
        <v>0</v>
      </c>
      <c r="AG30" s="93">
        <v>0</v>
      </c>
      <c r="AH30" s="93">
        <v>0</v>
      </c>
      <c r="AI30" s="94">
        <v>0</v>
      </c>
      <c r="AJ30" s="104">
        <v>0</v>
      </c>
      <c r="AK30" s="105">
        <v>0</v>
      </c>
      <c r="AL30" s="94">
        <v>0</v>
      </c>
      <c r="AM30" s="111"/>
      <c r="AN30" s="111"/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  <c r="IK30" s="111"/>
      <c r="IL30" s="111"/>
      <c r="IM30" s="111"/>
      <c r="IN30" s="111"/>
      <c r="IO30" s="111"/>
      <c r="IP30" s="111"/>
    </row>
    <row r="31" spans="1:250" ht="19.5" customHeight="1">
      <c r="A31" s="89" t="s">
        <v>160</v>
      </c>
      <c r="B31" s="89" t="s">
        <v>156</v>
      </c>
      <c r="C31" s="89" t="s">
        <v>152</v>
      </c>
      <c r="D31" s="103" t="s">
        <v>162</v>
      </c>
      <c r="E31" s="96">
        <v>29</v>
      </c>
      <c r="F31" s="95">
        <v>29</v>
      </c>
      <c r="G31" s="104">
        <v>29</v>
      </c>
      <c r="H31" s="105">
        <v>29</v>
      </c>
      <c r="I31" s="93">
        <v>0</v>
      </c>
      <c r="J31" s="94">
        <v>0</v>
      </c>
      <c r="K31" s="105">
        <v>0</v>
      </c>
      <c r="L31" s="93">
        <v>0</v>
      </c>
      <c r="M31" s="94">
        <v>0</v>
      </c>
      <c r="N31" s="105">
        <v>0</v>
      </c>
      <c r="O31" s="93">
        <v>0</v>
      </c>
      <c r="P31" s="95">
        <v>0</v>
      </c>
      <c r="Q31" s="104">
        <v>0</v>
      </c>
      <c r="R31" s="105">
        <v>0</v>
      </c>
      <c r="S31" s="93">
        <v>0</v>
      </c>
      <c r="T31" s="94">
        <v>0</v>
      </c>
      <c r="U31" s="105">
        <v>0</v>
      </c>
      <c r="V31" s="93">
        <v>0</v>
      </c>
      <c r="W31" s="95">
        <v>0</v>
      </c>
      <c r="X31" s="104">
        <v>0</v>
      </c>
      <c r="Y31" s="105">
        <v>0</v>
      </c>
      <c r="Z31" s="93">
        <v>0</v>
      </c>
      <c r="AA31" s="94">
        <v>0</v>
      </c>
      <c r="AB31" s="105">
        <v>0</v>
      </c>
      <c r="AC31" s="93">
        <v>0</v>
      </c>
      <c r="AD31" s="94">
        <v>0</v>
      </c>
      <c r="AE31" s="105">
        <v>0</v>
      </c>
      <c r="AF31" s="93">
        <v>0</v>
      </c>
      <c r="AG31" s="93">
        <v>0</v>
      </c>
      <c r="AH31" s="93">
        <v>0</v>
      </c>
      <c r="AI31" s="94">
        <v>0</v>
      </c>
      <c r="AJ31" s="104">
        <v>0</v>
      </c>
      <c r="AK31" s="105">
        <v>0</v>
      </c>
      <c r="AL31" s="94">
        <v>0</v>
      </c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  <c r="IK31" s="111"/>
      <c r="IL31" s="111"/>
      <c r="IM31" s="111"/>
      <c r="IN31" s="111"/>
      <c r="IO31" s="111"/>
      <c r="IP31" s="111"/>
    </row>
    <row r="32" spans="1:250" ht="19.5" customHeight="1">
      <c r="A32" s="59"/>
      <c r="B32" s="59"/>
      <c r="C32" s="59"/>
      <c r="D32" s="59"/>
      <c r="E32" s="59"/>
      <c r="F32" s="59"/>
      <c r="G32" s="5"/>
      <c r="H32" s="59"/>
      <c r="I32" s="59"/>
      <c r="J32" s="59"/>
      <c r="K32" s="59"/>
      <c r="L32" s="59"/>
      <c r="M32" s="59"/>
      <c r="N32" s="5"/>
      <c r="O32" s="59"/>
      <c r="P32" s="59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9"/>
      <c r="AG32" s="5"/>
      <c r="AH32" s="5"/>
      <c r="AI32" s="5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</row>
    <row r="33" spans="1:250" ht="19.5" customHeight="1">
      <c r="A33" s="59"/>
      <c r="B33" s="59"/>
      <c r="C33" s="59"/>
      <c r="D33" s="59"/>
      <c r="E33" s="59"/>
      <c r="F33" s="59"/>
      <c r="G33" s="5"/>
      <c r="H33" s="59"/>
      <c r="I33" s="59"/>
      <c r="J33" s="59"/>
      <c r="K33" s="59"/>
      <c r="L33" s="59"/>
      <c r="M33" s="59"/>
      <c r="N33" s="5"/>
      <c r="O33" s="59"/>
      <c r="P33" s="59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9"/>
      <c r="AG33" s="5"/>
      <c r="AH33" s="5"/>
      <c r="AI33" s="5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</row>
    <row r="34" spans="1:250" ht="19.5" customHeight="1">
      <c r="A34" s="59"/>
      <c r="B34" s="59"/>
      <c r="C34" s="59"/>
      <c r="D34" s="59"/>
      <c r="E34" s="59"/>
      <c r="F34" s="59"/>
      <c r="G34" s="5"/>
      <c r="H34" s="59"/>
      <c r="I34" s="59"/>
      <c r="J34" s="59"/>
      <c r="K34" s="59"/>
      <c r="L34" s="59"/>
      <c r="M34" s="59"/>
      <c r="N34" s="5"/>
      <c r="O34" s="59"/>
      <c r="P34" s="59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9"/>
      <c r="AG34" s="5"/>
      <c r="AH34" s="5"/>
      <c r="AI34" s="5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</row>
    <row r="35" spans="1:250" ht="19.5" customHeight="1">
      <c r="A35" s="59"/>
      <c r="B35" s="59"/>
      <c r="C35" s="59"/>
      <c r="D35" s="59"/>
      <c r="E35" s="59"/>
      <c r="F35" s="59"/>
      <c r="G35" s="5"/>
      <c r="H35" s="59"/>
      <c r="I35" s="59"/>
      <c r="J35" s="59"/>
      <c r="K35" s="59"/>
      <c r="L35" s="59"/>
      <c r="M35" s="59"/>
      <c r="N35" s="5"/>
      <c r="O35" s="59"/>
      <c r="P35" s="59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9"/>
      <c r="AG35" s="5"/>
      <c r="AH35" s="5"/>
      <c r="AI35" s="5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300" verticalDpi="3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Zeros="0" view="pageBreakPreview" zoomScaleSheetLayoutView="100" workbookViewId="0" topLeftCell="A1">
      <selection activeCell="I7" sqref="I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6" t="s">
        <v>82</v>
      </c>
      <c r="N1" s="36"/>
    </row>
    <row r="2" spans="1:14" ht="22.5" customHeight="1">
      <c r="A2" s="52" t="s">
        <v>75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6"/>
    </row>
    <row r="3" spans="1:14" ht="19.5" customHeight="1">
      <c r="A3" s="56" t="s">
        <v>66</v>
      </c>
      <c r="B3" s="56"/>
      <c r="C3" s="56"/>
      <c r="D3" s="56"/>
      <c r="E3" s="28"/>
      <c r="F3" s="28"/>
      <c r="G3" s="28"/>
      <c r="H3" s="28"/>
      <c r="I3" s="28"/>
      <c r="J3" s="28"/>
      <c r="K3" s="28"/>
      <c r="L3" s="28"/>
      <c r="M3" s="25" t="s">
        <v>74</v>
      </c>
      <c r="N3" s="29"/>
    </row>
    <row r="4" spans="1:14" ht="19.5" customHeight="1">
      <c r="A4" s="62" t="s">
        <v>33</v>
      </c>
      <c r="B4" s="62"/>
      <c r="C4" s="62"/>
      <c r="D4" s="62"/>
      <c r="E4" s="139" t="s">
        <v>31</v>
      </c>
      <c r="F4" s="139" t="s">
        <v>119</v>
      </c>
      <c r="G4" s="140" t="s">
        <v>40</v>
      </c>
      <c r="H4" s="140" t="s">
        <v>57</v>
      </c>
      <c r="I4" s="139" t="s">
        <v>64</v>
      </c>
      <c r="J4" s="140" t="s">
        <v>94</v>
      </c>
      <c r="K4" s="140" t="s">
        <v>78</v>
      </c>
      <c r="L4" s="139" t="s">
        <v>67</v>
      </c>
      <c r="M4" s="139" t="s">
        <v>126</v>
      </c>
      <c r="N4" s="29"/>
    </row>
    <row r="5" spans="1:14" ht="19.5" customHeight="1">
      <c r="A5" s="62" t="s">
        <v>131</v>
      </c>
      <c r="B5" s="62"/>
      <c r="C5" s="62"/>
      <c r="D5" s="139" t="s">
        <v>42</v>
      </c>
      <c r="E5" s="139"/>
      <c r="F5" s="139"/>
      <c r="G5" s="140"/>
      <c r="H5" s="140"/>
      <c r="I5" s="139"/>
      <c r="J5" s="140"/>
      <c r="K5" s="140"/>
      <c r="L5" s="139"/>
      <c r="M5" s="139"/>
      <c r="N5" s="29"/>
    </row>
    <row r="6" spans="1:14" ht="18" customHeight="1">
      <c r="A6" s="74" t="s">
        <v>59</v>
      </c>
      <c r="B6" s="74" t="s">
        <v>100</v>
      </c>
      <c r="C6" s="74" t="s">
        <v>99</v>
      </c>
      <c r="D6" s="139"/>
      <c r="E6" s="139"/>
      <c r="F6" s="139"/>
      <c r="G6" s="140"/>
      <c r="H6" s="140"/>
      <c r="I6" s="139"/>
      <c r="J6" s="140"/>
      <c r="K6" s="140"/>
      <c r="L6" s="139"/>
      <c r="M6" s="139"/>
      <c r="N6" s="29"/>
    </row>
    <row r="7" spans="1:14" ht="19.5" customHeight="1">
      <c r="A7" s="89"/>
      <c r="B7" s="89"/>
      <c r="C7" s="89"/>
      <c r="D7" s="103" t="s">
        <v>31</v>
      </c>
      <c r="E7" s="96">
        <v>1420.86</v>
      </c>
      <c r="F7" s="96">
        <v>539.86</v>
      </c>
      <c r="G7" s="96">
        <v>428</v>
      </c>
      <c r="H7" s="96">
        <v>24.92</v>
      </c>
      <c r="I7" s="95">
        <v>190.89</v>
      </c>
      <c r="J7" s="97">
        <v>0</v>
      </c>
      <c r="K7" s="95">
        <v>0</v>
      </c>
      <c r="L7" s="92">
        <v>229.07</v>
      </c>
      <c r="M7" s="92">
        <v>8.12</v>
      </c>
      <c r="N7" s="112"/>
    </row>
    <row r="8" spans="1:14" ht="19.5" customHeight="1">
      <c r="A8" s="89"/>
      <c r="B8" s="89"/>
      <c r="C8" s="89"/>
      <c r="D8" s="103" t="s">
        <v>190</v>
      </c>
      <c r="E8" s="96">
        <v>374.54</v>
      </c>
      <c r="F8" s="96">
        <v>174.55</v>
      </c>
      <c r="G8" s="96">
        <v>12.31</v>
      </c>
      <c r="H8" s="96">
        <v>0</v>
      </c>
      <c r="I8" s="95">
        <v>9.63</v>
      </c>
      <c r="J8" s="97">
        <v>0</v>
      </c>
      <c r="K8" s="95">
        <v>0</v>
      </c>
      <c r="L8" s="92">
        <v>178.05</v>
      </c>
      <c r="M8" s="92">
        <v>0</v>
      </c>
      <c r="N8" s="37"/>
    </row>
    <row r="9" spans="1:14" ht="19.5" customHeight="1">
      <c r="A9" s="89"/>
      <c r="B9" s="89"/>
      <c r="C9" s="89"/>
      <c r="D9" s="103" t="s">
        <v>191</v>
      </c>
      <c r="E9" s="96">
        <v>374.54</v>
      </c>
      <c r="F9" s="96">
        <v>174.55</v>
      </c>
      <c r="G9" s="96">
        <v>12.31</v>
      </c>
      <c r="H9" s="96">
        <v>0</v>
      </c>
      <c r="I9" s="95">
        <v>9.63</v>
      </c>
      <c r="J9" s="97">
        <v>0</v>
      </c>
      <c r="K9" s="95">
        <v>0</v>
      </c>
      <c r="L9" s="92">
        <v>178.05</v>
      </c>
      <c r="M9" s="92">
        <v>0</v>
      </c>
      <c r="N9" s="17"/>
    </row>
    <row r="10" spans="1:14" ht="19.5" customHeight="1">
      <c r="A10" s="89" t="s">
        <v>179</v>
      </c>
      <c r="B10" s="89" t="s">
        <v>152</v>
      </c>
      <c r="C10" s="89" t="s">
        <v>156</v>
      </c>
      <c r="D10" s="103" t="s">
        <v>181</v>
      </c>
      <c r="E10" s="96">
        <v>374.54</v>
      </c>
      <c r="F10" s="96">
        <v>174.55</v>
      </c>
      <c r="G10" s="96">
        <v>12.31</v>
      </c>
      <c r="H10" s="96">
        <v>0</v>
      </c>
      <c r="I10" s="95">
        <v>9.63</v>
      </c>
      <c r="J10" s="97">
        <v>0</v>
      </c>
      <c r="K10" s="95">
        <v>0</v>
      </c>
      <c r="L10" s="92">
        <v>178.05</v>
      </c>
      <c r="M10" s="92">
        <v>0</v>
      </c>
      <c r="N10" s="17"/>
    </row>
    <row r="11" spans="1:14" ht="19.5" customHeight="1">
      <c r="A11" s="89"/>
      <c r="B11" s="89"/>
      <c r="C11" s="89"/>
      <c r="D11" s="103" t="s">
        <v>194</v>
      </c>
      <c r="E11" s="96">
        <v>179.34</v>
      </c>
      <c r="F11" s="96">
        <v>0</v>
      </c>
      <c r="G11" s="96">
        <v>0</v>
      </c>
      <c r="H11" s="96">
        <v>0</v>
      </c>
      <c r="I11" s="95">
        <v>179.34</v>
      </c>
      <c r="J11" s="97">
        <v>0</v>
      </c>
      <c r="K11" s="95">
        <v>0</v>
      </c>
      <c r="L11" s="92">
        <v>0</v>
      </c>
      <c r="M11" s="92">
        <v>0</v>
      </c>
      <c r="N11" s="17"/>
    </row>
    <row r="12" spans="1:14" ht="19.5" customHeight="1">
      <c r="A12" s="89"/>
      <c r="B12" s="89"/>
      <c r="C12" s="89"/>
      <c r="D12" s="103" t="s">
        <v>195</v>
      </c>
      <c r="E12" s="96">
        <v>179.34</v>
      </c>
      <c r="F12" s="96">
        <v>0</v>
      </c>
      <c r="G12" s="96">
        <v>0</v>
      </c>
      <c r="H12" s="96">
        <v>0</v>
      </c>
      <c r="I12" s="95">
        <v>179.34</v>
      </c>
      <c r="J12" s="97">
        <v>0</v>
      </c>
      <c r="K12" s="95">
        <v>0</v>
      </c>
      <c r="L12" s="92">
        <v>0</v>
      </c>
      <c r="M12" s="92">
        <v>0</v>
      </c>
      <c r="N12" s="17"/>
    </row>
    <row r="13" spans="1:14" ht="19.5" customHeight="1">
      <c r="A13" s="89" t="s">
        <v>149</v>
      </c>
      <c r="B13" s="89" t="s">
        <v>145</v>
      </c>
      <c r="C13" s="89" t="s">
        <v>150</v>
      </c>
      <c r="D13" s="103" t="s">
        <v>151</v>
      </c>
      <c r="E13" s="96">
        <v>51.06</v>
      </c>
      <c r="F13" s="96">
        <v>0</v>
      </c>
      <c r="G13" s="96">
        <v>0</v>
      </c>
      <c r="H13" s="96">
        <v>0</v>
      </c>
      <c r="I13" s="95">
        <v>51.06</v>
      </c>
      <c r="J13" s="97">
        <v>0</v>
      </c>
      <c r="K13" s="95">
        <v>0</v>
      </c>
      <c r="L13" s="92">
        <v>0</v>
      </c>
      <c r="M13" s="92">
        <v>0</v>
      </c>
      <c r="N13" s="17"/>
    </row>
    <row r="14" spans="1:14" ht="19.5" customHeight="1">
      <c r="A14" s="89" t="s">
        <v>149</v>
      </c>
      <c r="B14" s="89" t="s">
        <v>145</v>
      </c>
      <c r="C14" s="89" t="s">
        <v>156</v>
      </c>
      <c r="D14" s="103" t="s">
        <v>167</v>
      </c>
      <c r="E14" s="96">
        <v>106.95</v>
      </c>
      <c r="F14" s="96">
        <v>0</v>
      </c>
      <c r="G14" s="96">
        <v>0</v>
      </c>
      <c r="H14" s="96">
        <v>0</v>
      </c>
      <c r="I14" s="95">
        <v>106.95</v>
      </c>
      <c r="J14" s="97">
        <v>0</v>
      </c>
      <c r="K14" s="95">
        <v>0</v>
      </c>
      <c r="L14" s="92">
        <v>0</v>
      </c>
      <c r="M14" s="92">
        <v>0</v>
      </c>
      <c r="N14" s="17"/>
    </row>
    <row r="15" spans="1:14" ht="19.5" customHeight="1">
      <c r="A15" s="89" t="s">
        <v>149</v>
      </c>
      <c r="B15" s="89" t="s">
        <v>145</v>
      </c>
      <c r="C15" s="89" t="s">
        <v>152</v>
      </c>
      <c r="D15" s="103" t="s">
        <v>153</v>
      </c>
      <c r="E15" s="96">
        <v>21.33</v>
      </c>
      <c r="F15" s="96">
        <v>0</v>
      </c>
      <c r="G15" s="96">
        <v>0</v>
      </c>
      <c r="H15" s="96">
        <v>0</v>
      </c>
      <c r="I15" s="95">
        <v>21.33</v>
      </c>
      <c r="J15" s="97">
        <v>0</v>
      </c>
      <c r="K15" s="95">
        <v>0</v>
      </c>
      <c r="L15" s="92">
        <v>0</v>
      </c>
      <c r="M15" s="92">
        <v>0</v>
      </c>
      <c r="N15" s="17"/>
    </row>
    <row r="16" spans="1:14" ht="19.5" customHeight="1">
      <c r="A16" s="89"/>
      <c r="B16" s="89"/>
      <c r="C16" s="89"/>
      <c r="D16" s="103" t="s">
        <v>196</v>
      </c>
      <c r="E16" s="96">
        <v>866.98</v>
      </c>
      <c r="F16" s="96">
        <v>365.31</v>
      </c>
      <c r="G16" s="96">
        <v>415.69</v>
      </c>
      <c r="H16" s="96">
        <v>24.92</v>
      </c>
      <c r="I16" s="95">
        <v>1.92</v>
      </c>
      <c r="J16" s="97">
        <v>0</v>
      </c>
      <c r="K16" s="95">
        <v>0</v>
      </c>
      <c r="L16" s="92">
        <v>51.02</v>
      </c>
      <c r="M16" s="92">
        <v>8.12</v>
      </c>
      <c r="N16" s="17"/>
    </row>
    <row r="17" spans="1:14" ht="19.5" customHeight="1">
      <c r="A17" s="89"/>
      <c r="B17" s="89"/>
      <c r="C17" s="89"/>
      <c r="D17" s="103" t="s">
        <v>197</v>
      </c>
      <c r="E17" s="96">
        <v>866.98</v>
      </c>
      <c r="F17" s="96">
        <v>365.31</v>
      </c>
      <c r="G17" s="96">
        <v>415.69</v>
      </c>
      <c r="H17" s="96">
        <v>24.92</v>
      </c>
      <c r="I17" s="95">
        <v>1.92</v>
      </c>
      <c r="J17" s="97">
        <v>0</v>
      </c>
      <c r="K17" s="95">
        <v>0</v>
      </c>
      <c r="L17" s="92">
        <v>51.02</v>
      </c>
      <c r="M17" s="92">
        <v>8.12</v>
      </c>
      <c r="N17" s="17"/>
    </row>
    <row r="18" spans="1:14" ht="19.5" customHeight="1">
      <c r="A18" s="89" t="s">
        <v>154</v>
      </c>
      <c r="B18" s="89" t="s">
        <v>145</v>
      </c>
      <c r="C18" s="89" t="s">
        <v>150</v>
      </c>
      <c r="D18" s="103" t="s">
        <v>155</v>
      </c>
      <c r="E18" s="96">
        <v>735.12</v>
      </c>
      <c r="F18" s="96">
        <v>288.56</v>
      </c>
      <c r="G18" s="96">
        <v>413.52</v>
      </c>
      <c r="H18" s="96">
        <v>24.92</v>
      </c>
      <c r="I18" s="95">
        <v>0</v>
      </c>
      <c r="J18" s="97">
        <v>0</v>
      </c>
      <c r="K18" s="95">
        <v>0</v>
      </c>
      <c r="L18" s="92">
        <v>0</v>
      </c>
      <c r="M18" s="92">
        <v>8.12</v>
      </c>
      <c r="N18" s="17"/>
    </row>
    <row r="19" spans="1:14" ht="19.5" customHeight="1">
      <c r="A19" s="89" t="s">
        <v>154</v>
      </c>
      <c r="B19" s="89" t="s">
        <v>145</v>
      </c>
      <c r="C19" s="89" t="s">
        <v>156</v>
      </c>
      <c r="D19" s="103" t="s">
        <v>157</v>
      </c>
      <c r="E19" s="96">
        <v>59.68</v>
      </c>
      <c r="F19" s="96">
        <v>25.22</v>
      </c>
      <c r="G19" s="96">
        <v>0.93</v>
      </c>
      <c r="H19" s="96">
        <v>0</v>
      </c>
      <c r="I19" s="95">
        <v>1.06</v>
      </c>
      <c r="J19" s="97">
        <v>0</v>
      </c>
      <c r="K19" s="95">
        <v>0</v>
      </c>
      <c r="L19" s="92">
        <v>32.47</v>
      </c>
      <c r="M19" s="92">
        <v>0</v>
      </c>
      <c r="N19" s="17"/>
    </row>
    <row r="20" spans="1:14" ht="19.5" customHeight="1">
      <c r="A20" s="89" t="s">
        <v>154</v>
      </c>
      <c r="B20" s="89" t="s">
        <v>145</v>
      </c>
      <c r="C20" s="89" t="s">
        <v>152</v>
      </c>
      <c r="D20" s="103" t="s">
        <v>173</v>
      </c>
      <c r="E20" s="96">
        <v>23.5</v>
      </c>
      <c r="F20" s="96">
        <v>17.77</v>
      </c>
      <c r="G20" s="96">
        <v>0</v>
      </c>
      <c r="H20" s="96">
        <v>0</v>
      </c>
      <c r="I20" s="95">
        <v>0</v>
      </c>
      <c r="J20" s="97">
        <v>0</v>
      </c>
      <c r="K20" s="95">
        <v>0</v>
      </c>
      <c r="L20" s="92">
        <v>5.73</v>
      </c>
      <c r="M20" s="92">
        <v>0</v>
      </c>
      <c r="N20" s="17"/>
    </row>
    <row r="21" spans="1:14" ht="19.5" customHeight="1">
      <c r="A21" s="89" t="s">
        <v>154</v>
      </c>
      <c r="B21" s="89" t="s">
        <v>145</v>
      </c>
      <c r="C21" s="89" t="s">
        <v>145</v>
      </c>
      <c r="D21" s="103" t="s">
        <v>159</v>
      </c>
      <c r="E21" s="96">
        <v>48.68</v>
      </c>
      <c r="F21" s="96">
        <v>33.76</v>
      </c>
      <c r="G21" s="96">
        <v>1.24</v>
      </c>
      <c r="H21" s="96">
        <v>0</v>
      </c>
      <c r="I21" s="95">
        <v>0.86</v>
      </c>
      <c r="J21" s="97">
        <v>0</v>
      </c>
      <c r="K21" s="95">
        <v>0</v>
      </c>
      <c r="L21" s="92">
        <v>12.82</v>
      </c>
      <c r="M21" s="92">
        <v>0</v>
      </c>
      <c r="N21" s="17"/>
    </row>
    <row r="22" spans="1:14" ht="19.5" customHeight="1">
      <c r="A22" s="34"/>
      <c r="B22" s="34"/>
      <c r="C22" s="34"/>
      <c r="D22" s="34"/>
      <c r="E22" s="34"/>
      <c r="F22" s="14"/>
      <c r="G22" s="14"/>
      <c r="H22" s="34"/>
      <c r="I22" s="14"/>
      <c r="J22" s="14"/>
      <c r="K22" s="14"/>
      <c r="L22" s="34"/>
      <c r="M22" s="14"/>
      <c r="N22" s="15"/>
    </row>
    <row r="23" spans="1:14" ht="19.5" customHeight="1">
      <c r="A23" s="14"/>
      <c r="B23" s="14"/>
      <c r="C23" s="14"/>
      <c r="D23" s="14"/>
      <c r="E23" s="14"/>
      <c r="F23" s="14"/>
      <c r="G23" s="14"/>
      <c r="H23" s="34"/>
      <c r="I23" s="14"/>
      <c r="J23" s="14"/>
      <c r="K23" s="14"/>
      <c r="L23" s="34"/>
      <c r="M23" s="14"/>
      <c r="N23" s="15"/>
    </row>
    <row r="24" spans="1:14" ht="19.5" customHeight="1">
      <c r="A24" s="14"/>
      <c r="B24" s="14"/>
      <c r="C24" s="14"/>
      <c r="D24" s="14"/>
      <c r="E24" s="14"/>
      <c r="F24" s="14"/>
      <c r="G24" s="14"/>
      <c r="H24" s="34"/>
      <c r="I24" s="14"/>
      <c r="J24" s="14"/>
      <c r="K24" s="14"/>
      <c r="L24" s="34"/>
      <c r="M24" s="14"/>
      <c r="N24" s="15"/>
    </row>
    <row r="25" spans="1:14" ht="19.5" customHeight="1">
      <c r="A25" s="14"/>
      <c r="B25" s="14"/>
      <c r="C25" s="14"/>
      <c r="D25" s="14"/>
      <c r="E25" s="14"/>
      <c r="F25" s="14"/>
      <c r="G25" s="14"/>
      <c r="H25" s="34"/>
      <c r="I25" s="14"/>
      <c r="J25" s="14"/>
      <c r="K25" s="14"/>
      <c r="L25" s="34"/>
      <c r="M25" s="14"/>
      <c r="N25" s="15"/>
    </row>
    <row r="26" spans="1:14" ht="19.5" customHeight="1">
      <c r="A26" s="15"/>
      <c r="B26" s="15"/>
      <c r="C26" s="15"/>
      <c r="D26" s="15"/>
      <c r="E26" s="15"/>
      <c r="F26" s="15"/>
      <c r="G26" s="15"/>
      <c r="H26" s="3"/>
      <c r="I26" s="15"/>
      <c r="J26" s="15"/>
      <c r="K26" s="15"/>
      <c r="L26" s="3"/>
      <c r="M26" s="15"/>
      <c r="N26" s="15"/>
    </row>
    <row r="27" spans="1:14" ht="19.5" customHeight="1">
      <c r="A27" s="16"/>
      <c r="B27" s="14"/>
      <c r="C27" s="14"/>
      <c r="D27" s="14"/>
      <c r="E27" s="14"/>
      <c r="F27" s="14"/>
      <c r="G27" s="14"/>
      <c r="H27" s="34"/>
      <c r="I27" s="14"/>
      <c r="J27" s="14"/>
      <c r="K27" s="14"/>
      <c r="L27" s="34"/>
      <c r="M27" s="14"/>
      <c r="N27" s="15"/>
    </row>
    <row r="28" spans="1:14" ht="19.5" customHeight="1">
      <c r="A28" s="16"/>
      <c r="B28" s="14"/>
      <c r="C28" s="14"/>
      <c r="D28" s="14"/>
      <c r="E28" s="14"/>
      <c r="F28" s="14"/>
      <c r="G28" s="14"/>
      <c r="H28" s="34"/>
      <c r="I28" s="14"/>
      <c r="J28" s="14"/>
      <c r="K28" s="14"/>
      <c r="L28" s="34"/>
      <c r="M28" s="14"/>
      <c r="N28" s="15"/>
    </row>
    <row r="29" spans="1:14" ht="19.5" customHeight="1">
      <c r="A29" s="15"/>
      <c r="B29" s="15"/>
      <c r="C29" s="15"/>
      <c r="D29" s="15"/>
      <c r="E29" s="15"/>
      <c r="F29" s="15"/>
      <c r="G29" s="15"/>
      <c r="H29" s="3"/>
      <c r="I29" s="15"/>
      <c r="J29" s="15"/>
      <c r="K29" s="15"/>
      <c r="L29" s="3"/>
      <c r="M29" s="15"/>
      <c r="N29" s="15"/>
    </row>
    <row r="30" spans="1:14" ht="19.5" customHeight="1">
      <c r="A30" s="15"/>
      <c r="B30" s="15"/>
      <c r="C30" s="15"/>
      <c r="D30" s="15"/>
      <c r="E30" s="15"/>
      <c r="F30" s="15"/>
      <c r="G30" s="15"/>
      <c r="H30" s="3"/>
      <c r="I30" s="15"/>
      <c r="J30" s="15"/>
      <c r="K30" s="15"/>
      <c r="L30" s="3"/>
      <c r="M30" s="15"/>
      <c r="N30" s="15"/>
    </row>
    <row r="31" spans="1:14" ht="19.5" customHeight="1">
      <c r="A31" s="15"/>
      <c r="B31" s="15"/>
      <c r="C31" s="15"/>
      <c r="D31" s="15"/>
      <c r="E31" s="15"/>
      <c r="F31" s="15"/>
      <c r="G31" s="15"/>
      <c r="H31" s="3"/>
      <c r="I31" s="15"/>
      <c r="J31" s="15"/>
      <c r="K31" s="15"/>
      <c r="L31" s="3"/>
      <c r="M31" s="15"/>
      <c r="N31" s="15"/>
    </row>
    <row r="32" spans="1:14" ht="19.5" customHeight="1">
      <c r="A32" s="15"/>
      <c r="B32" s="15"/>
      <c r="C32" s="15"/>
      <c r="D32" s="15"/>
      <c r="E32" s="15"/>
      <c r="F32" s="15"/>
      <c r="G32" s="15"/>
      <c r="H32" s="3"/>
      <c r="I32" s="15"/>
      <c r="J32" s="15"/>
      <c r="K32" s="15"/>
      <c r="L32" s="3"/>
      <c r="M32" s="15"/>
      <c r="N32" s="15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1"/>
  <sheetViews>
    <sheetView showGridLines="0" showZeros="0" view="pageBreakPreview" zoomScale="85" zoomScaleSheetLayoutView="85" workbookViewId="0" topLeftCell="A1">
      <selection activeCell="Q32" sqref="Q3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30"/>
      <c r="B1" s="30"/>
      <c r="C1" s="30"/>
      <c r="D1" s="31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76" t="s">
        <v>112</v>
      </c>
      <c r="Z1" s="1"/>
    </row>
    <row r="2" spans="1:26" ht="25.5" customHeight="1">
      <c r="A2" s="65" t="s">
        <v>104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1"/>
    </row>
    <row r="3" spans="1:26" ht="19.5" customHeight="1">
      <c r="A3" s="54" t="s">
        <v>66</v>
      </c>
      <c r="B3" s="54"/>
      <c r="C3" s="54"/>
      <c r="D3" s="54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25" t="s">
        <v>74</v>
      </c>
      <c r="Z3" s="1"/>
    </row>
    <row r="4" spans="1:26" ht="19.5" customHeight="1">
      <c r="A4" s="63" t="s">
        <v>33</v>
      </c>
      <c r="B4" s="63"/>
      <c r="C4" s="63"/>
      <c r="D4" s="63"/>
      <c r="E4" s="134" t="s">
        <v>31</v>
      </c>
      <c r="F4" s="134" t="s">
        <v>115</v>
      </c>
      <c r="G4" s="134" t="s">
        <v>45</v>
      </c>
      <c r="H4" s="134" t="s">
        <v>39</v>
      </c>
      <c r="I4" s="134" t="s">
        <v>76</v>
      </c>
      <c r="J4" s="134" t="s">
        <v>127</v>
      </c>
      <c r="K4" s="134" t="s">
        <v>101</v>
      </c>
      <c r="L4" s="134" t="s">
        <v>54</v>
      </c>
      <c r="M4" s="134" t="s">
        <v>17</v>
      </c>
      <c r="N4" s="134" t="s">
        <v>49</v>
      </c>
      <c r="O4" s="134" t="s">
        <v>53</v>
      </c>
      <c r="P4" s="134" t="s">
        <v>38</v>
      </c>
      <c r="Q4" s="134" t="s">
        <v>103</v>
      </c>
      <c r="R4" s="134" t="s">
        <v>84</v>
      </c>
      <c r="S4" s="134" t="s">
        <v>123</v>
      </c>
      <c r="T4" s="134" t="s">
        <v>85</v>
      </c>
      <c r="U4" s="134" t="s">
        <v>98</v>
      </c>
      <c r="V4" s="134" t="s">
        <v>37</v>
      </c>
      <c r="W4" s="134" t="s">
        <v>92</v>
      </c>
      <c r="X4" s="134" t="s">
        <v>132</v>
      </c>
      <c r="Y4" s="134" t="s">
        <v>110</v>
      </c>
      <c r="Z4" s="1"/>
    </row>
    <row r="5" spans="1:26" ht="19.5" customHeight="1">
      <c r="A5" s="63" t="s">
        <v>131</v>
      </c>
      <c r="B5" s="58"/>
      <c r="C5" s="58"/>
      <c r="D5" s="134" t="s">
        <v>42</v>
      </c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"/>
    </row>
    <row r="6" spans="1:26" ht="20.25" customHeight="1">
      <c r="A6" s="79" t="s">
        <v>59</v>
      </c>
      <c r="B6" s="71" t="s">
        <v>100</v>
      </c>
      <c r="C6" s="71" t="s">
        <v>99</v>
      </c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"/>
    </row>
    <row r="7" spans="1:26" ht="19.5" customHeight="1">
      <c r="A7" s="89"/>
      <c r="B7" s="89"/>
      <c r="C7" s="89"/>
      <c r="D7" s="103" t="s">
        <v>31</v>
      </c>
      <c r="E7" s="96">
        <v>318.93</v>
      </c>
      <c r="F7" s="96">
        <v>36.23</v>
      </c>
      <c r="G7" s="96">
        <v>6.5</v>
      </c>
      <c r="H7" s="96">
        <v>9</v>
      </c>
      <c r="I7" s="96">
        <v>0.91</v>
      </c>
      <c r="J7" s="96">
        <v>0.63</v>
      </c>
      <c r="K7" s="96">
        <v>0.6</v>
      </c>
      <c r="L7" s="96">
        <v>13.64</v>
      </c>
      <c r="M7" s="96">
        <v>0</v>
      </c>
      <c r="N7" s="96">
        <v>10.64</v>
      </c>
      <c r="O7" s="94">
        <v>0</v>
      </c>
      <c r="P7" s="97">
        <v>2</v>
      </c>
      <c r="Q7" s="96">
        <v>31</v>
      </c>
      <c r="R7" s="96">
        <v>21.5</v>
      </c>
      <c r="S7" s="96">
        <v>5</v>
      </c>
      <c r="T7" s="96">
        <v>18</v>
      </c>
      <c r="U7" s="96">
        <v>27.3</v>
      </c>
      <c r="V7" s="96">
        <v>16.21</v>
      </c>
      <c r="W7" s="94">
        <v>86.64</v>
      </c>
      <c r="X7" s="104">
        <v>0</v>
      </c>
      <c r="Y7" s="92">
        <v>33.13</v>
      </c>
      <c r="Z7" s="112"/>
    </row>
    <row r="8" spans="1:26" ht="19.5" customHeight="1">
      <c r="A8" s="89"/>
      <c r="B8" s="89"/>
      <c r="C8" s="89"/>
      <c r="D8" s="103" t="s">
        <v>190</v>
      </c>
      <c r="E8" s="96">
        <v>19.61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  <c r="O8" s="94">
        <v>0</v>
      </c>
      <c r="P8" s="97">
        <v>0</v>
      </c>
      <c r="Q8" s="96">
        <v>0</v>
      </c>
      <c r="R8" s="96">
        <v>0</v>
      </c>
      <c r="S8" s="96">
        <v>0</v>
      </c>
      <c r="T8" s="96">
        <v>0</v>
      </c>
      <c r="U8" s="96">
        <v>8.37</v>
      </c>
      <c r="V8" s="96">
        <v>5.24</v>
      </c>
      <c r="W8" s="94">
        <v>0</v>
      </c>
      <c r="X8" s="104">
        <v>0</v>
      </c>
      <c r="Y8" s="92">
        <v>6</v>
      </c>
      <c r="Z8" s="1"/>
    </row>
    <row r="9" spans="1:26" ht="19.5" customHeight="1">
      <c r="A9" s="89"/>
      <c r="B9" s="89"/>
      <c r="C9" s="89"/>
      <c r="D9" s="103" t="s">
        <v>191</v>
      </c>
      <c r="E9" s="96">
        <v>19.61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  <c r="O9" s="94">
        <v>0</v>
      </c>
      <c r="P9" s="97">
        <v>0</v>
      </c>
      <c r="Q9" s="96">
        <v>0</v>
      </c>
      <c r="R9" s="96">
        <v>0</v>
      </c>
      <c r="S9" s="96">
        <v>0</v>
      </c>
      <c r="T9" s="96">
        <v>0</v>
      </c>
      <c r="U9" s="96">
        <v>8.37</v>
      </c>
      <c r="V9" s="96">
        <v>5.24</v>
      </c>
      <c r="W9" s="94">
        <v>0</v>
      </c>
      <c r="X9" s="104">
        <v>0</v>
      </c>
      <c r="Y9" s="92">
        <v>6</v>
      </c>
      <c r="Z9" s="20"/>
    </row>
    <row r="10" spans="1:26" ht="19.5" customHeight="1">
      <c r="A10" s="89" t="s">
        <v>179</v>
      </c>
      <c r="B10" s="89" t="s">
        <v>152</v>
      </c>
      <c r="C10" s="89" t="s">
        <v>156</v>
      </c>
      <c r="D10" s="103" t="s">
        <v>181</v>
      </c>
      <c r="E10" s="96">
        <v>19.61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4">
        <v>0</v>
      </c>
      <c r="P10" s="97">
        <v>0</v>
      </c>
      <c r="Q10" s="96">
        <v>0</v>
      </c>
      <c r="R10" s="96">
        <v>0</v>
      </c>
      <c r="S10" s="96">
        <v>0</v>
      </c>
      <c r="T10" s="96">
        <v>0</v>
      </c>
      <c r="U10" s="96">
        <v>8.37</v>
      </c>
      <c r="V10" s="96">
        <v>5.24</v>
      </c>
      <c r="W10" s="94">
        <v>0</v>
      </c>
      <c r="X10" s="104">
        <v>0</v>
      </c>
      <c r="Y10" s="92">
        <v>6</v>
      </c>
      <c r="Z10" s="20"/>
    </row>
    <row r="11" spans="1:26" ht="19.5" customHeight="1">
      <c r="A11" s="89"/>
      <c r="B11" s="89"/>
      <c r="C11" s="89"/>
      <c r="D11" s="103" t="s">
        <v>196</v>
      </c>
      <c r="E11" s="96">
        <v>299.32</v>
      </c>
      <c r="F11" s="96">
        <v>36.23</v>
      </c>
      <c r="G11" s="96">
        <v>6.5</v>
      </c>
      <c r="H11" s="96">
        <v>9</v>
      </c>
      <c r="I11" s="96">
        <v>0.91</v>
      </c>
      <c r="J11" s="96">
        <v>0.63</v>
      </c>
      <c r="K11" s="96">
        <v>0.6</v>
      </c>
      <c r="L11" s="96">
        <v>13.64</v>
      </c>
      <c r="M11" s="96">
        <v>0</v>
      </c>
      <c r="N11" s="96">
        <v>10.64</v>
      </c>
      <c r="O11" s="94">
        <v>0</v>
      </c>
      <c r="P11" s="97">
        <v>2</v>
      </c>
      <c r="Q11" s="96">
        <v>31</v>
      </c>
      <c r="R11" s="96">
        <v>21.5</v>
      </c>
      <c r="S11" s="96">
        <v>5</v>
      </c>
      <c r="T11" s="96">
        <v>18</v>
      </c>
      <c r="U11" s="96">
        <v>18.93</v>
      </c>
      <c r="V11" s="96">
        <v>10.97</v>
      </c>
      <c r="W11" s="94">
        <v>86.64</v>
      </c>
      <c r="X11" s="104">
        <v>0</v>
      </c>
      <c r="Y11" s="92">
        <v>27.13</v>
      </c>
      <c r="Z11" s="20"/>
    </row>
    <row r="12" spans="1:26" ht="19.5" customHeight="1">
      <c r="A12" s="89"/>
      <c r="B12" s="89"/>
      <c r="C12" s="89"/>
      <c r="D12" s="103" t="s">
        <v>197</v>
      </c>
      <c r="E12" s="96">
        <v>299.32</v>
      </c>
      <c r="F12" s="96">
        <v>36.23</v>
      </c>
      <c r="G12" s="96">
        <v>6.5</v>
      </c>
      <c r="H12" s="96">
        <v>9</v>
      </c>
      <c r="I12" s="96">
        <v>0.91</v>
      </c>
      <c r="J12" s="96">
        <v>0.63</v>
      </c>
      <c r="K12" s="96">
        <v>0.6</v>
      </c>
      <c r="L12" s="96">
        <v>13.64</v>
      </c>
      <c r="M12" s="96">
        <v>0</v>
      </c>
      <c r="N12" s="96">
        <v>10.64</v>
      </c>
      <c r="O12" s="94">
        <v>0</v>
      </c>
      <c r="P12" s="97">
        <v>2</v>
      </c>
      <c r="Q12" s="96">
        <v>31</v>
      </c>
      <c r="R12" s="96">
        <v>21.5</v>
      </c>
      <c r="S12" s="96">
        <v>5</v>
      </c>
      <c r="T12" s="96">
        <v>18</v>
      </c>
      <c r="U12" s="96">
        <v>18.93</v>
      </c>
      <c r="V12" s="96">
        <v>10.97</v>
      </c>
      <c r="W12" s="94">
        <v>86.64</v>
      </c>
      <c r="X12" s="104">
        <v>0</v>
      </c>
      <c r="Y12" s="92">
        <v>27.13</v>
      </c>
      <c r="Z12" s="20"/>
    </row>
    <row r="13" spans="1:26" ht="19.5" customHeight="1">
      <c r="A13" s="89" t="s">
        <v>154</v>
      </c>
      <c r="B13" s="89" t="s">
        <v>145</v>
      </c>
      <c r="C13" s="89" t="s">
        <v>150</v>
      </c>
      <c r="D13" s="103" t="s">
        <v>155</v>
      </c>
      <c r="E13" s="96">
        <v>264.8</v>
      </c>
      <c r="F13" s="96">
        <v>28.57</v>
      </c>
      <c r="G13" s="96">
        <v>4</v>
      </c>
      <c r="H13" s="96">
        <v>8</v>
      </c>
      <c r="I13" s="96">
        <v>0.16</v>
      </c>
      <c r="J13" s="96">
        <v>0.08</v>
      </c>
      <c r="K13" s="96">
        <v>0.05</v>
      </c>
      <c r="L13" s="96">
        <v>8.3</v>
      </c>
      <c r="M13" s="96">
        <v>0</v>
      </c>
      <c r="N13" s="96">
        <v>6</v>
      </c>
      <c r="O13" s="94">
        <v>0</v>
      </c>
      <c r="P13" s="97">
        <v>2</v>
      </c>
      <c r="Q13" s="96">
        <v>31</v>
      </c>
      <c r="R13" s="96">
        <v>19</v>
      </c>
      <c r="S13" s="96">
        <v>5</v>
      </c>
      <c r="T13" s="96">
        <v>18</v>
      </c>
      <c r="U13" s="96">
        <v>15.17</v>
      </c>
      <c r="V13" s="96">
        <v>8.66</v>
      </c>
      <c r="W13" s="94">
        <v>86.64</v>
      </c>
      <c r="X13" s="104">
        <v>0</v>
      </c>
      <c r="Y13" s="92">
        <v>24.17</v>
      </c>
      <c r="Z13" s="20"/>
    </row>
    <row r="14" spans="1:26" ht="19.5" customHeight="1">
      <c r="A14" s="89" t="s">
        <v>154</v>
      </c>
      <c r="B14" s="89" t="s">
        <v>145</v>
      </c>
      <c r="C14" s="89" t="s">
        <v>156</v>
      </c>
      <c r="D14" s="103" t="s">
        <v>157</v>
      </c>
      <c r="E14" s="96">
        <v>11.98</v>
      </c>
      <c r="F14" s="96">
        <v>2.11</v>
      </c>
      <c r="G14" s="96">
        <v>0</v>
      </c>
      <c r="H14" s="96">
        <v>0</v>
      </c>
      <c r="I14" s="96">
        <v>0.1</v>
      </c>
      <c r="J14" s="96">
        <v>0.1</v>
      </c>
      <c r="K14" s="96">
        <v>0</v>
      </c>
      <c r="L14" s="96">
        <v>3</v>
      </c>
      <c r="M14" s="96">
        <v>0</v>
      </c>
      <c r="N14" s="96">
        <v>2</v>
      </c>
      <c r="O14" s="94">
        <v>0</v>
      </c>
      <c r="P14" s="97">
        <v>0</v>
      </c>
      <c r="Q14" s="96">
        <v>0</v>
      </c>
      <c r="R14" s="96">
        <v>0.5</v>
      </c>
      <c r="S14" s="96">
        <v>0</v>
      </c>
      <c r="T14" s="96">
        <v>0</v>
      </c>
      <c r="U14" s="96">
        <v>1.5</v>
      </c>
      <c r="V14" s="96">
        <v>0.76</v>
      </c>
      <c r="W14" s="94">
        <v>0</v>
      </c>
      <c r="X14" s="104">
        <v>0</v>
      </c>
      <c r="Y14" s="92">
        <v>1.91</v>
      </c>
      <c r="Z14" s="20"/>
    </row>
    <row r="15" spans="1:26" ht="19.5" customHeight="1">
      <c r="A15" s="89" t="s">
        <v>154</v>
      </c>
      <c r="B15" s="89" t="s">
        <v>145</v>
      </c>
      <c r="C15" s="89" t="s">
        <v>152</v>
      </c>
      <c r="D15" s="103" t="s">
        <v>173</v>
      </c>
      <c r="E15" s="96">
        <v>8.32</v>
      </c>
      <c r="F15" s="96">
        <v>4.35</v>
      </c>
      <c r="G15" s="96">
        <v>0</v>
      </c>
      <c r="H15" s="96">
        <v>0</v>
      </c>
      <c r="I15" s="96">
        <v>0.05</v>
      </c>
      <c r="J15" s="96">
        <v>0.05</v>
      </c>
      <c r="K15" s="96">
        <v>0.15</v>
      </c>
      <c r="L15" s="96">
        <v>0.84</v>
      </c>
      <c r="M15" s="96">
        <v>0</v>
      </c>
      <c r="N15" s="96">
        <v>0.11</v>
      </c>
      <c r="O15" s="94">
        <v>0</v>
      </c>
      <c r="P15" s="97">
        <v>0</v>
      </c>
      <c r="Q15" s="96">
        <v>0</v>
      </c>
      <c r="R15" s="96">
        <v>0.5</v>
      </c>
      <c r="S15" s="96">
        <v>0</v>
      </c>
      <c r="T15" s="96">
        <v>0</v>
      </c>
      <c r="U15" s="96">
        <v>1.3</v>
      </c>
      <c r="V15" s="96">
        <v>0.54</v>
      </c>
      <c r="W15" s="94">
        <v>0</v>
      </c>
      <c r="X15" s="104">
        <v>0</v>
      </c>
      <c r="Y15" s="92">
        <v>0.43</v>
      </c>
      <c r="Z15" s="20"/>
    </row>
    <row r="16" spans="1:26" ht="19.5" customHeight="1">
      <c r="A16" s="89" t="s">
        <v>154</v>
      </c>
      <c r="B16" s="89" t="s">
        <v>145</v>
      </c>
      <c r="C16" s="89" t="s">
        <v>145</v>
      </c>
      <c r="D16" s="103" t="s">
        <v>159</v>
      </c>
      <c r="E16" s="96">
        <v>14.22</v>
      </c>
      <c r="F16" s="96">
        <v>1.2</v>
      </c>
      <c r="G16" s="96">
        <v>2.5</v>
      </c>
      <c r="H16" s="96">
        <v>1</v>
      </c>
      <c r="I16" s="96">
        <v>0.6</v>
      </c>
      <c r="J16" s="96">
        <v>0.4</v>
      </c>
      <c r="K16" s="96">
        <v>0.4</v>
      </c>
      <c r="L16" s="96">
        <v>1.5</v>
      </c>
      <c r="M16" s="96">
        <v>0</v>
      </c>
      <c r="N16" s="96">
        <v>2.53</v>
      </c>
      <c r="O16" s="94">
        <v>0</v>
      </c>
      <c r="P16" s="97">
        <v>0</v>
      </c>
      <c r="Q16" s="96">
        <v>0</v>
      </c>
      <c r="R16" s="96">
        <v>1.5</v>
      </c>
      <c r="S16" s="96">
        <v>0</v>
      </c>
      <c r="T16" s="96">
        <v>0</v>
      </c>
      <c r="U16" s="96">
        <v>0.96</v>
      </c>
      <c r="V16" s="96">
        <v>1.01</v>
      </c>
      <c r="W16" s="94">
        <v>0</v>
      </c>
      <c r="X16" s="104">
        <v>0</v>
      </c>
      <c r="Y16" s="92">
        <v>0.62</v>
      </c>
      <c r="Z16" s="20"/>
    </row>
    <row r="17" spans="1:26" ht="19.5" customHeight="1">
      <c r="A17" s="18"/>
      <c r="B17" s="18"/>
      <c r="C17" s="18"/>
      <c r="D17" s="21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4"/>
      <c r="P17" s="18"/>
      <c r="Q17" s="18"/>
      <c r="R17" s="18"/>
      <c r="S17" s="18"/>
      <c r="T17" s="18"/>
      <c r="U17" s="4"/>
      <c r="V17" s="4"/>
      <c r="W17" s="4"/>
      <c r="X17" s="4"/>
      <c r="Y17" s="18"/>
      <c r="Z17" s="20"/>
    </row>
    <row r="18" spans="1:26" ht="19.5" customHeight="1">
      <c r="A18" s="18"/>
      <c r="B18" s="18"/>
      <c r="C18" s="18"/>
      <c r="D18" s="19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4"/>
      <c r="P18" s="18"/>
      <c r="Q18" s="18"/>
      <c r="R18" s="18"/>
      <c r="S18" s="18"/>
      <c r="T18" s="18"/>
      <c r="U18" s="4"/>
      <c r="V18" s="4"/>
      <c r="W18" s="4"/>
      <c r="X18" s="4"/>
      <c r="Y18" s="18"/>
      <c r="Z18" s="20"/>
    </row>
    <row r="19" spans="1:26" ht="19.5" customHeight="1">
      <c r="A19" s="19"/>
      <c r="B19" s="19"/>
      <c r="C19" s="19"/>
      <c r="D19" s="1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4"/>
      <c r="P19" s="18"/>
      <c r="Q19" s="18"/>
      <c r="R19" s="18"/>
      <c r="S19" s="18"/>
      <c r="T19" s="18"/>
      <c r="U19" s="4"/>
      <c r="V19" s="4"/>
      <c r="W19" s="4"/>
      <c r="X19" s="4"/>
      <c r="Y19" s="18"/>
      <c r="Z19" s="20"/>
    </row>
    <row r="20" spans="1:26" ht="19.5" customHeight="1">
      <c r="A20" s="20"/>
      <c r="B20" s="20"/>
      <c r="C20" s="20"/>
      <c r="D20" s="55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4"/>
      <c r="P20" s="18"/>
      <c r="Q20" s="18"/>
      <c r="R20" s="18"/>
      <c r="S20" s="18"/>
      <c r="T20" s="18"/>
      <c r="U20" s="4"/>
      <c r="V20" s="4"/>
      <c r="W20" s="4"/>
      <c r="X20" s="4"/>
      <c r="Y20" s="18"/>
      <c r="Z20" s="20"/>
    </row>
    <row r="21" spans="1:26" ht="19.5" customHeight="1">
      <c r="A21" s="20"/>
      <c r="B21" s="20"/>
      <c r="C21" s="20"/>
      <c r="D21" s="55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4"/>
      <c r="P21" s="18"/>
      <c r="Q21" s="18"/>
      <c r="R21" s="18"/>
      <c r="S21" s="18"/>
      <c r="T21" s="18"/>
      <c r="U21" s="4"/>
      <c r="V21" s="4"/>
      <c r="W21" s="4"/>
      <c r="X21" s="4"/>
      <c r="Y21" s="18"/>
      <c r="Z21" s="20"/>
    </row>
    <row r="22" spans="1:26" ht="19.5" customHeight="1">
      <c r="A22" s="20"/>
      <c r="B22" s="20"/>
      <c r="C22" s="20"/>
      <c r="D22" s="55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4"/>
      <c r="P22" s="18"/>
      <c r="Q22" s="18"/>
      <c r="R22" s="18"/>
      <c r="S22" s="18"/>
      <c r="T22" s="18"/>
      <c r="U22" s="4"/>
      <c r="V22" s="4"/>
      <c r="W22" s="4"/>
      <c r="X22" s="4"/>
      <c r="Y22" s="18"/>
      <c r="Z22" s="20"/>
    </row>
    <row r="23" spans="1:26" ht="19.5" customHeight="1">
      <c r="A23" s="20"/>
      <c r="B23" s="20"/>
      <c r="C23" s="20"/>
      <c r="D23" s="55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4"/>
      <c r="P23" s="18"/>
      <c r="Q23" s="18"/>
      <c r="R23" s="18"/>
      <c r="S23" s="18"/>
      <c r="T23" s="18"/>
      <c r="U23" s="4"/>
      <c r="V23" s="4"/>
      <c r="W23" s="4"/>
      <c r="X23" s="4"/>
      <c r="Y23" s="18"/>
      <c r="Z23" s="20"/>
    </row>
    <row r="24" spans="1:26" ht="19.5" customHeight="1">
      <c r="A24" s="20"/>
      <c r="B24" s="20"/>
      <c r="C24" s="20"/>
      <c r="D24" s="55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4"/>
      <c r="P24" s="18"/>
      <c r="Q24" s="18"/>
      <c r="R24" s="18"/>
      <c r="S24" s="18"/>
      <c r="T24" s="18"/>
      <c r="U24" s="4"/>
      <c r="V24" s="4"/>
      <c r="W24" s="4"/>
      <c r="X24" s="4"/>
      <c r="Y24" s="18"/>
      <c r="Z24" s="20"/>
    </row>
    <row r="25" spans="1:26" ht="19.5" customHeight="1">
      <c r="A25" s="20"/>
      <c r="B25" s="20"/>
      <c r="C25" s="20"/>
      <c r="D25" s="55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4"/>
      <c r="P25" s="18"/>
      <c r="Q25" s="18"/>
      <c r="R25" s="18"/>
      <c r="S25" s="18"/>
      <c r="T25" s="18"/>
      <c r="U25" s="4"/>
      <c r="V25" s="4"/>
      <c r="W25" s="4"/>
      <c r="X25" s="4"/>
      <c r="Y25" s="18"/>
      <c r="Z25" s="20"/>
    </row>
    <row r="26" spans="1:26" ht="19.5" customHeight="1">
      <c r="A26" s="20"/>
      <c r="B26" s="20"/>
      <c r="C26" s="20"/>
      <c r="D26" s="55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4"/>
      <c r="P26" s="18"/>
      <c r="Q26" s="18"/>
      <c r="R26" s="18"/>
      <c r="S26" s="18"/>
      <c r="T26" s="18"/>
      <c r="U26" s="4"/>
      <c r="V26" s="4"/>
      <c r="W26" s="4"/>
      <c r="X26" s="4"/>
      <c r="Y26" s="18"/>
      <c r="Z26" s="20"/>
    </row>
    <row r="27" spans="1:26" ht="19.5" customHeight="1">
      <c r="A27" s="20"/>
      <c r="B27" s="20"/>
      <c r="C27" s="20"/>
      <c r="D27" s="55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4"/>
      <c r="P27" s="18"/>
      <c r="Q27" s="18"/>
      <c r="R27" s="18"/>
      <c r="S27" s="18"/>
      <c r="T27" s="18"/>
      <c r="U27" s="4"/>
      <c r="V27" s="4"/>
      <c r="W27" s="4"/>
      <c r="X27" s="4"/>
      <c r="Y27" s="18"/>
      <c r="Z27" s="20"/>
    </row>
    <row r="28" spans="1:26" ht="19.5" customHeight="1">
      <c r="A28" s="1"/>
      <c r="B28" s="1"/>
      <c r="C28" s="1"/>
      <c r="D28" s="2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4"/>
      <c r="P28" s="18"/>
      <c r="Q28" s="18"/>
      <c r="R28" s="18"/>
      <c r="S28" s="18"/>
      <c r="T28" s="18"/>
      <c r="U28" s="4"/>
      <c r="V28" s="4"/>
      <c r="W28" s="4"/>
      <c r="X28" s="4"/>
      <c r="Y28" s="18"/>
      <c r="Z28" s="1"/>
    </row>
    <row r="29" spans="1:26" ht="19.5" customHeight="1">
      <c r="A29" s="1"/>
      <c r="B29" s="1"/>
      <c r="C29" s="1"/>
      <c r="D29" s="2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4"/>
      <c r="P29" s="18"/>
      <c r="Q29" s="18"/>
      <c r="R29" s="18"/>
      <c r="S29" s="18"/>
      <c r="T29" s="18"/>
      <c r="U29" s="4"/>
      <c r="V29" s="4"/>
      <c r="W29" s="4"/>
      <c r="X29" s="4"/>
      <c r="Y29" s="18"/>
      <c r="Z29" s="1"/>
    </row>
    <row r="30" spans="1:26" ht="19.5" customHeight="1">
      <c r="A30" s="1"/>
      <c r="B30" s="1"/>
      <c r="C30" s="1"/>
      <c r="D30" s="2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4"/>
      <c r="P30" s="18"/>
      <c r="Q30" s="18"/>
      <c r="R30" s="18"/>
      <c r="S30" s="18"/>
      <c r="T30" s="18"/>
      <c r="U30" s="4"/>
      <c r="V30" s="4"/>
      <c r="W30" s="4"/>
      <c r="X30" s="4"/>
      <c r="Y30" s="18"/>
      <c r="Z30" s="1"/>
    </row>
    <row r="31" spans="1:26" ht="19.5" customHeight="1">
      <c r="A31" s="1"/>
      <c r="B31" s="1"/>
      <c r="C31" s="1"/>
      <c r="D31" s="2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4"/>
      <c r="P31" s="18"/>
      <c r="Q31" s="18"/>
      <c r="R31" s="18"/>
      <c r="S31" s="18"/>
      <c r="T31" s="18"/>
      <c r="U31" s="4"/>
      <c r="V31" s="4"/>
      <c r="W31" s="4"/>
      <c r="X31" s="4"/>
      <c r="Y31" s="18"/>
      <c r="Z31" s="1"/>
    </row>
    <row r="32" spans="1:26" ht="19.5" customHeight="1">
      <c r="A32" s="1"/>
      <c r="B32" s="1"/>
      <c r="C32" s="1"/>
      <c r="D32" s="2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4"/>
      <c r="P32" s="18"/>
      <c r="Q32" s="18"/>
      <c r="R32" s="18"/>
      <c r="S32" s="18"/>
      <c r="T32" s="18"/>
      <c r="U32" s="4"/>
      <c r="V32" s="4"/>
      <c r="W32" s="4"/>
      <c r="X32" s="4"/>
      <c r="Y32" s="18"/>
      <c r="Z32" s="1"/>
    </row>
    <row r="33" spans="1:26" ht="19.5" customHeight="1">
      <c r="A33" s="1"/>
      <c r="B33" s="1"/>
      <c r="C33" s="1"/>
      <c r="D33" s="2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4"/>
      <c r="P33" s="18"/>
      <c r="Q33" s="18"/>
      <c r="R33" s="18"/>
      <c r="S33" s="18"/>
      <c r="T33" s="18"/>
      <c r="U33" s="4"/>
      <c r="V33" s="4"/>
      <c r="W33" s="4"/>
      <c r="X33" s="4"/>
      <c r="Y33" s="18"/>
      <c r="Z33" s="1"/>
    </row>
    <row r="34" spans="1:26" ht="19.5" customHeight="1">
      <c r="A34" s="1"/>
      <c r="B34" s="1"/>
      <c r="C34" s="1"/>
      <c r="D34" s="2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4"/>
      <c r="P34" s="18"/>
      <c r="Q34" s="18"/>
      <c r="R34" s="18"/>
      <c r="S34" s="18"/>
      <c r="T34" s="18"/>
      <c r="U34" s="4"/>
      <c r="V34" s="4"/>
      <c r="W34" s="4"/>
      <c r="X34" s="4"/>
      <c r="Y34" s="18"/>
      <c r="Z34" s="1"/>
    </row>
    <row r="35" spans="1:26" ht="19.5" customHeight="1">
      <c r="A35" s="1"/>
      <c r="B35" s="1"/>
      <c r="C35" s="1"/>
      <c r="D35" s="2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4"/>
      <c r="P35" s="18"/>
      <c r="Q35" s="18"/>
      <c r="R35" s="18"/>
      <c r="S35" s="18"/>
      <c r="T35" s="18"/>
      <c r="U35" s="4"/>
      <c r="V35" s="4"/>
      <c r="W35" s="4"/>
      <c r="X35" s="4"/>
      <c r="Y35" s="18"/>
      <c r="Z35" s="1"/>
    </row>
    <row r="36" spans="1:26" ht="19.5" customHeight="1">
      <c r="A36" s="1"/>
      <c r="B36" s="1"/>
      <c r="C36" s="1"/>
      <c r="D36" s="2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4"/>
      <c r="P36" s="18"/>
      <c r="Q36" s="18"/>
      <c r="R36" s="18"/>
      <c r="S36" s="18"/>
      <c r="T36" s="18"/>
      <c r="U36" s="4"/>
      <c r="V36" s="4"/>
      <c r="W36" s="4"/>
      <c r="X36" s="4"/>
      <c r="Y36" s="18"/>
      <c r="Z36" s="1"/>
    </row>
    <row r="37" spans="1:26" ht="19.5" customHeight="1">
      <c r="A37" s="1"/>
      <c r="B37" s="1"/>
      <c r="C37" s="1"/>
      <c r="D37" s="2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4"/>
      <c r="P37" s="18"/>
      <c r="Q37" s="18"/>
      <c r="R37" s="18"/>
      <c r="S37" s="18"/>
      <c r="T37" s="18"/>
      <c r="U37" s="4"/>
      <c r="V37" s="4"/>
      <c r="W37" s="4"/>
      <c r="X37" s="4"/>
      <c r="Y37" s="18"/>
      <c r="Z37" s="1"/>
    </row>
    <row r="38" spans="1:26" ht="19.5" customHeight="1">
      <c r="A38" s="1"/>
      <c r="B38" s="1"/>
      <c r="C38" s="1"/>
      <c r="D38" s="2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4"/>
      <c r="P38" s="18"/>
      <c r="Q38" s="18"/>
      <c r="R38" s="18"/>
      <c r="S38" s="18"/>
      <c r="T38" s="18"/>
      <c r="U38" s="4"/>
      <c r="V38" s="4"/>
      <c r="W38" s="4"/>
      <c r="X38" s="4"/>
      <c r="Y38" s="18"/>
      <c r="Z38" s="1"/>
    </row>
    <row r="39" spans="1:26" ht="19.5" customHeight="1">
      <c r="A39" s="1"/>
      <c r="B39" s="1"/>
      <c r="C39" s="1"/>
      <c r="D39" s="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4"/>
      <c r="P39" s="18"/>
      <c r="Q39" s="18"/>
      <c r="R39" s="18"/>
      <c r="S39" s="18"/>
      <c r="T39" s="18"/>
      <c r="U39" s="4"/>
      <c r="V39" s="4"/>
      <c r="W39" s="4"/>
      <c r="X39" s="4"/>
      <c r="Y39" s="18"/>
      <c r="Z39" s="1"/>
    </row>
    <row r="40" spans="1:26" ht="19.5" customHeight="1">
      <c r="A40" s="1"/>
      <c r="B40" s="1"/>
      <c r="C40" s="1"/>
      <c r="D40" s="2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4"/>
      <c r="P40" s="18"/>
      <c r="Q40" s="18"/>
      <c r="R40" s="18"/>
      <c r="S40" s="18"/>
      <c r="T40" s="18"/>
      <c r="U40" s="4"/>
      <c r="V40" s="4"/>
      <c r="W40" s="4"/>
      <c r="X40" s="4"/>
      <c r="Y40" s="18"/>
      <c r="Z40" s="1"/>
    </row>
    <row r="41" spans="1:26" ht="19.5" customHeight="1">
      <c r="A41" s="1"/>
      <c r="B41" s="1"/>
      <c r="C41" s="1"/>
      <c r="D41" s="2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4"/>
      <c r="P41" s="18"/>
      <c r="Q41" s="18"/>
      <c r="R41" s="18"/>
      <c r="S41" s="18"/>
      <c r="T41" s="18"/>
      <c r="U41" s="4"/>
      <c r="V41" s="4"/>
      <c r="W41" s="4"/>
      <c r="X41" s="4"/>
      <c r="Y41" s="18"/>
      <c r="Z41" s="1"/>
    </row>
    <row r="42" spans="1:26" ht="19.5" customHeight="1">
      <c r="A42" s="1"/>
      <c r="B42" s="1"/>
      <c r="C42" s="1"/>
      <c r="D42" s="2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4"/>
      <c r="P42" s="18"/>
      <c r="Q42" s="18"/>
      <c r="R42" s="18"/>
      <c r="S42" s="18"/>
      <c r="T42" s="18"/>
      <c r="U42" s="4"/>
      <c r="V42" s="4"/>
      <c r="W42" s="4"/>
      <c r="X42" s="4"/>
      <c r="Y42" s="18"/>
      <c r="Z42" s="1"/>
    </row>
    <row r="43" spans="1:26" ht="19.5" customHeight="1">
      <c r="A43" s="1"/>
      <c r="B43" s="1"/>
      <c r="C43" s="1"/>
      <c r="D43" s="2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4"/>
      <c r="P43" s="18"/>
      <c r="Q43" s="18"/>
      <c r="R43" s="18"/>
      <c r="S43" s="18"/>
      <c r="T43" s="18"/>
      <c r="U43" s="4"/>
      <c r="V43" s="4"/>
      <c r="W43" s="4"/>
      <c r="X43" s="4"/>
      <c r="Y43" s="18"/>
      <c r="Z43" s="1"/>
    </row>
    <row r="44" spans="1:26" ht="19.5" customHeight="1">
      <c r="A44" s="1"/>
      <c r="B44" s="1"/>
      <c r="C44" s="1"/>
      <c r="D44" s="2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4"/>
      <c r="P44" s="18"/>
      <c r="Q44" s="18"/>
      <c r="R44" s="18"/>
      <c r="S44" s="18"/>
      <c r="T44" s="18"/>
      <c r="U44" s="4"/>
      <c r="V44" s="4"/>
      <c r="W44" s="4"/>
      <c r="X44" s="4"/>
      <c r="Y44" s="18"/>
      <c r="Z44" s="1"/>
    </row>
    <row r="45" spans="1:26" ht="19.5" customHeight="1">
      <c r="A45" s="1"/>
      <c r="B45" s="1"/>
      <c r="C45" s="1"/>
      <c r="D45" s="2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4"/>
      <c r="P45" s="18"/>
      <c r="Q45" s="18"/>
      <c r="R45" s="18"/>
      <c r="S45" s="18"/>
      <c r="T45" s="18"/>
      <c r="U45" s="4"/>
      <c r="V45" s="4"/>
      <c r="W45" s="4"/>
      <c r="X45" s="4"/>
      <c r="Y45" s="18"/>
      <c r="Z45" s="1"/>
    </row>
    <row r="46" spans="1:26" ht="19.5" customHeight="1">
      <c r="A46" s="1"/>
      <c r="B46" s="1"/>
      <c r="C46" s="1"/>
      <c r="D46" s="2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4"/>
      <c r="P46" s="18"/>
      <c r="Q46" s="18"/>
      <c r="R46" s="18"/>
      <c r="S46" s="18"/>
      <c r="T46" s="18"/>
      <c r="U46" s="4"/>
      <c r="V46" s="4"/>
      <c r="W46" s="4"/>
      <c r="X46" s="4"/>
      <c r="Y46" s="18"/>
      <c r="Z46" s="1"/>
    </row>
    <row r="47" spans="1:26" ht="19.5" customHeight="1">
      <c r="A47" s="1"/>
      <c r="B47" s="1"/>
      <c r="C47" s="1"/>
      <c r="D47" s="2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4"/>
      <c r="P47" s="18"/>
      <c r="Q47" s="18"/>
      <c r="R47" s="18"/>
      <c r="S47" s="18"/>
      <c r="T47" s="18"/>
      <c r="U47" s="4"/>
      <c r="V47" s="4"/>
      <c r="W47" s="4"/>
      <c r="X47" s="4"/>
      <c r="Y47" s="18"/>
      <c r="Z47" s="1"/>
    </row>
    <row r="48" spans="1:26" ht="19.5" customHeight="1">
      <c r="A48" s="1"/>
      <c r="B48" s="1"/>
      <c r="C48" s="1"/>
      <c r="D48" s="2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4"/>
      <c r="P48" s="18"/>
      <c r="Q48" s="18"/>
      <c r="R48" s="18"/>
      <c r="S48" s="18"/>
      <c r="T48" s="18"/>
      <c r="U48" s="4"/>
      <c r="V48" s="4"/>
      <c r="W48" s="4"/>
      <c r="X48" s="4"/>
      <c r="Y48" s="18"/>
      <c r="Z48" s="1"/>
    </row>
    <row r="49" spans="1:26" ht="19.5" customHeight="1">
      <c r="A49" s="1"/>
      <c r="B49" s="1"/>
      <c r="C49" s="1"/>
      <c r="D49" s="2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4"/>
      <c r="P49" s="18"/>
      <c r="Q49" s="18"/>
      <c r="R49" s="18"/>
      <c r="S49" s="18"/>
      <c r="T49" s="18"/>
      <c r="U49" s="4"/>
      <c r="V49" s="4"/>
      <c r="W49" s="4"/>
      <c r="X49" s="4"/>
      <c r="Y49" s="18"/>
      <c r="Z49" s="1"/>
    </row>
    <row r="50" spans="1:26" ht="19.5" customHeight="1">
      <c r="A50" s="1"/>
      <c r="B50" s="1"/>
      <c r="C50" s="1"/>
      <c r="D50" s="2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4"/>
      <c r="P50" s="18"/>
      <c r="Q50" s="18"/>
      <c r="R50" s="18"/>
      <c r="S50" s="18"/>
      <c r="T50" s="18"/>
      <c r="U50" s="4"/>
      <c r="V50" s="4"/>
      <c r="W50" s="4"/>
      <c r="X50" s="4"/>
      <c r="Y50" s="18"/>
      <c r="Z50" s="1"/>
    </row>
    <row r="51" spans="1:26" ht="19.5" customHeight="1">
      <c r="A51" s="1"/>
      <c r="B51" s="1"/>
      <c r="C51" s="1"/>
      <c r="D51" s="2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4"/>
      <c r="P51" s="18"/>
      <c r="Q51" s="18"/>
      <c r="R51" s="18"/>
      <c r="S51" s="18"/>
      <c r="T51" s="18"/>
      <c r="U51" s="4"/>
      <c r="V51" s="4"/>
      <c r="W51" s="4"/>
      <c r="X51" s="4"/>
      <c r="Y51" s="18"/>
      <c r="Z51" s="1"/>
    </row>
  </sheetData>
  <mergeCells count="22">
    <mergeCell ref="O4:O6"/>
    <mergeCell ref="W4:W6"/>
    <mergeCell ref="K4:K6"/>
    <mergeCell ref="L4:L6"/>
    <mergeCell ref="V4:V6"/>
    <mergeCell ref="M4:M6"/>
    <mergeCell ref="N4:N6"/>
    <mergeCell ref="Y4:Y6"/>
    <mergeCell ref="P4:P6"/>
    <mergeCell ref="Q4:Q6"/>
    <mergeCell ref="R4:R6"/>
    <mergeCell ref="S4:S6"/>
    <mergeCell ref="T4:T6"/>
    <mergeCell ref="U4:U6"/>
    <mergeCell ref="X4:X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view="pageBreakPreview" zoomScale="85" zoomScaleSheetLayoutView="85" workbookViewId="0" topLeftCell="E1">
      <selection activeCell="K17" sqref="K17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4"/>
      <c r="B1" s="24"/>
      <c r="C1" s="24"/>
      <c r="D1" s="33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6" t="s">
        <v>6</v>
      </c>
      <c r="T1" s="1"/>
    </row>
    <row r="2" spans="1:20" ht="25.5" customHeight="1">
      <c r="A2" s="52" t="s">
        <v>15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1"/>
    </row>
    <row r="3" spans="1:20" ht="19.5" customHeight="1">
      <c r="A3" s="54" t="s">
        <v>66</v>
      </c>
      <c r="B3" s="54"/>
      <c r="C3" s="54"/>
      <c r="D3" s="54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25" t="s">
        <v>74</v>
      </c>
      <c r="T3" s="1"/>
    </row>
    <row r="4" spans="1:20" ht="19.5" customHeight="1">
      <c r="A4" s="39" t="s">
        <v>33</v>
      </c>
      <c r="B4" s="39"/>
      <c r="C4" s="39"/>
      <c r="D4" s="39"/>
      <c r="E4" s="134" t="s">
        <v>31</v>
      </c>
      <c r="F4" s="136" t="s">
        <v>8</v>
      </c>
      <c r="G4" s="136" t="s">
        <v>130</v>
      </c>
      <c r="H4" s="134" t="s">
        <v>102</v>
      </c>
      <c r="I4" s="134" t="s">
        <v>91</v>
      </c>
      <c r="J4" s="134" t="s">
        <v>2</v>
      </c>
      <c r="K4" s="134" t="s">
        <v>27</v>
      </c>
      <c r="L4" s="134" t="s">
        <v>120</v>
      </c>
      <c r="M4" s="134" t="s">
        <v>9</v>
      </c>
      <c r="N4" s="134" t="s">
        <v>97</v>
      </c>
      <c r="O4" s="134" t="s">
        <v>47</v>
      </c>
      <c r="P4" s="134" t="s">
        <v>11</v>
      </c>
      <c r="Q4" s="134" t="s">
        <v>51</v>
      </c>
      <c r="R4" s="134" t="s">
        <v>69</v>
      </c>
      <c r="S4" s="142" t="s">
        <v>81</v>
      </c>
      <c r="T4" s="1"/>
    </row>
    <row r="5" spans="1:20" ht="19.5" customHeight="1">
      <c r="A5" s="63" t="s">
        <v>131</v>
      </c>
      <c r="B5" s="58"/>
      <c r="C5" s="58"/>
      <c r="D5" s="134" t="s">
        <v>42</v>
      </c>
      <c r="E5" s="134"/>
      <c r="F5" s="136"/>
      <c r="G5" s="136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42"/>
      <c r="T5" s="1"/>
    </row>
    <row r="6" spans="1:20" ht="33.75" customHeight="1">
      <c r="A6" s="71" t="s">
        <v>59</v>
      </c>
      <c r="B6" s="71" t="s">
        <v>100</v>
      </c>
      <c r="C6" s="71" t="s">
        <v>99</v>
      </c>
      <c r="D6" s="134"/>
      <c r="E6" s="134"/>
      <c r="F6" s="136"/>
      <c r="G6" s="136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42"/>
      <c r="T6" s="1"/>
    </row>
    <row r="7" spans="1:20" ht="19.5" customHeight="1">
      <c r="A7" s="89"/>
      <c r="B7" s="89"/>
      <c r="C7" s="89"/>
      <c r="D7" s="103" t="s">
        <v>31</v>
      </c>
      <c r="E7" s="96">
        <v>289.39</v>
      </c>
      <c r="F7" s="96">
        <v>42.71</v>
      </c>
      <c r="G7" s="96">
        <v>7.86</v>
      </c>
      <c r="H7" s="96">
        <v>0</v>
      </c>
      <c r="I7" s="96">
        <v>0</v>
      </c>
      <c r="J7" s="95">
        <v>0</v>
      </c>
      <c r="K7" s="97">
        <v>0</v>
      </c>
      <c r="L7" s="96">
        <v>0</v>
      </c>
      <c r="M7" s="96">
        <v>0</v>
      </c>
      <c r="N7" s="96">
        <v>0.54</v>
      </c>
      <c r="O7" s="96">
        <v>0</v>
      </c>
      <c r="P7" s="96">
        <v>202.98</v>
      </c>
      <c r="Q7" s="96">
        <v>0</v>
      </c>
      <c r="R7" s="95">
        <v>29</v>
      </c>
      <c r="S7" s="92">
        <v>6.3</v>
      </c>
      <c r="T7" s="112"/>
    </row>
    <row r="8" spans="1:20" ht="19.5" customHeight="1">
      <c r="A8" s="89"/>
      <c r="B8" s="89"/>
      <c r="C8" s="89"/>
      <c r="D8" s="103" t="s">
        <v>190</v>
      </c>
      <c r="E8" s="96">
        <v>0.34</v>
      </c>
      <c r="F8" s="96">
        <v>0</v>
      </c>
      <c r="G8" s="96">
        <v>0</v>
      </c>
      <c r="H8" s="96">
        <v>0</v>
      </c>
      <c r="I8" s="96">
        <v>0</v>
      </c>
      <c r="J8" s="95">
        <v>0</v>
      </c>
      <c r="K8" s="97">
        <v>0</v>
      </c>
      <c r="L8" s="96">
        <v>0</v>
      </c>
      <c r="M8" s="96">
        <v>0</v>
      </c>
      <c r="N8" s="96">
        <v>0.34</v>
      </c>
      <c r="O8" s="96">
        <v>0</v>
      </c>
      <c r="P8" s="96">
        <v>0</v>
      </c>
      <c r="Q8" s="96">
        <v>0</v>
      </c>
      <c r="R8" s="95">
        <v>0</v>
      </c>
      <c r="S8" s="92">
        <v>0</v>
      </c>
      <c r="T8" s="1"/>
    </row>
    <row r="9" spans="1:20" ht="19.5" customHeight="1">
      <c r="A9" s="89"/>
      <c r="B9" s="89"/>
      <c r="C9" s="89"/>
      <c r="D9" s="103" t="s">
        <v>191</v>
      </c>
      <c r="E9" s="96">
        <v>0.34</v>
      </c>
      <c r="F9" s="96">
        <v>0</v>
      </c>
      <c r="G9" s="96">
        <v>0</v>
      </c>
      <c r="H9" s="96">
        <v>0</v>
      </c>
      <c r="I9" s="96">
        <v>0</v>
      </c>
      <c r="J9" s="95">
        <v>0</v>
      </c>
      <c r="K9" s="97">
        <v>0</v>
      </c>
      <c r="L9" s="96">
        <v>0</v>
      </c>
      <c r="M9" s="96">
        <v>0</v>
      </c>
      <c r="N9" s="96">
        <v>0.34</v>
      </c>
      <c r="O9" s="96">
        <v>0</v>
      </c>
      <c r="P9" s="96">
        <v>0</v>
      </c>
      <c r="Q9" s="96">
        <v>0</v>
      </c>
      <c r="R9" s="95">
        <v>0</v>
      </c>
      <c r="S9" s="92">
        <v>0</v>
      </c>
      <c r="T9" s="20"/>
    </row>
    <row r="10" spans="1:20" ht="19.5" customHeight="1">
      <c r="A10" s="89" t="s">
        <v>179</v>
      </c>
      <c r="B10" s="89" t="s">
        <v>152</v>
      </c>
      <c r="C10" s="89" t="s">
        <v>156</v>
      </c>
      <c r="D10" s="103" t="s">
        <v>181</v>
      </c>
      <c r="E10" s="96">
        <v>0.34</v>
      </c>
      <c r="F10" s="96">
        <v>0</v>
      </c>
      <c r="G10" s="96">
        <v>0</v>
      </c>
      <c r="H10" s="96">
        <v>0</v>
      </c>
      <c r="I10" s="96">
        <v>0</v>
      </c>
      <c r="J10" s="95">
        <v>0</v>
      </c>
      <c r="K10" s="97">
        <v>0</v>
      </c>
      <c r="L10" s="96">
        <v>0</v>
      </c>
      <c r="M10" s="96">
        <v>0</v>
      </c>
      <c r="N10" s="96">
        <v>0.34</v>
      </c>
      <c r="O10" s="96">
        <v>0</v>
      </c>
      <c r="P10" s="96">
        <v>0</v>
      </c>
      <c r="Q10" s="96">
        <v>0</v>
      </c>
      <c r="R10" s="95">
        <v>0</v>
      </c>
      <c r="S10" s="92">
        <v>0</v>
      </c>
      <c r="T10" s="20"/>
    </row>
    <row r="11" spans="1:20" ht="19.5" customHeight="1">
      <c r="A11" s="89"/>
      <c r="B11" s="89"/>
      <c r="C11" s="89"/>
      <c r="D11" s="103" t="s">
        <v>192</v>
      </c>
      <c r="E11" s="96">
        <v>56.87</v>
      </c>
      <c r="F11" s="96">
        <v>42.71</v>
      </c>
      <c r="G11" s="96">
        <v>7.86</v>
      </c>
      <c r="H11" s="96">
        <v>0</v>
      </c>
      <c r="I11" s="96">
        <v>0</v>
      </c>
      <c r="J11" s="95">
        <v>0</v>
      </c>
      <c r="K11" s="97">
        <v>0</v>
      </c>
      <c r="L11" s="96">
        <v>0</v>
      </c>
      <c r="M11" s="96">
        <v>0</v>
      </c>
      <c r="N11" s="96">
        <v>0</v>
      </c>
      <c r="O11" s="96">
        <v>0</v>
      </c>
      <c r="P11" s="96">
        <v>0</v>
      </c>
      <c r="Q11" s="96">
        <v>0</v>
      </c>
      <c r="R11" s="95">
        <v>0</v>
      </c>
      <c r="S11" s="92">
        <v>6.3</v>
      </c>
      <c r="T11" s="20"/>
    </row>
    <row r="12" spans="1:20" ht="19.5" customHeight="1">
      <c r="A12" s="89"/>
      <c r="B12" s="89"/>
      <c r="C12" s="89"/>
      <c r="D12" s="103" t="s">
        <v>193</v>
      </c>
      <c r="E12" s="96">
        <v>56.87</v>
      </c>
      <c r="F12" s="96">
        <v>42.71</v>
      </c>
      <c r="G12" s="96">
        <v>7.86</v>
      </c>
      <c r="H12" s="96">
        <v>0</v>
      </c>
      <c r="I12" s="96">
        <v>0</v>
      </c>
      <c r="J12" s="95">
        <v>0</v>
      </c>
      <c r="K12" s="97">
        <v>0</v>
      </c>
      <c r="L12" s="96">
        <v>0</v>
      </c>
      <c r="M12" s="96">
        <v>0</v>
      </c>
      <c r="N12" s="96">
        <v>0</v>
      </c>
      <c r="O12" s="96">
        <v>0</v>
      </c>
      <c r="P12" s="96">
        <v>0</v>
      </c>
      <c r="Q12" s="96">
        <v>0</v>
      </c>
      <c r="R12" s="95">
        <v>0</v>
      </c>
      <c r="S12" s="92">
        <v>6.3</v>
      </c>
      <c r="T12" s="20"/>
    </row>
    <row r="13" spans="1:20" ht="19.5" customHeight="1">
      <c r="A13" s="89" t="s">
        <v>144</v>
      </c>
      <c r="B13" s="89" t="s">
        <v>145</v>
      </c>
      <c r="C13" s="89" t="s">
        <v>156</v>
      </c>
      <c r="D13" s="103" t="s">
        <v>172</v>
      </c>
      <c r="E13" s="96">
        <v>0.34</v>
      </c>
      <c r="F13" s="96">
        <v>0</v>
      </c>
      <c r="G13" s="96">
        <v>0.34</v>
      </c>
      <c r="H13" s="96">
        <v>0</v>
      </c>
      <c r="I13" s="96">
        <v>0</v>
      </c>
      <c r="J13" s="95">
        <v>0</v>
      </c>
      <c r="K13" s="97">
        <v>0</v>
      </c>
      <c r="L13" s="96">
        <v>0</v>
      </c>
      <c r="M13" s="96">
        <v>0</v>
      </c>
      <c r="N13" s="96">
        <v>0</v>
      </c>
      <c r="O13" s="96">
        <v>0</v>
      </c>
      <c r="P13" s="96">
        <v>0</v>
      </c>
      <c r="Q13" s="96">
        <v>0</v>
      </c>
      <c r="R13" s="95">
        <v>0</v>
      </c>
      <c r="S13" s="92">
        <v>0</v>
      </c>
      <c r="T13" s="20"/>
    </row>
    <row r="14" spans="1:20" ht="19.5" customHeight="1">
      <c r="A14" s="89" t="s">
        <v>144</v>
      </c>
      <c r="B14" s="89" t="s">
        <v>145</v>
      </c>
      <c r="C14" s="89" t="s">
        <v>146</v>
      </c>
      <c r="D14" s="103" t="s">
        <v>148</v>
      </c>
      <c r="E14" s="96">
        <v>56.53</v>
      </c>
      <c r="F14" s="96">
        <v>42.71</v>
      </c>
      <c r="G14" s="96">
        <v>7.52</v>
      </c>
      <c r="H14" s="96">
        <v>0</v>
      </c>
      <c r="I14" s="96">
        <v>0</v>
      </c>
      <c r="J14" s="95">
        <v>0</v>
      </c>
      <c r="K14" s="97">
        <v>0</v>
      </c>
      <c r="L14" s="96">
        <v>0</v>
      </c>
      <c r="M14" s="96">
        <v>0</v>
      </c>
      <c r="N14" s="96">
        <v>0</v>
      </c>
      <c r="O14" s="96">
        <v>0</v>
      </c>
      <c r="P14" s="96">
        <v>0</v>
      </c>
      <c r="Q14" s="96">
        <v>0</v>
      </c>
      <c r="R14" s="95">
        <v>0</v>
      </c>
      <c r="S14" s="92">
        <v>6.3</v>
      </c>
      <c r="T14" s="20"/>
    </row>
    <row r="15" spans="1:20" ht="19.5" customHeight="1">
      <c r="A15" s="89"/>
      <c r="B15" s="89"/>
      <c r="C15" s="89"/>
      <c r="D15" s="103" t="s">
        <v>196</v>
      </c>
      <c r="E15" s="96">
        <v>0.2</v>
      </c>
      <c r="F15" s="96">
        <v>0</v>
      </c>
      <c r="G15" s="96">
        <v>0</v>
      </c>
      <c r="H15" s="96">
        <v>0</v>
      </c>
      <c r="I15" s="96">
        <v>0</v>
      </c>
      <c r="J15" s="95">
        <v>0</v>
      </c>
      <c r="K15" s="97">
        <v>0</v>
      </c>
      <c r="L15" s="96">
        <v>0</v>
      </c>
      <c r="M15" s="96">
        <v>0</v>
      </c>
      <c r="N15" s="96">
        <v>0.2</v>
      </c>
      <c r="O15" s="96">
        <v>0</v>
      </c>
      <c r="P15" s="96">
        <v>0</v>
      </c>
      <c r="Q15" s="96">
        <v>0</v>
      </c>
      <c r="R15" s="95">
        <v>0</v>
      </c>
      <c r="S15" s="92">
        <v>0</v>
      </c>
      <c r="T15" s="20"/>
    </row>
    <row r="16" spans="1:20" ht="19.5" customHeight="1">
      <c r="A16" s="89"/>
      <c r="B16" s="89"/>
      <c r="C16" s="89"/>
      <c r="D16" s="103" t="s">
        <v>197</v>
      </c>
      <c r="E16" s="96">
        <v>0.2</v>
      </c>
      <c r="F16" s="96">
        <v>0</v>
      </c>
      <c r="G16" s="96">
        <v>0</v>
      </c>
      <c r="H16" s="96">
        <v>0</v>
      </c>
      <c r="I16" s="96">
        <v>0</v>
      </c>
      <c r="J16" s="95">
        <v>0</v>
      </c>
      <c r="K16" s="97">
        <v>0</v>
      </c>
      <c r="L16" s="96">
        <v>0</v>
      </c>
      <c r="M16" s="96">
        <v>0</v>
      </c>
      <c r="N16" s="96">
        <v>0.2</v>
      </c>
      <c r="O16" s="96">
        <v>0</v>
      </c>
      <c r="P16" s="96">
        <v>0</v>
      </c>
      <c r="Q16" s="96">
        <v>0</v>
      </c>
      <c r="R16" s="95">
        <v>0</v>
      </c>
      <c r="S16" s="92">
        <v>0</v>
      </c>
      <c r="T16" s="20"/>
    </row>
    <row r="17" spans="1:20" ht="19.5" customHeight="1">
      <c r="A17" s="89" t="s">
        <v>154</v>
      </c>
      <c r="B17" s="89" t="s">
        <v>145</v>
      </c>
      <c r="C17" s="89" t="s">
        <v>150</v>
      </c>
      <c r="D17" s="103" t="s">
        <v>155</v>
      </c>
      <c r="E17" s="96">
        <v>0.16</v>
      </c>
      <c r="F17" s="96">
        <v>0</v>
      </c>
      <c r="G17" s="96">
        <v>0</v>
      </c>
      <c r="H17" s="96">
        <v>0</v>
      </c>
      <c r="I17" s="96">
        <v>0</v>
      </c>
      <c r="J17" s="95">
        <v>0</v>
      </c>
      <c r="K17" s="97">
        <v>0</v>
      </c>
      <c r="L17" s="96">
        <v>0</v>
      </c>
      <c r="M17" s="96">
        <v>0</v>
      </c>
      <c r="N17" s="96">
        <v>0.16</v>
      </c>
      <c r="O17" s="96">
        <v>0</v>
      </c>
      <c r="P17" s="96">
        <v>0</v>
      </c>
      <c r="Q17" s="96">
        <v>0</v>
      </c>
      <c r="R17" s="95">
        <v>0</v>
      </c>
      <c r="S17" s="92">
        <v>0</v>
      </c>
      <c r="T17" s="20"/>
    </row>
    <row r="18" spans="1:20" ht="19.5" customHeight="1">
      <c r="A18" s="89" t="s">
        <v>154</v>
      </c>
      <c r="B18" s="89" t="s">
        <v>145</v>
      </c>
      <c r="C18" s="89" t="s">
        <v>156</v>
      </c>
      <c r="D18" s="103" t="s">
        <v>157</v>
      </c>
      <c r="E18" s="96">
        <v>0.03</v>
      </c>
      <c r="F18" s="96">
        <v>0</v>
      </c>
      <c r="G18" s="96">
        <v>0</v>
      </c>
      <c r="H18" s="96">
        <v>0</v>
      </c>
      <c r="I18" s="96">
        <v>0</v>
      </c>
      <c r="J18" s="95">
        <v>0</v>
      </c>
      <c r="K18" s="97">
        <v>0</v>
      </c>
      <c r="L18" s="96">
        <v>0</v>
      </c>
      <c r="M18" s="96">
        <v>0</v>
      </c>
      <c r="N18" s="96">
        <v>0.03</v>
      </c>
      <c r="O18" s="96">
        <v>0</v>
      </c>
      <c r="P18" s="96">
        <v>0</v>
      </c>
      <c r="Q18" s="96">
        <v>0</v>
      </c>
      <c r="R18" s="95">
        <v>0</v>
      </c>
      <c r="S18" s="92">
        <v>0</v>
      </c>
      <c r="T18" s="20"/>
    </row>
    <row r="19" spans="1:20" ht="19.5" customHeight="1">
      <c r="A19" s="89" t="s">
        <v>154</v>
      </c>
      <c r="B19" s="89" t="s">
        <v>145</v>
      </c>
      <c r="C19" s="89" t="s">
        <v>145</v>
      </c>
      <c r="D19" s="103" t="s">
        <v>159</v>
      </c>
      <c r="E19" s="96">
        <v>0.01</v>
      </c>
      <c r="F19" s="96">
        <v>0</v>
      </c>
      <c r="G19" s="96">
        <v>0</v>
      </c>
      <c r="H19" s="96">
        <v>0</v>
      </c>
      <c r="I19" s="96">
        <v>0</v>
      </c>
      <c r="J19" s="95">
        <v>0</v>
      </c>
      <c r="K19" s="97">
        <v>0</v>
      </c>
      <c r="L19" s="96">
        <v>0</v>
      </c>
      <c r="M19" s="96">
        <v>0</v>
      </c>
      <c r="N19" s="96">
        <v>0.01</v>
      </c>
      <c r="O19" s="96">
        <v>0</v>
      </c>
      <c r="P19" s="96">
        <v>0</v>
      </c>
      <c r="Q19" s="96">
        <v>0</v>
      </c>
      <c r="R19" s="95">
        <v>0</v>
      </c>
      <c r="S19" s="92">
        <v>0</v>
      </c>
      <c r="T19" s="20"/>
    </row>
    <row r="20" spans="1:20" ht="19.5" customHeight="1">
      <c r="A20" s="89"/>
      <c r="B20" s="89"/>
      <c r="C20" s="89"/>
      <c r="D20" s="103" t="s">
        <v>198</v>
      </c>
      <c r="E20" s="96">
        <v>231.98</v>
      </c>
      <c r="F20" s="96">
        <v>0</v>
      </c>
      <c r="G20" s="96">
        <v>0</v>
      </c>
      <c r="H20" s="96">
        <v>0</v>
      </c>
      <c r="I20" s="96">
        <v>0</v>
      </c>
      <c r="J20" s="95">
        <v>0</v>
      </c>
      <c r="K20" s="97">
        <v>0</v>
      </c>
      <c r="L20" s="96">
        <v>0</v>
      </c>
      <c r="M20" s="96">
        <v>0</v>
      </c>
      <c r="N20" s="96">
        <v>0</v>
      </c>
      <c r="O20" s="96">
        <v>0</v>
      </c>
      <c r="P20" s="96">
        <v>202.98</v>
      </c>
      <c r="Q20" s="96">
        <v>0</v>
      </c>
      <c r="R20" s="95">
        <v>29</v>
      </c>
      <c r="S20" s="92">
        <v>0</v>
      </c>
      <c r="T20" s="20"/>
    </row>
    <row r="21" spans="1:20" ht="19.5" customHeight="1">
      <c r="A21" s="89"/>
      <c r="B21" s="89"/>
      <c r="C21" s="89"/>
      <c r="D21" s="103" t="s">
        <v>199</v>
      </c>
      <c r="E21" s="96">
        <v>231.98</v>
      </c>
      <c r="F21" s="96">
        <v>0</v>
      </c>
      <c r="G21" s="96">
        <v>0</v>
      </c>
      <c r="H21" s="96">
        <v>0</v>
      </c>
      <c r="I21" s="96">
        <v>0</v>
      </c>
      <c r="J21" s="95">
        <v>0</v>
      </c>
      <c r="K21" s="97">
        <v>0</v>
      </c>
      <c r="L21" s="96">
        <v>0</v>
      </c>
      <c r="M21" s="96">
        <v>0</v>
      </c>
      <c r="N21" s="96">
        <v>0</v>
      </c>
      <c r="O21" s="96">
        <v>0</v>
      </c>
      <c r="P21" s="96">
        <v>202.98</v>
      </c>
      <c r="Q21" s="96">
        <v>0</v>
      </c>
      <c r="R21" s="95">
        <v>29</v>
      </c>
      <c r="S21" s="92">
        <v>0</v>
      </c>
      <c r="T21" s="20"/>
    </row>
    <row r="22" spans="1:20" ht="19.5" customHeight="1">
      <c r="A22" s="89" t="s">
        <v>160</v>
      </c>
      <c r="B22" s="89" t="s">
        <v>156</v>
      </c>
      <c r="C22" s="89" t="s">
        <v>150</v>
      </c>
      <c r="D22" s="103" t="s">
        <v>161</v>
      </c>
      <c r="E22" s="96">
        <v>202.98</v>
      </c>
      <c r="F22" s="96">
        <v>0</v>
      </c>
      <c r="G22" s="96">
        <v>0</v>
      </c>
      <c r="H22" s="96">
        <v>0</v>
      </c>
      <c r="I22" s="96">
        <v>0</v>
      </c>
      <c r="J22" s="95">
        <v>0</v>
      </c>
      <c r="K22" s="97">
        <v>0</v>
      </c>
      <c r="L22" s="96">
        <v>0</v>
      </c>
      <c r="M22" s="96">
        <v>0</v>
      </c>
      <c r="N22" s="96">
        <v>0</v>
      </c>
      <c r="O22" s="96">
        <v>0</v>
      </c>
      <c r="P22" s="96">
        <v>202.98</v>
      </c>
      <c r="Q22" s="96">
        <v>0</v>
      </c>
      <c r="R22" s="95">
        <v>0</v>
      </c>
      <c r="S22" s="92">
        <v>0</v>
      </c>
      <c r="T22" s="20"/>
    </row>
    <row r="23" spans="1:20" ht="19.5" customHeight="1">
      <c r="A23" s="89" t="s">
        <v>160</v>
      </c>
      <c r="B23" s="89" t="s">
        <v>156</v>
      </c>
      <c r="C23" s="89" t="s">
        <v>152</v>
      </c>
      <c r="D23" s="103" t="s">
        <v>162</v>
      </c>
      <c r="E23" s="96">
        <v>29</v>
      </c>
      <c r="F23" s="96">
        <v>0</v>
      </c>
      <c r="G23" s="96">
        <v>0</v>
      </c>
      <c r="H23" s="96">
        <v>0</v>
      </c>
      <c r="I23" s="96">
        <v>0</v>
      </c>
      <c r="J23" s="95">
        <v>0</v>
      </c>
      <c r="K23" s="97">
        <v>0</v>
      </c>
      <c r="L23" s="96">
        <v>0</v>
      </c>
      <c r="M23" s="96">
        <v>0</v>
      </c>
      <c r="N23" s="96">
        <v>0</v>
      </c>
      <c r="O23" s="96">
        <v>0</v>
      </c>
      <c r="P23" s="96">
        <v>0</v>
      </c>
      <c r="Q23" s="96">
        <v>0</v>
      </c>
      <c r="R23" s="95">
        <v>29</v>
      </c>
      <c r="S23" s="92">
        <v>0</v>
      </c>
      <c r="T23" s="20"/>
    </row>
    <row r="24" spans="1:20" ht="19.5" customHeight="1">
      <c r="A24" s="20"/>
      <c r="B24" s="20"/>
      <c r="C24" s="20"/>
      <c r="D24" s="55"/>
      <c r="E24" s="20"/>
      <c r="F24" s="20"/>
      <c r="G24" s="20"/>
      <c r="H24" s="20"/>
      <c r="I24" s="20"/>
      <c r="J24" s="1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9.5" customHeight="1">
      <c r="A25" s="20"/>
      <c r="B25" s="20"/>
      <c r="C25" s="20"/>
      <c r="D25" s="55"/>
      <c r="E25" s="20"/>
      <c r="F25" s="20"/>
      <c r="G25" s="20"/>
      <c r="H25" s="20"/>
      <c r="I25" s="20"/>
      <c r="J25" s="1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9.5" customHeight="1">
      <c r="A26" s="20"/>
      <c r="B26" s="20"/>
      <c r="C26" s="20"/>
      <c r="D26" s="55"/>
      <c r="E26" s="20"/>
      <c r="F26" s="20"/>
      <c r="G26" s="20"/>
      <c r="H26" s="20"/>
      <c r="I26" s="20"/>
      <c r="J26" s="1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9.5" customHeight="1">
      <c r="A27" s="20"/>
      <c r="B27" s="20"/>
      <c r="C27" s="20"/>
      <c r="D27" s="55"/>
      <c r="E27" s="20"/>
      <c r="F27" s="20"/>
      <c r="G27" s="20"/>
      <c r="H27" s="20"/>
      <c r="I27" s="20"/>
      <c r="J27" s="1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9.5" customHeight="1">
      <c r="A28" s="20"/>
      <c r="B28" s="20"/>
      <c r="C28" s="20"/>
      <c r="D28" s="55"/>
      <c r="E28" s="20"/>
      <c r="F28" s="20"/>
      <c r="G28" s="20"/>
      <c r="H28" s="20"/>
      <c r="I28" s="20"/>
      <c r="J28" s="1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0" ht="19.5" customHeight="1">
      <c r="A29" s="20"/>
      <c r="B29" s="20"/>
      <c r="C29" s="20"/>
      <c r="D29" s="55"/>
      <c r="E29" s="20"/>
      <c r="F29" s="20"/>
      <c r="G29" s="20"/>
      <c r="H29" s="20"/>
      <c r="I29" s="20"/>
      <c r="J29" s="1"/>
      <c r="K29" s="20"/>
      <c r="L29" s="20"/>
      <c r="M29" s="20"/>
      <c r="N29" s="20"/>
      <c r="O29" s="20"/>
      <c r="P29" s="20"/>
      <c r="Q29" s="20"/>
      <c r="R29" s="20"/>
      <c r="S29" s="20"/>
      <c r="T29" s="20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76"/>
  <sheetViews>
    <sheetView showGridLines="0" showZeros="0" view="pageBreakPreview" zoomScale="115" zoomScaleSheetLayoutView="115" workbookViewId="0" topLeftCell="A1">
      <selection activeCell="E14" sqref="E1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30"/>
      <c r="B1" s="30"/>
      <c r="C1" s="30"/>
      <c r="D1" s="30"/>
      <c r="E1" s="30"/>
      <c r="F1" s="76" t="s">
        <v>43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</row>
    <row r="2" spans="1:243" ht="19.5" customHeight="1">
      <c r="A2" s="52" t="s">
        <v>44</v>
      </c>
      <c r="B2" s="64"/>
      <c r="C2" s="64"/>
      <c r="D2" s="64"/>
      <c r="E2" s="64"/>
      <c r="F2" s="6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ht="19.5" customHeight="1">
      <c r="A3" s="54" t="s">
        <v>66</v>
      </c>
      <c r="B3" s="54"/>
      <c r="C3" s="54"/>
      <c r="D3" s="54"/>
      <c r="E3" s="54"/>
      <c r="F3" s="25" t="s">
        <v>74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9.5" customHeight="1">
      <c r="A4" s="63" t="s">
        <v>33</v>
      </c>
      <c r="B4" s="63"/>
      <c r="C4" s="63"/>
      <c r="D4" s="63"/>
      <c r="E4" s="63"/>
      <c r="F4" s="136" t="s">
        <v>117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9.5" customHeight="1">
      <c r="A5" s="63" t="s">
        <v>131</v>
      </c>
      <c r="B5" s="58"/>
      <c r="C5" s="58"/>
      <c r="D5" s="142" t="s">
        <v>62</v>
      </c>
      <c r="E5" s="134" t="s">
        <v>25</v>
      </c>
      <c r="F5" s="13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9.5" customHeight="1">
      <c r="A6" s="71" t="s">
        <v>59</v>
      </c>
      <c r="B6" s="71" t="s">
        <v>100</v>
      </c>
      <c r="C6" s="71" t="s">
        <v>99</v>
      </c>
      <c r="D6" s="142"/>
      <c r="E6" s="134"/>
      <c r="F6" s="13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9.5" customHeight="1">
      <c r="A7" s="88"/>
      <c r="B7" s="88"/>
      <c r="C7" s="88"/>
      <c r="D7" s="103"/>
      <c r="E7" s="103" t="s">
        <v>31</v>
      </c>
      <c r="F7" s="94">
        <v>21908.69</v>
      </c>
      <c r="G7" s="4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  <c r="GH7" s="102"/>
      <c r="GI7" s="102"/>
      <c r="GJ7" s="102"/>
      <c r="GK7" s="102"/>
      <c r="GL7" s="102"/>
      <c r="GM7" s="102"/>
      <c r="GN7" s="102"/>
      <c r="GO7" s="102"/>
      <c r="GP7" s="102"/>
      <c r="GQ7" s="102"/>
      <c r="GR7" s="102"/>
      <c r="GS7" s="102"/>
      <c r="GT7" s="102"/>
      <c r="GU7" s="102"/>
      <c r="GV7" s="102"/>
      <c r="GW7" s="102"/>
      <c r="GX7" s="102"/>
      <c r="GY7" s="102"/>
      <c r="GZ7" s="102"/>
      <c r="HA7" s="102"/>
      <c r="HB7" s="102"/>
      <c r="HC7" s="102"/>
      <c r="HD7" s="102"/>
      <c r="HE7" s="102"/>
      <c r="HF7" s="102"/>
      <c r="HG7" s="102"/>
      <c r="HH7" s="102"/>
      <c r="HI7" s="102"/>
      <c r="HJ7" s="102"/>
      <c r="HK7" s="102"/>
      <c r="HL7" s="102"/>
      <c r="HM7" s="102"/>
      <c r="HN7" s="102"/>
      <c r="HO7" s="102"/>
      <c r="HP7" s="102"/>
      <c r="HQ7" s="102"/>
      <c r="HR7" s="102"/>
      <c r="HS7" s="102"/>
      <c r="HT7" s="102"/>
      <c r="HU7" s="102"/>
      <c r="HV7" s="102"/>
      <c r="HW7" s="102"/>
      <c r="HX7" s="102"/>
      <c r="HY7" s="102"/>
      <c r="HZ7" s="102"/>
      <c r="IA7" s="102"/>
      <c r="IB7" s="102"/>
      <c r="IC7" s="102"/>
      <c r="ID7" s="102"/>
      <c r="IE7" s="102"/>
      <c r="IF7" s="102"/>
      <c r="IG7" s="102"/>
      <c r="IH7" s="102"/>
      <c r="II7" s="102"/>
    </row>
    <row r="8" spans="1:243" ht="19.5" customHeight="1">
      <c r="A8" s="88"/>
      <c r="B8" s="88"/>
      <c r="C8" s="88"/>
      <c r="D8" s="103"/>
      <c r="E8" s="103" t="s">
        <v>141</v>
      </c>
      <c r="F8" s="94">
        <v>14209.62</v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  <c r="HF8" s="113"/>
      <c r="HG8" s="113"/>
      <c r="HH8" s="113"/>
      <c r="HI8" s="113"/>
      <c r="HJ8" s="113"/>
      <c r="HK8" s="113"/>
      <c r="HL8" s="113"/>
      <c r="HM8" s="113"/>
      <c r="HN8" s="113"/>
      <c r="HO8" s="113"/>
      <c r="HP8" s="113"/>
      <c r="HQ8" s="113"/>
      <c r="HR8" s="113"/>
      <c r="HS8" s="113"/>
      <c r="HT8" s="113"/>
      <c r="HU8" s="113"/>
      <c r="HV8" s="113"/>
      <c r="HW8" s="113"/>
      <c r="HX8" s="113"/>
      <c r="HY8" s="113"/>
      <c r="HZ8" s="113"/>
      <c r="IA8" s="113"/>
      <c r="IB8" s="113"/>
      <c r="IC8" s="113"/>
      <c r="ID8" s="113"/>
      <c r="IE8" s="113"/>
      <c r="IF8" s="113"/>
      <c r="IG8" s="113"/>
      <c r="IH8" s="113"/>
      <c r="II8" s="113"/>
    </row>
    <row r="9" spans="1:243" ht="19.5" customHeight="1">
      <c r="A9" s="88"/>
      <c r="B9" s="88"/>
      <c r="C9" s="88"/>
      <c r="D9" s="103" t="s">
        <v>142</v>
      </c>
      <c r="E9" s="103" t="s">
        <v>143</v>
      </c>
      <c r="F9" s="94">
        <v>14209.62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</row>
    <row r="10" spans="1:243" ht="19.5" customHeight="1">
      <c r="A10" s="88"/>
      <c r="B10" s="88"/>
      <c r="C10" s="88"/>
      <c r="D10" s="103"/>
      <c r="E10" s="103" t="s">
        <v>157</v>
      </c>
      <c r="F10" s="94">
        <v>856.9</v>
      </c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4"/>
      <c r="DU10" s="114"/>
      <c r="DV10" s="114"/>
      <c r="DW10" s="114"/>
      <c r="DX10" s="114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4"/>
      <c r="ER10" s="114"/>
      <c r="ES10" s="114"/>
      <c r="ET10" s="114"/>
      <c r="EU10" s="114"/>
      <c r="EV10" s="114"/>
      <c r="EW10" s="114"/>
      <c r="EX10" s="114"/>
      <c r="EY10" s="114"/>
      <c r="EZ10" s="114"/>
      <c r="FA10" s="114"/>
      <c r="FB10" s="114"/>
      <c r="FC10" s="114"/>
      <c r="FD10" s="114"/>
      <c r="FE10" s="114"/>
      <c r="FF10" s="114"/>
      <c r="FG10" s="114"/>
      <c r="FH10" s="114"/>
      <c r="FI10" s="114"/>
      <c r="FJ10" s="114"/>
      <c r="FK10" s="114"/>
      <c r="FL10" s="114"/>
      <c r="FM10" s="114"/>
      <c r="FN10" s="114"/>
      <c r="FO10" s="114"/>
      <c r="FP10" s="114"/>
      <c r="FQ10" s="114"/>
      <c r="FR10" s="114"/>
      <c r="FS10" s="114"/>
      <c r="FT10" s="114"/>
      <c r="FU10" s="114"/>
      <c r="FV10" s="114"/>
      <c r="FW10" s="114"/>
      <c r="FX10" s="114"/>
      <c r="FY10" s="114"/>
      <c r="FZ10" s="114"/>
      <c r="GA10" s="114"/>
      <c r="GB10" s="114"/>
      <c r="GC10" s="114"/>
      <c r="GD10" s="114"/>
      <c r="GE10" s="114"/>
      <c r="GF10" s="114"/>
      <c r="GG10" s="114"/>
      <c r="GH10" s="114"/>
      <c r="GI10" s="114"/>
      <c r="GJ10" s="114"/>
      <c r="GK10" s="114"/>
      <c r="GL10" s="114"/>
      <c r="GM10" s="114"/>
      <c r="GN10" s="114"/>
      <c r="GO10" s="114"/>
      <c r="GP10" s="114"/>
      <c r="GQ10" s="114"/>
      <c r="GR10" s="114"/>
      <c r="GS10" s="114"/>
      <c r="GT10" s="114"/>
      <c r="GU10" s="114"/>
      <c r="GV10" s="114"/>
      <c r="GW10" s="114"/>
      <c r="GX10" s="114"/>
      <c r="GY10" s="114"/>
      <c r="GZ10" s="114"/>
      <c r="HA10" s="114"/>
      <c r="HB10" s="114"/>
      <c r="HC10" s="114"/>
      <c r="HD10" s="114"/>
      <c r="HE10" s="114"/>
      <c r="HF10" s="114"/>
      <c r="HG10" s="114"/>
      <c r="HH10" s="114"/>
      <c r="HI10" s="114"/>
      <c r="HJ10" s="114"/>
      <c r="HK10" s="114"/>
      <c r="HL10" s="114"/>
      <c r="HM10" s="114"/>
      <c r="HN10" s="114"/>
      <c r="HO10" s="114"/>
      <c r="HP10" s="114"/>
      <c r="HQ10" s="114"/>
      <c r="HR10" s="114"/>
      <c r="HS10" s="114"/>
      <c r="HT10" s="114"/>
      <c r="HU10" s="114"/>
      <c r="HV10" s="114"/>
      <c r="HW10" s="114"/>
      <c r="HX10" s="114"/>
      <c r="HY10" s="114"/>
      <c r="HZ10" s="114"/>
      <c r="IA10" s="114"/>
      <c r="IB10" s="114"/>
      <c r="IC10" s="114"/>
      <c r="ID10" s="114"/>
      <c r="IE10" s="114"/>
      <c r="IF10" s="114"/>
      <c r="IG10" s="114"/>
      <c r="IH10" s="114"/>
      <c r="II10" s="114"/>
    </row>
    <row r="11" spans="1:243" ht="19.5" customHeight="1">
      <c r="A11" s="88" t="s">
        <v>154</v>
      </c>
      <c r="B11" s="88" t="s">
        <v>145</v>
      </c>
      <c r="C11" s="88" t="s">
        <v>156</v>
      </c>
      <c r="D11" s="103" t="s">
        <v>147</v>
      </c>
      <c r="E11" s="103" t="s">
        <v>200</v>
      </c>
      <c r="F11" s="94">
        <v>25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4"/>
      <c r="BL11" s="114"/>
      <c r="BM11" s="114"/>
      <c r="BN11" s="114"/>
      <c r="BO11" s="114"/>
      <c r="BP11" s="114"/>
      <c r="BQ11" s="114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14"/>
      <c r="CW11" s="114"/>
      <c r="CX11" s="114"/>
      <c r="CY11" s="114"/>
      <c r="CZ11" s="114"/>
      <c r="DA11" s="114"/>
      <c r="DB11" s="114"/>
      <c r="DC11" s="114"/>
      <c r="DD11" s="114"/>
      <c r="DE11" s="114"/>
      <c r="DF11" s="114"/>
      <c r="DG11" s="114"/>
      <c r="DH11" s="114"/>
      <c r="DI11" s="114"/>
      <c r="DJ11" s="114"/>
      <c r="DK11" s="114"/>
      <c r="DL11" s="114"/>
      <c r="DM11" s="114"/>
      <c r="DN11" s="114"/>
      <c r="DO11" s="114"/>
      <c r="DP11" s="114"/>
      <c r="DQ11" s="114"/>
      <c r="DR11" s="114"/>
      <c r="DS11" s="114"/>
      <c r="DT11" s="114"/>
      <c r="DU11" s="114"/>
      <c r="DV11" s="114"/>
      <c r="DW11" s="114"/>
      <c r="DX11" s="114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4"/>
      <c r="ER11" s="114"/>
      <c r="ES11" s="114"/>
      <c r="ET11" s="114"/>
      <c r="EU11" s="114"/>
      <c r="EV11" s="114"/>
      <c r="EW11" s="114"/>
      <c r="EX11" s="114"/>
      <c r="EY11" s="114"/>
      <c r="EZ11" s="114"/>
      <c r="FA11" s="114"/>
      <c r="FB11" s="114"/>
      <c r="FC11" s="114"/>
      <c r="FD11" s="114"/>
      <c r="FE11" s="114"/>
      <c r="FF11" s="114"/>
      <c r="FG11" s="114"/>
      <c r="FH11" s="114"/>
      <c r="FI11" s="114"/>
      <c r="FJ11" s="114"/>
      <c r="FK11" s="114"/>
      <c r="FL11" s="114"/>
      <c r="FM11" s="114"/>
      <c r="FN11" s="114"/>
      <c r="FO11" s="114"/>
      <c r="FP11" s="114"/>
      <c r="FQ11" s="114"/>
      <c r="FR11" s="114"/>
      <c r="FS11" s="114"/>
      <c r="FT11" s="114"/>
      <c r="FU11" s="114"/>
      <c r="FV11" s="114"/>
      <c r="FW11" s="114"/>
      <c r="FX11" s="114"/>
      <c r="FY11" s="114"/>
      <c r="FZ11" s="114"/>
      <c r="GA11" s="114"/>
      <c r="GB11" s="114"/>
      <c r="GC11" s="114"/>
      <c r="GD11" s="114"/>
      <c r="GE11" s="114"/>
      <c r="GF11" s="114"/>
      <c r="GG11" s="114"/>
      <c r="GH11" s="114"/>
      <c r="GI11" s="114"/>
      <c r="GJ11" s="114"/>
      <c r="GK11" s="114"/>
      <c r="GL11" s="114"/>
      <c r="GM11" s="114"/>
      <c r="GN11" s="114"/>
      <c r="GO11" s="114"/>
      <c r="GP11" s="114"/>
      <c r="GQ11" s="114"/>
      <c r="GR11" s="114"/>
      <c r="GS11" s="114"/>
      <c r="GT11" s="114"/>
      <c r="GU11" s="114"/>
      <c r="GV11" s="114"/>
      <c r="GW11" s="114"/>
      <c r="GX11" s="114"/>
      <c r="GY11" s="114"/>
      <c r="GZ11" s="114"/>
      <c r="HA11" s="114"/>
      <c r="HB11" s="114"/>
      <c r="HC11" s="114"/>
      <c r="HD11" s="114"/>
      <c r="HE11" s="114"/>
      <c r="HF11" s="114"/>
      <c r="HG11" s="114"/>
      <c r="HH11" s="114"/>
      <c r="HI11" s="114"/>
      <c r="HJ11" s="114"/>
      <c r="HK11" s="114"/>
      <c r="HL11" s="114"/>
      <c r="HM11" s="114"/>
      <c r="HN11" s="114"/>
      <c r="HO11" s="114"/>
      <c r="HP11" s="114"/>
      <c r="HQ11" s="114"/>
      <c r="HR11" s="114"/>
      <c r="HS11" s="114"/>
      <c r="HT11" s="114"/>
      <c r="HU11" s="114"/>
      <c r="HV11" s="114"/>
      <c r="HW11" s="114"/>
      <c r="HX11" s="114"/>
      <c r="HY11" s="114"/>
      <c r="HZ11" s="114"/>
      <c r="IA11" s="114"/>
      <c r="IB11" s="114"/>
      <c r="IC11" s="114"/>
      <c r="ID11" s="114"/>
      <c r="IE11" s="114"/>
      <c r="IF11" s="114"/>
      <c r="IG11" s="114"/>
      <c r="IH11" s="114"/>
      <c r="II11" s="114"/>
    </row>
    <row r="12" spans="1:243" ht="19.5" customHeight="1">
      <c r="A12" s="88" t="s">
        <v>154</v>
      </c>
      <c r="B12" s="88" t="s">
        <v>145</v>
      </c>
      <c r="C12" s="88" t="s">
        <v>156</v>
      </c>
      <c r="D12" s="103" t="s">
        <v>147</v>
      </c>
      <c r="E12" s="103" t="s">
        <v>201</v>
      </c>
      <c r="F12" s="94">
        <v>30</v>
      </c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4"/>
      <c r="DD12" s="114"/>
      <c r="DE12" s="114"/>
      <c r="DF12" s="114"/>
      <c r="DG12" s="114"/>
      <c r="DH12" s="114"/>
      <c r="DI12" s="114"/>
      <c r="DJ12" s="114"/>
      <c r="DK12" s="114"/>
      <c r="DL12" s="114"/>
      <c r="DM12" s="114"/>
      <c r="DN12" s="114"/>
      <c r="DO12" s="114"/>
      <c r="DP12" s="114"/>
      <c r="DQ12" s="114"/>
      <c r="DR12" s="114"/>
      <c r="DS12" s="114"/>
      <c r="DT12" s="114"/>
      <c r="DU12" s="114"/>
      <c r="DV12" s="114"/>
      <c r="DW12" s="114"/>
      <c r="DX12" s="114"/>
      <c r="DY12" s="114"/>
      <c r="DZ12" s="114"/>
      <c r="EA12" s="114"/>
      <c r="EB12" s="114"/>
      <c r="EC12" s="114"/>
      <c r="ED12" s="114"/>
      <c r="EE12" s="114"/>
      <c r="EF12" s="114"/>
      <c r="EG12" s="114"/>
      <c r="EH12" s="114"/>
      <c r="EI12" s="114"/>
      <c r="EJ12" s="114"/>
      <c r="EK12" s="114"/>
      <c r="EL12" s="114"/>
      <c r="EM12" s="114"/>
      <c r="EN12" s="114"/>
      <c r="EO12" s="114"/>
      <c r="EP12" s="114"/>
      <c r="EQ12" s="114"/>
      <c r="ER12" s="114"/>
      <c r="ES12" s="114"/>
      <c r="ET12" s="114"/>
      <c r="EU12" s="114"/>
      <c r="EV12" s="114"/>
      <c r="EW12" s="114"/>
      <c r="EX12" s="114"/>
      <c r="EY12" s="114"/>
      <c r="EZ12" s="114"/>
      <c r="FA12" s="114"/>
      <c r="FB12" s="114"/>
      <c r="FC12" s="114"/>
      <c r="FD12" s="114"/>
      <c r="FE12" s="114"/>
      <c r="FF12" s="114"/>
      <c r="FG12" s="114"/>
      <c r="FH12" s="114"/>
      <c r="FI12" s="114"/>
      <c r="FJ12" s="114"/>
      <c r="FK12" s="114"/>
      <c r="FL12" s="114"/>
      <c r="FM12" s="114"/>
      <c r="FN12" s="114"/>
      <c r="FO12" s="114"/>
      <c r="FP12" s="114"/>
      <c r="FQ12" s="114"/>
      <c r="FR12" s="114"/>
      <c r="FS12" s="114"/>
      <c r="FT12" s="114"/>
      <c r="FU12" s="114"/>
      <c r="FV12" s="114"/>
      <c r="FW12" s="114"/>
      <c r="FX12" s="114"/>
      <c r="FY12" s="114"/>
      <c r="FZ12" s="114"/>
      <c r="GA12" s="114"/>
      <c r="GB12" s="114"/>
      <c r="GC12" s="114"/>
      <c r="GD12" s="114"/>
      <c r="GE12" s="114"/>
      <c r="GF12" s="114"/>
      <c r="GG12" s="114"/>
      <c r="GH12" s="114"/>
      <c r="GI12" s="114"/>
      <c r="GJ12" s="114"/>
      <c r="GK12" s="114"/>
      <c r="GL12" s="114"/>
      <c r="GM12" s="114"/>
      <c r="GN12" s="114"/>
      <c r="GO12" s="114"/>
      <c r="GP12" s="114"/>
      <c r="GQ12" s="114"/>
      <c r="GR12" s="114"/>
      <c r="GS12" s="114"/>
      <c r="GT12" s="114"/>
      <c r="GU12" s="114"/>
      <c r="GV12" s="114"/>
      <c r="GW12" s="114"/>
      <c r="GX12" s="114"/>
      <c r="GY12" s="114"/>
      <c r="GZ12" s="114"/>
      <c r="HA12" s="114"/>
      <c r="HB12" s="114"/>
      <c r="HC12" s="114"/>
      <c r="HD12" s="114"/>
      <c r="HE12" s="114"/>
      <c r="HF12" s="114"/>
      <c r="HG12" s="114"/>
      <c r="HH12" s="114"/>
      <c r="HI12" s="114"/>
      <c r="HJ12" s="114"/>
      <c r="HK12" s="114"/>
      <c r="HL12" s="114"/>
      <c r="HM12" s="114"/>
      <c r="HN12" s="114"/>
      <c r="HO12" s="114"/>
      <c r="HP12" s="114"/>
      <c r="HQ12" s="114"/>
      <c r="HR12" s="114"/>
      <c r="HS12" s="114"/>
      <c r="HT12" s="114"/>
      <c r="HU12" s="114"/>
      <c r="HV12" s="114"/>
      <c r="HW12" s="114"/>
      <c r="HX12" s="114"/>
      <c r="HY12" s="114"/>
      <c r="HZ12" s="114"/>
      <c r="IA12" s="114"/>
      <c r="IB12" s="114"/>
      <c r="IC12" s="114"/>
      <c r="ID12" s="114"/>
      <c r="IE12" s="114"/>
      <c r="IF12" s="114"/>
      <c r="IG12" s="114"/>
      <c r="IH12" s="114"/>
      <c r="II12" s="114"/>
    </row>
    <row r="13" spans="1:243" ht="19.5" customHeight="1">
      <c r="A13" s="88" t="s">
        <v>154</v>
      </c>
      <c r="B13" s="88" t="s">
        <v>145</v>
      </c>
      <c r="C13" s="88" t="s">
        <v>156</v>
      </c>
      <c r="D13" s="103" t="s">
        <v>147</v>
      </c>
      <c r="E13" s="103" t="s">
        <v>202</v>
      </c>
      <c r="F13" s="94">
        <v>79.2</v>
      </c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  <c r="BI13" s="114"/>
      <c r="BJ13" s="114"/>
      <c r="BK13" s="114"/>
      <c r="BL13" s="114"/>
      <c r="BM13" s="114"/>
      <c r="BN13" s="114"/>
      <c r="BO13" s="114"/>
      <c r="BP13" s="114"/>
      <c r="BQ13" s="114"/>
      <c r="BR13" s="114"/>
      <c r="BS13" s="114"/>
      <c r="BT13" s="114"/>
      <c r="BU13" s="114"/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4"/>
      <c r="DD13" s="114"/>
      <c r="DE13" s="114"/>
      <c r="DF13" s="114"/>
      <c r="DG13" s="114"/>
      <c r="DH13" s="114"/>
      <c r="DI13" s="114"/>
      <c r="DJ13" s="114"/>
      <c r="DK13" s="114"/>
      <c r="DL13" s="114"/>
      <c r="DM13" s="114"/>
      <c r="DN13" s="114"/>
      <c r="DO13" s="114"/>
      <c r="DP13" s="114"/>
      <c r="DQ13" s="114"/>
      <c r="DR13" s="114"/>
      <c r="DS13" s="114"/>
      <c r="DT13" s="114"/>
      <c r="DU13" s="114"/>
      <c r="DV13" s="114"/>
      <c r="DW13" s="114"/>
      <c r="DX13" s="114"/>
      <c r="DY13" s="114"/>
      <c r="DZ13" s="114"/>
      <c r="EA13" s="114"/>
      <c r="EB13" s="114"/>
      <c r="EC13" s="114"/>
      <c r="ED13" s="114"/>
      <c r="EE13" s="114"/>
      <c r="EF13" s="114"/>
      <c r="EG13" s="114"/>
      <c r="EH13" s="114"/>
      <c r="EI13" s="114"/>
      <c r="EJ13" s="114"/>
      <c r="EK13" s="114"/>
      <c r="EL13" s="114"/>
      <c r="EM13" s="114"/>
      <c r="EN13" s="114"/>
      <c r="EO13" s="114"/>
      <c r="EP13" s="114"/>
      <c r="EQ13" s="114"/>
      <c r="ER13" s="114"/>
      <c r="ES13" s="114"/>
      <c r="ET13" s="114"/>
      <c r="EU13" s="114"/>
      <c r="EV13" s="114"/>
      <c r="EW13" s="114"/>
      <c r="EX13" s="114"/>
      <c r="EY13" s="114"/>
      <c r="EZ13" s="114"/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114"/>
      <c r="FT13" s="114"/>
      <c r="FU13" s="114"/>
      <c r="FV13" s="114"/>
      <c r="FW13" s="114"/>
      <c r="FX13" s="114"/>
      <c r="FY13" s="114"/>
      <c r="FZ13" s="114"/>
      <c r="GA13" s="114"/>
      <c r="GB13" s="114"/>
      <c r="GC13" s="114"/>
      <c r="GD13" s="114"/>
      <c r="GE13" s="114"/>
      <c r="GF13" s="114"/>
      <c r="GG13" s="114"/>
      <c r="GH13" s="114"/>
      <c r="GI13" s="114"/>
      <c r="GJ13" s="114"/>
      <c r="GK13" s="114"/>
      <c r="GL13" s="114"/>
      <c r="GM13" s="114"/>
      <c r="GN13" s="114"/>
      <c r="GO13" s="114"/>
      <c r="GP13" s="114"/>
      <c r="GQ13" s="114"/>
      <c r="GR13" s="114"/>
      <c r="GS13" s="114"/>
      <c r="GT13" s="114"/>
      <c r="GU13" s="114"/>
      <c r="GV13" s="114"/>
      <c r="GW13" s="114"/>
      <c r="GX13" s="114"/>
      <c r="GY13" s="114"/>
      <c r="GZ13" s="114"/>
      <c r="HA13" s="114"/>
      <c r="HB13" s="114"/>
      <c r="HC13" s="114"/>
      <c r="HD13" s="114"/>
      <c r="HE13" s="114"/>
      <c r="HF13" s="114"/>
      <c r="HG13" s="114"/>
      <c r="HH13" s="114"/>
      <c r="HI13" s="114"/>
      <c r="HJ13" s="114"/>
      <c r="HK13" s="114"/>
      <c r="HL13" s="114"/>
      <c r="HM13" s="114"/>
      <c r="HN13" s="114"/>
      <c r="HO13" s="114"/>
      <c r="HP13" s="114"/>
      <c r="HQ13" s="114"/>
      <c r="HR13" s="114"/>
      <c r="HS13" s="114"/>
      <c r="HT13" s="114"/>
      <c r="HU13" s="114"/>
      <c r="HV13" s="114"/>
      <c r="HW13" s="114"/>
      <c r="HX13" s="114"/>
      <c r="HY13" s="114"/>
      <c r="HZ13" s="114"/>
      <c r="IA13" s="114"/>
      <c r="IB13" s="114"/>
      <c r="IC13" s="114"/>
      <c r="ID13" s="114"/>
      <c r="IE13" s="114"/>
      <c r="IF13" s="114"/>
      <c r="IG13" s="114"/>
      <c r="IH13" s="114"/>
      <c r="II13" s="114"/>
    </row>
    <row r="14" spans="1:243" ht="19.5" customHeight="1">
      <c r="A14" s="88" t="s">
        <v>154</v>
      </c>
      <c r="B14" s="88" t="s">
        <v>145</v>
      </c>
      <c r="C14" s="88" t="s">
        <v>156</v>
      </c>
      <c r="D14" s="103" t="s">
        <v>147</v>
      </c>
      <c r="E14" s="103" t="s">
        <v>203</v>
      </c>
      <c r="F14" s="94">
        <v>550</v>
      </c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  <c r="AV14" s="114"/>
      <c r="AW14" s="114"/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14"/>
      <c r="BJ14" s="114"/>
      <c r="BK14" s="114"/>
      <c r="BL14" s="114"/>
      <c r="BM14" s="114"/>
      <c r="BN14" s="114"/>
      <c r="BO14" s="114"/>
      <c r="BP14" s="114"/>
      <c r="BQ14" s="114"/>
      <c r="BR14" s="114"/>
      <c r="BS14" s="114"/>
      <c r="BT14" s="114"/>
      <c r="BU14" s="114"/>
      <c r="BV14" s="114"/>
      <c r="BW14" s="114"/>
      <c r="BX14" s="114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4"/>
      <c r="CW14" s="114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4"/>
      <c r="FP14" s="114"/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4"/>
      <c r="GC14" s="114"/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4"/>
      <c r="GP14" s="114"/>
      <c r="GQ14" s="114"/>
      <c r="GR14" s="114"/>
      <c r="GS14" s="114"/>
      <c r="GT14" s="114"/>
      <c r="GU14" s="114"/>
      <c r="GV14" s="114"/>
      <c r="GW14" s="114"/>
      <c r="GX14" s="114"/>
      <c r="GY14" s="114"/>
      <c r="GZ14" s="114"/>
      <c r="HA14" s="114"/>
      <c r="HB14" s="114"/>
      <c r="HC14" s="114"/>
      <c r="HD14" s="114"/>
      <c r="HE14" s="114"/>
      <c r="HF14" s="114"/>
      <c r="HG14" s="114"/>
      <c r="HH14" s="114"/>
      <c r="HI14" s="114"/>
      <c r="HJ14" s="114"/>
      <c r="HK14" s="114"/>
      <c r="HL14" s="114"/>
      <c r="HM14" s="114"/>
      <c r="HN14" s="114"/>
      <c r="HO14" s="114"/>
      <c r="HP14" s="114"/>
      <c r="HQ14" s="114"/>
      <c r="HR14" s="114"/>
      <c r="HS14" s="114"/>
      <c r="HT14" s="114"/>
      <c r="HU14" s="114"/>
      <c r="HV14" s="114"/>
      <c r="HW14" s="114"/>
      <c r="HX14" s="114"/>
      <c r="HY14" s="114"/>
      <c r="HZ14" s="114"/>
      <c r="IA14" s="114"/>
      <c r="IB14" s="114"/>
      <c r="IC14" s="114"/>
      <c r="ID14" s="114"/>
      <c r="IE14" s="114"/>
      <c r="IF14" s="114"/>
      <c r="IG14" s="114"/>
      <c r="IH14" s="114"/>
      <c r="II14" s="114"/>
    </row>
    <row r="15" spans="1:243" ht="19.5" customHeight="1">
      <c r="A15" s="88" t="s">
        <v>154</v>
      </c>
      <c r="B15" s="88" t="s">
        <v>145</v>
      </c>
      <c r="C15" s="88" t="s">
        <v>156</v>
      </c>
      <c r="D15" s="103" t="s">
        <v>147</v>
      </c>
      <c r="E15" s="103" t="s">
        <v>204</v>
      </c>
      <c r="F15" s="94">
        <v>120</v>
      </c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4"/>
      <c r="FP15" s="114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4"/>
      <c r="GC15" s="114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4"/>
      <c r="GP15" s="114"/>
      <c r="GQ15" s="114"/>
      <c r="GR15" s="114"/>
      <c r="GS15" s="114"/>
      <c r="GT15" s="114"/>
      <c r="GU15" s="114"/>
      <c r="GV15" s="114"/>
      <c r="GW15" s="114"/>
      <c r="GX15" s="114"/>
      <c r="GY15" s="114"/>
      <c r="GZ15" s="114"/>
      <c r="HA15" s="114"/>
      <c r="HB15" s="114"/>
      <c r="HC15" s="114"/>
      <c r="HD15" s="114"/>
      <c r="HE15" s="114"/>
      <c r="HF15" s="114"/>
      <c r="HG15" s="114"/>
      <c r="HH15" s="114"/>
      <c r="HI15" s="114"/>
      <c r="HJ15" s="114"/>
      <c r="HK15" s="114"/>
      <c r="HL15" s="114"/>
      <c r="HM15" s="114"/>
      <c r="HN15" s="114"/>
      <c r="HO15" s="114"/>
      <c r="HP15" s="114"/>
      <c r="HQ15" s="114"/>
      <c r="HR15" s="114"/>
      <c r="HS15" s="114"/>
      <c r="HT15" s="114"/>
      <c r="HU15" s="114"/>
      <c r="HV15" s="114"/>
      <c r="HW15" s="114"/>
      <c r="HX15" s="114"/>
      <c r="HY15" s="114"/>
      <c r="HZ15" s="114"/>
      <c r="IA15" s="114"/>
      <c r="IB15" s="114"/>
      <c r="IC15" s="114"/>
      <c r="ID15" s="114"/>
      <c r="IE15" s="114"/>
      <c r="IF15" s="114"/>
      <c r="IG15" s="114"/>
      <c r="IH15" s="114"/>
      <c r="II15" s="114"/>
    </row>
    <row r="16" spans="1:243" ht="19.5" customHeight="1">
      <c r="A16" s="88" t="s">
        <v>154</v>
      </c>
      <c r="B16" s="88" t="s">
        <v>145</v>
      </c>
      <c r="C16" s="88" t="s">
        <v>156</v>
      </c>
      <c r="D16" s="103" t="s">
        <v>147</v>
      </c>
      <c r="E16" s="103" t="s">
        <v>205</v>
      </c>
      <c r="F16" s="94">
        <v>17.7</v>
      </c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4"/>
      <c r="BG16" s="114"/>
      <c r="BH16" s="114"/>
      <c r="BI16" s="114"/>
      <c r="BJ16" s="114"/>
      <c r="BK16" s="114"/>
      <c r="BL16" s="114"/>
      <c r="BM16" s="114"/>
      <c r="BN16" s="114"/>
      <c r="BO16" s="114"/>
      <c r="BP16" s="114"/>
      <c r="BQ16" s="114"/>
      <c r="BR16" s="114"/>
      <c r="BS16" s="114"/>
      <c r="BT16" s="114"/>
      <c r="BU16" s="114"/>
      <c r="BV16" s="114"/>
      <c r="BW16" s="114"/>
      <c r="BX16" s="114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4"/>
      <c r="DU16" s="114"/>
      <c r="DV16" s="114"/>
      <c r="DW16" s="114"/>
      <c r="DX16" s="114"/>
      <c r="DY16" s="114"/>
      <c r="DZ16" s="114"/>
      <c r="EA16" s="114"/>
      <c r="EB16" s="114"/>
      <c r="EC16" s="114"/>
      <c r="ED16" s="114"/>
      <c r="EE16" s="114"/>
      <c r="EF16" s="114"/>
      <c r="EG16" s="114"/>
      <c r="EH16" s="114"/>
      <c r="EI16" s="114"/>
      <c r="EJ16" s="114"/>
      <c r="EK16" s="114"/>
      <c r="EL16" s="114"/>
      <c r="EM16" s="114"/>
      <c r="EN16" s="114"/>
      <c r="EO16" s="114"/>
      <c r="EP16" s="114"/>
      <c r="EQ16" s="114"/>
      <c r="ER16" s="114"/>
      <c r="ES16" s="114"/>
      <c r="ET16" s="114"/>
      <c r="EU16" s="114"/>
      <c r="EV16" s="114"/>
      <c r="EW16" s="114"/>
      <c r="EX16" s="114"/>
      <c r="EY16" s="114"/>
      <c r="EZ16" s="114"/>
      <c r="FA16" s="114"/>
      <c r="FB16" s="114"/>
      <c r="FC16" s="114"/>
      <c r="FD16" s="114"/>
      <c r="FE16" s="114"/>
      <c r="FF16" s="114"/>
      <c r="FG16" s="114"/>
      <c r="FH16" s="114"/>
      <c r="FI16" s="114"/>
      <c r="FJ16" s="114"/>
      <c r="FK16" s="114"/>
      <c r="FL16" s="114"/>
      <c r="FM16" s="114"/>
      <c r="FN16" s="114"/>
      <c r="FO16" s="114"/>
      <c r="FP16" s="114"/>
      <c r="FQ16" s="114"/>
      <c r="FR16" s="114"/>
      <c r="FS16" s="114"/>
      <c r="FT16" s="114"/>
      <c r="FU16" s="114"/>
      <c r="FV16" s="114"/>
      <c r="FW16" s="114"/>
      <c r="FX16" s="114"/>
      <c r="FY16" s="114"/>
      <c r="FZ16" s="114"/>
      <c r="GA16" s="114"/>
      <c r="GB16" s="114"/>
      <c r="GC16" s="114"/>
      <c r="GD16" s="114"/>
      <c r="GE16" s="114"/>
      <c r="GF16" s="114"/>
      <c r="GG16" s="114"/>
      <c r="GH16" s="114"/>
      <c r="GI16" s="114"/>
      <c r="GJ16" s="114"/>
      <c r="GK16" s="114"/>
      <c r="GL16" s="114"/>
      <c r="GM16" s="114"/>
      <c r="GN16" s="114"/>
      <c r="GO16" s="114"/>
      <c r="GP16" s="114"/>
      <c r="GQ16" s="114"/>
      <c r="GR16" s="114"/>
      <c r="GS16" s="114"/>
      <c r="GT16" s="114"/>
      <c r="GU16" s="114"/>
      <c r="GV16" s="114"/>
      <c r="GW16" s="114"/>
      <c r="GX16" s="114"/>
      <c r="GY16" s="114"/>
      <c r="GZ16" s="114"/>
      <c r="HA16" s="114"/>
      <c r="HB16" s="114"/>
      <c r="HC16" s="114"/>
      <c r="HD16" s="114"/>
      <c r="HE16" s="114"/>
      <c r="HF16" s="114"/>
      <c r="HG16" s="114"/>
      <c r="HH16" s="114"/>
      <c r="HI16" s="114"/>
      <c r="HJ16" s="114"/>
      <c r="HK16" s="114"/>
      <c r="HL16" s="114"/>
      <c r="HM16" s="114"/>
      <c r="HN16" s="114"/>
      <c r="HO16" s="114"/>
      <c r="HP16" s="114"/>
      <c r="HQ16" s="114"/>
      <c r="HR16" s="114"/>
      <c r="HS16" s="114"/>
      <c r="HT16" s="114"/>
      <c r="HU16" s="114"/>
      <c r="HV16" s="114"/>
      <c r="HW16" s="114"/>
      <c r="HX16" s="114"/>
      <c r="HY16" s="114"/>
      <c r="HZ16" s="114"/>
      <c r="IA16" s="114"/>
      <c r="IB16" s="114"/>
      <c r="IC16" s="114"/>
      <c r="ID16" s="114"/>
      <c r="IE16" s="114"/>
      <c r="IF16" s="114"/>
      <c r="IG16" s="114"/>
      <c r="IH16" s="114"/>
      <c r="II16" s="114"/>
    </row>
    <row r="17" spans="1:243" ht="19.5" customHeight="1">
      <c r="A17" s="88" t="s">
        <v>154</v>
      </c>
      <c r="B17" s="88" t="s">
        <v>145</v>
      </c>
      <c r="C17" s="88" t="s">
        <v>156</v>
      </c>
      <c r="D17" s="103" t="s">
        <v>147</v>
      </c>
      <c r="E17" s="103" t="s">
        <v>206</v>
      </c>
      <c r="F17" s="94">
        <v>35</v>
      </c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  <c r="BD17" s="114"/>
      <c r="BE17" s="114"/>
      <c r="BF17" s="114"/>
      <c r="BG17" s="114"/>
      <c r="BH17" s="114"/>
      <c r="BI17" s="114"/>
      <c r="BJ17" s="114"/>
      <c r="BK17" s="114"/>
      <c r="BL17" s="114"/>
      <c r="BM17" s="114"/>
      <c r="BN17" s="114"/>
      <c r="BO17" s="114"/>
      <c r="BP17" s="114"/>
      <c r="BQ17" s="114"/>
      <c r="BR17" s="114"/>
      <c r="BS17" s="114"/>
      <c r="BT17" s="114"/>
      <c r="BU17" s="114"/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4"/>
      <c r="CW17" s="114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4"/>
      <c r="DU17" s="114"/>
      <c r="DV17" s="114"/>
      <c r="DW17" s="114"/>
      <c r="DX17" s="114"/>
      <c r="DY17" s="114"/>
      <c r="DZ17" s="114"/>
      <c r="EA17" s="114"/>
      <c r="EB17" s="114"/>
      <c r="EC17" s="114"/>
      <c r="ED17" s="114"/>
      <c r="EE17" s="114"/>
      <c r="EF17" s="114"/>
      <c r="EG17" s="114"/>
      <c r="EH17" s="114"/>
      <c r="EI17" s="114"/>
      <c r="EJ17" s="114"/>
      <c r="EK17" s="114"/>
      <c r="EL17" s="114"/>
      <c r="EM17" s="114"/>
      <c r="EN17" s="114"/>
      <c r="EO17" s="114"/>
      <c r="EP17" s="114"/>
      <c r="EQ17" s="114"/>
      <c r="ER17" s="114"/>
      <c r="ES17" s="114"/>
      <c r="ET17" s="114"/>
      <c r="EU17" s="114"/>
      <c r="EV17" s="114"/>
      <c r="EW17" s="114"/>
      <c r="EX17" s="114"/>
      <c r="EY17" s="114"/>
      <c r="EZ17" s="114"/>
      <c r="FA17" s="114"/>
      <c r="FB17" s="114"/>
      <c r="FC17" s="114"/>
      <c r="FD17" s="114"/>
      <c r="FE17" s="114"/>
      <c r="FF17" s="114"/>
      <c r="FG17" s="114"/>
      <c r="FH17" s="114"/>
      <c r="FI17" s="114"/>
      <c r="FJ17" s="114"/>
      <c r="FK17" s="114"/>
      <c r="FL17" s="114"/>
      <c r="FM17" s="114"/>
      <c r="FN17" s="114"/>
      <c r="FO17" s="114"/>
      <c r="FP17" s="114"/>
      <c r="FQ17" s="114"/>
      <c r="FR17" s="114"/>
      <c r="FS17" s="114"/>
      <c r="FT17" s="114"/>
      <c r="FU17" s="114"/>
      <c r="FV17" s="114"/>
      <c r="FW17" s="114"/>
      <c r="FX17" s="114"/>
      <c r="FY17" s="114"/>
      <c r="FZ17" s="114"/>
      <c r="GA17" s="114"/>
      <c r="GB17" s="114"/>
      <c r="GC17" s="114"/>
      <c r="GD17" s="114"/>
      <c r="GE17" s="114"/>
      <c r="GF17" s="114"/>
      <c r="GG17" s="114"/>
      <c r="GH17" s="114"/>
      <c r="GI17" s="114"/>
      <c r="GJ17" s="114"/>
      <c r="GK17" s="114"/>
      <c r="GL17" s="114"/>
      <c r="GM17" s="114"/>
      <c r="GN17" s="114"/>
      <c r="GO17" s="114"/>
      <c r="GP17" s="114"/>
      <c r="GQ17" s="114"/>
      <c r="GR17" s="114"/>
      <c r="GS17" s="114"/>
      <c r="GT17" s="114"/>
      <c r="GU17" s="114"/>
      <c r="GV17" s="114"/>
      <c r="GW17" s="114"/>
      <c r="GX17" s="114"/>
      <c r="GY17" s="114"/>
      <c r="GZ17" s="114"/>
      <c r="HA17" s="114"/>
      <c r="HB17" s="114"/>
      <c r="HC17" s="114"/>
      <c r="HD17" s="114"/>
      <c r="HE17" s="114"/>
      <c r="HF17" s="114"/>
      <c r="HG17" s="114"/>
      <c r="HH17" s="114"/>
      <c r="HI17" s="114"/>
      <c r="HJ17" s="114"/>
      <c r="HK17" s="114"/>
      <c r="HL17" s="114"/>
      <c r="HM17" s="114"/>
      <c r="HN17" s="114"/>
      <c r="HO17" s="114"/>
      <c r="HP17" s="114"/>
      <c r="HQ17" s="114"/>
      <c r="HR17" s="114"/>
      <c r="HS17" s="114"/>
      <c r="HT17" s="114"/>
      <c r="HU17" s="114"/>
      <c r="HV17" s="114"/>
      <c r="HW17" s="114"/>
      <c r="HX17" s="114"/>
      <c r="HY17" s="114"/>
      <c r="HZ17" s="114"/>
      <c r="IA17" s="114"/>
      <c r="IB17" s="114"/>
      <c r="IC17" s="114"/>
      <c r="ID17" s="114"/>
      <c r="IE17" s="114"/>
      <c r="IF17" s="114"/>
      <c r="IG17" s="114"/>
      <c r="IH17" s="114"/>
      <c r="II17" s="114"/>
    </row>
    <row r="18" spans="1:243" ht="19.5" customHeight="1">
      <c r="A18" s="88"/>
      <c r="B18" s="88"/>
      <c r="C18" s="88"/>
      <c r="D18" s="103"/>
      <c r="E18" s="103" t="s">
        <v>158</v>
      </c>
      <c r="F18" s="94">
        <v>9088.57</v>
      </c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114"/>
      <c r="AS18" s="114"/>
      <c r="AT18" s="114"/>
      <c r="AU18" s="114"/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114"/>
      <c r="BJ18" s="114"/>
      <c r="BK18" s="114"/>
      <c r="BL18" s="114"/>
      <c r="BM18" s="114"/>
      <c r="BN18" s="114"/>
      <c r="BO18" s="114"/>
      <c r="BP18" s="114"/>
      <c r="BQ18" s="114"/>
      <c r="BR18" s="114"/>
      <c r="BS18" s="114"/>
      <c r="BT18" s="114"/>
      <c r="BU18" s="114"/>
      <c r="BV18" s="114"/>
      <c r="BW18" s="114"/>
      <c r="BX18" s="114"/>
      <c r="BY18" s="114"/>
      <c r="BZ18" s="114"/>
      <c r="CA18" s="114"/>
      <c r="CB18" s="114"/>
      <c r="CC18" s="114"/>
      <c r="CD18" s="114"/>
      <c r="CE18" s="114"/>
      <c r="CF18" s="114"/>
      <c r="CG18" s="114"/>
      <c r="CH18" s="114"/>
      <c r="CI18" s="114"/>
      <c r="CJ18" s="114"/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14"/>
      <c r="CX18" s="114"/>
      <c r="CY18" s="114"/>
      <c r="CZ18" s="114"/>
      <c r="DA18" s="114"/>
      <c r="DB18" s="114"/>
      <c r="DC18" s="114"/>
      <c r="DD18" s="114"/>
      <c r="DE18" s="114"/>
      <c r="DF18" s="114"/>
      <c r="DG18" s="114"/>
      <c r="DH18" s="114"/>
      <c r="DI18" s="114"/>
      <c r="DJ18" s="114"/>
      <c r="DK18" s="114"/>
      <c r="DL18" s="114"/>
      <c r="DM18" s="114"/>
      <c r="DN18" s="114"/>
      <c r="DO18" s="114"/>
      <c r="DP18" s="114"/>
      <c r="DQ18" s="114"/>
      <c r="DR18" s="114"/>
      <c r="DS18" s="114"/>
      <c r="DT18" s="114"/>
      <c r="DU18" s="114"/>
      <c r="DV18" s="114"/>
      <c r="DW18" s="114"/>
      <c r="DX18" s="114"/>
      <c r="DY18" s="114"/>
      <c r="DZ18" s="114"/>
      <c r="EA18" s="114"/>
      <c r="EB18" s="114"/>
      <c r="EC18" s="114"/>
      <c r="ED18" s="114"/>
      <c r="EE18" s="114"/>
      <c r="EF18" s="114"/>
      <c r="EG18" s="114"/>
      <c r="EH18" s="114"/>
      <c r="EI18" s="114"/>
      <c r="EJ18" s="114"/>
      <c r="EK18" s="114"/>
      <c r="EL18" s="114"/>
      <c r="EM18" s="114"/>
      <c r="EN18" s="114"/>
      <c r="EO18" s="114"/>
      <c r="EP18" s="114"/>
      <c r="EQ18" s="114"/>
      <c r="ER18" s="114"/>
      <c r="ES18" s="114"/>
      <c r="ET18" s="114"/>
      <c r="EU18" s="114"/>
      <c r="EV18" s="114"/>
      <c r="EW18" s="114"/>
      <c r="EX18" s="114"/>
      <c r="EY18" s="114"/>
      <c r="EZ18" s="114"/>
      <c r="FA18" s="114"/>
      <c r="FB18" s="114"/>
      <c r="FC18" s="114"/>
      <c r="FD18" s="114"/>
      <c r="FE18" s="114"/>
      <c r="FF18" s="114"/>
      <c r="FG18" s="114"/>
      <c r="FH18" s="114"/>
      <c r="FI18" s="114"/>
      <c r="FJ18" s="114"/>
      <c r="FK18" s="114"/>
      <c r="FL18" s="114"/>
      <c r="FM18" s="114"/>
      <c r="FN18" s="114"/>
      <c r="FO18" s="114"/>
      <c r="FP18" s="114"/>
      <c r="FQ18" s="114"/>
      <c r="FR18" s="114"/>
      <c r="FS18" s="114"/>
      <c r="FT18" s="114"/>
      <c r="FU18" s="114"/>
      <c r="FV18" s="114"/>
      <c r="FW18" s="114"/>
      <c r="FX18" s="114"/>
      <c r="FY18" s="114"/>
      <c r="FZ18" s="114"/>
      <c r="GA18" s="114"/>
      <c r="GB18" s="114"/>
      <c r="GC18" s="114"/>
      <c r="GD18" s="114"/>
      <c r="GE18" s="114"/>
      <c r="GF18" s="114"/>
      <c r="GG18" s="114"/>
      <c r="GH18" s="114"/>
      <c r="GI18" s="114"/>
      <c r="GJ18" s="114"/>
      <c r="GK18" s="114"/>
      <c r="GL18" s="114"/>
      <c r="GM18" s="114"/>
      <c r="GN18" s="114"/>
      <c r="GO18" s="114"/>
      <c r="GP18" s="114"/>
      <c r="GQ18" s="114"/>
      <c r="GR18" s="114"/>
      <c r="GS18" s="114"/>
      <c r="GT18" s="114"/>
      <c r="GU18" s="114"/>
      <c r="GV18" s="114"/>
      <c r="GW18" s="114"/>
      <c r="GX18" s="114"/>
      <c r="GY18" s="114"/>
      <c r="GZ18" s="114"/>
      <c r="HA18" s="114"/>
      <c r="HB18" s="114"/>
      <c r="HC18" s="114"/>
      <c r="HD18" s="114"/>
      <c r="HE18" s="114"/>
      <c r="HF18" s="114"/>
      <c r="HG18" s="114"/>
      <c r="HH18" s="114"/>
      <c r="HI18" s="114"/>
      <c r="HJ18" s="114"/>
      <c r="HK18" s="114"/>
      <c r="HL18" s="114"/>
      <c r="HM18" s="114"/>
      <c r="HN18" s="114"/>
      <c r="HO18" s="114"/>
      <c r="HP18" s="114"/>
      <c r="HQ18" s="114"/>
      <c r="HR18" s="114"/>
      <c r="HS18" s="114"/>
      <c r="HT18" s="114"/>
      <c r="HU18" s="114"/>
      <c r="HV18" s="114"/>
      <c r="HW18" s="114"/>
      <c r="HX18" s="114"/>
      <c r="HY18" s="114"/>
      <c r="HZ18" s="114"/>
      <c r="IA18" s="114"/>
      <c r="IB18" s="114"/>
      <c r="IC18" s="114"/>
      <c r="ID18" s="114"/>
      <c r="IE18" s="114"/>
      <c r="IF18" s="114"/>
      <c r="IG18" s="114"/>
      <c r="IH18" s="114"/>
      <c r="II18" s="114"/>
    </row>
    <row r="19" spans="1:243" ht="19.5" customHeight="1">
      <c r="A19" s="88" t="s">
        <v>154</v>
      </c>
      <c r="B19" s="88" t="s">
        <v>145</v>
      </c>
      <c r="C19" s="88" t="s">
        <v>146</v>
      </c>
      <c r="D19" s="103" t="s">
        <v>147</v>
      </c>
      <c r="E19" s="103" t="s">
        <v>207</v>
      </c>
      <c r="F19" s="94">
        <v>8958.57</v>
      </c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  <c r="EE19" s="114"/>
      <c r="EF19" s="114"/>
      <c r="EG19" s="114"/>
      <c r="EH19" s="114"/>
      <c r="EI19" s="114"/>
      <c r="EJ19" s="114"/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4"/>
      <c r="EZ19" s="114"/>
      <c r="FA19" s="114"/>
      <c r="FB19" s="114"/>
      <c r="FC19" s="114"/>
      <c r="FD19" s="114"/>
      <c r="FE19" s="114"/>
      <c r="FF19" s="114"/>
      <c r="FG19" s="114"/>
      <c r="FH19" s="114"/>
      <c r="FI19" s="114"/>
      <c r="FJ19" s="114"/>
      <c r="FK19" s="114"/>
      <c r="FL19" s="114"/>
      <c r="FM19" s="114"/>
      <c r="FN19" s="114"/>
      <c r="FO19" s="114"/>
      <c r="FP19" s="114"/>
      <c r="FQ19" s="114"/>
      <c r="FR19" s="114"/>
      <c r="FS19" s="114"/>
      <c r="FT19" s="114"/>
      <c r="FU19" s="114"/>
      <c r="FV19" s="114"/>
      <c r="FW19" s="114"/>
      <c r="FX19" s="114"/>
      <c r="FY19" s="114"/>
      <c r="FZ19" s="114"/>
      <c r="GA19" s="114"/>
      <c r="GB19" s="114"/>
      <c r="GC19" s="114"/>
      <c r="GD19" s="114"/>
      <c r="GE19" s="114"/>
      <c r="GF19" s="114"/>
      <c r="GG19" s="114"/>
      <c r="GH19" s="114"/>
      <c r="GI19" s="114"/>
      <c r="GJ19" s="114"/>
      <c r="GK19" s="114"/>
      <c r="GL19" s="114"/>
      <c r="GM19" s="114"/>
      <c r="GN19" s="114"/>
      <c r="GO19" s="114"/>
      <c r="GP19" s="114"/>
      <c r="GQ19" s="114"/>
      <c r="GR19" s="114"/>
      <c r="GS19" s="114"/>
      <c r="GT19" s="114"/>
      <c r="GU19" s="114"/>
      <c r="GV19" s="114"/>
      <c r="GW19" s="114"/>
      <c r="GX19" s="114"/>
      <c r="GY19" s="114"/>
      <c r="GZ19" s="114"/>
      <c r="HA19" s="114"/>
      <c r="HB19" s="114"/>
      <c r="HC19" s="114"/>
      <c r="HD19" s="114"/>
      <c r="HE19" s="114"/>
      <c r="HF19" s="114"/>
      <c r="HG19" s="114"/>
      <c r="HH19" s="114"/>
      <c r="HI19" s="114"/>
      <c r="HJ19" s="114"/>
      <c r="HK19" s="114"/>
      <c r="HL19" s="114"/>
      <c r="HM19" s="114"/>
      <c r="HN19" s="114"/>
      <c r="HO19" s="114"/>
      <c r="HP19" s="114"/>
      <c r="HQ19" s="114"/>
      <c r="HR19" s="114"/>
      <c r="HS19" s="114"/>
      <c r="HT19" s="114"/>
      <c r="HU19" s="114"/>
      <c r="HV19" s="114"/>
      <c r="HW19" s="114"/>
      <c r="HX19" s="114"/>
      <c r="HY19" s="114"/>
      <c r="HZ19" s="114"/>
      <c r="IA19" s="114"/>
      <c r="IB19" s="114"/>
      <c r="IC19" s="114"/>
      <c r="ID19" s="114"/>
      <c r="IE19" s="114"/>
      <c r="IF19" s="114"/>
      <c r="IG19" s="114"/>
      <c r="IH19" s="114"/>
      <c r="II19" s="114"/>
    </row>
    <row r="20" spans="1:243" ht="19.5" customHeight="1">
      <c r="A20" s="88" t="s">
        <v>154</v>
      </c>
      <c r="B20" s="88" t="s">
        <v>145</v>
      </c>
      <c r="C20" s="88" t="s">
        <v>146</v>
      </c>
      <c r="D20" s="103" t="s">
        <v>147</v>
      </c>
      <c r="E20" s="103" t="s">
        <v>208</v>
      </c>
      <c r="F20" s="94">
        <v>130</v>
      </c>
      <c r="G20" s="114"/>
      <c r="H20" s="35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  <c r="AC20" s="114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  <c r="BG20" s="114"/>
      <c r="BH20" s="114"/>
      <c r="BI20" s="114"/>
      <c r="BJ20" s="114"/>
      <c r="BK20" s="114"/>
      <c r="BL20" s="114"/>
      <c r="BM20" s="114"/>
      <c r="BN20" s="114"/>
      <c r="BO20" s="114"/>
      <c r="BP20" s="114"/>
      <c r="BQ20" s="114"/>
      <c r="BR20" s="114"/>
      <c r="BS20" s="114"/>
      <c r="BT20" s="114"/>
      <c r="BU20" s="114"/>
      <c r="BV20" s="114"/>
      <c r="BW20" s="114"/>
      <c r="BX20" s="114"/>
      <c r="BY20" s="114"/>
      <c r="BZ20" s="114"/>
      <c r="CA20" s="114"/>
      <c r="CB20" s="114"/>
      <c r="CC20" s="114"/>
      <c r="CD20" s="114"/>
      <c r="CE20" s="114"/>
      <c r="CF20" s="114"/>
      <c r="CG20" s="114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4"/>
      <c r="DN20" s="114"/>
      <c r="DO20" s="114"/>
      <c r="DP20" s="114"/>
      <c r="DQ20" s="114"/>
      <c r="DR20" s="114"/>
      <c r="DS20" s="114"/>
      <c r="DT20" s="114"/>
      <c r="DU20" s="114"/>
      <c r="DV20" s="114"/>
      <c r="DW20" s="114"/>
      <c r="DX20" s="114"/>
      <c r="DY20" s="114"/>
      <c r="DZ20" s="114"/>
      <c r="EA20" s="114"/>
      <c r="EB20" s="114"/>
      <c r="EC20" s="114"/>
      <c r="ED20" s="114"/>
      <c r="EE20" s="114"/>
      <c r="EF20" s="114"/>
      <c r="EG20" s="114"/>
      <c r="EH20" s="114"/>
      <c r="EI20" s="114"/>
      <c r="EJ20" s="114"/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4"/>
      <c r="EZ20" s="114"/>
      <c r="FA20" s="114"/>
      <c r="FB20" s="114"/>
      <c r="FC20" s="114"/>
      <c r="FD20" s="114"/>
      <c r="FE20" s="114"/>
      <c r="FF20" s="114"/>
      <c r="FG20" s="114"/>
      <c r="FH20" s="114"/>
      <c r="FI20" s="114"/>
      <c r="FJ20" s="114"/>
      <c r="FK20" s="114"/>
      <c r="FL20" s="114"/>
      <c r="FM20" s="114"/>
      <c r="FN20" s="114"/>
      <c r="FO20" s="114"/>
      <c r="FP20" s="114"/>
      <c r="FQ20" s="114"/>
      <c r="FR20" s="114"/>
      <c r="FS20" s="114"/>
      <c r="FT20" s="114"/>
      <c r="FU20" s="114"/>
      <c r="FV20" s="114"/>
      <c r="FW20" s="114"/>
      <c r="FX20" s="114"/>
      <c r="FY20" s="114"/>
      <c r="FZ20" s="114"/>
      <c r="GA20" s="114"/>
      <c r="GB20" s="114"/>
      <c r="GC20" s="114"/>
      <c r="GD20" s="114"/>
      <c r="GE20" s="114"/>
      <c r="GF20" s="114"/>
      <c r="GG20" s="114"/>
      <c r="GH20" s="114"/>
      <c r="GI20" s="114"/>
      <c r="GJ20" s="114"/>
      <c r="GK20" s="114"/>
      <c r="GL20" s="114"/>
      <c r="GM20" s="114"/>
      <c r="GN20" s="114"/>
      <c r="GO20" s="114"/>
      <c r="GP20" s="114"/>
      <c r="GQ20" s="114"/>
      <c r="GR20" s="114"/>
      <c r="GS20" s="114"/>
      <c r="GT20" s="114"/>
      <c r="GU20" s="114"/>
      <c r="GV20" s="114"/>
      <c r="GW20" s="114"/>
      <c r="GX20" s="114"/>
      <c r="GY20" s="114"/>
      <c r="GZ20" s="114"/>
      <c r="HA20" s="114"/>
      <c r="HB20" s="114"/>
      <c r="HC20" s="114"/>
      <c r="HD20" s="114"/>
      <c r="HE20" s="114"/>
      <c r="HF20" s="114"/>
      <c r="HG20" s="114"/>
      <c r="HH20" s="114"/>
      <c r="HI20" s="114"/>
      <c r="HJ20" s="114"/>
      <c r="HK20" s="114"/>
      <c r="HL20" s="114"/>
      <c r="HM20" s="114"/>
      <c r="HN20" s="114"/>
      <c r="HO20" s="114"/>
      <c r="HP20" s="114"/>
      <c r="HQ20" s="114"/>
      <c r="HR20" s="114"/>
      <c r="HS20" s="114"/>
      <c r="HT20" s="114"/>
      <c r="HU20" s="114"/>
      <c r="HV20" s="114"/>
      <c r="HW20" s="114"/>
      <c r="HX20" s="114"/>
      <c r="HY20" s="114"/>
      <c r="HZ20" s="114"/>
      <c r="IA20" s="114"/>
      <c r="IB20" s="114"/>
      <c r="IC20" s="114"/>
      <c r="ID20" s="114"/>
      <c r="IE20" s="114"/>
      <c r="IF20" s="114"/>
      <c r="IG20" s="114"/>
      <c r="IH20" s="114"/>
      <c r="II20" s="114"/>
    </row>
    <row r="21" spans="1:243" ht="19.5" customHeight="1">
      <c r="A21" s="88"/>
      <c r="B21" s="88"/>
      <c r="C21" s="88"/>
      <c r="D21" s="103"/>
      <c r="E21" s="103" t="s">
        <v>159</v>
      </c>
      <c r="F21" s="94">
        <v>4264.15</v>
      </c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4"/>
      <c r="BN21" s="114"/>
      <c r="BO21" s="114"/>
      <c r="BP21" s="114"/>
      <c r="BQ21" s="114"/>
      <c r="BR21" s="114"/>
      <c r="BS21" s="114"/>
      <c r="BT21" s="114"/>
      <c r="BU21" s="114"/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4"/>
      <c r="DN21" s="114"/>
      <c r="DO21" s="114"/>
      <c r="DP21" s="114"/>
      <c r="DQ21" s="114"/>
      <c r="DR21" s="114"/>
      <c r="DS21" s="114"/>
      <c r="DT21" s="114"/>
      <c r="DU21" s="114"/>
      <c r="DV21" s="114"/>
      <c r="DW21" s="114"/>
      <c r="DX21" s="114"/>
      <c r="DY21" s="114"/>
      <c r="DZ21" s="114"/>
      <c r="EA21" s="114"/>
      <c r="EB21" s="114"/>
      <c r="EC21" s="114"/>
      <c r="ED21" s="114"/>
      <c r="EE21" s="114"/>
      <c r="EF21" s="114"/>
      <c r="EG21" s="114"/>
      <c r="EH21" s="114"/>
      <c r="EI21" s="114"/>
      <c r="EJ21" s="114"/>
      <c r="EK21" s="114"/>
      <c r="EL21" s="114"/>
      <c r="EM21" s="114"/>
      <c r="EN21" s="114"/>
      <c r="EO21" s="114"/>
      <c r="EP21" s="114"/>
      <c r="EQ21" s="114"/>
      <c r="ER21" s="114"/>
      <c r="ES21" s="114"/>
      <c r="ET21" s="114"/>
      <c r="EU21" s="114"/>
      <c r="EV21" s="114"/>
      <c r="EW21" s="114"/>
      <c r="EX21" s="114"/>
      <c r="EY21" s="114"/>
      <c r="EZ21" s="114"/>
      <c r="FA21" s="114"/>
      <c r="FB21" s="114"/>
      <c r="FC21" s="114"/>
      <c r="FD21" s="114"/>
      <c r="FE21" s="114"/>
      <c r="FF21" s="114"/>
      <c r="FG21" s="114"/>
      <c r="FH21" s="114"/>
      <c r="FI21" s="114"/>
      <c r="FJ21" s="114"/>
      <c r="FK21" s="114"/>
      <c r="FL21" s="114"/>
      <c r="FM21" s="114"/>
      <c r="FN21" s="114"/>
      <c r="FO21" s="114"/>
      <c r="FP21" s="114"/>
      <c r="FQ21" s="114"/>
      <c r="FR21" s="114"/>
      <c r="FS21" s="114"/>
      <c r="FT21" s="114"/>
      <c r="FU21" s="114"/>
      <c r="FV21" s="114"/>
      <c r="FW21" s="114"/>
      <c r="FX21" s="114"/>
      <c r="FY21" s="114"/>
      <c r="FZ21" s="114"/>
      <c r="GA21" s="114"/>
      <c r="GB21" s="114"/>
      <c r="GC21" s="114"/>
      <c r="GD21" s="114"/>
      <c r="GE21" s="114"/>
      <c r="GF21" s="114"/>
      <c r="GG21" s="114"/>
      <c r="GH21" s="114"/>
      <c r="GI21" s="114"/>
      <c r="GJ21" s="114"/>
      <c r="GK21" s="114"/>
      <c r="GL21" s="114"/>
      <c r="GM21" s="114"/>
      <c r="GN21" s="114"/>
      <c r="GO21" s="114"/>
      <c r="GP21" s="114"/>
      <c r="GQ21" s="114"/>
      <c r="GR21" s="114"/>
      <c r="GS21" s="114"/>
      <c r="GT21" s="114"/>
      <c r="GU21" s="114"/>
      <c r="GV21" s="114"/>
      <c r="GW21" s="114"/>
      <c r="GX21" s="114"/>
      <c r="GY21" s="114"/>
      <c r="GZ21" s="114"/>
      <c r="HA21" s="114"/>
      <c r="HB21" s="114"/>
      <c r="HC21" s="114"/>
      <c r="HD21" s="114"/>
      <c r="HE21" s="114"/>
      <c r="HF21" s="114"/>
      <c r="HG21" s="114"/>
      <c r="HH21" s="114"/>
      <c r="HI21" s="114"/>
      <c r="HJ21" s="114"/>
      <c r="HK21" s="114"/>
      <c r="HL21" s="114"/>
      <c r="HM21" s="114"/>
      <c r="HN21" s="114"/>
      <c r="HO21" s="114"/>
      <c r="HP21" s="114"/>
      <c r="HQ21" s="114"/>
      <c r="HR21" s="114"/>
      <c r="HS21" s="114"/>
      <c r="HT21" s="114"/>
      <c r="HU21" s="114"/>
      <c r="HV21" s="114"/>
      <c r="HW21" s="114"/>
      <c r="HX21" s="114"/>
      <c r="HY21" s="114"/>
      <c r="HZ21" s="114"/>
      <c r="IA21" s="114"/>
      <c r="IB21" s="114"/>
      <c r="IC21" s="114"/>
      <c r="ID21" s="114"/>
      <c r="IE21" s="114"/>
      <c r="IF21" s="114"/>
      <c r="IG21" s="114"/>
      <c r="IH21" s="114"/>
      <c r="II21" s="114"/>
    </row>
    <row r="22" spans="1:243" ht="19.5" customHeight="1">
      <c r="A22" s="88" t="s">
        <v>154</v>
      </c>
      <c r="B22" s="88" t="s">
        <v>145</v>
      </c>
      <c r="C22" s="88" t="s">
        <v>145</v>
      </c>
      <c r="D22" s="103" t="s">
        <v>147</v>
      </c>
      <c r="E22" s="103" t="s">
        <v>209</v>
      </c>
      <c r="F22" s="94">
        <v>281.36</v>
      </c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114"/>
      <c r="BE22" s="114"/>
      <c r="BF22" s="114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4"/>
      <c r="BU22" s="114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4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4"/>
      <c r="DN22" s="114"/>
      <c r="DO22" s="114"/>
      <c r="DP22" s="114"/>
      <c r="DQ22" s="114"/>
      <c r="DR22" s="114"/>
      <c r="DS22" s="114"/>
      <c r="DT22" s="114"/>
      <c r="DU22" s="114"/>
      <c r="DV22" s="114"/>
      <c r="DW22" s="114"/>
      <c r="DX22" s="114"/>
      <c r="DY22" s="114"/>
      <c r="DZ22" s="114"/>
      <c r="EA22" s="114"/>
      <c r="EB22" s="114"/>
      <c r="EC22" s="114"/>
      <c r="ED22" s="114"/>
      <c r="EE22" s="114"/>
      <c r="EF22" s="114"/>
      <c r="EG22" s="114"/>
      <c r="EH22" s="114"/>
      <c r="EI22" s="114"/>
      <c r="EJ22" s="114"/>
      <c r="EK22" s="114"/>
      <c r="EL22" s="114"/>
      <c r="EM22" s="114"/>
      <c r="EN22" s="114"/>
      <c r="EO22" s="114"/>
      <c r="EP22" s="114"/>
      <c r="EQ22" s="114"/>
      <c r="ER22" s="114"/>
      <c r="ES22" s="114"/>
      <c r="ET22" s="114"/>
      <c r="EU22" s="114"/>
      <c r="EV22" s="114"/>
      <c r="EW22" s="114"/>
      <c r="EX22" s="114"/>
      <c r="EY22" s="114"/>
      <c r="EZ22" s="114"/>
      <c r="FA22" s="114"/>
      <c r="FB22" s="114"/>
      <c r="FC22" s="114"/>
      <c r="FD22" s="114"/>
      <c r="FE22" s="114"/>
      <c r="FF22" s="114"/>
      <c r="FG22" s="114"/>
      <c r="FH22" s="114"/>
      <c r="FI22" s="114"/>
      <c r="FJ22" s="114"/>
      <c r="FK22" s="114"/>
      <c r="FL22" s="114"/>
      <c r="FM22" s="114"/>
      <c r="FN22" s="114"/>
      <c r="FO22" s="114"/>
      <c r="FP22" s="114"/>
      <c r="FQ22" s="114"/>
      <c r="FR22" s="114"/>
      <c r="FS22" s="114"/>
      <c r="FT22" s="114"/>
      <c r="FU22" s="114"/>
      <c r="FV22" s="114"/>
      <c r="FW22" s="114"/>
      <c r="FX22" s="114"/>
      <c r="FY22" s="114"/>
      <c r="FZ22" s="114"/>
      <c r="GA22" s="114"/>
      <c r="GB22" s="114"/>
      <c r="GC22" s="114"/>
      <c r="GD22" s="114"/>
      <c r="GE22" s="114"/>
      <c r="GF22" s="114"/>
      <c r="GG22" s="114"/>
      <c r="GH22" s="114"/>
      <c r="GI22" s="114"/>
      <c r="GJ22" s="114"/>
      <c r="GK22" s="114"/>
      <c r="GL22" s="114"/>
      <c r="GM22" s="114"/>
      <c r="GN22" s="114"/>
      <c r="GO22" s="114"/>
      <c r="GP22" s="114"/>
      <c r="GQ22" s="114"/>
      <c r="GR22" s="114"/>
      <c r="GS22" s="114"/>
      <c r="GT22" s="114"/>
      <c r="GU22" s="114"/>
      <c r="GV22" s="114"/>
      <c r="GW22" s="114"/>
      <c r="GX22" s="114"/>
      <c r="GY22" s="114"/>
      <c r="GZ22" s="114"/>
      <c r="HA22" s="114"/>
      <c r="HB22" s="114"/>
      <c r="HC22" s="114"/>
      <c r="HD22" s="114"/>
      <c r="HE22" s="114"/>
      <c r="HF22" s="114"/>
      <c r="HG22" s="114"/>
      <c r="HH22" s="114"/>
      <c r="HI22" s="114"/>
      <c r="HJ22" s="114"/>
      <c r="HK22" s="114"/>
      <c r="HL22" s="114"/>
      <c r="HM22" s="114"/>
      <c r="HN22" s="114"/>
      <c r="HO22" s="114"/>
      <c r="HP22" s="114"/>
      <c r="HQ22" s="114"/>
      <c r="HR22" s="114"/>
      <c r="HS22" s="114"/>
      <c r="HT22" s="114"/>
      <c r="HU22" s="114"/>
      <c r="HV22" s="114"/>
      <c r="HW22" s="114"/>
      <c r="HX22" s="114"/>
      <c r="HY22" s="114"/>
      <c r="HZ22" s="114"/>
      <c r="IA22" s="114"/>
      <c r="IB22" s="114"/>
      <c r="IC22" s="114"/>
      <c r="ID22" s="114"/>
      <c r="IE22" s="114"/>
      <c r="IF22" s="114"/>
      <c r="IG22" s="114"/>
      <c r="IH22" s="114"/>
      <c r="II22" s="114"/>
    </row>
    <row r="23" spans="1:243" ht="19.5" customHeight="1">
      <c r="A23" s="88" t="s">
        <v>154</v>
      </c>
      <c r="B23" s="88" t="s">
        <v>145</v>
      </c>
      <c r="C23" s="88" t="s">
        <v>145</v>
      </c>
      <c r="D23" s="103" t="s">
        <v>147</v>
      </c>
      <c r="E23" s="103" t="s">
        <v>210</v>
      </c>
      <c r="F23" s="94">
        <v>3869.8</v>
      </c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4"/>
      <c r="BH23" s="114"/>
      <c r="BI23" s="114"/>
      <c r="BJ23" s="114"/>
      <c r="BK23" s="114"/>
      <c r="BL23" s="114"/>
      <c r="BM23" s="114"/>
      <c r="BN23" s="114"/>
      <c r="BO23" s="114"/>
      <c r="BP23" s="114"/>
      <c r="BQ23" s="114"/>
      <c r="BR23" s="114"/>
      <c r="BS23" s="114"/>
      <c r="BT23" s="114"/>
      <c r="BU23" s="114"/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4"/>
      <c r="DN23" s="114"/>
      <c r="DO23" s="114"/>
      <c r="DP23" s="114"/>
      <c r="DQ23" s="114"/>
      <c r="DR23" s="114"/>
      <c r="DS23" s="114"/>
      <c r="DT23" s="114"/>
      <c r="DU23" s="114"/>
      <c r="DV23" s="114"/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4"/>
      <c r="ER23" s="114"/>
      <c r="ES23" s="114"/>
      <c r="ET23" s="114"/>
      <c r="EU23" s="114"/>
      <c r="EV23" s="114"/>
      <c r="EW23" s="114"/>
      <c r="EX23" s="114"/>
      <c r="EY23" s="114"/>
      <c r="EZ23" s="114"/>
      <c r="FA23" s="114"/>
      <c r="FB23" s="114"/>
      <c r="FC23" s="114"/>
      <c r="FD23" s="114"/>
      <c r="FE23" s="114"/>
      <c r="FF23" s="114"/>
      <c r="FG23" s="114"/>
      <c r="FH23" s="114"/>
      <c r="FI23" s="114"/>
      <c r="FJ23" s="114"/>
      <c r="FK23" s="114"/>
      <c r="FL23" s="114"/>
      <c r="FM23" s="114"/>
      <c r="FN23" s="114"/>
      <c r="FO23" s="114"/>
      <c r="FP23" s="114"/>
      <c r="FQ23" s="114"/>
      <c r="FR23" s="114"/>
      <c r="FS23" s="114"/>
      <c r="FT23" s="114"/>
      <c r="FU23" s="114"/>
      <c r="FV23" s="114"/>
      <c r="FW23" s="114"/>
      <c r="FX23" s="114"/>
      <c r="FY23" s="114"/>
      <c r="FZ23" s="114"/>
      <c r="GA23" s="114"/>
      <c r="GB23" s="114"/>
      <c r="GC23" s="114"/>
      <c r="GD23" s="114"/>
      <c r="GE23" s="114"/>
      <c r="GF23" s="114"/>
      <c r="GG23" s="114"/>
      <c r="GH23" s="114"/>
      <c r="GI23" s="114"/>
      <c r="GJ23" s="114"/>
      <c r="GK23" s="114"/>
      <c r="GL23" s="114"/>
      <c r="GM23" s="114"/>
      <c r="GN23" s="114"/>
      <c r="GO23" s="114"/>
      <c r="GP23" s="114"/>
      <c r="GQ23" s="114"/>
      <c r="GR23" s="114"/>
      <c r="GS23" s="114"/>
      <c r="GT23" s="114"/>
      <c r="GU23" s="114"/>
      <c r="GV23" s="114"/>
      <c r="GW23" s="114"/>
      <c r="GX23" s="114"/>
      <c r="GY23" s="114"/>
      <c r="GZ23" s="114"/>
      <c r="HA23" s="114"/>
      <c r="HB23" s="114"/>
      <c r="HC23" s="114"/>
      <c r="HD23" s="114"/>
      <c r="HE23" s="114"/>
      <c r="HF23" s="114"/>
      <c r="HG23" s="114"/>
      <c r="HH23" s="114"/>
      <c r="HI23" s="114"/>
      <c r="HJ23" s="114"/>
      <c r="HK23" s="114"/>
      <c r="HL23" s="114"/>
      <c r="HM23" s="114"/>
      <c r="HN23" s="114"/>
      <c r="HO23" s="114"/>
      <c r="HP23" s="114"/>
      <c r="HQ23" s="114"/>
      <c r="HR23" s="114"/>
      <c r="HS23" s="114"/>
      <c r="HT23" s="114"/>
      <c r="HU23" s="114"/>
      <c r="HV23" s="114"/>
      <c r="HW23" s="114"/>
      <c r="HX23" s="114"/>
      <c r="HY23" s="114"/>
      <c r="HZ23" s="114"/>
      <c r="IA23" s="114"/>
      <c r="IB23" s="114"/>
      <c r="IC23" s="114"/>
      <c r="ID23" s="114"/>
      <c r="IE23" s="114"/>
      <c r="IF23" s="114"/>
      <c r="IG23" s="114"/>
      <c r="IH23" s="114"/>
      <c r="II23" s="114"/>
    </row>
    <row r="24" spans="1:243" ht="19.5" customHeight="1">
      <c r="A24" s="88" t="s">
        <v>154</v>
      </c>
      <c r="B24" s="88" t="s">
        <v>145</v>
      </c>
      <c r="C24" s="88" t="s">
        <v>145</v>
      </c>
      <c r="D24" s="103" t="s">
        <v>147</v>
      </c>
      <c r="E24" s="103" t="s">
        <v>211</v>
      </c>
      <c r="F24" s="94">
        <v>112.99</v>
      </c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4"/>
      <c r="AI24" s="114"/>
      <c r="AJ24" s="114"/>
      <c r="AK24" s="114"/>
      <c r="AL24" s="114"/>
      <c r="AM24" s="114"/>
      <c r="AN24" s="114"/>
      <c r="AO24" s="114"/>
      <c r="AP24" s="114"/>
      <c r="AQ24" s="114"/>
      <c r="AR24" s="114"/>
      <c r="AS24" s="114"/>
      <c r="AT24" s="114"/>
      <c r="AU24" s="114"/>
      <c r="AV24" s="114"/>
      <c r="AW24" s="114"/>
      <c r="AX24" s="114"/>
      <c r="AY24" s="114"/>
      <c r="AZ24" s="114"/>
      <c r="BA24" s="114"/>
      <c r="BB24" s="114"/>
      <c r="BC24" s="114"/>
      <c r="BD24" s="114"/>
      <c r="BE24" s="114"/>
      <c r="BF24" s="114"/>
      <c r="BG24" s="114"/>
      <c r="BH24" s="114"/>
      <c r="BI24" s="114"/>
      <c r="BJ24" s="114"/>
      <c r="BK24" s="114"/>
      <c r="BL24" s="114"/>
      <c r="BM24" s="114"/>
      <c r="BN24" s="114"/>
      <c r="BO24" s="114"/>
      <c r="BP24" s="114"/>
      <c r="BQ24" s="114"/>
      <c r="BR24" s="114"/>
      <c r="BS24" s="114"/>
      <c r="BT24" s="114"/>
      <c r="BU24" s="114"/>
      <c r="BV24" s="114"/>
      <c r="BW24" s="114"/>
      <c r="BX24" s="114"/>
      <c r="BY24" s="114"/>
      <c r="BZ24" s="114"/>
      <c r="CA24" s="114"/>
      <c r="CB24" s="114"/>
      <c r="CC24" s="114"/>
      <c r="CD24" s="114"/>
      <c r="CE24" s="114"/>
      <c r="CF24" s="114"/>
      <c r="CG24" s="114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4"/>
      <c r="FF24" s="114"/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4"/>
      <c r="FR24" s="114"/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4"/>
      <c r="GD24" s="114"/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4"/>
      <c r="GP24" s="114"/>
      <c r="GQ24" s="114"/>
      <c r="GR24" s="114"/>
      <c r="GS24" s="114"/>
      <c r="GT24" s="114"/>
      <c r="GU24" s="114"/>
      <c r="GV24" s="114"/>
      <c r="GW24" s="114"/>
      <c r="GX24" s="114"/>
      <c r="GY24" s="114"/>
      <c r="GZ24" s="114"/>
      <c r="HA24" s="114"/>
      <c r="HB24" s="114"/>
      <c r="HC24" s="114"/>
      <c r="HD24" s="114"/>
      <c r="HE24" s="114"/>
      <c r="HF24" s="114"/>
      <c r="HG24" s="114"/>
      <c r="HH24" s="114"/>
      <c r="HI24" s="114"/>
      <c r="HJ24" s="114"/>
      <c r="HK24" s="114"/>
      <c r="HL24" s="114"/>
      <c r="HM24" s="114"/>
      <c r="HN24" s="114"/>
      <c r="HO24" s="114"/>
      <c r="HP24" s="114"/>
      <c r="HQ24" s="114"/>
      <c r="HR24" s="114"/>
      <c r="HS24" s="114"/>
      <c r="HT24" s="114"/>
      <c r="HU24" s="114"/>
      <c r="HV24" s="114"/>
      <c r="HW24" s="114"/>
      <c r="HX24" s="114"/>
      <c r="HY24" s="114"/>
      <c r="HZ24" s="114"/>
      <c r="IA24" s="114"/>
      <c r="IB24" s="114"/>
      <c r="IC24" s="114"/>
      <c r="ID24" s="114"/>
      <c r="IE24" s="114"/>
      <c r="IF24" s="114"/>
      <c r="IG24" s="114"/>
      <c r="IH24" s="114"/>
      <c r="II24" s="114"/>
    </row>
    <row r="25" spans="1:243" ht="19.5" customHeight="1">
      <c r="A25" s="88"/>
      <c r="B25" s="88"/>
      <c r="C25" s="88"/>
      <c r="D25" s="103"/>
      <c r="E25" s="103" t="s">
        <v>163</v>
      </c>
      <c r="F25" s="94">
        <v>196.6</v>
      </c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  <c r="AC25" s="114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4"/>
      <c r="BD25" s="114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114"/>
      <c r="BP25" s="114"/>
      <c r="BQ25" s="114"/>
      <c r="BR25" s="114"/>
      <c r="BS25" s="114"/>
      <c r="BT25" s="114"/>
      <c r="BU25" s="114"/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4"/>
      <c r="DN25" s="114"/>
      <c r="DO25" s="114"/>
      <c r="DP25" s="114"/>
      <c r="DQ25" s="114"/>
      <c r="DR25" s="114"/>
      <c r="DS25" s="114"/>
      <c r="DT25" s="114"/>
      <c r="DU25" s="114"/>
      <c r="DV25" s="114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4"/>
      <c r="EH25" s="114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4"/>
      <c r="ET25" s="114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4"/>
      <c r="FF25" s="114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4"/>
      <c r="FR25" s="114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4"/>
      <c r="GD25" s="114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4"/>
      <c r="GP25" s="114"/>
      <c r="GQ25" s="114"/>
      <c r="GR25" s="114"/>
      <c r="GS25" s="114"/>
      <c r="GT25" s="114"/>
      <c r="GU25" s="114"/>
      <c r="GV25" s="114"/>
      <c r="GW25" s="114"/>
      <c r="GX25" s="114"/>
      <c r="GY25" s="114"/>
      <c r="GZ25" s="114"/>
      <c r="HA25" s="114"/>
      <c r="HB25" s="114"/>
      <c r="HC25" s="114"/>
      <c r="HD25" s="114"/>
      <c r="HE25" s="114"/>
      <c r="HF25" s="114"/>
      <c r="HG25" s="114"/>
      <c r="HH25" s="114"/>
      <c r="HI25" s="114"/>
      <c r="HJ25" s="114"/>
      <c r="HK25" s="114"/>
      <c r="HL25" s="114"/>
      <c r="HM25" s="114"/>
      <c r="HN25" s="114"/>
      <c r="HO25" s="114"/>
      <c r="HP25" s="114"/>
      <c r="HQ25" s="114"/>
      <c r="HR25" s="114"/>
      <c r="HS25" s="114"/>
      <c r="HT25" s="114"/>
      <c r="HU25" s="114"/>
      <c r="HV25" s="114"/>
      <c r="HW25" s="114"/>
      <c r="HX25" s="114"/>
      <c r="HY25" s="114"/>
      <c r="HZ25" s="114"/>
      <c r="IA25" s="114"/>
      <c r="IB25" s="114"/>
      <c r="IC25" s="114"/>
      <c r="ID25" s="114"/>
      <c r="IE25" s="114"/>
      <c r="IF25" s="114"/>
      <c r="IG25" s="114"/>
      <c r="IH25" s="114"/>
      <c r="II25" s="114"/>
    </row>
    <row r="26" spans="1:243" ht="19.5" customHeight="1">
      <c r="A26" s="88"/>
      <c r="B26" s="88"/>
      <c r="C26" s="88"/>
      <c r="D26" s="103" t="s">
        <v>164</v>
      </c>
      <c r="E26" s="103" t="s">
        <v>165</v>
      </c>
      <c r="F26" s="94">
        <v>196.6</v>
      </c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14"/>
      <c r="BG26" s="114"/>
      <c r="BH26" s="114"/>
      <c r="BI26" s="114"/>
      <c r="BJ26" s="114"/>
      <c r="BK26" s="114"/>
      <c r="BL26" s="114"/>
      <c r="BM26" s="114"/>
      <c r="BN26" s="114"/>
      <c r="BO26" s="114"/>
      <c r="BP26" s="114"/>
      <c r="BQ26" s="114"/>
      <c r="BR26" s="114"/>
      <c r="BS26" s="114"/>
      <c r="BT26" s="114"/>
      <c r="BU26" s="114"/>
      <c r="BV26" s="114"/>
      <c r="BW26" s="114"/>
      <c r="BX26" s="114"/>
      <c r="BY26" s="114"/>
      <c r="BZ26" s="114"/>
      <c r="CA26" s="114"/>
      <c r="CB26" s="114"/>
      <c r="CC26" s="114"/>
      <c r="CD26" s="114"/>
      <c r="CE26" s="114"/>
      <c r="CF26" s="114"/>
      <c r="CG26" s="114"/>
      <c r="CH26" s="114"/>
      <c r="CI26" s="114"/>
      <c r="CJ26" s="114"/>
      <c r="CK26" s="114"/>
      <c r="CL26" s="114"/>
      <c r="CM26" s="114"/>
      <c r="CN26" s="114"/>
      <c r="CO26" s="114"/>
      <c r="CP26" s="114"/>
      <c r="CQ26" s="114"/>
      <c r="CR26" s="114"/>
      <c r="CS26" s="114"/>
      <c r="CT26" s="114"/>
      <c r="CU26" s="114"/>
      <c r="CV26" s="114"/>
      <c r="CW26" s="114"/>
      <c r="CX26" s="114"/>
      <c r="CY26" s="114"/>
      <c r="CZ26" s="114"/>
      <c r="DA26" s="114"/>
      <c r="DB26" s="114"/>
      <c r="DC26" s="114"/>
      <c r="DD26" s="114"/>
      <c r="DE26" s="114"/>
      <c r="DF26" s="114"/>
      <c r="DG26" s="114"/>
      <c r="DH26" s="114"/>
      <c r="DI26" s="114"/>
      <c r="DJ26" s="114"/>
      <c r="DK26" s="114"/>
      <c r="DL26" s="114"/>
      <c r="DM26" s="114"/>
      <c r="DN26" s="114"/>
      <c r="DO26" s="114"/>
      <c r="DP26" s="114"/>
      <c r="DQ26" s="114"/>
      <c r="DR26" s="114"/>
      <c r="DS26" s="114"/>
      <c r="DT26" s="114"/>
      <c r="DU26" s="114"/>
      <c r="DV26" s="114"/>
      <c r="DW26" s="114"/>
      <c r="DX26" s="114"/>
      <c r="DY26" s="114"/>
      <c r="DZ26" s="114"/>
      <c r="EA26" s="114"/>
      <c r="EB26" s="114"/>
      <c r="EC26" s="114"/>
      <c r="ED26" s="114"/>
      <c r="EE26" s="114"/>
      <c r="EF26" s="114"/>
      <c r="EG26" s="114"/>
      <c r="EH26" s="114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4"/>
      <c r="FF26" s="114"/>
      <c r="FG26" s="114"/>
      <c r="FH26" s="114"/>
      <c r="FI26" s="114"/>
      <c r="FJ26" s="114"/>
      <c r="FK26" s="114"/>
      <c r="FL26" s="114"/>
      <c r="FM26" s="114"/>
      <c r="FN26" s="114"/>
      <c r="FO26" s="114"/>
      <c r="FP26" s="114"/>
      <c r="FQ26" s="114"/>
      <c r="FR26" s="114"/>
      <c r="FS26" s="114"/>
      <c r="FT26" s="114"/>
      <c r="FU26" s="114"/>
      <c r="FV26" s="114"/>
      <c r="FW26" s="114"/>
      <c r="FX26" s="114"/>
      <c r="FY26" s="114"/>
      <c r="FZ26" s="114"/>
      <c r="GA26" s="114"/>
      <c r="GB26" s="114"/>
      <c r="GC26" s="114"/>
      <c r="GD26" s="114"/>
      <c r="GE26" s="114"/>
      <c r="GF26" s="114"/>
      <c r="GG26" s="114"/>
      <c r="GH26" s="114"/>
      <c r="GI26" s="114"/>
      <c r="GJ26" s="114"/>
      <c r="GK26" s="114"/>
      <c r="GL26" s="114"/>
      <c r="GM26" s="114"/>
      <c r="GN26" s="114"/>
      <c r="GO26" s="114"/>
      <c r="GP26" s="114"/>
      <c r="GQ26" s="114"/>
      <c r="GR26" s="114"/>
      <c r="GS26" s="114"/>
      <c r="GT26" s="114"/>
      <c r="GU26" s="114"/>
      <c r="GV26" s="114"/>
      <c r="GW26" s="114"/>
      <c r="GX26" s="114"/>
      <c r="GY26" s="114"/>
      <c r="GZ26" s="114"/>
      <c r="HA26" s="114"/>
      <c r="HB26" s="114"/>
      <c r="HC26" s="114"/>
      <c r="HD26" s="114"/>
      <c r="HE26" s="114"/>
      <c r="HF26" s="114"/>
      <c r="HG26" s="114"/>
      <c r="HH26" s="114"/>
      <c r="HI26" s="114"/>
      <c r="HJ26" s="114"/>
      <c r="HK26" s="114"/>
      <c r="HL26" s="114"/>
      <c r="HM26" s="114"/>
      <c r="HN26" s="114"/>
      <c r="HO26" s="114"/>
      <c r="HP26" s="114"/>
      <c r="HQ26" s="114"/>
      <c r="HR26" s="114"/>
      <c r="HS26" s="114"/>
      <c r="HT26" s="114"/>
      <c r="HU26" s="114"/>
      <c r="HV26" s="114"/>
      <c r="HW26" s="114"/>
      <c r="HX26" s="114"/>
      <c r="HY26" s="114"/>
      <c r="HZ26" s="114"/>
      <c r="IA26" s="114"/>
      <c r="IB26" s="114"/>
      <c r="IC26" s="114"/>
      <c r="ID26" s="114"/>
      <c r="IE26" s="114"/>
      <c r="IF26" s="114"/>
      <c r="IG26" s="114"/>
      <c r="IH26" s="114"/>
      <c r="II26" s="114"/>
    </row>
    <row r="27" spans="1:243" ht="19.5" customHeight="1">
      <c r="A27" s="88"/>
      <c r="B27" s="88"/>
      <c r="C27" s="88"/>
      <c r="D27" s="103"/>
      <c r="E27" s="103" t="s">
        <v>157</v>
      </c>
      <c r="F27" s="94">
        <v>196.6</v>
      </c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  <c r="AF27" s="114"/>
      <c r="AG27" s="114"/>
      <c r="AH27" s="114"/>
      <c r="AI27" s="114"/>
      <c r="AJ27" s="114"/>
      <c r="AK27" s="114"/>
      <c r="AL27" s="114"/>
      <c r="AM27" s="114"/>
      <c r="AN27" s="114"/>
      <c r="AO27" s="114"/>
      <c r="AP27" s="114"/>
      <c r="AQ27" s="114"/>
      <c r="AR27" s="114"/>
      <c r="AS27" s="114"/>
      <c r="AT27" s="114"/>
      <c r="AU27" s="114"/>
      <c r="AV27" s="114"/>
      <c r="AW27" s="114"/>
      <c r="AX27" s="114"/>
      <c r="AY27" s="114"/>
      <c r="AZ27" s="114"/>
      <c r="BA27" s="114"/>
      <c r="BB27" s="114"/>
      <c r="BC27" s="114"/>
      <c r="BD27" s="114"/>
      <c r="BE27" s="114"/>
      <c r="BF27" s="114"/>
      <c r="BG27" s="114"/>
      <c r="BH27" s="114"/>
      <c r="BI27" s="114"/>
      <c r="BJ27" s="114"/>
      <c r="BK27" s="114"/>
      <c r="BL27" s="114"/>
      <c r="BM27" s="114"/>
      <c r="BN27" s="114"/>
      <c r="BO27" s="114"/>
      <c r="BP27" s="114"/>
      <c r="BQ27" s="114"/>
      <c r="BR27" s="114"/>
      <c r="BS27" s="114"/>
      <c r="BT27" s="114"/>
      <c r="BU27" s="114"/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114"/>
      <c r="CI27" s="114"/>
      <c r="CJ27" s="114"/>
      <c r="CK27" s="114"/>
      <c r="CL27" s="114"/>
      <c r="CM27" s="114"/>
      <c r="CN27" s="114"/>
      <c r="CO27" s="114"/>
      <c r="CP27" s="114"/>
      <c r="CQ27" s="114"/>
      <c r="CR27" s="114"/>
      <c r="CS27" s="114"/>
      <c r="CT27" s="114"/>
      <c r="CU27" s="114"/>
      <c r="CV27" s="114"/>
      <c r="CW27" s="114"/>
      <c r="CX27" s="114"/>
      <c r="CY27" s="114"/>
      <c r="CZ27" s="114"/>
      <c r="DA27" s="114"/>
      <c r="DB27" s="114"/>
      <c r="DC27" s="114"/>
      <c r="DD27" s="114"/>
      <c r="DE27" s="114"/>
      <c r="DF27" s="114"/>
      <c r="DG27" s="114"/>
      <c r="DH27" s="114"/>
      <c r="DI27" s="114"/>
      <c r="DJ27" s="114"/>
      <c r="DK27" s="114"/>
      <c r="DL27" s="114"/>
      <c r="DM27" s="114"/>
      <c r="DN27" s="114"/>
      <c r="DO27" s="114"/>
      <c r="DP27" s="114"/>
      <c r="DQ27" s="114"/>
      <c r="DR27" s="114"/>
      <c r="DS27" s="114"/>
      <c r="DT27" s="114"/>
      <c r="DU27" s="114"/>
      <c r="DV27" s="114"/>
      <c r="DW27" s="114"/>
      <c r="DX27" s="114"/>
      <c r="DY27" s="114"/>
      <c r="DZ27" s="114"/>
      <c r="EA27" s="114"/>
      <c r="EB27" s="114"/>
      <c r="EC27" s="114"/>
      <c r="ED27" s="114"/>
      <c r="EE27" s="114"/>
      <c r="EF27" s="114"/>
      <c r="EG27" s="114"/>
      <c r="EH27" s="114"/>
      <c r="EI27" s="114"/>
      <c r="EJ27" s="114"/>
      <c r="EK27" s="114"/>
      <c r="EL27" s="114"/>
      <c r="EM27" s="114"/>
      <c r="EN27" s="114"/>
      <c r="EO27" s="114"/>
      <c r="EP27" s="114"/>
      <c r="EQ27" s="114"/>
      <c r="ER27" s="114"/>
      <c r="ES27" s="114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4"/>
      <c r="FF27" s="114"/>
      <c r="FG27" s="114"/>
      <c r="FH27" s="114"/>
      <c r="FI27" s="114"/>
      <c r="FJ27" s="114"/>
      <c r="FK27" s="114"/>
      <c r="FL27" s="114"/>
      <c r="FM27" s="114"/>
      <c r="FN27" s="114"/>
      <c r="FO27" s="114"/>
      <c r="FP27" s="114"/>
      <c r="FQ27" s="114"/>
      <c r="FR27" s="114"/>
      <c r="FS27" s="114"/>
      <c r="FT27" s="114"/>
      <c r="FU27" s="114"/>
      <c r="FV27" s="114"/>
      <c r="FW27" s="114"/>
      <c r="FX27" s="114"/>
      <c r="FY27" s="114"/>
      <c r="FZ27" s="114"/>
      <c r="GA27" s="114"/>
      <c r="GB27" s="114"/>
      <c r="GC27" s="114"/>
      <c r="GD27" s="114"/>
      <c r="GE27" s="114"/>
      <c r="GF27" s="114"/>
      <c r="GG27" s="114"/>
      <c r="GH27" s="114"/>
      <c r="GI27" s="114"/>
      <c r="GJ27" s="114"/>
      <c r="GK27" s="114"/>
      <c r="GL27" s="114"/>
      <c r="GM27" s="114"/>
      <c r="GN27" s="114"/>
      <c r="GO27" s="114"/>
      <c r="GP27" s="114"/>
      <c r="GQ27" s="114"/>
      <c r="GR27" s="114"/>
      <c r="GS27" s="114"/>
      <c r="GT27" s="114"/>
      <c r="GU27" s="114"/>
      <c r="GV27" s="114"/>
      <c r="GW27" s="114"/>
      <c r="GX27" s="114"/>
      <c r="GY27" s="114"/>
      <c r="GZ27" s="114"/>
      <c r="HA27" s="114"/>
      <c r="HB27" s="114"/>
      <c r="HC27" s="114"/>
      <c r="HD27" s="114"/>
      <c r="HE27" s="114"/>
      <c r="HF27" s="114"/>
      <c r="HG27" s="114"/>
      <c r="HH27" s="114"/>
      <c r="HI27" s="114"/>
      <c r="HJ27" s="114"/>
      <c r="HK27" s="114"/>
      <c r="HL27" s="114"/>
      <c r="HM27" s="114"/>
      <c r="HN27" s="114"/>
      <c r="HO27" s="114"/>
      <c r="HP27" s="114"/>
      <c r="HQ27" s="114"/>
      <c r="HR27" s="114"/>
      <c r="HS27" s="114"/>
      <c r="HT27" s="114"/>
      <c r="HU27" s="114"/>
      <c r="HV27" s="114"/>
      <c r="HW27" s="114"/>
      <c r="HX27" s="114"/>
      <c r="HY27" s="114"/>
      <c r="HZ27" s="114"/>
      <c r="IA27" s="114"/>
      <c r="IB27" s="114"/>
      <c r="IC27" s="114"/>
      <c r="ID27" s="114"/>
      <c r="IE27" s="114"/>
      <c r="IF27" s="114"/>
      <c r="IG27" s="114"/>
      <c r="IH27" s="114"/>
      <c r="II27" s="114"/>
    </row>
    <row r="28" spans="1:243" ht="19.5" customHeight="1">
      <c r="A28" s="88" t="s">
        <v>154</v>
      </c>
      <c r="B28" s="88" t="s">
        <v>145</v>
      </c>
      <c r="C28" s="88" t="s">
        <v>156</v>
      </c>
      <c r="D28" s="103" t="s">
        <v>166</v>
      </c>
      <c r="E28" s="103" t="s">
        <v>205</v>
      </c>
      <c r="F28" s="94">
        <v>1.5</v>
      </c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  <c r="AC28" s="114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114"/>
      <c r="DS28" s="114"/>
      <c r="DT28" s="114"/>
      <c r="DU28" s="114"/>
      <c r="DV28" s="114"/>
      <c r="DW28" s="114"/>
      <c r="DX28" s="114"/>
      <c r="DY28" s="114"/>
      <c r="DZ28" s="114"/>
      <c r="EA28" s="114"/>
      <c r="EB28" s="114"/>
      <c r="EC28" s="114"/>
      <c r="ED28" s="114"/>
      <c r="EE28" s="114"/>
      <c r="EF28" s="114"/>
      <c r="EG28" s="114"/>
      <c r="EH28" s="114"/>
      <c r="EI28" s="114"/>
      <c r="EJ28" s="114"/>
      <c r="EK28" s="114"/>
      <c r="EL28" s="114"/>
      <c r="EM28" s="114"/>
      <c r="EN28" s="114"/>
      <c r="EO28" s="114"/>
      <c r="EP28" s="114"/>
      <c r="EQ28" s="114"/>
      <c r="ER28" s="114"/>
      <c r="ES28" s="114"/>
      <c r="ET28" s="114"/>
      <c r="EU28" s="114"/>
      <c r="EV28" s="114"/>
      <c r="EW28" s="114"/>
      <c r="EX28" s="114"/>
      <c r="EY28" s="114"/>
      <c r="EZ28" s="114"/>
      <c r="FA28" s="114"/>
      <c r="FB28" s="114"/>
      <c r="FC28" s="114"/>
      <c r="FD28" s="114"/>
      <c r="FE28" s="114"/>
      <c r="FF28" s="114"/>
      <c r="FG28" s="114"/>
      <c r="FH28" s="114"/>
      <c r="FI28" s="114"/>
      <c r="FJ28" s="114"/>
      <c r="FK28" s="114"/>
      <c r="FL28" s="114"/>
      <c r="FM28" s="114"/>
      <c r="FN28" s="114"/>
      <c r="FO28" s="114"/>
      <c r="FP28" s="114"/>
      <c r="FQ28" s="114"/>
      <c r="FR28" s="114"/>
      <c r="FS28" s="114"/>
      <c r="FT28" s="114"/>
      <c r="FU28" s="114"/>
      <c r="FV28" s="114"/>
      <c r="FW28" s="114"/>
      <c r="FX28" s="114"/>
      <c r="FY28" s="114"/>
      <c r="FZ28" s="114"/>
      <c r="GA28" s="114"/>
      <c r="GB28" s="114"/>
      <c r="GC28" s="114"/>
      <c r="GD28" s="114"/>
      <c r="GE28" s="114"/>
      <c r="GF28" s="114"/>
      <c r="GG28" s="114"/>
      <c r="GH28" s="114"/>
      <c r="GI28" s="114"/>
      <c r="GJ28" s="114"/>
      <c r="GK28" s="114"/>
      <c r="GL28" s="114"/>
      <c r="GM28" s="114"/>
      <c r="GN28" s="114"/>
      <c r="GO28" s="114"/>
      <c r="GP28" s="114"/>
      <c r="GQ28" s="114"/>
      <c r="GR28" s="114"/>
      <c r="GS28" s="114"/>
      <c r="GT28" s="114"/>
      <c r="GU28" s="114"/>
      <c r="GV28" s="114"/>
      <c r="GW28" s="114"/>
      <c r="GX28" s="114"/>
      <c r="GY28" s="114"/>
      <c r="GZ28" s="114"/>
      <c r="HA28" s="114"/>
      <c r="HB28" s="114"/>
      <c r="HC28" s="114"/>
      <c r="HD28" s="114"/>
      <c r="HE28" s="114"/>
      <c r="HF28" s="114"/>
      <c r="HG28" s="114"/>
      <c r="HH28" s="114"/>
      <c r="HI28" s="114"/>
      <c r="HJ28" s="114"/>
      <c r="HK28" s="114"/>
      <c r="HL28" s="114"/>
      <c r="HM28" s="114"/>
      <c r="HN28" s="114"/>
      <c r="HO28" s="114"/>
      <c r="HP28" s="114"/>
      <c r="HQ28" s="114"/>
      <c r="HR28" s="114"/>
      <c r="HS28" s="114"/>
      <c r="HT28" s="114"/>
      <c r="HU28" s="114"/>
      <c r="HV28" s="114"/>
      <c r="HW28" s="114"/>
      <c r="HX28" s="114"/>
      <c r="HY28" s="114"/>
      <c r="HZ28" s="114"/>
      <c r="IA28" s="114"/>
      <c r="IB28" s="114"/>
      <c r="IC28" s="114"/>
      <c r="ID28" s="114"/>
      <c r="IE28" s="114"/>
      <c r="IF28" s="114"/>
      <c r="IG28" s="114"/>
      <c r="IH28" s="114"/>
      <c r="II28" s="114"/>
    </row>
    <row r="29" spans="1:243" ht="19.5" customHeight="1">
      <c r="A29" s="88" t="s">
        <v>154</v>
      </c>
      <c r="B29" s="88" t="s">
        <v>145</v>
      </c>
      <c r="C29" s="88" t="s">
        <v>156</v>
      </c>
      <c r="D29" s="103" t="s">
        <v>166</v>
      </c>
      <c r="E29" s="103" t="s">
        <v>203</v>
      </c>
      <c r="F29" s="94">
        <v>44</v>
      </c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  <c r="BH29" s="114"/>
      <c r="BI29" s="114"/>
      <c r="BJ29" s="114"/>
      <c r="BK29" s="114"/>
      <c r="BL29" s="114"/>
      <c r="BM29" s="114"/>
      <c r="BN29" s="114"/>
      <c r="BO29" s="114"/>
      <c r="BP29" s="114"/>
      <c r="BQ29" s="114"/>
      <c r="BR29" s="114"/>
      <c r="BS29" s="114"/>
      <c r="BT29" s="114"/>
      <c r="BU29" s="114"/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114"/>
      <c r="CI29" s="114"/>
      <c r="CJ29" s="114"/>
      <c r="CK29" s="114"/>
      <c r="CL29" s="114"/>
      <c r="CM29" s="114"/>
      <c r="CN29" s="114"/>
      <c r="CO29" s="114"/>
      <c r="CP29" s="114"/>
      <c r="CQ29" s="114"/>
      <c r="CR29" s="114"/>
      <c r="CS29" s="114"/>
      <c r="CT29" s="114"/>
      <c r="CU29" s="114"/>
      <c r="CV29" s="114"/>
      <c r="CW29" s="114"/>
      <c r="CX29" s="114"/>
      <c r="CY29" s="114"/>
      <c r="CZ29" s="114"/>
      <c r="DA29" s="114"/>
      <c r="DB29" s="114"/>
      <c r="DC29" s="114"/>
      <c r="DD29" s="114"/>
      <c r="DE29" s="114"/>
      <c r="DF29" s="114"/>
      <c r="DG29" s="114"/>
      <c r="DH29" s="114"/>
      <c r="DI29" s="114"/>
      <c r="DJ29" s="114"/>
      <c r="DK29" s="114"/>
      <c r="DL29" s="114"/>
      <c r="DM29" s="114"/>
      <c r="DN29" s="114"/>
      <c r="DO29" s="114"/>
      <c r="DP29" s="114"/>
      <c r="DQ29" s="114"/>
      <c r="DR29" s="114"/>
      <c r="DS29" s="114"/>
      <c r="DT29" s="114"/>
      <c r="DU29" s="114"/>
      <c r="DV29" s="114"/>
      <c r="DW29" s="114"/>
      <c r="DX29" s="114"/>
      <c r="DY29" s="114"/>
      <c r="DZ29" s="114"/>
      <c r="EA29" s="114"/>
      <c r="EB29" s="114"/>
      <c r="EC29" s="114"/>
      <c r="ED29" s="114"/>
      <c r="EE29" s="114"/>
      <c r="EF29" s="114"/>
      <c r="EG29" s="114"/>
      <c r="EH29" s="114"/>
      <c r="EI29" s="114"/>
      <c r="EJ29" s="114"/>
      <c r="EK29" s="114"/>
      <c r="EL29" s="114"/>
      <c r="EM29" s="114"/>
      <c r="EN29" s="114"/>
      <c r="EO29" s="114"/>
      <c r="EP29" s="114"/>
      <c r="EQ29" s="114"/>
      <c r="ER29" s="114"/>
      <c r="ES29" s="114"/>
      <c r="ET29" s="114"/>
      <c r="EU29" s="114"/>
      <c r="EV29" s="114"/>
      <c r="EW29" s="114"/>
      <c r="EX29" s="114"/>
      <c r="EY29" s="114"/>
      <c r="EZ29" s="114"/>
      <c r="FA29" s="114"/>
      <c r="FB29" s="114"/>
      <c r="FC29" s="114"/>
      <c r="FD29" s="114"/>
      <c r="FE29" s="114"/>
      <c r="FF29" s="114"/>
      <c r="FG29" s="114"/>
      <c r="FH29" s="114"/>
      <c r="FI29" s="114"/>
      <c r="FJ29" s="114"/>
      <c r="FK29" s="114"/>
      <c r="FL29" s="114"/>
      <c r="FM29" s="114"/>
      <c r="FN29" s="114"/>
      <c r="FO29" s="114"/>
      <c r="FP29" s="114"/>
      <c r="FQ29" s="114"/>
      <c r="FR29" s="114"/>
      <c r="FS29" s="114"/>
      <c r="FT29" s="114"/>
      <c r="FU29" s="114"/>
      <c r="FV29" s="114"/>
      <c r="FW29" s="114"/>
      <c r="FX29" s="114"/>
      <c r="FY29" s="114"/>
      <c r="FZ29" s="114"/>
      <c r="GA29" s="114"/>
      <c r="GB29" s="114"/>
      <c r="GC29" s="114"/>
      <c r="GD29" s="114"/>
      <c r="GE29" s="114"/>
      <c r="GF29" s="114"/>
      <c r="GG29" s="114"/>
      <c r="GH29" s="114"/>
      <c r="GI29" s="114"/>
      <c r="GJ29" s="114"/>
      <c r="GK29" s="114"/>
      <c r="GL29" s="114"/>
      <c r="GM29" s="114"/>
      <c r="GN29" s="114"/>
      <c r="GO29" s="114"/>
      <c r="GP29" s="114"/>
      <c r="GQ29" s="114"/>
      <c r="GR29" s="114"/>
      <c r="GS29" s="114"/>
      <c r="GT29" s="114"/>
      <c r="GU29" s="114"/>
      <c r="GV29" s="114"/>
      <c r="GW29" s="114"/>
      <c r="GX29" s="114"/>
      <c r="GY29" s="114"/>
      <c r="GZ29" s="114"/>
      <c r="HA29" s="114"/>
      <c r="HB29" s="114"/>
      <c r="HC29" s="114"/>
      <c r="HD29" s="114"/>
      <c r="HE29" s="114"/>
      <c r="HF29" s="114"/>
      <c r="HG29" s="114"/>
      <c r="HH29" s="114"/>
      <c r="HI29" s="114"/>
      <c r="HJ29" s="114"/>
      <c r="HK29" s="114"/>
      <c r="HL29" s="114"/>
      <c r="HM29" s="114"/>
      <c r="HN29" s="114"/>
      <c r="HO29" s="114"/>
      <c r="HP29" s="114"/>
      <c r="HQ29" s="114"/>
      <c r="HR29" s="114"/>
      <c r="HS29" s="114"/>
      <c r="HT29" s="114"/>
      <c r="HU29" s="114"/>
      <c r="HV29" s="114"/>
      <c r="HW29" s="114"/>
      <c r="HX29" s="114"/>
      <c r="HY29" s="114"/>
      <c r="HZ29" s="114"/>
      <c r="IA29" s="114"/>
      <c r="IB29" s="114"/>
      <c r="IC29" s="114"/>
      <c r="ID29" s="114"/>
      <c r="IE29" s="114"/>
      <c r="IF29" s="114"/>
      <c r="IG29" s="114"/>
      <c r="IH29" s="114"/>
      <c r="II29" s="114"/>
    </row>
    <row r="30" spans="1:243" ht="19.5" customHeight="1">
      <c r="A30" s="88" t="s">
        <v>154</v>
      </c>
      <c r="B30" s="88" t="s">
        <v>145</v>
      </c>
      <c r="C30" s="88" t="s">
        <v>156</v>
      </c>
      <c r="D30" s="103" t="s">
        <v>166</v>
      </c>
      <c r="E30" s="103" t="s">
        <v>212</v>
      </c>
      <c r="F30" s="94">
        <v>15.6</v>
      </c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/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/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114"/>
      <c r="DM30" s="114"/>
      <c r="DN30" s="114"/>
      <c r="DO30" s="114"/>
      <c r="DP30" s="114"/>
      <c r="DQ30" s="114"/>
      <c r="DR30" s="114"/>
      <c r="DS30" s="114"/>
      <c r="DT30" s="114"/>
      <c r="DU30" s="114"/>
      <c r="DV30" s="114"/>
      <c r="DW30" s="114"/>
      <c r="DX30" s="114"/>
      <c r="DY30" s="114"/>
      <c r="DZ30" s="114"/>
      <c r="EA30" s="114"/>
      <c r="EB30" s="114"/>
      <c r="EC30" s="114"/>
      <c r="ED30" s="114"/>
      <c r="EE30" s="114"/>
      <c r="EF30" s="114"/>
      <c r="EG30" s="114"/>
      <c r="EH30" s="114"/>
      <c r="EI30" s="114"/>
      <c r="EJ30" s="114"/>
      <c r="EK30" s="114"/>
      <c r="EL30" s="114"/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/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/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/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/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114"/>
      <c r="ID30" s="114"/>
      <c r="IE30" s="114"/>
      <c r="IF30" s="114"/>
      <c r="IG30" s="114"/>
      <c r="IH30" s="114"/>
      <c r="II30" s="114"/>
    </row>
    <row r="31" spans="1:243" ht="19.5" customHeight="1">
      <c r="A31" s="88" t="s">
        <v>154</v>
      </c>
      <c r="B31" s="88" t="s">
        <v>145</v>
      </c>
      <c r="C31" s="88" t="s">
        <v>156</v>
      </c>
      <c r="D31" s="103" t="s">
        <v>166</v>
      </c>
      <c r="E31" s="103" t="s">
        <v>204</v>
      </c>
      <c r="F31" s="94">
        <v>35</v>
      </c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4"/>
      <c r="BU31" s="114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114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4"/>
      <c r="CU31" s="114"/>
      <c r="CV31" s="114"/>
      <c r="CW31" s="114"/>
      <c r="CX31" s="114"/>
      <c r="CY31" s="114"/>
      <c r="CZ31" s="114"/>
      <c r="DA31" s="114"/>
      <c r="DB31" s="114"/>
      <c r="DC31" s="114"/>
      <c r="DD31" s="114"/>
      <c r="DE31" s="114"/>
      <c r="DF31" s="114"/>
      <c r="DG31" s="114"/>
      <c r="DH31" s="114"/>
      <c r="DI31" s="114"/>
      <c r="DJ31" s="114"/>
      <c r="DK31" s="114"/>
      <c r="DL31" s="114"/>
      <c r="DM31" s="114"/>
      <c r="DN31" s="114"/>
      <c r="DO31" s="114"/>
      <c r="DP31" s="114"/>
      <c r="DQ31" s="114"/>
      <c r="DR31" s="114"/>
      <c r="DS31" s="114"/>
      <c r="DT31" s="114"/>
      <c r="DU31" s="114"/>
      <c r="DV31" s="114"/>
      <c r="DW31" s="114"/>
      <c r="DX31" s="114"/>
      <c r="DY31" s="114"/>
      <c r="DZ31" s="114"/>
      <c r="EA31" s="114"/>
      <c r="EB31" s="114"/>
      <c r="EC31" s="114"/>
      <c r="ED31" s="114"/>
      <c r="EE31" s="114"/>
      <c r="EF31" s="114"/>
      <c r="EG31" s="114"/>
      <c r="EH31" s="114"/>
      <c r="EI31" s="114"/>
      <c r="EJ31" s="114"/>
      <c r="EK31" s="114"/>
      <c r="EL31" s="114"/>
      <c r="EM31" s="114"/>
      <c r="EN31" s="114"/>
      <c r="EO31" s="114"/>
      <c r="EP31" s="114"/>
      <c r="EQ31" s="114"/>
      <c r="ER31" s="114"/>
      <c r="ES31" s="114"/>
      <c r="ET31" s="114"/>
      <c r="EU31" s="114"/>
      <c r="EV31" s="114"/>
      <c r="EW31" s="114"/>
      <c r="EX31" s="114"/>
      <c r="EY31" s="114"/>
      <c r="EZ31" s="114"/>
      <c r="FA31" s="114"/>
      <c r="FB31" s="114"/>
      <c r="FC31" s="114"/>
      <c r="FD31" s="114"/>
      <c r="FE31" s="114"/>
      <c r="FF31" s="114"/>
      <c r="FG31" s="114"/>
      <c r="FH31" s="114"/>
      <c r="FI31" s="114"/>
      <c r="FJ31" s="114"/>
      <c r="FK31" s="114"/>
      <c r="FL31" s="114"/>
      <c r="FM31" s="114"/>
      <c r="FN31" s="114"/>
      <c r="FO31" s="114"/>
      <c r="FP31" s="114"/>
      <c r="FQ31" s="114"/>
      <c r="FR31" s="114"/>
      <c r="FS31" s="114"/>
      <c r="FT31" s="114"/>
      <c r="FU31" s="114"/>
      <c r="FV31" s="114"/>
      <c r="FW31" s="114"/>
      <c r="FX31" s="114"/>
      <c r="FY31" s="114"/>
      <c r="FZ31" s="114"/>
      <c r="GA31" s="114"/>
      <c r="GB31" s="114"/>
      <c r="GC31" s="114"/>
      <c r="GD31" s="114"/>
      <c r="GE31" s="114"/>
      <c r="GF31" s="114"/>
      <c r="GG31" s="114"/>
      <c r="GH31" s="114"/>
      <c r="GI31" s="114"/>
      <c r="GJ31" s="114"/>
      <c r="GK31" s="114"/>
      <c r="GL31" s="114"/>
      <c r="GM31" s="114"/>
      <c r="GN31" s="114"/>
      <c r="GO31" s="114"/>
      <c r="GP31" s="114"/>
      <c r="GQ31" s="114"/>
      <c r="GR31" s="114"/>
      <c r="GS31" s="114"/>
      <c r="GT31" s="114"/>
      <c r="GU31" s="114"/>
      <c r="GV31" s="114"/>
      <c r="GW31" s="114"/>
      <c r="GX31" s="114"/>
      <c r="GY31" s="114"/>
      <c r="GZ31" s="114"/>
      <c r="HA31" s="114"/>
      <c r="HB31" s="114"/>
      <c r="HC31" s="114"/>
      <c r="HD31" s="114"/>
      <c r="HE31" s="114"/>
      <c r="HF31" s="114"/>
      <c r="HG31" s="114"/>
      <c r="HH31" s="114"/>
      <c r="HI31" s="114"/>
      <c r="HJ31" s="114"/>
      <c r="HK31" s="114"/>
      <c r="HL31" s="114"/>
      <c r="HM31" s="114"/>
      <c r="HN31" s="114"/>
      <c r="HO31" s="114"/>
      <c r="HP31" s="114"/>
      <c r="HQ31" s="114"/>
      <c r="HR31" s="114"/>
      <c r="HS31" s="114"/>
      <c r="HT31" s="114"/>
      <c r="HU31" s="114"/>
      <c r="HV31" s="114"/>
      <c r="HW31" s="114"/>
      <c r="HX31" s="114"/>
      <c r="HY31" s="114"/>
      <c r="HZ31" s="114"/>
      <c r="IA31" s="114"/>
      <c r="IB31" s="114"/>
      <c r="IC31" s="114"/>
      <c r="ID31" s="114"/>
      <c r="IE31" s="114"/>
      <c r="IF31" s="114"/>
      <c r="IG31" s="114"/>
      <c r="IH31" s="114"/>
      <c r="II31" s="114"/>
    </row>
    <row r="32" spans="1:243" ht="19.5" customHeight="1">
      <c r="A32" s="88" t="s">
        <v>154</v>
      </c>
      <c r="B32" s="88" t="s">
        <v>145</v>
      </c>
      <c r="C32" s="88" t="s">
        <v>156</v>
      </c>
      <c r="D32" s="103" t="s">
        <v>166</v>
      </c>
      <c r="E32" s="103" t="s">
        <v>201</v>
      </c>
      <c r="F32" s="94">
        <v>11</v>
      </c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4"/>
      <c r="BM32" s="114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4"/>
      <c r="DH32" s="114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4"/>
      <c r="EZ32" s="114"/>
      <c r="FA32" s="114"/>
      <c r="FB32" s="114"/>
      <c r="FC32" s="114"/>
      <c r="FD32" s="114"/>
      <c r="FE32" s="114"/>
      <c r="FF32" s="114"/>
      <c r="FG32" s="114"/>
      <c r="FH32" s="114"/>
      <c r="FI32" s="114"/>
      <c r="FJ32" s="114"/>
      <c r="FK32" s="114"/>
      <c r="FL32" s="114"/>
      <c r="FM32" s="114"/>
      <c r="FN32" s="114"/>
      <c r="FO32" s="114"/>
      <c r="FP32" s="114"/>
      <c r="FQ32" s="114"/>
      <c r="FR32" s="114"/>
      <c r="FS32" s="114"/>
      <c r="FT32" s="114"/>
      <c r="FU32" s="114"/>
      <c r="FV32" s="114"/>
      <c r="FW32" s="114"/>
      <c r="FX32" s="114"/>
      <c r="FY32" s="114"/>
      <c r="FZ32" s="114"/>
      <c r="GA32" s="114"/>
      <c r="GB32" s="114"/>
      <c r="GC32" s="114"/>
      <c r="GD32" s="114"/>
      <c r="GE32" s="114"/>
      <c r="GF32" s="114"/>
      <c r="GG32" s="114"/>
      <c r="GH32" s="114"/>
      <c r="GI32" s="114"/>
      <c r="GJ32" s="114"/>
      <c r="GK32" s="114"/>
      <c r="GL32" s="114"/>
      <c r="GM32" s="114"/>
      <c r="GN32" s="114"/>
      <c r="GO32" s="114"/>
      <c r="GP32" s="114"/>
      <c r="GQ32" s="114"/>
      <c r="GR32" s="114"/>
      <c r="GS32" s="114"/>
      <c r="GT32" s="114"/>
      <c r="GU32" s="114"/>
      <c r="GV32" s="114"/>
      <c r="GW32" s="114"/>
      <c r="GX32" s="114"/>
      <c r="GY32" s="114"/>
      <c r="GZ32" s="114"/>
      <c r="HA32" s="114"/>
      <c r="HB32" s="114"/>
      <c r="HC32" s="114"/>
      <c r="HD32" s="114"/>
      <c r="HE32" s="114"/>
      <c r="HF32" s="114"/>
      <c r="HG32" s="114"/>
      <c r="HH32" s="114"/>
      <c r="HI32" s="114"/>
      <c r="HJ32" s="114"/>
      <c r="HK32" s="114"/>
      <c r="HL32" s="114"/>
      <c r="HM32" s="114"/>
      <c r="HN32" s="114"/>
      <c r="HO32" s="114"/>
      <c r="HP32" s="114"/>
      <c r="HQ32" s="114"/>
      <c r="HR32" s="114"/>
      <c r="HS32" s="114"/>
      <c r="HT32" s="114"/>
      <c r="HU32" s="114"/>
      <c r="HV32" s="114"/>
      <c r="HW32" s="114"/>
      <c r="HX32" s="114"/>
      <c r="HY32" s="114"/>
      <c r="HZ32" s="114"/>
      <c r="IA32" s="114"/>
      <c r="IB32" s="114"/>
      <c r="IC32" s="114"/>
      <c r="ID32" s="114"/>
      <c r="IE32" s="114"/>
      <c r="IF32" s="114"/>
      <c r="IG32" s="114"/>
      <c r="IH32" s="114"/>
      <c r="II32" s="114"/>
    </row>
    <row r="33" spans="1:243" ht="19.5" customHeight="1">
      <c r="A33" s="88" t="s">
        <v>154</v>
      </c>
      <c r="B33" s="88" t="s">
        <v>145</v>
      </c>
      <c r="C33" s="88" t="s">
        <v>156</v>
      </c>
      <c r="D33" s="103" t="s">
        <v>166</v>
      </c>
      <c r="E33" s="103" t="s">
        <v>210</v>
      </c>
      <c r="F33" s="94">
        <v>89.5</v>
      </c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4"/>
      <c r="BL33" s="114"/>
      <c r="BM33" s="114"/>
      <c r="BN33" s="114"/>
      <c r="BO33" s="114"/>
      <c r="BP33" s="114"/>
      <c r="BQ33" s="114"/>
      <c r="BR33" s="114"/>
      <c r="BS33" s="114"/>
      <c r="BT33" s="114"/>
      <c r="BU33" s="114"/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114"/>
      <c r="CI33" s="114"/>
      <c r="CJ33" s="114"/>
      <c r="CK33" s="114"/>
      <c r="CL33" s="114"/>
      <c r="CM33" s="114"/>
      <c r="CN33" s="114"/>
      <c r="CO33" s="114"/>
      <c r="CP33" s="114"/>
      <c r="CQ33" s="114"/>
      <c r="CR33" s="114"/>
      <c r="CS33" s="114"/>
      <c r="CT33" s="114"/>
      <c r="CU33" s="114"/>
      <c r="CV33" s="114"/>
      <c r="CW33" s="114"/>
      <c r="CX33" s="114"/>
      <c r="CY33" s="114"/>
      <c r="CZ33" s="114"/>
      <c r="DA33" s="114"/>
      <c r="DB33" s="114"/>
      <c r="DC33" s="114"/>
      <c r="DD33" s="114"/>
      <c r="DE33" s="114"/>
      <c r="DF33" s="114"/>
      <c r="DG33" s="114"/>
      <c r="DH33" s="114"/>
      <c r="DI33" s="114"/>
      <c r="DJ33" s="114"/>
      <c r="DK33" s="114"/>
      <c r="DL33" s="114"/>
      <c r="DM33" s="114"/>
      <c r="DN33" s="114"/>
      <c r="DO33" s="114"/>
      <c r="DP33" s="114"/>
      <c r="DQ33" s="114"/>
      <c r="DR33" s="114"/>
      <c r="DS33" s="114"/>
      <c r="DT33" s="114"/>
      <c r="DU33" s="114"/>
      <c r="DV33" s="114"/>
      <c r="DW33" s="114"/>
      <c r="DX33" s="114"/>
      <c r="DY33" s="114"/>
      <c r="DZ33" s="114"/>
      <c r="EA33" s="114"/>
      <c r="EB33" s="114"/>
      <c r="EC33" s="114"/>
      <c r="ED33" s="114"/>
      <c r="EE33" s="114"/>
      <c r="EF33" s="114"/>
      <c r="EG33" s="114"/>
      <c r="EH33" s="114"/>
      <c r="EI33" s="114"/>
      <c r="EJ33" s="114"/>
      <c r="EK33" s="114"/>
      <c r="EL33" s="114"/>
      <c r="EM33" s="114"/>
      <c r="EN33" s="114"/>
      <c r="EO33" s="114"/>
      <c r="EP33" s="114"/>
      <c r="EQ33" s="114"/>
      <c r="ER33" s="114"/>
      <c r="ES33" s="114"/>
      <c r="ET33" s="114"/>
      <c r="EU33" s="114"/>
      <c r="EV33" s="114"/>
      <c r="EW33" s="114"/>
      <c r="EX33" s="114"/>
      <c r="EY33" s="114"/>
      <c r="EZ33" s="114"/>
      <c r="FA33" s="114"/>
      <c r="FB33" s="114"/>
      <c r="FC33" s="114"/>
      <c r="FD33" s="114"/>
      <c r="FE33" s="114"/>
      <c r="FF33" s="114"/>
      <c r="FG33" s="114"/>
      <c r="FH33" s="114"/>
      <c r="FI33" s="114"/>
      <c r="FJ33" s="114"/>
      <c r="FK33" s="114"/>
      <c r="FL33" s="114"/>
      <c r="FM33" s="114"/>
      <c r="FN33" s="114"/>
      <c r="FO33" s="114"/>
      <c r="FP33" s="114"/>
      <c r="FQ33" s="114"/>
      <c r="FR33" s="114"/>
      <c r="FS33" s="114"/>
      <c r="FT33" s="114"/>
      <c r="FU33" s="114"/>
      <c r="FV33" s="114"/>
      <c r="FW33" s="114"/>
      <c r="FX33" s="114"/>
      <c r="FY33" s="114"/>
      <c r="FZ33" s="114"/>
      <c r="GA33" s="114"/>
      <c r="GB33" s="114"/>
      <c r="GC33" s="114"/>
      <c r="GD33" s="114"/>
      <c r="GE33" s="114"/>
      <c r="GF33" s="114"/>
      <c r="GG33" s="114"/>
      <c r="GH33" s="114"/>
      <c r="GI33" s="114"/>
      <c r="GJ33" s="114"/>
      <c r="GK33" s="114"/>
      <c r="GL33" s="114"/>
      <c r="GM33" s="114"/>
      <c r="GN33" s="114"/>
      <c r="GO33" s="114"/>
      <c r="GP33" s="114"/>
      <c r="GQ33" s="114"/>
      <c r="GR33" s="114"/>
      <c r="GS33" s="114"/>
      <c r="GT33" s="114"/>
      <c r="GU33" s="114"/>
      <c r="GV33" s="114"/>
      <c r="GW33" s="114"/>
      <c r="GX33" s="114"/>
      <c r="GY33" s="114"/>
      <c r="GZ33" s="114"/>
      <c r="HA33" s="114"/>
      <c r="HB33" s="114"/>
      <c r="HC33" s="114"/>
      <c r="HD33" s="114"/>
      <c r="HE33" s="114"/>
      <c r="HF33" s="114"/>
      <c r="HG33" s="114"/>
      <c r="HH33" s="114"/>
      <c r="HI33" s="114"/>
      <c r="HJ33" s="114"/>
      <c r="HK33" s="114"/>
      <c r="HL33" s="114"/>
      <c r="HM33" s="114"/>
      <c r="HN33" s="114"/>
      <c r="HO33" s="114"/>
      <c r="HP33" s="114"/>
      <c r="HQ33" s="114"/>
      <c r="HR33" s="114"/>
      <c r="HS33" s="114"/>
      <c r="HT33" s="114"/>
      <c r="HU33" s="114"/>
      <c r="HV33" s="114"/>
      <c r="HW33" s="114"/>
      <c r="HX33" s="114"/>
      <c r="HY33" s="114"/>
      <c r="HZ33" s="114"/>
      <c r="IA33" s="114"/>
      <c r="IB33" s="114"/>
      <c r="IC33" s="114"/>
      <c r="ID33" s="114"/>
      <c r="IE33" s="114"/>
      <c r="IF33" s="114"/>
      <c r="IG33" s="114"/>
      <c r="IH33" s="114"/>
      <c r="II33" s="114"/>
    </row>
    <row r="34" spans="1:243" ht="19.5" customHeight="1">
      <c r="A34" s="88"/>
      <c r="B34" s="88"/>
      <c r="C34" s="88"/>
      <c r="D34" s="103"/>
      <c r="E34" s="103" t="s">
        <v>168</v>
      </c>
      <c r="F34" s="94">
        <v>951.87</v>
      </c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4"/>
      <c r="BM34" s="114"/>
      <c r="BN34" s="114"/>
      <c r="BO34" s="114"/>
      <c r="BP34" s="114"/>
      <c r="BQ34" s="114"/>
      <c r="BR34" s="114"/>
      <c r="BS34" s="114"/>
      <c r="BT34" s="114"/>
      <c r="BU34" s="114"/>
      <c r="BV34" s="114"/>
      <c r="BW34" s="114"/>
      <c r="BX34" s="114"/>
      <c r="BY34" s="114"/>
      <c r="BZ34" s="114"/>
      <c r="CA34" s="114"/>
      <c r="CB34" s="114"/>
      <c r="CC34" s="114"/>
      <c r="CD34" s="114"/>
      <c r="CE34" s="114"/>
      <c r="CF34" s="114"/>
      <c r="CG34" s="114"/>
      <c r="CH34" s="114"/>
      <c r="CI34" s="114"/>
      <c r="CJ34" s="114"/>
      <c r="CK34" s="114"/>
      <c r="CL34" s="114"/>
      <c r="CM34" s="114"/>
      <c r="CN34" s="114"/>
      <c r="CO34" s="114"/>
      <c r="CP34" s="114"/>
      <c r="CQ34" s="114"/>
      <c r="CR34" s="114"/>
      <c r="CS34" s="114"/>
      <c r="CT34" s="114"/>
      <c r="CU34" s="114"/>
      <c r="CV34" s="114"/>
      <c r="CW34" s="114"/>
      <c r="CX34" s="114"/>
      <c r="CY34" s="114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4"/>
      <c r="DU34" s="114"/>
      <c r="DV34" s="114"/>
      <c r="DW34" s="114"/>
      <c r="DX34" s="114"/>
      <c r="DY34" s="114"/>
      <c r="DZ34" s="114"/>
      <c r="EA34" s="114"/>
      <c r="EB34" s="114"/>
      <c r="EC34" s="114"/>
      <c r="ED34" s="114"/>
      <c r="EE34" s="114"/>
      <c r="EF34" s="114"/>
      <c r="EG34" s="114"/>
      <c r="EH34" s="114"/>
      <c r="EI34" s="114"/>
      <c r="EJ34" s="114"/>
      <c r="EK34" s="114"/>
      <c r="EL34" s="114"/>
      <c r="EM34" s="114"/>
      <c r="EN34" s="114"/>
      <c r="EO34" s="114"/>
      <c r="EP34" s="114"/>
      <c r="EQ34" s="114"/>
      <c r="ER34" s="114"/>
      <c r="ES34" s="114"/>
      <c r="ET34" s="114"/>
      <c r="EU34" s="114"/>
      <c r="EV34" s="114"/>
      <c r="EW34" s="114"/>
      <c r="EX34" s="114"/>
      <c r="EY34" s="114"/>
      <c r="EZ34" s="114"/>
      <c r="FA34" s="114"/>
      <c r="FB34" s="114"/>
      <c r="FC34" s="114"/>
      <c r="FD34" s="114"/>
      <c r="FE34" s="114"/>
      <c r="FF34" s="114"/>
      <c r="FG34" s="114"/>
      <c r="FH34" s="114"/>
      <c r="FI34" s="114"/>
      <c r="FJ34" s="114"/>
      <c r="FK34" s="114"/>
      <c r="FL34" s="114"/>
      <c r="FM34" s="114"/>
      <c r="FN34" s="114"/>
      <c r="FO34" s="114"/>
      <c r="FP34" s="114"/>
      <c r="FQ34" s="114"/>
      <c r="FR34" s="114"/>
      <c r="FS34" s="114"/>
      <c r="FT34" s="114"/>
      <c r="FU34" s="114"/>
      <c r="FV34" s="114"/>
      <c r="FW34" s="114"/>
      <c r="FX34" s="114"/>
      <c r="FY34" s="114"/>
      <c r="FZ34" s="114"/>
      <c r="GA34" s="114"/>
      <c r="GB34" s="114"/>
      <c r="GC34" s="114"/>
      <c r="GD34" s="114"/>
      <c r="GE34" s="114"/>
      <c r="GF34" s="114"/>
      <c r="GG34" s="114"/>
      <c r="GH34" s="114"/>
      <c r="GI34" s="114"/>
      <c r="GJ34" s="114"/>
      <c r="GK34" s="114"/>
      <c r="GL34" s="114"/>
      <c r="GM34" s="114"/>
      <c r="GN34" s="114"/>
      <c r="GO34" s="114"/>
      <c r="GP34" s="114"/>
      <c r="GQ34" s="114"/>
      <c r="GR34" s="114"/>
      <c r="GS34" s="114"/>
      <c r="GT34" s="114"/>
      <c r="GU34" s="114"/>
      <c r="GV34" s="114"/>
      <c r="GW34" s="114"/>
      <c r="GX34" s="114"/>
      <c r="GY34" s="114"/>
      <c r="GZ34" s="114"/>
      <c r="HA34" s="114"/>
      <c r="HB34" s="114"/>
      <c r="HC34" s="114"/>
      <c r="HD34" s="114"/>
      <c r="HE34" s="114"/>
      <c r="HF34" s="114"/>
      <c r="HG34" s="114"/>
      <c r="HH34" s="114"/>
      <c r="HI34" s="114"/>
      <c r="HJ34" s="114"/>
      <c r="HK34" s="114"/>
      <c r="HL34" s="114"/>
      <c r="HM34" s="114"/>
      <c r="HN34" s="114"/>
      <c r="HO34" s="114"/>
      <c r="HP34" s="114"/>
      <c r="HQ34" s="114"/>
      <c r="HR34" s="114"/>
      <c r="HS34" s="114"/>
      <c r="HT34" s="114"/>
      <c r="HU34" s="114"/>
      <c r="HV34" s="114"/>
      <c r="HW34" s="114"/>
      <c r="HX34" s="114"/>
      <c r="HY34" s="114"/>
      <c r="HZ34" s="114"/>
      <c r="IA34" s="114"/>
      <c r="IB34" s="114"/>
      <c r="IC34" s="114"/>
      <c r="ID34" s="114"/>
      <c r="IE34" s="114"/>
      <c r="IF34" s="114"/>
      <c r="IG34" s="114"/>
      <c r="IH34" s="114"/>
      <c r="II34" s="114"/>
    </row>
    <row r="35" spans="1:243" ht="19.5" customHeight="1">
      <c r="A35" s="88"/>
      <c r="B35" s="88"/>
      <c r="C35" s="88"/>
      <c r="D35" s="103" t="s">
        <v>169</v>
      </c>
      <c r="E35" s="103" t="s">
        <v>170</v>
      </c>
      <c r="F35" s="94">
        <v>951.87</v>
      </c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4"/>
      <c r="CL35" s="114"/>
      <c r="CM35" s="114"/>
      <c r="CN35" s="114"/>
      <c r="CO35" s="114"/>
      <c r="CP35" s="114"/>
      <c r="CQ35" s="114"/>
      <c r="CR35" s="114"/>
      <c r="CS35" s="114"/>
      <c r="CT35" s="114"/>
      <c r="CU35" s="114"/>
      <c r="CV35" s="114"/>
      <c r="CW35" s="114"/>
      <c r="CX35" s="114"/>
      <c r="CY35" s="114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4"/>
      <c r="DU35" s="114"/>
      <c r="DV35" s="114"/>
      <c r="DW35" s="114"/>
      <c r="DX35" s="114"/>
      <c r="DY35" s="114"/>
      <c r="DZ35" s="114"/>
      <c r="EA35" s="114"/>
      <c r="EB35" s="114"/>
      <c r="EC35" s="114"/>
      <c r="ED35" s="114"/>
      <c r="EE35" s="114"/>
      <c r="EF35" s="114"/>
      <c r="EG35" s="114"/>
      <c r="EH35" s="114"/>
      <c r="EI35" s="114"/>
      <c r="EJ35" s="114"/>
      <c r="EK35" s="114"/>
      <c r="EL35" s="114"/>
      <c r="EM35" s="114"/>
      <c r="EN35" s="114"/>
      <c r="EO35" s="114"/>
      <c r="EP35" s="114"/>
      <c r="EQ35" s="114"/>
      <c r="ER35" s="114"/>
      <c r="ES35" s="114"/>
      <c r="ET35" s="114"/>
      <c r="EU35" s="114"/>
      <c r="EV35" s="114"/>
      <c r="EW35" s="114"/>
      <c r="EX35" s="114"/>
      <c r="EY35" s="114"/>
      <c r="EZ35" s="114"/>
      <c r="FA35" s="114"/>
      <c r="FB35" s="114"/>
      <c r="FC35" s="114"/>
      <c r="FD35" s="114"/>
      <c r="FE35" s="114"/>
      <c r="FF35" s="114"/>
      <c r="FG35" s="114"/>
      <c r="FH35" s="114"/>
      <c r="FI35" s="114"/>
      <c r="FJ35" s="114"/>
      <c r="FK35" s="114"/>
      <c r="FL35" s="114"/>
      <c r="FM35" s="114"/>
      <c r="FN35" s="114"/>
      <c r="FO35" s="114"/>
      <c r="FP35" s="114"/>
      <c r="FQ35" s="114"/>
      <c r="FR35" s="114"/>
      <c r="FS35" s="114"/>
      <c r="FT35" s="114"/>
      <c r="FU35" s="114"/>
      <c r="FV35" s="114"/>
      <c r="FW35" s="114"/>
      <c r="FX35" s="114"/>
      <c r="FY35" s="114"/>
      <c r="FZ35" s="114"/>
      <c r="GA35" s="114"/>
      <c r="GB35" s="114"/>
      <c r="GC35" s="114"/>
      <c r="GD35" s="114"/>
      <c r="GE35" s="114"/>
      <c r="GF35" s="114"/>
      <c r="GG35" s="114"/>
      <c r="GH35" s="114"/>
      <c r="GI35" s="114"/>
      <c r="GJ35" s="114"/>
      <c r="GK35" s="114"/>
      <c r="GL35" s="114"/>
      <c r="GM35" s="114"/>
      <c r="GN35" s="114"/>
      <c r="GO35" s="114"/>
      <c r="GP35" s="114"/>
      <c r="GQ35" s="114"/>
      <c r="GR35" s="114"/>
      <c r="GS35" s="114"/>
      <c r="GT35" s="114"/>
      <c r="GU35" s="114"/>
      <c r="GV35" s="114"/>
      <c r="GW35" s="114"/>
      <c r="GX35" s="114"/>
      <c r="GY35" s="114"/>
      <c r="GZ35" s="114"/>
      <c r="HA35" s="114"/>
      <c r="HB35" s="114"/>
      <c r="HC35" s="114"/>
      <c r="HD35" s="114"/>
      <c r="HE35" s="114"/>
      <c r="HF35" s="114"/>
      <c r="HG35" s="114"/>
      <c r="HH35" s="114"/>
      <c r="HI35" s="114"/>
      <c r="HJ35" s="114"/>
      <c r="HK35" s="114"/>
      <c r="HL35" s="114"/>
      <c r="HM35" s="114"/>
      <c r="HN35" s="114"/>
      <c r="HO35" s="114"/>
      <c r="HP35" s="114"/>
      <c r="HQ35" s="114"/>
      <c r="HR35" s="114"/>
      <c r="HS35" s="114"/>
      <c r="HT35" s="114"/>
      <c r="HU35" s="114"/>
      <c r="HV35" s="114"/>
      <c r="HW35" s="114"/>
      <c r="HX35" s="114"/>
      <c r="HY35" s="114"/>
      <c r="HZ35" s="114"/>
      <c r="IA35" s="114"/>
      <c r="IB35" s="114"/>
      <c r="IC35" s="114"/>
      <c r="ID35" s="114"/>
      <c r="IE35" s="114"/>
      <c r="IF35" s="114"/>
      <c r="IG35" s="114"/>
      <c r="IH35" s="114"/>
      <c r="II35" s="114"/>
    </row>
    <row r="36" spans="1:243" ht="19.5" customHeight="1">
      <c r="A36" s="88"/>
      <c r="B36" s="88"/>
      <c r="C36" s="88"/>
      <c r="D36" s="103"/>
      <c r="E36" s="103" t="s">
        <v>173</v>
      </c>
      <c r="F36" s="94">
        <v>878.67</v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</row>
    <row r="37" spans="1:243" ht="19.5" customHeight="1">
      <c r="A37" s="88" t="s">
        <v>154</v>
      </c>
      <c r="B37" s="88" t="s">
        <v>145</v>
      </c>
      <c r="C37" s="88" t="s">
        <v>152</v>
      </c>
      <c r="D37" s="103" t="s">
        <v>171</v>
      </c>
      <c r="E37" s="103" t="s">
        <v>212</v>
      </c>
      <c r="F37" s="94">
        <v>23.67</v>
      </c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</row>
    <row r="38" spans="1:243" ht="19.5" customHeight="1">
      <c r="A38" s="88" t="s">
        <v>154</v>
      </c>
      <c r="B38" s="88" t="s">
        <v>145</v>
      </c>
      <c r="C38" s="88" t="s">
        <v>152</v>
      </c>
      <c r="D38" s="103" t="s">
        <v>171</v>
      </c>
      <c r="E38" s="103" t="s">
        <v>213</v>
      </c>
      <c r="F38" s="94">
        <v>140</v>
      </c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</row>
    <row r="39" spans="1:243" ht="19.5" customHeight="1">
      <c r="A39" s="88" t="s">
        <v>154</v>
      </c>
      <c r="B39" s="88" t="s">
        <v>145</v>
      </c>
      <c r="C39" s="88" t="s">
        <v>152</v>
      </c>
      <c r="D39" s="103" t="s">
        <v>171</v>
      </c>
      <c r="E39" s="103" t="s">
        <v>214</v>
      </c>
      <c r="F39" s="94">
        <v>3.3</v>
      </c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</row>
    <row r="40" spans="1:243" ht="19.5" customHeight="1">
      <c r="A40" s="88" t="s">
        <v>154</v>
      </c>
      <c r="B40" s="88" t="s">
        <v>145</v>
      </c>
      <c r="C40" s="88" t="s">
        <v>152</v>
      </c>
      <c r="D40" s="103" t="s">
        <v>171</v>
      </c>
      <c r="E40" s="103" t="s">
        <v>204</v>
      </c>
      <c r="F40" s="94">
        <v>47</v>
      </c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</row>
    <row r="41" spans="1:243" ht="19.5" customHeight="1">
      <c r="A41" s="88" t="s">
        <v>154</v>
      </c>
      <c r="B41" s="88" t="s">
        <v>145</v>
      </c>
      <c r="C41" s="88" t="s">
        <v>152</v>
      </c>
      <c r="D41" s="103" t="s">
        <v>171</v>
      </c>
      <c r="E41" s="103" t="s">
        <v>210</v>
      </c>
      <c r="F41" s="94">
        <v>664.7</v>
      </c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</row>
    <row r="42" spans="1:243" ht="19.5" customHeight="1">
      <c r="A42" s="88"/>
      <c r="B42" s="88"/>
      <c r="C42" s="88"/>
      <c r="D42" s="103"/>
      <c r="E42" s="103" t="s">
        <v>175</v>
      </c>
      <c r="F42" s="94">
        <v>73.2</v>
      </c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</row>
    <row r="43" spans="1:243" ht="19.5" customHeight="1">
      <c r="A43" s="88" t="s">
        <v>154</v>
      </c>
      <c r="B43" s="88" t="s">
        <v>145</v>
      </c>
      <c r="C43" s="88" t="s">
        <v>174</v>
      </c>
      <c r="D43" s="103" t="s">
        <v>171</v>
      </c>
      <c r="E43" s="103" t="s">
        <v>215</v>
      </c>
      <c r="F43" s="94">
        <v>73.2</v>
      </c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</row>
    <row r="44" spans="1:243" ht="19.5" customHeight="1">
      <c r="A44" s="88"/>
      <c r="B44" s="88"/>
      <c r="C44" s="88"/>
      <c r="D44" s="103"/>
      <c r="E44" s="103" t="s">
        <v>176</v>
      </c>
      <c r="F44" s="94">
        <v>3252.61</v>
      </c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</row>
    <row r="45" spans="1:243" ht="19.5" customHeight="1">
      <c r="A45" s="88"/>
      <c r="B45" s="88"/>
      <c r="C45" s="88"/>
      <c r="D45" s="103" t="s">
        <v>177</v>
      </c>
      <c r="E45" s="103" t="s">
        <v>178</v>
      </c>
      <c r="F45" s="94">
        <v>3252.61</v>
      </c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02"/>
      <c r="DL45" s="10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02"/>
      <c r="EU45" s="102"/>
      <c r="EV45" s="102"/>
      <c r="EW45" s="102"/>
      <c r="EX45" s="102"/>
      <c r="EY45" s="102"/>
      <c r="EZ45" s="102"/>
      <c r="FA45" s="102"/>
      <c r="FB45" s="102"/>
      <c r="FC45" s="102"/>
      <c r="FD45" s="102"/>
      <c r="FE45" s="102"/>
      <c r="FF45" s="102"/>
      <c r="FG45" s="102"/>
      <c r="FH45" s="102"/>
      <c r="FI45" s="102"/>
      <c r="FJ45" s="102"/>
      <c r="FK45" s="102"/>
      <c r="FL45" s="102"/>
      <c r="FM45" s="102"/>
      <c r="FN45" s="102"/>
      <c r="FO45" s="102"/>
      <c r="FP45" s="102"/>
      <c r="FQ45" s="102"/>
      <c r="FR45" s="102"/>
      <c r="FS45" s="102"/>
      <c r="FT45" s="102"/>
      <c r="FU45" s="102"/>
      <c r="FV45" s="102"/>
      <c r="FW45" s="102"/>
      <c r="FX45" s="102"/>
      <c r="FY45" s="102"/>
      <c r="FZ45" s="102"/>
      <c r="GA45" s="102"/>
      <c r="GB45" s="102"/>
      <c r="GC45" s="102"/>
      <c r="GD45" s="102"/>
      <c r="GE45" s="102"/>
      <c r="GF45" s="102"/>
      <c r="GG45" s="102"/>
      <c r="GH45" s="102"/>
      <c r="GI45" s="102"/>
      <c r="GJ45" s="102"/>
      <c r="GK45" s="102"/>
      <c r="GL45" s="102"/>
      <c r="GM45" s="102"/>
      <c r="GN45" s="102"/>
      <c r="GO45" s="102"/>
      <c r="GP45" s="102"/>
      <c r="GQ45" s="102"/>
      <c r="GR45" s="102"/>
      <c r="GS45" s="102"/>
      <c r="GT45" s="102"/>
      <c r="GU45" s="102"/>
      <c r="GV45" s="102"/>
      <c r="GW45" s="102"/>
      <c r="GX45" s="102"/>
      <c r="GY45" s="102"/>
      <c r="GZ45" s="102"/>
      <c r="HA45" s="102"/>
      <c r="HB45" s="102"/>
      <c r="HC45" s="102"/>
      <c r="HD45" s="102"/>
      <c r="HE45" s="102"/>
      <c r="HF45" s="102"/>
      <c r="HG45" s="102"/>
      <c r="HH45" s="102"/>
      <c r="HI45" s="102"/>
      <c r="HJ45" s="102"/>
      <c r="HK45" s="102"/>
      <c r="HL45" s="102"/>
      <c r="HM45" s="102"/>
      <c r="HN45" s="102"/>
      <c r="HO45" s="102"/>
      <c r="HP45" s="102"/>
      <c r="HQ45" s="102"/>
      <c r="HR45" s="102"/>
      <c r="HS45" s="102"/>
      <c r="HT45" s="102"/>
      <c r="HU45" s="102"/>
      <c r="HV45" s="102"/>
      <c r="HW45" s="102"/>
      <c r="HX45" s="102"/>
      <c r="HY45" s="102"/>
      <c r="HZ45" s="102"/>
      <c r="IA45" s="102"/>
      <c r="IB45" s="102"/>
      <c r="IC45" s="102"/>
      <c r="ID45" s="102"/>
      <c r="IE45" s="102"/>
      <c r="IF45" s="102"/>
      <c r="IG45" s="102"/>
      <c r="IH45" s="102"/>
      <c r="II45" s="102"/>
    </row>
    <row r="46" spans="1:243" ht="19.5" customHeight="1">
      <c r="A46" s="88"/>
      <c r="B46" s="88"/>
      <c r="C46" s="88"/>
      <c r="D46" s="103"/>
      <c r="E46" s="103" t="s">
        <v>181</v>
      </c>
      <c r="F46" s="94">
        <v>3252.61</v>
      </c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102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102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102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102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102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102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102"/>
      <c r="IC46" s="102"/>
      <c r="ID46" s="102"/>
      <c r="IE46" s="102"/>
      <c r="IF46" s="102"/>
      <c r="IG46" s="102"/>
      <c r="IH46" s="102"/>
      <c r="II46" s="102"/>
    </row>
    <row r="47" spans="1:243" ht="19.5" customHeight="1">
      <c r="A47" s="88" t="s">
        <v>179</v>
      </c>
      <c r="B47" s="88" t="s">
        <v>152</v>
      </c>
      <c r="C47" s="88" t="s">
        <v>156</v>
      </c>
      <c r="D47" s="103" t="s">
        <v>180</v>
      </c>
      <c r="E47" s="103" t="s">
        <v>203</v>
      </c>
      <c r="F47" s="94">
        <v>70</v>
      </c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2"/>
      <c r="AW47" s="102"/>
      <c r="AX47" s="102"/>
      <c r="AY47" s="102"/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2"/>
      <c r="BN47" s="102"/>
      <c r="BO47" s="102"/>
      <c r="BP47" s="102"/>
      <c r="BQ47" s="102"/>
      <c r="BR47" s="102"/>
      <c r="BS47" s="102"/>
      <c r="BT47" s="102"/>
      <c r="BU47" s="102"/>
      <c r="BV47" s="102"/>
      <c r="BW47" s="102"/>
      <c r="BX47" s="102"/>
      <c r="BY47" s="102"/>
      <c r="BZ47" s="102"/>
      <c r="CA47" s="102"/>
      <c r="CB47" s="102"/>
      <c r="CC47" s="102"/>
      <c r="CD47" s="102"/>
      <c r="CE47" s="102"/>
      <c r="CF47" s="102"/>
      <c r="CG47" s="102"/>
      <c r="CH47" s="102"/>
      <c r="CI47" s="102"/>
      <c r="CJ47" s="102"/>
      <c r="CK47" s="102"/>
      <c r="CL47" s="102"/>
      <c r="CM47" s="102"/>
      <c r="CN47" s="102"/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  <c r="DD47" s="102"/>
      <c r="DE47" s="102"/>
      <c r="DF47" s="102"/>
      <c r="DG47" s="102"/>
      <c r="DH47" s="102"/>
      <c r="DI47" s="102"/>
      <c r="DJ47" s="102"/>
      <c r="DK47" s="102"/>
      <c r="DL47" s="102"/>
      <c r="DM47" s="102"/>
      <c r="DN47" s="102"/>
      <c r="DO47" s="102"/>
      <c r="DP47" s="102"/>
      <c r="DQ47" s="102"/>
      <c r="DR47" s="102"/>
      <c r="DS47" s="102"/>
      <c r="DT47" s="102"/>
      <c r="DU47" s="102"/>
      <c r="DV47" s="102"/>
      <c r="DW47" s="102"/>
      <c r="DX47" s="102"/>
      <c r="DY47" s="102"/>
      <c r="DZ47" s="102"/>
      <c r="EA47" s="102"/>
      <c r="EB47" s="102"/>
      <c r="EC47" s="102"/>
      <c r="ED47" s="102"/>
      <c r="EE47" s="102"/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02"/>
      <c r="EU47" s="102"/>
      <c r="EV47" s="102"/>
      <c r="EW47" s="102"/>
      <c r="EX47" s="102"/>
      <c r="EY47" s="102"/>
      <c r="EZ47" s="102"/>
      <c r="FA47" s="102"/>
      <c r="FB47" s="102"/>
      <c r="FC47" s="102"/>
      <c r="FD47" s="102"/>
      <c r="FE47" s="102"/>
      <c r="FF47" s="102"/>
      <c r="FG47" s="102"/>
      <c r="FH47" s="102"/>
      <c r="FI47" s="102"/>
      <c r="FJ47" s="102"/>
      <c r="FK47" s="102"/>
      <c r="FL47" s="102"/>
      <c r="FM47" s="102"/>
      <c r="FN47" s="102"/>
      <c r="FO47" s="102"/>
      <c r="FP47" s="102"/>
      <c r="FQ47" s="102"/>
      <c r="FR47" s="102"/>
      <c r="FS47" s="102"/>
      <c r="FT47" s="102"/>
      <c r="FU47" s="102"/>
      <c r="FV47" s="102"/>
      <c r="FW47" s="102"/>
      <c r="FX47" s="102"/>
      <c r="FY47" s="102"/>
      <c r="FZ47" s="102"/>
      <c r="GA47" s="102"/>
      <c r="GB47" s="102"/>
      <c r="GC47" s="102"/>
      <c r="GD47" s="102"/>
      <c r="GE47" s="102"/>
      <c r="GF47" s="102"/>
      <c r="GG47" s="102"/>
      <c r="GH47" s="102"/>
      <c r="GI47" s="102"/>
      <c r="GJ47" s="102"/>
      <c r="GK47" s="102"/>
      <c r="GL47" s="102"/>
      <c r="GM47" s="102"/>
      <c r="GN47" s="102"/>
      <c r="GO47" s="102"/>
      <c r="GP47" s="102"/>
      <c r="GQ47" s="102"/>
      <c r="GR47" s="102"/>
      <c r="GS47" s="102"/>
      <c r="GT47" s="102"/>
      <c r="GU47" s="102"/>
      <c r="GV47" s="102"/>
      <c r="GW47" s="102"/>
      <c r="GX47" s="102"/>
      <c r="GY47" s="102"/>
      <c r="GZ47" s="102"/>
      <c r="HA47" s="102"/>
      <c r="HB47" s="102"/>
      <c r="HC47" s="102"/>
      <c r="HD47" s="102"/>
      <c r="HE47" s="102"/>
      <c r="HF47" s="102"/>
      <c r="HG47" s="102"/>
      <c r="HH47" s="102"/>
      <c r="HI47" s="102"/>
      <c r="HJ47" s="102"/>
      <c r="HK47" s="102"/>
      <c r="HL47" s="102"/>
      <c r="HM47" s="102"/>
      <c r="HN47" s="102"/>
      <c r="HO47" s="102"/>
      <c r="HP47" s="102"/>
      <c r="HQ47" s="102"/>
      <c r="HR47" s="102"/>
      <c r="HS47" s="102"/>
      <c r="HT47" s="102"/>
      <c r="HU47" s="102"/>
      <c r="HV47" s="102"/>
      <c r="HW47" s="102"/>
      <c r="HX47" s="102"/>
      <c r="HY47" s="102"/>
      <c r="HZ47" s="102"/>
      <c r="IA47" s="102"/>
      <c r="IB47" s="102"/>
      <c r="IC47" s="102"/>
      <c r="ID47" s="102"/>
      <c r="IE47" s="102"/>
      <c r="IF47" s="102"/>
      <c r="IG47" s="102"/>
      <c r="IH47" s="102"/>
      <c r="II47" s="102"/>
    </row>
    <row r="48" spans="1:243" ht="19.5" customHeight="1">
      <c r="A48" s="88" t="s">
        <v>179</v>
      </c>
      <c r="B48" s="88" t="s">
        <v>152</v>
      </c>
      <c r="C48" s="88" t="s">
        <v>156</v>
      </c>
      <c r="D48" s="103" t="s">
        <v>180</v>
      </c>
      <c r="E48" s="103" t="s">
        <v>216</v>
      </c>
      <c r="F48" s="94">
        <v>15.7</v>
      </c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102"/>
      <c r="CJ48" s="102"/>
      <c r="CK48" s="102"/>
      <c r="CL48" s="102"/>
      <c r="CM48" s="102"/>
      <c r="CN48" s="102"/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  <c r="DD48" s="102"/>
      <c r="DE48" s="102"/>
      <c r="DF48" s="102"/>
      <c r="DG48" s="102"/>
      <c r="DH48" s="102"/>
      <c r="DI48" s="102"/>
      <c r="DJ48" s="102"/>
      <c r="DK48" s="102"/>
      <c r="DL48" s="102"/>
      <c r="DM48" s="102"/>
      <c r="DN48" s="102"/>
      <c r="DO48" s="102"/>
      <c r="DP48" s="102"/>
      <c r="DQ48" s="102"/>
      <c r="DR48" s="102"/>
      <c r="DS48" s="102"/>
      <c r="DT48" s="102"/>
      <c r="DU48" s="102"/>
      <c r="DV48" s="102"/>
      <c r="DW48" s="102"/>
      <c r="DX48" s="102"/>
      <c r="DY48" s="102"/>
      <c r="DZ48" s="102"/>
      <c r="EA48" s="102"/>
      <c r="EB48" s="102"/>
      <c r="EC48" s="102"/>
      <c r="ED48" s="102"/>
      <c r="EE48" s="102"/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02"/>
      <c r="EU48" s="102"/>
      <c r="EV48" s="102"/>
      <c r="EW48" s="102"/>
      <c r="EX48" s="102"/>
      <c r="EY48" s="102"/>
      <c r="EZ48" s="102"/>
      <c r="FA48" s="102"/>
      <c r="FB48" s="102"/>
      <c r="FC48" s="102"/>
      <c r="FD48" s="102"/>
      <c r="FE48" s="102"/>
      <c r="FF48" s="102"/>
      <c r="FG48" s="102"/>
      <c r="FH48" s="102"/>
      <c r="FI48" s="102"/>
      <c r="FJ48" s="102"/>
      <c r="FK48" s="102"/>
      <c r="FL48" s="102"/>
      <c r="FM48" s="102"/>
      <c r="FN48" s="102"/>
      <c r="FO48" s="102"/>
      <c r="FP48" s="102"/>
      <c r="FQ48" s="102"/>
      <c r="FR48" s="102"/>
      <c r="FS48" s="102"/>
      <c r="FT48" s="102"/>
      <c r="FU48" s="102"/>
      <c r="FV48" s="102"/>
      <c r="FW48" s="102"/>
      <c r="FX48" s="102"/>
      <c r="FY48" s="102"/>
      <c r="FZ48" s="102"/>
      <c r="GA48" s="102"/>
      <c r="GB48" s="102"/>
      <c r="GC48" s="102"/>
      <c r="GD48" s="102"/>
      <c r="GE48" s="102"/>
      <c r="GF48" s="102"/>
      <c r="GG48" s="102"/>
      <c r="GH48" s="102"/>
      <c r="GI48" s="102"/>
      <c r="GJ48" s="102"/>
      <c r="GK48" s="102"/>
      <c r="GL48" s="102"/>
      <c r="GM48" s="102"/>
      <c r="GN48" s="102"/>
      <c r="GO48" s="102"/>
      <c r="GP48" s="102"/>
      <c r="GQ48" s="102"/>
      <c r="GR48" s="102"/>
      <c r="GS48" s="102"/>
      <c r="GT48" s="102"/>
      <c r="GU48" s="102"/>
      <c r="GV48" s="102"/>
      <c r="GW48" s="102"/>
      <c r="GX48" s="102"/>
      <c r="GY48" s="102"/>
      <c r="GZ48" s="102"/>
      <c r="HA48" s="102"/>
      <c r="HB48" s="102"/>
      <c r="HC48" s="102"/>
      <c r="HD48" s="102"/>
      <c r="HE48" s="102"/>
      <c r="HF48" s="102"/>
      <c r="HG48" s="102"/>
      <c r="HH48" s="102"/>
      <c r="HI48" s="102"/>
      <c r="HJ48" s="102"/>
      <c r="HK48" s="102"/>
      <c r="HL48" s="102"/>
      <c r="HM48" s="102"/>
      <c r="HN48" s="102"/>
      <c r="HO48" s="102"/>
      <c r="HP48" s="102"/>
      <c r="HQ48" s="102"/>
      <c r="HR48" s="102"/>
      <c r="HS48" s="102"/>
      <c r="HT48" s="102"/>
      <c r="HU48" s="102"/>
      <c r="HV48" s="102"/>
      <c r="HW48" s="102"/>
      <c r="HX48" s="102"/>
      <c r="HY48" s="102"/>
      <c r="HZ48" s="102"/>
      <c r="IA48" s="102"/>
      <c r="IB48" s="102"/>
      <c r="IC48" s="102"/>
      <c r="ID48" s="102"/>
      <c r="IE48" s="102"/>
      <c r="IF48" s="102"/>
      <c r="IG48" s="102"/>
      <c r="IH48" s="102"/>
      <c r="II48" s="102"/>
    </row>
    <row r="49" spans="1:6" ht="19.5" customHeight="1">
      <c r="A49" s="88" t="s">
        <v>179</v>
      </c>
      <c r="B49" s="88" t="s">
        <v>152</v>
      </c>
      <c r="C49" s="88" t="s">
        <v>156</v>
      </c>
      <c r="D49" s="103" t="s">
        <v>180</v>
      </c>
      <c r="E49" s="103" t="s">
        <v>217</v>
      </c>
      <c r="F49" s="94">
        <v>25.5</v>
      </c>
    </row>
    <row r="50" spans="1:6" ht="19.5" customHeight="1">
      <c r="A50" s="88" t="s">
        <v>179</v>
      </c>
      <c r="B50" s="88" t="s">
        <v>152</v>
      </c>
      <c r="C50" s="88" t="s">
        <v>156</v>
      </c>
      <c r="D50" s="103" t="s">
        <v>180</v>
      </c>
      <c r="E50" s="103" t="s">
        <v>205</v>
      </c>
      <c r="F50" s="94">
        <v>1.8</v>
      </c>
    </row>
    <row r="51" spans="1:6" ht="19.5" customHeight="1">
      <c r="A51" s="88" t="s">
        <v>179</v>
      </c>
      <c r="B51" s="88" t="s">
        <v>152</v>
      </c>
      <c r="C51" s="88" t="s">
        <v>156</v>
      </c>
      <c r="D51" s="103" t="s">
        <v>180</v>
      </c>
      <c r="E51" s="103" t="s">
        <v>200</v>
      </c>
      <c r="F51" s="94">
        <v>110</v>
      </c>
    </row>
    <row r="52" spans="1:6" ht="19.5" customHeight="1">
      <c r="A52" s="88" t="s">
        <v>179</v>
      </c>
      <c r="B52" s="88" t="s">
        <v>152</v>
      </c>
      <c r="C52" s="88" t="s">
        <v>156</v>
      </c>
      <c r="D52" s="103" t="s">
        <v>180</v>
      </c>
      <c r="E52" s="103" t="s">
        <v>218</v>
      </c>
      <c r="F52" s="94">
        <v>156.61</v>
      </c>
    </row>
    <row r="53" spans="1:6" ht="19.5" customHeight="1">
      <c r="A53" s="88" t="s">
        <v>179</v>
      </c>
      <c r="B53" s="88" t="s">
        <v>152</v>
      </c>
      <c r="C53" s="88" t="s">
        <v>156</v>
      </c>
      <c r="D53" s="103" t="s">
        <v>180</v>
      </c>
      <c r="E53" s="103" t="s">
        <v>219</v>
      </c>
      <c r="F53" s="94">
        <v>2000</v>
      </c>
    </row>
    <row r="54" spans="1:6" ht="19.5" customHeight="1">
      <c r="A54" s="88" t="s">
        <v>179</v>
      </c>
      <c r="B54" s="88" t="s">
        <v>152</v>
      </c>
      <c r="C54" s="88" t="s">
        <v>156</v>
      </c>
      <c r="D54" s="103" t="s">
        <v>180</v>
      </c>
      <c r="E54" s="103" t="s">
        <v>204</v>
      </c>
      <c r="F54" s="94">
        <v>50</v>
      </c>
    </row>
    <row r="55" spans="1:6" ht="19.5" customHeight="1">
      <c r="A55" s="88" t="s">
        <v>179</v>
      </c>
      <c r="B55" s="88" t="s">
        <v>152</v>
      </c>
      <c r="C55" s="88" t="s">
        <v>156</v>
      </c>
      <c r="D55" s="103" t="s">
        <v>180</v>
      </c>
      <c r="E55" s="103" t="s">
        <v>220</v>
      </c>
      <c r="F55" s="94">
        <v>727</v>
      </c>
    </row>
    <row r="56" spans="1:6" ht="19.5" customHeight="1">
      <c r="A56" s="88" t="s">
        <v>179</v>
      </c>
      <c r="B56" s="88" t="s">
        <v>152</v>
      </c>
      <c r="C56" s="88" t="s">
        <v>156</v>
      </c>
      <c r="D56" s="103" t="s">
        <v>180</v>
      </c>
      <c r="E56" s="103" t="s">
        <v>221</v>
      </c>
      <c r="F56" s="94">
        <v>96</v>
      </c>
    </row>
    <row r="57" spans="1:6" ht="19.5" customHeight="1">
      <c r="A57" s="88"/>
      <c r="B57" s="88"/>
      <c r="C57" s="88"/>
      <c r="D57" s="103"/>
      <c r="E57" s="103" t="s">
        <v>182</v>
      </c>
      <c r="F57" s="94">
        <v>3012.99</v>
      </c>
    </row>
    <row r="58" spans="1:6" ht="19.5" customHeight="1">
      <c r="A58" s="88"/>
      <c r="B58" s="88"/>
      <c r="C58" s="88"/>
      <c r="D58" s="103" t="s">
        <v>183</v>
      </c>
      <c r="E58" s="103" t="s">
        <v>184</v>
      </c>
      <c r="F58" s="94">
        <v>3012.99</v>
      </c>
    </row>
    <row r="59" spans="1:6" ht="19.5" customHeight="1">
      <c r="A59" s="88"/>
      <c r="B59" s="88"/>
      <c r="C59" s="88"/>
      <c r="D59" s="103"/>
      <c r="E59" s="103" t="s">
        <v>158</v>
      </c>
      <c r="F59" s="94">
        <v>2044.69</v>
      </c>
    </row>
    <row r="60" spans="1:6" ht="19.5" customHeight="1">
      <c r="A60" s="88" t="s">
        <v>154</v>
      </c>
      <c r="B60" s="88" t="s">
        <v>145</v>
      </c>
      <c r="C60" s="88" t="s">
        <v>146</v>
      </c>
      <c r="D60" s="103" t="s">
        <v>185</v>
      </c>
      <c r="E60" s="103" t="s">
        <v>207</v>
      </c>
      <c r="F60" s="94">
        <v>1990.71</v>
      </c>
    </row>
    <row r="61" spans="1:6" ht="19.5" customHeight="1">
      <c r="A61" s="88" t="s">
        <v>154</v>
      </c>
      <c r="B61" s="88" t="s">
        <v>145</v>
      </c>
      <c r="C61" s="88" t="s">
        <v>146</v>
      </c>
      <c r="D61" s="103" t="s">
        <v>185</v>
      </c>
      <c r="E61" s="103" t="s">
        <v>222</v>
      </c>
      <c r="F61" s="94">
        <v>5</v>
      </c>
    </row>
    <row r="62" spans="1:6" ht="19.5" customHeight="1">
      <c r="A62" s="88" t="s">
        <v>154</v>
      </c>
      <c r="B62" s="88" t="s">
        <v>145</v>
      </c>
      <c r="C62" s="88" t="s">
        <v>146</v>
      </c>
      <c r="D62" s="103" t="s">
        <v>185</v>
      </c>
      <c r="E62" s="103" t="s">
        <v>223</v>
      </c>
      <c r="F62" s="94">
        <v>48.98</v>
      </c>
    </row>
    <row r="63" spans="1:6" ht="19.5" customHeight="1">
      <c r="A63" s="88"/>
      <c r="B63" s="88"/>
      <c r="C63" s="88"/>
      <c r="D63" s="103"/>
      <c r="E63" s="103" t="s">
        <v>175</v>
      </c>
      <c r="F63" s="94">
        <v>968.3</v>
      </c>
    </row>
    <row r="64" spans="1:6" ht="19.5" customHeight="1">
      <c r="A64" s="88" t="s">
        <v>154</v>
      </c>
      <c r="B64" s="88" t="s">
        <v>145</v>
      </c>
      <c r="C64" s="88" t="s">
        <v>174</v>
      </c>
      <c r="D64" s="103" t="s">
        <v>185</v>
      </c>
      <c r="E64" s="103" t="s">
        <v>203</v>
      </c>
      <c r="F64" s="94">
        <v>9.5</v>
      </c>
    </row>
    <row r="65" spans="1:6" ht="19.5" customHeight="1">
      <c r="A65" s="88" t="s">
        <v>154</v>
      </c>
      <c r="B65" s="88" t="s">
        <v>145</v>
      </c>
      <c r="C65" s="88" t="s">
        <v>174</v>
      </c>
      <c r="D65" s="103" t="s">
        <v>185</v>
      </c>
      <c r="E65" s="103" t="s">
        <v>205</v>
      </c>
      <c r="F65" s="94">
        <v>1</v>
      </c>
    </row>
    <row r="66" spans="1:6" ht="19.5" customHeight="1">
      <c r="A66" s="88" t="s">
        <v>154</v>
      </c>
      <c r="B66" s="88" t="s">
        <v>145</v>
      </c>
      <c r="C66" s="88" t="s">
        <v>174</v>
      </c>
      <c r="D66" s="103" t="s">
        <v>185</v>
      </c>
      <c r="E66" s="103" t="s">
        <v>210</v>
      </c>
      <c r="F66" s="94">
        <v>425</v>
      </c>
    </row>
    <row r="67" spans="1:6" ht="19.5" customHeight="1">
      <c r="A67" s="88" t="s">
        <v>154</v>
      </c>
      <c r="B67" s="88" t="s">
        <v>145</v>
      </c>
      <c r="C67" s="88" t="s">
        <v>174</v>
      </c>
      <c r="D67" s="103" t="s">
        <v>185</v>
      </c>
      <c r="E67" s="103" t="s">
        <v>224</v>
      </c>
      <c r="F67" s="94">
        <v>8.5</v>
      </c>
    </row>
    <row r="68" spans="1:6" ht="19.5" customHeight="1">
      <c r="A68" s="88" t="s">
        <v>154</v>
      </c>
      <c r="B68" s="88" t="s">
        <v>145</v>
      </c>
      <c r="C68" s="88" t="s">
        <v>174</v>
      </c>
      <c r="D68" s="103" t="s">
        <v>185</v>
      </c>
      <c r="E68" s="103" t="s">
        <v>204</v>
      </c>
      <c r="F68" s="94">
        <v>6</v>
      </c>
    </row>
    <row r="69" spans="1:6" ht="19.5" customHeight="1">
      <c r="A69" s="88" t="s">
        <v>154</v>
      </c>
      <c r="B69" s="88" t="s">
        <v>145</v>
      </c>
      <c r="C69" s="88" t="s">
        <v>174</v>
      </c>
      <c r="D69" s="103" t="s">
        <v>185</v>
      </c>
      <c r="E69" s="103" t="s">
        <v>225</v>
      </c>
      <c r="F69" s="94">
        <v>231.5</v>
      </c>
    </row>
    <row r="70" spans="1:6" ht="19.5" customHeight="1">
      <c r="A70" s="88" t="s">
        <v>154</v>
      </c>
      <c r="B70" s="88" t="s">
        <v>145</v>
      </c>
      <c r="C70" s="88" t="s">
        <v>174</v>
      </c>
      <c r="D70" s="103" t="s">
        <v>185</v>
      </c>
      <c r="E70" s="103" t="s">
        <v>226</v>
      </c>
      <c r="F70" s="94">
        <v>286.8</v>
      </c>
    </row>
    <row r="71" spans="1:6" ht="19.5" customHeight="1">
      <c r="A71" s="88"/>
      <c r="B71" s="88"/>
      <c r="C71" s="88"/>
      <c r="D71" s="103"/>
      <c r="E71" s="103" t="s">
        <v>186</v>
      </c>
      <c r="F71" s="94">
        <v>285</v>
      </c>
    </row>
    <row r="72" spans="1:6" ht="19.5" customHeight="1">
      <c r="A72" s="88"/>
      <c r="B72" s="88"/>
      <c r="C72" s="88"/>
      <c r="D72" s="103" t="s">
        <v>187</v>
      </c>
      <c r="E72" s="103" t="s">
        <v>188</v>
      </c>
      <c r="F72" s="94">
        <v>285</v>
      </c>
    </row>
    <row r="73" spans="1:6" ht="19.5" customHeight="1">
      <c r="A73" s="88"/>
      <c r="B73" s="88"/>
      <c r="C73" s="88"/>
      <c r="D73" s="103"/>
      <c r="E73" s="103" t="s">
        <v>175</v>
      </c>
      <c r="F73" s="94">
        <v>285</v>
      </c>
    </row>
    <row r="74" spans="1:6" ht="19.5" customHeight="1">
      <c r="A74" s="88" t="s">
        <v>154</v>
      </c>
      <c r="B74" s="88" t="s">
        <v>145</v>
      </c>
      <c r="C74" s="88" t="s">
        <v>174</v>
      </c>
      <c r="D74" s="103" t="s">
        <v>189</v>
      </c>
      <c r="E74" s="103" t="s">
        <v>212</v>
      </c>
      <c r="F74" s="94">
        <v>5</v>
      </c>
    </row>
    <row r="75" spans="1:6" ht="19.5" customHeight="1">
      <c r="A75" s="88" t="s">
        <v>154</v>
      </c>
      <c r="B75" s="88" t="s">
        <v>145</v>
      </c>
      <c r="C75" s="88" t="s">
        <v>174</v>
      </c>
      <c r="D75" s="103" t="s">
        <v>189</v>
      </c>
      <c r="E75" s="103" t="s">
        <v>210</v>
      </c>
      <c r="F75" s="94">
        <v>278</v>
      </c>
    </row>
    <row r="76" spans="1:6" ht="19.5" customHeight="1">
      <c r="A76" s="88" t="s">
        <v>154</v>
      </c>
      <c r="B76" s="88" t="s">
        <v>145</v>
      </c>
      <c r="C76" s="88" t="s">
        <v>174</v>
      </c>
      <c r="D76" s="103" t="s">
        <v>189</v>
      </c>
      <c r="E76" s="103" t="s">
        <v>204</v>
      </c>
      <c r="F76" s="94">
        <v>2</v>
      </c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showZeros="0" workbookViewId="0" topLeftCell="A1">
      <selection activeCell="H12" sqref="H12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4"/>
      <c r="B1" s="24"/>
      <c r="C1" s="24"/>
      <c r="D1" s="24"/>
      <c r="E1" s="33"/>
      <c r="F1" s="24"/>
      <c r="G1" s="24"/>
      <c r="H1" s="26" t="s">
        <v>121</v>
      </c>
      <c r="I1" s="1"/>
    </row>
    <row r="2" spans="1:9" ht="25.5" customHeight="1">
      <c r="A2" s="52" t="s">
        <v>32</v>
      </c>
      <c r="B2" s="38"/>
      <c r="C2" s="38"/>
      <c r="D2" s="38"/>
      <c r="E2" s="38"/>
      <c r="F2" s="38"/>
      <c r="G2" s="38"/>
      <c r="H2" s="38"/>
      <c r="I2" s="1"/>
    </row>
    <row r="3" spans="1:9" ht="19.5" customHeight="1">
      <c r="A3" s="83" t="s">
        <v>140</v>
      </c>
      <c r="B3" s="32"/>
      <c r="C3" s="32"/>
      <c r="D3" s="32"/>
      <c r="E3" s="32"/>
      <c r="F3" s="32"/>
      <c r="G3" s="32"/>
      <c r="H3" s="25" t="s">
        <v>74</v>
      </c>
      <c r="I3" s="1"/>
    </row>
    <row r="4" spans="1:9" ht="19.5" customHeight="1">
      <c r="A4" s="134" t="s">
        <v>71</v>
      </c>
      <c r="B4" s="134" t="s">
        <v>109</v>
      </c>
      <c r="C4" s="39" t="s">
        <v>89</v>
      </c>
      <c r="D4" s="39"/>
      <c r="E4" s="39"/>
      <c r="F4" s="39"/>
      <c r="G4" s="39"/>
      <c r="H4" s="39"/>
      <c r="I4" s="1"/>
    </row>
    <row r="5" spans="1:9" ht="19.5" customHeight="1">
      <c r="A5" s="134"/>
      <c r="B5" s="134"/>
      <c r="C5" s="141" t="s">
        <v>31</v>
      </c>
      <c r="D5" s="134" t="s">
        <v>21</v>
      </c>
      <c r="E5" s="39" t="s">
        <v>36</v>
      </c>
      <c r="F5" s="39"/>
      <c r="G5" s="39"/>
      <c r="H5" s="142" t="s">
        <v>70</v>
      </c>
      <c r="I5" s="1"/>
    </row>
    <row r="6" spans="1:9" ht="33.75" customHeight="1">
      <c r="A6" s="134"/>
      <c r="B6" s="134"/>
      <c r="C6" s="141"/>
      <c r="D6" s="134"/>
      <c r="E6" s="70" t="s">
        <v>80</v>
      </c>
      <c r="F6" s="70" t="s">
        <v>29</v>
      </c>
      <c r="G6" s="70" t="s">
        <v>114</v>
      </c>
      <c r="H6" s="142"/>
      <c r="I6" s="1"/>
    </row>
    <row r="7" spans="1:9" ht="19.5" customHeight="1">
      <c r="A7" s="89" t="s">
        <v>227</v>
      </c>
      <c r="B7" s="88" t="s">
        <v>228</v>
      </c>
      <c r="C7" s="97">
        <v>230.27</v>
      </c>
      <c r="D7" s="96">
        <v>130</v>
      </c>
      <c r="E7" s="93">
        <v>78.27</v>
      </c>
      <c r="F7" s="93">
        <v>0</v>
      </c>
      <c r="G7" s="93">
        <v>78.27</v>
      </c>
      <c r="H7" s="95">
        <v>22</v>
      </c>
      <c r="I7" s="112"/>
    </row>
    <row r="8" spans="1:9" ht="19.5" customHeight="1">
      <c r="A8" s="75"/>
      <c r="B8" s="75"/>
      <c r="C8" s="75"/>
      <c r="D8" s="75"/>
      <c r="E8" s="80"/>
      <c r="F8" s="82"/>
      <c r="G8" s="82"/>
      <c r="H8" s="81"/>
      <c r="I8" s="20"/>
    </row>
    <row r="9" spans="1:9" ht="19.5" customHeight="1">
      <c r="A9" s="13"/>
      <c r="B9" s="13"/>
      <c r="C9" s="13"/>
      <c r="D9" s="13"/>
      <c r="E9" s="22"/>
      <c r="F9" s="13"/>
      <c r="G9" s="13"/>
      <c r="H9" s="20"/>
      <c r="I9" s="20"/>
    </row>
    <row r="10" spans="1:9" ht="19.5" customHeight="1">
      <c r="A10" s="13"/>
      <c r="B10" s="13"/>
      <c r="C10" s="13"/>
      <c r="D10" s="13"/>
      <c r="E10" s="22"/>
      <c r="F10" s="13"/>
      <c r="G10" s="13"/>
      <c r="H10" s="20"/>
      <c r="I10" s="20"/>
    </row>
    <row r="11" spans="1:9" ht="19.5" customHeight="1">
      <c r="A11" s="13"/>
      <c r="B11" s="13"/>
      <c r="C11" s="13"/>
      <c r="D11" s="13"/>
      <c r="E11" s="40"/>
      <c r="F11" s="13"/>
      <c r="G11" s="13"/>
      <c r="H11" s="20"/>
      <c r="I11" s="20"/>
    </row>
    <row r="12" spans="1:9" ht="19.5" customHeight="1">
      <c r="A12" s="13"/>
      <c r="B12" s="13"/>
      <c r="C12" s="13"/>
      <c r="D12" s="13"/>
      <c r="E12" s="40"/>
      <c r="F12" s="13"/>
      <c r="G12" s="13"/>
      <c r="H12" s="20"/>
      <c r="I12" s="20"/>
    </row>
    <row r="13" spans="1:9" ht="19.5" customHeight="1">
      <c r="A13" s="13"/>
      <c r="B13" s="13"/>
      <c r="C13" s="13"/>
      <c r="D13" s="13"/>
      <c r="E13" s="22"/>
      <c r="F13" s="13"/>
      <c r="G13" s="13"/>
      <c r="H13" s="20"/>
      <c r="I13" s="20"/>
    </row>
    <row r="14" spans="1:9" ht="19.5" customHeight="1">
      <c r="A14" s="13"/>
      <c r="B14" s="13"/>
      <c r="C14" s="13"/>
      <c r="D14" s="13"/>
      <c r="E14" s="22"/>
      <c r="F14" s="13"/>
      <c r="G14" s="13"/>
      <c r="H14" s="20"/>
      <c r="I14" s="20"/>
    </row>
    <row r="15" spans="1:9" ht="19.5" customHeight="1">
      <c r="A15" s="13"/>
      <c r="B15" s="13"/>
      <c r="C15" s="13"/>
      <c r="D15" s="13"/>
      <c r="E15" s="40"/>
      <c r="F15" s="13"/>
      <c r="G15" s="13"/>
      <c r="H15" s="20"/>
      <c r="I15" s="20"/>
    </row>
    <row r="16" spans="1:9" ht="19.5" customHeight="1">
      <c r="A16" s="13"/>
      <c r="B16" s="13"/>
      <c r="C16" s="13"/>
      <c r="D16" s="13"/>
      <c r="E16" s="40"/>
      <c r="F16" s="13"/>
      <c r="G16" s="13"/>
      <c r="H16" s="20"/>
      <c r="I16" s="20"/>
    </row>
    <row r="17" spans="1:9" ht="19.5" customHeight="1">
      <c r="A17" s="13"/>
      <c r="B17" s="13"/>
      <c r="C17" s="13"/>
      <c r="D17" s="13"/>
      <c r="E17" s="23"/>
      <c r="F17" s="13"/>
      <c r="G17" s="13"/>
      <c r="H17" s="20"/>
      <c r="I17" s="20"/>
    </row>
    <row r="18" spans="1:9" ht="19.5" customHeight="1">
      <c r="A18" s="13"/>
      <c r="B18" s="13"/>
      <c r="C18" s="13"/>
      <c r="D18" s="13"/>
      <c r="E18" s="22"/>
      <c r="F18" s="13"/>
      <c r="G18" s="13"/>
      <c r="H18" s="20"/>
      <c r="I18" s="20"/>
    </row>
    <row r="19" spans="1:9" ht="19.5" customHeight="1">
      <c r="A19" s="22"/>
      <c r="B19" s="22"/>
      <c r="C19" s="22"/>
      <c r="D19" s="22"/>
      <c r="E19" s="22"/>
      <c r="F19" s="13"/>
      <c r="G19" s="13"/>
      <c r="H19" s="20"/>
      <c r="I19" s="20"/>
    </row>
    <row r="20" spans="1:9" ht="19.5" customHeight="1">
      <c r="A20" s="20"/>
      <c r="B20" s="20"/>
      <c r="C20" s="20"/>
      <c r="D20" s="20"/>
      <c r="E20" s="55"/>
      <c r="F20" s="20"/>
      <c r="G20" s="20"/>
      <c r="H20" s="20"/>
      <c r="I20" s="20"/>
    </row>
    <row r="21" spans="1:9" ht="19.5" customHeight="1">
      <c r="A21" s="20"/>
      <c r="B21" s="20"/>
      <c r="C21" s="20"/>
      <c r="D21" s="20"/>
      <c r="E21" s="55"/>
      <c r="F21" s="20"/>
      <c r="G21" s="20"/>
      <c r="H21" s="20"/>
      <c r="I21" s="20"/>
    </row>
    <row r="22" spans="1:9" ht="19.5" customHeight="1">
      <c r="A22" s="20"/>
      <c r="B22" s="20"/>
      <c r="C22" s="20"/>
      <c r="D22" s="20"/>
      <c r="E22" s="55"/>
      <c r="F22" s="20"/>
      <c r="G22" s="20"/>
      <c r="H22" s="20"/>
      <c r="I22" s="20"/>
    </row>
    <row r="23" spans="1:9" ht="19.5" customHeight="1">
      <c r="A23" s="20"/>
      <c r="B23" s="20"/>
      <c r="C23" s="20"/>
      <c r="D23" s="20"/>
      <c r="E23" s="55"/>
      <c r="F23" s="20"/>
      <c r="G23" s="20"/>
      <c r="H23" s="20"/>
      <c r="I23" s="20"/>
    </row>
    <row r="24" spans="1:9" ht="19.5" customHeight="1">
      <c r="A24" s="20"/>
      <c r="B24" s="20"/>
      <c r="C24" s="20"/>
      <c r="D24" s="20"/>
      <c r="E24" s="55"/>
      <c r="F24" s="20"/>
      <c r="G24" s="20"/>
      <c r="H24" s="20"/>
      <c r="I24" s="20"/>
    </row>
    <row r="25" spans="1:9" ht="19.5" customHeight="1">
      <c r="A25" s="20"/>
      <c r="B25" s="20"/>
      <c r="C25" s="20"/>
      <c r="D25" s="20"/>
      <c r="E25" s="55"/>
      <c r="F25" s="20"/>
      <c r="G25" s="20"/>
      <c r="H25" s="20"/>
      <c r="I25" s="20"/>
    </row>
    <row r="26" spans="1:9" ht="19.5" customHeight="1">
      <c r="A26" s="20"/>
      <c r="B26" s="20"/>
      <c r="C26" s="20"/>
      <c r="D26" s="20"/>
      <c r="E26" s="55"/>
      <c r="F26" s="20"/>
      <c r="G26" s="20"/>
      <c r="H26" s="20"/>
      <c r="I26" s="20"/>
    </row>
    <row r="27" spans="1:9" ht="19.5" customHeight="1">
      <c r="A27" s="20"/>
      <c r="B27" s="20"/>
      <c r="C27" s="20"/>
      <c r="D27" s="20"/>
      <c r="E27" s="55"/>
      <c r="F27" s="20"/>
      <c r="G27" s="20"/>
      <c r="H27" s="20"/>
      <c r="I27" s="20"/>
    </row>
    <row r="28" spans="1:9" ht="19.5" customHeight="1">
      <c r="A28" s="20"/>
      <c r="B28" s="20"/>
      <c r="C28" s="20"/>
      <c r="D28" s="20"/>
      <c r="E28" s="55"/>
      <c r="F28" s="20"/>
      <c r="G28" s="20"/>
      <c r="H28" s="20"/>
      <c r="I28" s="20"/>
    </row>
    <row r="29" spans="1:9" ht="19.5" customHeight="1">
      <c r="A29" s="20"/>
      <c r="B29" s="20"/>
      <c r="C29" s="20"/>
      <c r="D29" s="20"/>
      <c r="E29" s="55"/>
      <c r="F29" s="20"/>
      <c r="G29" s="20"/>
      <c r="H29" s="20"/>
      <c r="I29" s="20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2016-03-03T07:59:57Z</cp:lastPrinted>
  <dcterms:created xsi:type="dcterms:W3CDTF">2016-02-17T06:58:02Z</dcterms:created>
  <dcterms:modified xsi:type="dcterms:W3CDTF">2016-12-29T07:24:28Z</dcterms:modified>
  <cp:category/>
  <cp:version/>
  <cp:contentType/>
  <cp:contentStatus/>
</cp:coreProperties>
</file>