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$A$1:$R$57</definedName>
    <definedName name="_xlnm.Print_Area" localSheetId="2">$A$1:$J$57</definedName>
    <definedName name="_xlnm.Print_Area" localSheetId="3">$A$1:$AL$23</definedName>
    <definedName name="_xlnm.Print_Area" localSheetId="4">$A$1:$M$13</definedName>
    <definedName name="_xlnm.Print_Area" localSheetId="5">$A$1:$Y$10</definedName>
    <definedName name="_xlnm.Print_Area" localSheetId="6">$A$1:$S$17</definedName>
    <definedName name="_xlnm.Print_Area" localSheetId="7">$A$1:$F$21</definedName>
    <definedName name="_xlnm.Print_Area" localSheetId="8">$A$1:$H$7</definedName>
    <definedName name="_xlnm.Print_Area" localSheetId="10">$A$1:$AL$23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<sst xmlns="http://schemas.openxmlformats.org/spreadsheetml/2006/main" count="895" uniqueCount="217">
  <si>
    <t>当年财政拨款收入</t>
  </si>
  <si>
    <t>620908</t>
  </si>
  <si>
    <t>620904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</si>
  <si>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</si>
  <si>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</si>
  <si>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</si>
  <si>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</si>
  <si>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</si>
  <si>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</si>
  <si>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</si>
  <si>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</si>
  <si>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中国测试技术研究院机械研究所</t>
  </si>
  <si>
    <t>表2-3</t>
  </si>
  <si>
    <t>从其他部门取得的收入</t>
  </si>
  <si>
    <t>中国测试技术研究院机关</t>
  </si>
  <si>
    <t>离休费</t>
  </si>
  <si>
    <t xml:space="preserve">  620910</t>
  </si>
  <si>
    <t>助学金</t>
  </si>
  <si>
    <t>上年财政拨款资金结转</t>
  </si>
  <si>
    <t>住房公积金</t>
  </si>
  <si>
    <t>基本支出</t>
  </si>
  <si>
    <t xml:space="preserve">  中国测试技术研究院力学研究所</t>
  </si>
  <si>
    <t xml:space="preserve">    应用技术研究与开发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</si>
  <si>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</si>
  <si>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</si>
  <si>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</si>
  <si>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</si>
  <si>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</si>
  <si>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</si>
  <si>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</si>
  <si>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</si>
  <si>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</si>
  <si>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620907</t>
  </si>
  <si>
    <t>上缴上级支出</t>
  </si>
  <si>
    <t xml:space="preserve">  620903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</si>
  <si>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</si>
  <si>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</si>
  <si>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</si>
  <si>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</si>
  <si>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</si>
  <si>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</si>
  <si>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</si>
  <si>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</si>
  <si>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</si>
  <si>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</si>
  <si>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</si>
  <si>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</si>
  <si>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</si>
  <si>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</si>
  <si>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</si>
  <si>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</si>
  <si>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</si>
  <si>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</si>
  <si>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 xml:space="preserve">  中国测试技术研究院机关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</si>
  <si>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</si>
  <si>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</si>
  <si>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</si>
  <si>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</si>
  <si>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</si>
  <si>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</si>
  <si>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</si>
  <si>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620903</t>
  </si>
  <si>
    <t>03</t>
  </si>
  <si>
    <t>620907</t>
  </si>
  <si>
    <t>咨询费</t>
  </si>
  <si>
    <t>津贴补贴</t>
  </si>
  <si>
    <t xml:space="preserve">  中国测试技术研究院电子研究所</t>
  </si>
  <si>
    <t>项              目</t>
  </si>
  <si>
    <t>科目名称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</si>
  <si>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</si>
  <si>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</si>
  <si>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</si>
  <si>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</si>
  <si>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</si>
  <si>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</si>
  <si>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</si>
  <si>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</si>
  <si>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>620910</t>
  </si>
  <si>
    <t xml:space="preserve">      部门应急机动经费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</si>
  <si>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</si>
  <si>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</si>
  <si>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</si>
  <si>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</si>
  <si>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</si>
  <si>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</si>
  <si>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</si>
  <si>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</si>
  <si>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 xml:space="preserve">  620908</t>
  </si>
  <si>
    <t xml:space="preserve">  620904</t>
  </si>
  <si>
    <t>奖金</t>
  </si>
  <si>
    <t>七、结转下年</t>
  </si>
  <si>
    <t>类</t>
  </si>
  <si>
    <t xml:space="preserve">    培训支出</t>
  </si>
  <si>
    <t xml:space="preserve">  中国测试技术研究院光学研究所</t>
  </si>
  <si>
    <t>六、其他收入</t>
  </si>
  <si>
    <t>本  年  支  出  合  计</t>
  </si>
  <si>
    <t>单位代码</t>
  </si>
  <si>
    <t>210</t>
  </si>
  <si>
    <t>620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</si>
  <si>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</si>
  <si>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</si>
  <si>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</si>
  <si>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</si>
  <si>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</si>
  <si>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</si>
  <si>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中国测试技术研究院流量研究所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</si>
  <si>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</si>
  <si>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</si>
  <si>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</si>
  <si>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</si>
  <si>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</si>
  <si>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</si>
  <si>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</si>
  <si>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</si>
  <si>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 xml:space="preserve">  中国测试技术研究院化学研究所</t>
  </si>
  <si>
    <t>人员支出财政拨款预算表</t>
  </si>
  <si>
    <t>620906</t>
  </si>
  <si>
    <t>手续费</t>
  </si>
  <si>
    <t>620902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</si>
  <si>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</si>
  <si>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</si>
  <si>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</si>
  <si>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</si>
  <si>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</si>
  <si>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</si>
  <si>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</si>
  <si>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</si>
  <si>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</si>
  <si>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</si>
  <si>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</si>
  <si>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</si>
  <si>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</si>
  <si>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</si>
  <si>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</si>
  <si>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</si>
  <si>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</si>
  <si>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</si>
  <si>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 xml:space="preserve">  620901</t>
  </si>
  <si>
    <t xml:space="preserve">      公务用车运行维护费</t>
  </si>
  <si>
    <t xml:space="preserve">  620909</t>
  </si>
  <si>
    <t xml:space="preserve">  620905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</si>
  <si>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</si>
  <si>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</si>
  <si>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</si>
  <si>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</si>
  <si>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</si>
  <si>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</si>
  <si>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</si>
  <si>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</si>
  <si>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</si>
  <si>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</si>
  <si>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</si>
  <si>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</si>
  <si>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</si>
  <si>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</si>
  <si>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进修及培训</t>
  </si>
  <si>
    <t xml:space="preserve">      2016年科技项目经费</t>
  </si>
  <si>
    <t>会议费</t>
  </si>
  <si>
    <t>日常公用支出财政拨款预算表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</si>
  <si>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</si>
  <si>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</si>
  <si>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</si>
  <si>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</si>
  <si>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</si>
  <si>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>620909</t>
  </si>
  <si>
    <t>620905</t>
  </si>
  <si>
    <t>05</t>
  </si>
  <si>
    <t>收      入      总      计</t>
  </si>
  <si>
    <t>单位名称</t>
  </si>
  <si>
    <t>其他商品和服务支出</t>
  </si>
  <si>
    <t>01</t>
  </si>
  <si>
    <t>620901</t>
  </si>
  <si>
    <t>部门支出总表</t>
  </si>
  <si>
    <t>一、人员支出</t>
  </si>
  <si>
    <t>表2-2</t>
  </si>
  <si>
    <t>总计</t>
  </si>
  <si>
    <t xml:space="preserve">  中国测试技术研究院生物研究所</t>
  </si>
  <si>
    <t>公务用车运行费</t>
  </si>
  <si>
    <t>表1-1</t>
  </si>
  <si>
    <t>办公费</t>
  </si>
  <si>
    <t>住房保障支出</t>
  </si>
  <si>
    <t>国有资本经营预算安排</t>
  </si>
  <si>
    <t>金额</t>
  </si>
  <si>
    <t>中国测试技术研究院</t>
  </si>
  <si>
    <t>四、项目支出</t>
  </si>
  <si>
    <t xml:space="preserve">      培训费</t>
  </si>
  <si>
    <t xml:space="preserve">    社会公益研究</t>
  </si>
  <si>
    <t xml:space="preserve">  620902</t>
  </si>
  <si>
    <t xml:space="preserve">  620906</t>
  </si>
  <si>
    <t>部门收入总表</t>
  </si>
  <si>
    <t xml:space="preserve">      技术标准与测试方法研究</t>
  </si>
  <si>
    <t>基本工资</t>
  </si>
  <si>
    <t>医疗费</t>
  </si>
  <si>
    <t>表3</t>
  </si>
  <si>
    <t>事业收入</t>
  </si>
  <si>
    <t>劳务费</t>
  </si>
  <si>
    <t xml:space="preserve">  中国测试技术研究院声学研究所</t>
  </si>
  <si>
    <t xml:space="preserve">  应用研究</t>
  </si>
  <si>
    <t>政府性基金安排</t>
  </si>
  <si>
    <t xml:space="preserve">  中国测试技术研究院辐射研究所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</si>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</sst>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1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3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100</v>
      </c>
    </row>
    <row r="2" spans="1:4" ht="19.5" customHeight="1">
      <c r="A2" s="113" t="s">
        <v>30</v>
      </c>
      <c r="B2" s="113"/>
      <c r="C2" s="113"/>
      <c r="D2" s="113"/>
    </row>
    <row r="3" spans="1:4" ht="19.5" customHeight="1">
      <c r="A3" s="144" t="s">
        <v>14</v>
      </c>
      <c r="B3" s="102"/>
      <c r="C3" s="32"/>
      <c r="D3" s="33" t="s">
        <v>113</v>
      </c>
    </row>
    <row r="4" spans="1:4" ht="23.25" customHeight="1">
      <c r="A4" s="114" t="s">
        <v>205</v>
      </c>
      <c r="B4" s="114"/>
      <c r="C4" s="114" t="s">
        <v>10</v>
      </c>
      <c r="D4" s="114"/>
    </row>
    <row r="5" spans="1:4" ht="23.25" customHeight="1">
      <c r="A5" s="75" t="s">
        <v>67</v>
      </c>
      <c r="B5" s="112" t="s">
        <v>147</v>
      </c>
      <c r="C5" s="75" t="s">
        <v>67</v>
      </c>
      <c r="D5" s="80" t="s">
        <v>147</v>
      </c>
    </row>
    <row r="6" spans="1:4" ht="19.5" customHeight="1">
      <c r="A6" s="85" t="s">
        <v>57</v>
      </c>
      <c r="B6" s="140">
        <v>4031.05</v>
      </c>
      <c r="C6" s="86" t="s">
        <v>173</v>
      </c>
      <c r="D6" s="140">
        <v>4885.28</v>
      </c>
    </row>
    <row r="7" spans="1:4" ht="19.5" customHeight="1">
      <c r="A7" s="81" t="s">
        <v>9</v>
      </c>
      <c r="B7" s="142">
        <v>0</v>
      </c>
      <c r="C7" s="81" t="s">
        <v>6</v>
      </c>
      <c r="D7" s="140">
        <v>535.91</v>
      </c>
    </row>
    <row r="8" spans="1:4" ht="19.5" customHeight="1">
      <c r="A8" s="81" t="s">
        <v>39</v>
      </c>
      <c r="B8" s="140">
        <v>0</v>
      </c>
      <c r="C8" s="81" t="s">
        <v>102</v>
      </c>
      <c r="D8" s="140">
        <v>395.39</v>
      </c>
    </row>
    <row r="9" spans="1:4" ht="19.5" customHeight="1">
      <c r="A9" s="81" t="s">
        <v>49</v>
      </c>
      <c r="B9" s="140">
        <v>3083.03</v>
      </c>
      <c r="C9" s="81" t="s">
        <v>184</v>
      </c>
      <c r="D9" s="140">
        <v>2741.5</v>
      </c>
    </row>
    <row r="10" spans="1:4" ht="19.5" customHeight="1">
      <c r="A10" s="81" t="s">
        <v>162</v>
      </c>
      <c r="B10" s="84">
        <f>SUM(B11:B14)</f>
        <v>0</v>
      </c>
      <c r="C10" s="81" t="s">
        <v>47</v>
      </c>
      <c r="D10" s="84">
        <f>SUM(D11:D12)</f>
        <v>0</v>
      </c>
    </row>
    <row r="11" spans="1:4" ht="19.5" customHeight="1">
      <c r="A11" s="85" t="s">
        <v>86</v>
      </c>
      <c r="B11" s="141">
        <v>0</v>
      </c>
      <c r="C11" s="89" t="s">
        <v>82</v>
      </c>
      <c r="D11" s="141">
        <v>0</v>
      </c>
    </row>
    <row r="12" spans="1:4" ht="19.5" customHeight="1">
      <c r="A12" s="85" t="s">
        <v>128</v>
      </c>
      <c r="B12" s="140">
        <v>0</v>
      </c>
      <c r="C12" s="89" t="s">
        <v>135</v>
      </c>
      <c r="D12" s="140">
        <v>0</v>
      </c>
    </row>
    <row r="13" spans="1:4" ht="19.5" customHeight="1">
      <c r="A13" s="88" t="s">
        <v>36</v>
      </c>
      <c r="B13" s="142">
        <v>0</v>
      </c>
      <c r="C13" s="86"/>
      <c r="D13" s="87"/>
    </row>
    <row r="14" spans="1:4" ht="19.5" customHeight="1">
      <c r="A14" s="85" t="s">
        <v>123</v>
      </c>
      <c r="B14" s="143">
        <v>0</v>
      </c>
      <c r="C14" s="86"/>
      <c r="D14" s="82"/>
    </row>
    <row r="15" spans="1:4" ht="19.5" customHeight="1">
      <c r="A15" s="85" t="s">
        <v>94</v>
      </c>
      <c r="B15" s="140">
        <v>51</v>
      </c>
      <c r="C15" s="86"/>
      <c r="D15" s="82"/>
    </row>
    <row r="16" spans="1:4" ht="19.5" customHeight="1">
      <c r="A16" s="81"/>
      <c r="B16" s="87"/>
      <c r="C16" s="81"/>
      <c r="D16" s="82"/>
    </row>
    <row r="17" spans="1:7" ht="19.5" customHeight="1">
      <c r="A17" s="75" t="s">
        <v>146</v>
      </c>
      <c r="B17" s="82">
        <f>SUM(B6:B10,B15)</f>
        <v>7165.08</v>
      </c>
      <c r="C17" s="75" t="s">
        <v>95</v>
      </c>
      <c r="D17" s="82">
        <f>SUM(D6:D10)</f>
        <v>8558.08</v>
      </c>
      <c r="G17" s="137" t="s">
        <v>5</v>
      </c>
    </row>
    <row r="18" spans="1:4" ht="19.5" customHeight="1">
      <c r="A18" s="81" t="s">
        <v>79</v>
      </c>
      <c r="B18" s="140">
        <v>0</v>
      </c>
      <c r="C18" s="81" t="s">
        <v>163</v>
      </c>
      <c r="D18" s="140">
        <v>0</v>
      </c>
    </row>
    <row r="19" spans="1:4" ht="19.5" customHeight="1">
      <c r="A19" s="81" t="s">
        <v>200</v>
      </c>
      <c r="B19" s="140">
        <v>1393</v>
      </c>
      <c r="C19" s="81" t="s">
        <v>206</v>
      </c>
      <c r="D19" s="140">
        <v>0</v>
      </c>
    </row>
    <row r="20" spans="1:4" ht="19.5" customHeight="1">
      <c r="A20" s="81" t="s">
        <v>120</v>
      </c>
      <c r="B20" s="140">
        <v>0</v>
      </c>
      <c r="C20" s="81" t="s">
        <v>90</v>
      </c>
      <c r="D20" s="140">
        <v>0</v>
      </c>
    </row>
    <row r="21" spans="1:4" ht="19.5" customHeight="1">
      <c r="A21" s="81"/>
      <c r="B21" s="138"/>
      <c r="C21" s="81" t="s">
        <v>120</v>
      </c>
      <c r="D21" s="140">
        <v>0</v>
      </c>
    </row>
    <row r="22" spans="1:4" ht="19.5" customHeight="1">
      <c r="A22" s="81"/>
      <c r="B22" s="83"/>
      <c r="C22" s="81"/>
      <c r="D22" s="82"/>
    </row>
    <row r="23" spans="1:31" ht="19.5" customHeight="1">
      <c r="A23" s="81"/>
      <c r="B23" s="83"/>
      <c r="C23" s="81"/>
      <c r="D23" s="8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5" t="s">
        <v>167</v>
      </c>
      <c r="B24" s="83">
        <f>SUM(B17:B19)</f>
        <v>8558.08</v>
      </c>
      <c r="C24" s="75" t="s">
        <v>110</v>
      </c>
      <c r="D24" s="82">
        <f>SUM(D17,D18,D20)</f>
        <v>8558.08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5"/>
      <c r="B1" s="35"/>
      <c r="C1" s="35"/>
      <c r="D1" s="35"/>
      <c r="E1" s="35"/>
      <c r="F1" s="35"/>
      <c r="G1" s="35"/>
      <c r="H1" s="36" t="s">
        <v>211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9" t="s">
        <v>212</v>
      </c>
      <c r="B2" s="189"/>
      <c r="C2" s="189"/>
      <c r="D2" s="189"/>
      <c r="E2" s="189"/>
      <c r="F2" s="189"/>
      <c r="G2" s="189"/>
      <c r="H2" s="18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5" t="s">
        <v>213</v>
      </c>
      <c r="B3" s="92"/>
      <c r="C3" s="92"/>
      <c r="D3" s="92"/>
      <c r="E3" s="92"/>
      <c r="F3" s="163"/>
      <c r="G3" s="163"/>
      <c r="H3" s="33" t="s">
        <v>113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10" t="s">
        <v>55</v>
      </c>
      <c r="B4" s="110"/>
      <c r="C4" s="110"/>
      <c r="D4" s="129"/>
      <c r="E4" s="132"/>
      <c r="F4" s="171" t="s">
        <v>214</v>
      </c>
      <c r="G4" s="171"/>
      <c r="H4" s="17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15" t="s">
        <v>208</v>
      </c>
      <c r="B5" s="111"/>
      <c r="C5" s="130"/>
      <c r="D5" s="186" t="s">
        <v>96</v>
      </c>
      <c r="E5" s="172" t="s">
        <v>85</v>
      </c>
      <c r="F5" s="167" t="s">
        <v>50</v>
      </c>
      <c r="G5" s="167" t="s">
        <v>20</v>
      </c>
      <c r="H5" s="171" t="s">
        <v>132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8" t="s">
        <v>91</v>
      </c>
      <c r="B6" s="58" t="s">
        <v>152</v>
      </c>
      <c r="C6" s="131" t="s">
        <v>150</v>
      </c>
      <c r="D6" s="190"/>
      <c r="E6" s="174"/>
      <c r="F6" s="170"/>
      <c r="G6" s="170"/>
      <c r="H6" s="18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9"/>
      <c r="B7" s="149"/>
      <c r="C7" s="149"/>
      <c r="D7" s="149"/>
      <c r="E7" s="149"/>
      <c r="F7" s="146"/>
      <c r="G7" s="160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64"/>
      <c r="B8" s="164"/>
      <c r="C8" s="164"/>
      <c r="D8" s="165"/>
      <c r="E8" s="166"/>
      <c r="F8" s="166"/>
      <c r="G8" s="16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61"/>
      <c r="B9" s="61"/>
      <c r="C9" s="61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61"/>
      <c r="B10" s="61"/>
      <c r="C10" s="61"/>
      <c r="D10" s="61"/>
      <c r="E10" s="61"/>
      <c r="F10" s="61"/>
      <c r="G10" s="61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61"/>
      <c r="B11" s="61"/>
      <c r="C11" s="61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61"/>
      <c r="B12" s="61"/>
      <c r="C12" s="61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61"/>
      <c r="B13" s="61"/>
      <c r="C13" s="61"/>
      <c r="D13" s="61"/>
      <c r="E13" s="61"/>
      <c r="F13" s="61"/>
      <c r="G13" s="61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61"/>
      <c r="B14" s="61"/>
      <c r="C14" s="61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61"/>
      <c r="C15" s="61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61"/>
      <c r="D16" s="61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61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61"/>
      <c r="B18" s="52"/>
      <c r="C18" s="61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61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6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61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3"/>
      <c r="B36" s="3"/>
      <c r="C36" s="3"/>
      <c r="D36" s="3"/>
      <c r="E36" s="51"/>
      <c r="F36" s="51"/>
      <c r="G36" s="5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50"/>
      <c r="B37" s="50"/>
      <c r="C37" s="50"/>
      <c r="D37" s="50"/>
      <c r="E37" s="50"/>
      <c r="F37" s="50"/>
      <c r="G37" s="50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T20" sqref="T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5"/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6" t="s">
        <v>216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90" t="s">
        <v>215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55" t="s">
        <v>14</v>
      </c>
      <c r="B3" s="92"/>
      <c r="C3" s="92"/>
      <c r="D3" s="92"/>
      <c r="E3" s="37"/>
      <c r="F3" s="37"/>
      <c r="G3" s="37"/>
      <c r="H3" s="37"/>
      <c r="I3" s="37"/>
      <c r="J3" s="103"/>
      <c r="K3" s="103"/>
      <c r="L3" s="103"/>
      <c r="M3" s="103"/>
      <c r="N3" s="103"/>
      <c r="O3" s="103"/>
      <c r="P3" s="103"/>
      <c r="Q3" s="103"/>
      <c r="R3" s="104"/>
      <c r="S3" s="104"/>
      <c r="T3" s="104"/>
      <c r="W3" s="33" t="s">
        <v>113</v>
      </c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</row>
    <row r="4" spans="1:235" ht="19.5" customHeight="1">
      <c r="A4" s="115" t="s">
        <v>55</v>
      </c>
      <c r="B4" s="115"/>
      <c r="C4" s="115"/>
      <c r="D4" s="117"/>
      <c r="E4" s="183" t="s">
        <v>175</v>
      </c>
      <c r="F4" s="127" t="s">
        <v>23</v>
      </c>
      <c r="G4" s="118"/>
      <c r="H4" s="118"/>
      <c r="I4" s="118"/>
      <c r="J4" s="121" t="s">
        <v>38</v>
      </c>
      <c r="K4" s="118"/>
      <c r="L4" s="118"/>
      <c r="M4" s="118"/>
      <c r="N4" s="121" t="s">
        <v>111</v>
      </c>
      <c r="O4" s="118"/>
      <c r="P4" s="118"/>
      <c r="Q4" s="118"/>
      <c r="R4" s="118"/>
      <c r="S4" s="118"/>
      <c r="T4" s="118"/>
      <c r="U4" s="118"/>
      <c r="V4" s="118"/>
      <c r="W4" s="118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</row>
    <row r="5" spans="1:235" ht="19.5" customHeight="1">
      <c r="A5" s="67" t="s">
        <v>208</v>
      </c>
      <c r="B5" s="67"/>
      <c r="C5" s="68"/>
      <c r="D5" s="172" t="s">
        <v>68</v>
      </c>
      <c r="E5" s="183"/>
      <c r="F5" s="182" t="s">
        <v>50</v>
      </c>
      <c r="G5" s="120" t="s">
        <v>29</v>
      </c>
      <c r="H5" s="94"/>
      <c r="I5" s="94"/>
      <c r="J5" s="182" t="s">
        <v>50</v>
      </c>
      <c r="K5" s="120" t="s">
        <v>29</v>
      </c>
      <c r="L5" s="94"/>
      <c r="M5" s="94"/>
      <c r="N5" s="182" t="s">
        <v>50</v>
      </c>
      <c r="O5" s="120" t="s">
        <v>29</v>
      </c>
      <c r="P5" s="94"/>
      <c r="Q5" s="94"/>
      <c r="R5" s="120" t="s">
        <v>144</v>
      </c>
      <c r="S5" s="94"/>
      <c r="T5" s="94"/>
      <c r="U5" s="120" t="s">
        <v>18</v>
      </c>
      <c r="V5" s="94"/>
      <c r="W5" s="9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</row>
    <row r="6" spans="1:235" ht="29.25" customHeight="1">
      <c r="A6" s="62" t="s">
        <v>91</v>
      </c>
      <c r="B6" s="62" t="s">
        <v>152</v>
      </c>
      <c r="C6" s="100" t="s">
        <v>150</v>
      </c>
      <c r="D6" s="172"/>
      <c r="E6" s="183"/>
      <c r="F6" s="182"/>
      <c r="G6" s="101" t="s">
        <v>124</v>
      </c>
      <c r="H6" s="99" t="s">
        <v>20</v>
      </c>
      <c r="I6" s="99" t="s">
        <v>132</v>
      </c>
      <c r="J6" s="182"/>
      <c r="K6" s="101" t="s">
        <v>124</v>
      </c>
      <c r="L6" s="62" t="s">
        <v>20</v>
      </c>
      <c r="M6" s="62" t="s">
        <v>132</v>
      </c>
      <c r="N6" s="182"/>
      <c r="O6" s="101" t="s">
        <v>124</v>
      </c>
      <c r="P6" s="62" t="s">
        <v>20</v>
      </c>
      <c r="Q6" s="99" t="s">
        <v>132</v>
      </c>
      <c r="R6" s="101" t="s">
        <v>124</v>
      </c>
      <c r="S6" s="62" t="s">
        <v>20</v>
      </c>
      <c r="T6" s="99" t="s">
        <v>132</v>
      </c>
      <c r="U6" s="101" t="s">
        <v>124</v>
      </c>
      <c r="V6" s="99" t="s">
        <v>20</v>
      </c>
      <c r="W6" s="99" t="s">
        <v>132</v>
      </c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</row>
    <row r="7" spans="1:235" ht="19.5" customHeight="1">
      <c r="A7" s="149"/>
      <c r="B7" s="149"/>
      <c r="C7" s="149"/>
      <c r="D7" s="161" t="s">
        <v>50</v>
      </c>
      <c r="E7" s="145">
        <v>4031.05</v>
      </c>
      <c r="F7" s="154">
        <v>4031.05</v>
      </c>
      <c r="G7" s="159">
        <v>4031.05</v>
      </c>
      <c r="H7" s="160">
        <v>3018.05</v>
      </c>
      <c r="I7" s="153">
        <v>1013</v>
      </c>
      <c r="J7" s="154">
        <v>0</v>
      </c>
      <c r="K7" s="159">
        <v>0</v>
      </c>
      <c r="L7" s="160">
        <v>0</v>
      </c>
      <c r="M7" s="153">
        <v>0</v>
      </c>
      <c r="N7" s="154">
        <v>0</v>
      </c>
      <c r="O7" s="159">
        <v>0</v>
      </c>
      <c r="P7" s="160">
        <v>0</v>
      </c>
      <c r="Q7" s="153">
        <v>0</v>
      </c>
      <c r="R7" s="153">
        <v>0</v>
      </c>
      <c r="S7" s="153">
        <v>0</v>
      </c>
      <c r="T7" s="146">
        <v>0</v>
      </c>
      <c r="U7" s="159">
        <v>0</v>
      </c>
      <c r="V7" s="160">
        <v>0</v>
      </c>
      <c r="W7" s="146">
        <v>0</v>
      </c>
      <c r="X7" s="105"/>
      <c r="Y7" s="106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</row>
    <row r="8" spans="1:235" ht="19.5" customHeight="1">
      <c r="A8" s="149"/>
      <c r="B8" s="149"/>
      <c r="C8" s="149"/>
      <c r="D8" s="161" t="s">
        <v>160</v>
      </c>
      <c r="E8" s="145">
        <v>15</v>
      </c>
      <c r="F8" s="154">
        <v>15</v>
      </c>
      <c r="G8" s="159">
        <v>15</v>
      </c>
      <c r="H8" s="160">
        <v>0</v>
      </c>
      <c r="I8" s="153">
        <v>15</v>
      </c>
      <c r="J8" s="154">
        <v>0</v>
      </c>
      <c r="K8" s="159">
        <v>0</v>
      </c>
      <c r="L8" s="160">
        <v>0</v>
      </c>
      <c r="M8" s="153">
        <v>0</v>
      </c>
      <c r="N8" s="154">
        <v>0</v>
      </c>
      <c r="O8" s="159">
        <v>0</v>
      </c>
      <c r="P8" s="160">
        <v>0</v>
      </c>
      <c r="Q8" s="153">
        <v>0</v>
      </c>
      <c r="R8" s="153">
        <v>0</v>
      </c>
      <c r="S8" s="153">
        <v>0</v>
      </c>
      <c r="T8" s="146">
        <v>0</v>
      </c>
      <c r="U8" s="159">
        <v>0</v>
      </c>
      <c r="V8" s="160">
        <v>0</v>
      </c>
      <c r="W8" s="146">
        <v>0</v>
      </c>
      <c r="X8" s="104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</row>
    <row r="9" spans="1:235" ht="19.5" customHeight="1">
      <c r="A9" s="149"/>
      <c r="B9" s="149"/>
      <c r="C9" s="149"/>
      <c r="D9" s="161" t="s">
        <v>155</v>
      </c>
      <c r="E9" s="145">
        <v>15</v>
      </c>
      <c r="F9" s="154">
        <v>15</v>
      </c>
      <c r="G9" s="159">
        <v>15</v>
      </c>
      <c r="H9" s="160">
        <v>0</v>
      </c>
      <c r="I9" s="153">
        <v>15</v>
      </c>
      <c r="J9" s="154">
        <v>0</v>
      </c>
      <c r="K9" s="159">
        <v>0</v>
      </c>
      <c r="L9" s="160">
        <v>0</v>
      </c>
      <c r="M9" s="153">
        <v>0</v>
      </c>
      <c r="N9" s="154">
        <v>0</v>
      </c>
      <c r="O9" s="159">
        <v>0</v>
      </c>
      <c r="P9" s="160">
        <v>0</v>
      </c>
      <c r="Q9" s="153">
        <v>0</v>
      </c>
      <c r="R9" s="153">
        <v>0</v>
      </c>
      <c r="S9" s="153">
        <v>0</v>
      </c>
      <c r="T9" s="146">
        <v>0</v>
      </c>
      <c r="U9" s="159">
        <v>0</v>
      </c>
      <c r="V9" s="160">
        <v>0</v>
      </c>
      <c r="W9" s="146">
        <v>0</v>
      </c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</row>
    <row r="10" spans="1:235" ht="19.5" customHeight="1">
      <c r="A10" s="149" t="s">
        <v>204</v>
      </c>
      <c r="B10" s="149" t="s">
        <v>4</v>
      </c>
      <c r="C10" s="149" t="s">
        <v>62</v>
      </c>
      <c r="D10" s="161" t="s">
        <v>92</v>
      </c>
      <c r="E10" s="145">
        <v>15</v>
      </c>
      <c r="F10" s="154">
        <v>15</v>
      </c>
      <c r="G10" s="159">
        <v>15</v>
      </c>
      <c r="H10" s="160">
        <v>0</v>
      </c>
      <c r="I10" s="153">
        <v>15</v>
      </c>
      <c r="J10" s="154">
        <v>0</v>
      </c>
      <c r="K10" s="159">
        <v>0</v>
      </c>
      <c r="L10" s="160">
        <v>0</v>
      </c>
      <c r="M10" s="153">
        <v>0</v>
      </c>
      <c r="N10" s="154">
        <v>0</v>
      </c>
      <c r="O10" s="159">
        <v>0</v>
      </c>
      <c r="P10" s="160">
        <v>0</v>
      </c>
      <c r="Q10" s="153">
        <v>0</v>
      </c>
      <c r="R10" s="153">
        <v>0</v>
      </c>
      <c r="S10" s="153">
        <v>0</v>
      </c>
      <c r="T10" s="146">
        <v>0</v>
      </c>
      <c r="U10" s="159">
        <v>0</v>
      </c>
      <c r="V10" s="160">
        <v>0</v>
      </c>
      <c r="W10" s="146">
        <v>0</v>
      </c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</row>
    <row r="11" spans="1:235" ht="19.5" customHeight="1">
      <c r="A11" s="149"/>
      <c r="B11" s="149"/>
      <c r="C11" s="149"/>
      <c r="D11" s="161" t="s">
        <v>72</v>
      </c>
      <c r="E11" s="145">
        <v>3494.98</v>
      </c>
      <c r="F11" s="154">
        <v>3494.98</v>
      </c>
      <c r="G11" s="159">
        <v>3494.98</v>
      </c>
      <c r="H11" s="160">
        <v>2496.98</v>
      </c>
      <c r="I11" s="153">
        <v>998</v>
      </c>
      <c r="J11" s="154">
        <v>0</v>
      </c>
      <c r="K11" s="159">
        <v>0</v>
      </c>
      <c r="L11" s="160">
        <v>0</v>
      </c>
      <c r="M11" s="153">
        <v>0</v>
      </c>
      <c r="N11" s="154">
        <v>0</v>
      </c>
      <c r="O11" s="159">
        <v>0</v>
      </c>
      <c r="P11" s="160">
        <v>0</v>
      </c>
      <c r="Q11" s="153">
        <v>0</v>
      </c>
      <c r="R11" s="153">
        <v>0</v>
      </c>
      <c r="S11" s="153">
        <v>0</v>
      </c>
      <c r="T11" s="146">
        <v>0</v>
      </c>
      <c r="U11" s="159">
        <v>0</v>
      </c>
      <c r="V11" s="160">
        <v>0</v>
      </c>
      <c r="W11" s="146">
        <v>0</v>
      </c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</row>
    <row r="12" spans="1:235" ht="19.5" customHeight="1">
      <c r="A12" s="149"/>
      <c r="B12" s="149"/>
      <c r="C12" s="149"/>
      <c r="D12" s="161" t="s">
        <v>197</v>
      </c>
      <c r="E12" s="145">
        <v>3494.98</v>
      </c>
      <c r="F12" s="154">
        <v>3494.98</v>
      </c>
      <c r="G12" s="159">
        <v>3494.98</v>
      </c>
      <c r="H12" s="160">
        <v>2496.98</v>
      </c>
      <c r="I12" s="153">
        <v>998</v>
      </c>
      <c r="J12" s="154">
        <v>0</v>
      </c>
      <c r="K12" s="159">
        <v>0</v>
      </c>
      <c r="L12" s="160">
        <v>0</v>
      </c>
      <c r="M12" s="153">
        <v>0</v>
      </c>
      <c r="N12" s="154">
        <v>0</v>
      </c>
      <c r="O12" s="159">
        <v>0</v>
      </c>
      <c r="P12" s="160">
        <v>0</v>
      </c>
      <c r="Q12" s="153">
        <v>0</v>
      </c>
      <c r="R12" s="153">
        <v>0</v>
      </c>
      <c r="S12" s="153">
        <v>0</v>
      </c>
      <c r="T12" s="146">
        <v>0</v>
      </c>
      <c r="U12" s="159">
        <v>0</v>
      </c>
      <c r="V12" s="160">
        <v>0</v>
      </c>
      <c r="W12" s="146">
        <v>0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</row>
    <row r="13" spans="1:235" ht="19.5" customHeight="1">
      <c r="A13" s="149" t="s">
        <v>159</v>
      </c>
      <c r="B13" s="149" t="s">
        <v>62</v>
      </c>
      <c r="C13" s="149" t="s">
        <v>119</v>
      </c>
      <c r="D13" s="161" t="s">
        <v>186</v>
      </c>
      <c r="E13" s="145">
        <v>3494.98</v>
      </c>
      <c r="F13" s="154">
        <v>3494.98</v>
      </c>
      <c r="G13" s="159">
        <v>3494.98</v>
      </c>
      <c r="H13" s="160">
        <v>2496.98</v>
      </c>
      <c r="I13" s="153">
        <v>998</v>
      </c>
      <c r="J13" s="154">
        <v>0</v>
      </c>
      <c r="K13" s="159">
        <v>0</v>
      </c>
      <c r="L13" s="160">
        <v>0</v>
      </c>
      <c r="M13" s="153">
        <v>0</v>
      </c>
      <c r="N13" s="154">
        <v>0</v>
      </c>
      <c r="O13" s="159">
        <v>0</v>
      </c>
      <c r="P13" s="160">
        <v>0</v>
      </c>
      <c r="Q13" s="153">
        <v>0</v>
      </c>
      <c r="R13" s="153">
        <v>0</v>
      </c>
      <c r="S13" s="153">
        <v>0</v>
      </c>
      <c r="T13" s="146">
        <v>0</v>
      </c>
      <c r="U13" s="159">
        <v>0</v>
      </c>
      <c r="V13" s="160">
        <v>0</v>
      </c>
      <c r="W13" s="146">
        <v>0</v>
      </c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</row>
    <row r="14" spans="1:235" ht="19.5" customHeight="1">
      <c r="A14" s="149"/>
      <c r="B14" s="149"/>
      <c r="C14" s="149"/>
      <c r="D14" s="161" t="s">
        <v>151</v>
      </c>
      <c r="E14" s="145">
        <v>42.71</v>
      </c>
      <c r="F14" s="154">
        <v>42.71</v>
      </c>
      <c r="G14" s="159">
        <v>42.71</v>
      </c>
      <c r="H14" s="160">
        <v>42.71</v>
      </c>
      <c r="I14" s="153">
        <v>0</v>
      </c>
      <c r="J14" s="154">
        <v>0</v>
      </c>
      <c r="K14" s="159">
        <v>0</v>
      </c>
      <c r="L14" s="160">
        <v>0</v>
      </c>
      <c r="M14" s="153">
        <v>0</v>
      </c>
      <c r="N14" s="154">
        <v>0</v>
      </c>
      <c r="O14" s="159">
        <v>0</v>
      </c>
      <c r="P14" s="160">
        <v>0</v>
      </c>
      <c r="Q14" s="153">
        <v>0</v>
      </c>
      <c r="R14" s="153">
        <v>0</v>
      </c>
      <c r="S14" s="153">
        <v>0</v>
      </c>
      <c r="T14" s="146">
        <v>0</v>
      </c>
      <c r="U14" s="159">
        <v>0</v>
      </c>
      <c r="V14" s="160">
        <v>0</v>
      </c>
      <c r="W14" s="146">
        <v>0</v>
      </c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</row>
    <row r="15" spans="1:235" ht="19.5" customHeight="1">
      <c r="A15" s="149"/>
      <c r="B15" s="149"/>
      <c r="C15" s="149"/>
      <c r="D15" s="161" t="s">
        <v>130</v>
      </c>
      <c r="E15" s="145">
        <v>42.71</v>
      </c>
      <c r="F15" s="154">
        <v>42.71</v>
      </c>
      <c r="G15" s="159">
        <v>42.71</v>
      </c>
      <c r="H15" s="160">
        <v>42.71</v>
      </c>
      <c r="I15" s="153">
        <v>0</v>
      </c>
      <c r="J15" s="154">
        <v>0</v>
      </c>
      <c r="K15" s="159">
        <v>0</v>
      </c>
      <c r="L15" s="160">
        <v>0</v>
      </c>
      <c r="M15" s="153">
        <v>0</v>
      </c>
      <c r="N15" s="154">
        <v>0</v>
      </c>
      <c r="O15" s="159">
        <v>0</v>
      </c>
      <c r="P15" s="160">
        <v>0</v>
      </c>
      <c r="Q15" s="153">
        <v>0</v>
      </c>
      <c r="R15" s="153">
        <v>0</v>
      </c>
      <c r="S15" s="153">
        <v>0</v>
      </c>
      <c r="T15" s="146">
        <v>0</v>
      </c>
      <c r="U15" s="159">
        <v>0</v>
      </c>
      <c r="V15" s="160">
        <v>0</v>
      </c>
      <c r="W15" s="146">
        <v>0</v>
      </c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</row>
    <row r="16" spans="1:235" ht="19.5" customHeight="1">
      <c r="A16" s="149" t="s">
        <v>52</v>
      </c>
      <c r="B16" s="149" t="s">
        <v>166</v>
      </c>
      <c r="C16" s="149" t="s">
        <v>119</v>
      </c>
      <c r="D16" s="161" t="s">
        <v>112</v>
      </c>
      <c r="E16" s="145">
        <v>42.71</v>
      </c>
      <c r="F16" s="154">
        <v>42.71</v>
      </c>
      <c r="G16" s="159">
        <v>42.71</v>
      </c>
      <c r="H16" s="160">
        <v>42.71</v>
      </c>
      <c r="I16" s="153">
        <v>0</v>
      </c>
      <c r="J16" s="154">
        <v>0</v>
      </c>
      <c r="K16" s="159">
        <v>0</v>
      </c>
      <c r="L16" s="160">
        <v>0</v>
      </c>
      <c r="M16" s="153">
        <v>0</v>
      </c>
      <c r="N16" s="154">
        <v>0</v>
      </c>
      <c r="O16" s="159">
        <v>0</v>
      </c>
      <c r="P16" s="160">
        <v>0</v>
      </c>
      <c r="Q16" s="153">
        <v>0</v>
      </c>
      <c r="R16" s="153">
        <v>0</v>
      </c>
      <c r="S16" s="153">
        <v>0</v>
      </c>
      <c r="T16" s="146">
        <v>0</v>
      </c>
      <c r="U16" s="159">
        <v>0</v>
      </c>
      <c r="V16" s="160">
        <v>0</v>
      </c>
      <c r="W16" s="146">
        <v>0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</row>
    <row r="17" spans="1:235" ht="19.5" customHeight="1">
      <c r="A17" s="149"/>
      <c r="B17" s="149"/>
      <c r="C17" s="149"/>
      <c r="D17" s="161" t="s">
        <v>41</v>
      </c>
      <c r="E17" s="145">
        <v>163.01</v>
      </c>
      <c r="F17" s="154">
        <v>163.01</v>
      </c>
      <c r="G17" s="159">
        <v>163.01</v>
      </c>
      <c r="H17" s="160">
        <v>163.01</v>
      </c>
      <c r="I17" s="153">
        <v>0</v>
      </c>
      <c r="J17" s="154">
        <v>0</v>
      </c>
      <c r="K17" s="159">
        <v>0</v>
      </c>
      <c r="L17" s="160">
        <v>0</v>
      </c>
      <c r="M17" s="153">
        <v>0</v>
      </c>
      <c r="N17" s="154">
        <v>0</v>
      </c>
      <c r="O17" s="159">
        <v>0</v>
      </c>
      <c r="P17" s="160">
        <v>0</v>
      </c>
      <c r="Q17" s="153">
        <v>0</v>
      </c>
      <c r="R17" s="153">
        <v>0</v>
      </c>
      <c r="S17" s="153">
        <v>0</v>
      </c>
      <c r="T17" s="146">
        <v>0</v>
      </c>
      <c r="U17" s="159">
        <v>0</v>
      </c>
      <c r="V17" s="160">
        <v>0</v>
      </c>
      <c r="W17" s="146">
        <v>0</v>
      </c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</row>
    <row r="18" spans="1:235" ht="19.5" customHeight="1">
      <c r="A18" s="149"/>
      <c r="B18" s="149"/>
      <c r="C18" s="149"/>
      <c r="D18" s="161" t="s">
        <v>99</v>
      </c>
      <c r="E18" s="145">
        <v>163.01</v>
      </c>
      <c r="F18" s="154">
        <v>163.01</v>
      </c>
      <c r="G18" s="159">
        <v>163.01</v>
      </c>
      <c r="H18" s="160">
        <v>163.01</v>
      </c>
      <c r="I18" s="153">
        <v>0</v>
      </c>
      <c r="J18" s="154">
        <v>0</v>
      </c>
      <c r="K18" s="159">
        <v>0</v>
      </c>
      <c r="L18" s="160">
        <v>0</v>
      </c>
      <c r="M18" s="153">
        <v>0</v>
      </c>
      <c r="N18" s="154">
        <v>0</v>
      </c>
      <c r="O18" s="159">
        <v>0</v>
      </c>
      <c r="P18" s="160">
        <v>0</v>
      </c>
      <c r="Q18" s="153">
        <v>0</v>
      </c>
      <c r="R18" s="153">
        <v>0</v>
      </c>
      <c r="S18" s="153">
        <v>0</v>
      </c>
      <c r="T18" s="146">
        <v>0</v>
      </c>
      <c r="U18" s="159">
        <v>0</v>
      </c>
      <c r="V18" s="160">
        <v>0</v>
      </c>
      <c r="W18" s="146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9" t="s">
        <v>97</v>
      </c>
      <c r="B19" s="149" t="s">
        <v>166</v>
      </c>
      <c r="C19" s="149" t="s">
        <v>119</v>
      </c>
      <c r="D19" s="161" t="s">
        <v>28</v>
      </c>
      <c r="E19" s="145">
        <v>163.01</v>
      </c>
      <c r="F19" s="154">
        <v>163.01</v>
      </c>
      <c r="G19" s="159">
        <v>163.01</v>
      </c>
      <c r="H19" s="160">
        <v>163.01</v>
      </c>
      <c r="I19" s="153">
        <v>0</v>
      </c>
      <c r="J19" s="154">
        <v>0</v>
      </c>
      <c r="K19" s="159">
        <v>0</v>
      </c>
      <c r="L19" s="160">
        <v>0</v>
      </c>
      <c r="M19" s="153">
        <v>0</v>
      </c>
      <c r="N19" s="154">
        <v>0</v>
      </c>
      <c r="O19" s="159">
        <v>0</v>
      </c>
      <c r="P19" s="160">
        <v>0</v>
      </c>
      <c r="Q19" s="153">
        <v>0</v>
      </c>
      <c r="R19" s="153">
        <v>0</v>
      </c>
      <c r="S19" s="153">
        <v>0</v>
      </c>
      <c r="T19" s="146">
        <v>0</v>
      </c>
      <c r="U19" s="159">
        <v>0</v>
      </c>
      <c r="V19" s="160">
        <v>0</v>
      </c>
      <c r="W19" s="146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9"/>
      <c r="B20" s="149"/>
      <c r="C20" s="149"/>
      <c r="D20" s="161" t="s">
        <v>180</v>
      </c>
      <c r="E20" s="145">
        <v>315.35</v>
      </c>
      <c r="F20" s="154">
        <v>315.35</v>
      </c>
      <c r="G20" s="159">
        <v>315.35</v>
      </c>
      <c r="H20" s="160">
        <v>315.35</v>
      </c>
      <c r="I20" s="153">
        <v>0</v>
      </c>
      <c r="J20" s="154">
        <v>0</v>
      </c>
      <c r="K20" s="159">
        <v>0</v>
      </c>
      <c r="L20" s="160">
        <v>0</v>
      </c>
      <c r="M20" s="153">
        <v>0</v>
      </c>
      <c r="N20" s="154">
        <v>0</v>
      </c>
      <c r="O20" s="159">
        <v>0</v>
      </c>
      <c r="P20" s="160">
        <v>0</v>
      </c>
      <c r="Q20" s="153">
        <v>0</v>
      </c>
      <c r="R20" s="153">
        <v>0</v>
      </c>
      <c r="S20" s="153">
        <v>0</v>
      </c>
      <c r="T20" s="146">
        <v>0</v>
      </c>
      <c r="U20" s="159">
        <v>0</v>
      </c>
      <c r="V20" s="160">
        <v>0</v>
      </c>
      <c r="W20" s="146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9"/>
      <c r="B21" s="149"/>
      <c r="C21" s="149"/>
      <c r="D21" s="161" t="s">
        <v>42</v>
      </c>
      <c r="E21" s="145">
        <v>315.35</v>
      </c>
      <c r="F21" s="154">
        <v>315.35</v>
      </c>
      <c r="G21" s="159">
        <v>315.35</v>
      </c>
      <c r="H21" s="160">
        <v>315.35</v>
      </c>
      <c r="I21" s="153">
        <v>0</v>
      </c>
      <c r="J21" s="154">
        <v>0</v>
      </c>
      <c r="K21" s="159">
        <v>0</v>
      </c>
      <c r="L21" s="160">
        <v>0</v>
      </c>
      <c r="M21" s="153">
        <v>0</v>
      </c>
      <c r="N21" s="154">
        <v>0</v>
      </c>
      <c r="O21" s="159">
        <v>0</v>
      </c>
      <c r="P21" s="160">
        <v>0</v>
      </c>
      <c r="Q21" s="153">
        <v>0</v>
      </c>
      <c r="R21" s="153">
        <v>0</v>
      </c>
      <c r="S21" s="153">
        <v>0</v>
      </c>
      <c r="T21" s="146">
        <v>0</v>
      </c>
      <c r="U21" s="159">
        <v>0</v>
      </c>
      <c r="V21" s="160">
        <v>0</v>
      </c>
      <c r="W21" s="146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9" t="s">
        <v>81</v>
      </c>
      <c r="B22" s="149" t="s">
        <v>119</v>
      </c>
      <c r="C22" s="149" t="s">
        <v>170</v>
      </c>
      <c r="D22" s="161" t="s">
        <v>210</v>
      </c>
      <c r="E22" s="145">
        <v>217.35</v>
      </c>
      <c r="F22" s="154">
        <v>217.35</v>
      </c>
      <c r="G22" s="159">
        <v>217.35</v>
      </c>
      <c r="H22" s="160">
        <v>217.35</v>
      </c>
      <c r="I22" s="153">
        <v>0</v>
      </c>
      <c r="J22" s="154">
        <v>0</v>
      </c>
      <c r="K22" s="159">
        <v>0</v>
      </c>
      <c r="L22" s="160">
        <v>0</v>
      </c>
      <c r="M22" s="153">
        <v>0</v>
      </c>
      <c r="N22" s="154">
        <v>0</v>
      </c>
      <c r="O22" s="159">
        <v>0</v>
      </c>
      <c r="P22" s="160">
        <v>0</v>
      </c>
      <c r="Q22" s="153">
        <v>0</v>
      </c>
      <c r="R22" s="153">
        <v>0</v>
      </c>
      <c r="S22" s="153">
        <v>0</v>
      </c>
      <c r="T22" s="146">
        <v>0</v>
      </c>
      <c r="U22" s="159">
        <v>0</v>
      </c>
      <c r="V22" s="160">
        <v>0</v>
      </c>
      <c r="W22" s="146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9" t="s">
        <v>81</v>
      </c>
      <c r="B23" s="149" t="s">
        <v>119</v>
      </c>
      <c r="C23" s="149" t="s">
        <v>62</v>
      </c>
      <c r="D23" s="161" t="s">
        <v>24</v>
      </c>
      <c r="E23" s="145">
        <v>98</v>
      </c>
      <c r="F23" s="154">
        <v>98</v>
      </c>
      <c r="G23" s="159">
        <v>98</v>
      </c>
      <c r="H23" s="160">
        <v>98</v>
      </c>
      <c r="I23" s="153">
        <v>0</v>
      </c>
      <c r="J23" s="154">
        <v>0</v>
      </c>
      <c r="K23" s="159">
        <v>0</v>
      </c>
      <c r="L23" s="160">
        <v>0</v>
      </c>
      <c r="M23" s="153">
        <v>0</v>
      </c>
      <c r="N23" s="154">
        <v>0</v>
      </c>
      <c r="O23" s="159">
        <v>0</v>
      </c>
      <c r="P23" s="160">
        <v>0</v>
      </c>
      <c r="Q23" s="153">
        <v>0</v>
      </c>
      <c r="R23" s="153">
        <v>0</v>
      </c>
      <c r="S23" s="153">
        <v>0</v>
      </c>
      <c r="T23" s="146">
        <v>0</v>
      </c>
      <c r="U23" s="159">
        <v>0</v>
      </c>
      <c r="V23" s="160">
        <v>0</v>
      </c>
      <c r="W23" s="146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"/>
      <c r="L24" s="1"/>
      <c r="M24" s="1"/>
      <c r="N24" s="1"/>
      <c r="O24" s="1"/>
      <c r="P24" s="1"/>
      <c r="Q24" s="1"/>
      <c r="R24" s="1"/>
      <c r="S24" s="1"/>
      <c r="T24" s="1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"/>
      <c r="L25" s="1"/>
      <c r="M25" s="1"/>
      <c r="N25" s="1"/>
      <c r="O25" s="1"/>
      <c r="P25" s="1"/>
      <c r="Q25" s="1"/>
      <c r="R25" s="1"/>
      <c r="S25" s="1"/>
      <c r="T25" s="1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73" t="s">
        <v>178</v>
      </c>
    </row>
    <row r="2" spans="1:18" ht="19.5" customHeight="1">
      <c r="A2" s="90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9.5" customHeight="1">
      <c r="A3" s="155" t="s">
        <v>14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113</v>
      </c>
    </row>
    <row r="4" spans="1:18" ht="19.5" customHeight="1">
      <c r="A4" s="110" t="s">
        <v>55</v>
      </c>
      <c r="B4" s="110"/>
      <c r="C4" s="110"/>
      <c r="D4" s="129"/>
      <c r="E4" s="132"/>
      <c r="F4" s="172" t="s">
        <v>50</v>
      </c>
      <c r="G4" s="169" t="s">
        <v>35</v>
      </c>
      <c r="H4" s="167" t="s">
        <v>0</v>
      </c>
      <c r="I4" s="177" t="s">
        <v>8</v>
      </c>
      <c r="J4" s="171" t="s">
        <v>194</v>
      </c>
      <c r="K4" s="168" t="s">
        <v>104</v>
      </c>
      <c r="L4" s="139" t="s">
        <v>109</v>
      </c>
      <c r="M4" s="139"/>
      <c r="N4" s="139"/>
      <c r="O4" s="139"/>
      <c r="P4" s="139"/>
      <c r="Q4" s="175" t="s">
        <v>134</v>
      </c>
      <c r="R4" s="167" t="s">
        <v>161</v>
      </c>
    </row>
    <row r="5" spans="1:18" ht="19.5" customHeight="1">
      <c r="A5" s="115" t="s">
        <v>208</v>
      </c>
      <c r="B5" s="115"/>
      <c r="C5" s="135"/>
      <c r="D5" s="172" t="s">
        <v>96</v>
      </c>
      <c r="E5" s="172" t="s">
        <v>43</v>
      </c>
      <c r="F5" s="172"/>
      <c r="G5" s="169"/>
      <c r="H5" s="167"/>
      <c r="I5" s="177"/>
      <c r="J5" s="171"/>
      <c r="K5" s="168"/>
      <c r="L5" s="172" t="s">
        <v>124</v>
      </c>
      <c r="M5" s="172" t="s">
        <v>25</v>
      </c>
      <c r="N5" s="173" t="s">
        <v>54</v>
      </c>
      <c r="O5" s="173" t="s">
        <v>13</v>
      </c>
      <c r="P5" s="168" t="s">
        <v>73</v>
      </c>
      <c r="Q5" s="175"/>
      <c r="R5" s="167"/>
    </row>
    <row r="6" spans="1:18" ht="30.75" customHeight="1">
      <c r="A6" s="58" t="s">
        <v>91</v>
      </c>
      <c r="B6" s="48" t="s">
        <v>152</v>
      </c>
      <c r="C6" s="131" t="s">
        <v>150</v>
      </c>
      <c r="D6" s="172"/>
      <c r="E6" s="172"/>
      <c r="F6" s="172"/>
      <c r="G6" s="169"/>
      <c r="H6" s="170"/>
      <c r="I6" s="177"/>
      <c r="J6" s="171"/>
      <c r="K6" s="168"/>
      <c r="L6" s="172"/>
      <c r="M6" s="174"/>
      <c r="N6" s="173"/>
      <c r="O6" s="173"/>
      <c r="P6" s="168"/>
      <c r="Q6" s="176"/>
      <c r="R6" s="167"/>
    </row>
    <row r="7" spans="1:18" ht="19.5" customHeight="1">
      <c r="A7" s="151"/>
      <c r="B7" s="151"/>
      <c r="C7" s="149"/>
      <c r="D7" s="152"/>
      <c r="E7" s="148" t="s">
        <v>50</v>
      </c>
      <c r="F7" s="147">
        <f aca="true" t="shared" si="0" ref="F7:F38">SUM(G7:L7,Q7:R7)</f>
        <v>8558.08</v>
      </c>
      <c r="G7" s="153">
        <v>1393</v>
      </c>
      <c r="H7" s="146">
        <v>4031.05</v>
      </c>
      <c r="I7" s="147">
        <v>0</v>
      </c>
      <c r="J7" s="154">
        <v>0</v>
      </c>
      <c r="K7" s="145">
        <v>3083.03</v>
      </c>
      <c r="L7" s="145">
        <f aca="true" t="shared" si="1" ref="L7:L38">SUM(M7:P7)</f>
        <v>0</v>
      </c>
      <c r="M7" s="146">
        <v>0</v>
      </c>
      <c r="N7" s="150">
        <v>0</v>
      </c>
      <c r="O7" s="145">
        <v>0</v>
      </c>
      <c r="P7" s="145">
        <v>0</v>
      </c>
      <c r="Q7" s="146">
        <v>51</v>
      </c>
      <c r="R7" s="147">
        <v>0</v>
      </c>
    </row>
    <row r="8" spans="1:18" ht="19.5" customHeight="1">
      <c r="A8" s="151"/>
      <c r="B8" s="151"/>
      <c r="C8" s="149"/>
      <c r="D8" s="152"/>
      <c r="E8" s="148" t="s">
        <v>133</v>
      </c>
      <c r="F8" s="147">
        <f t="shared" si="0"/>
        <v>8558.08</v>
      </c>
      <c r="G8" s="153">
        <v>1393</v>
      </c>
      <c r="H8" s="146">
        <v>4031.05</v>
      </c>
      <c r="I8" s="147">
        <v>0</v>
      </c>
      <c r="J8" s="154">
        <v>0</v>
      </c>
      <c r="K8" s="145">
        <v>3083.03</v>
      </c>
      <c r="L8" s="145">
        <f t="shared" si="1"/>
        <v>0</v>
      </c>
      <c r="M8" s="146">
        <v>0</v>
      </c>
      <c r="N8" s="150">
        <v>0</v>
      </c>
      <c r="O8" s="145">
        <v>0</v>
      </c>
      <c r="P8" s="145">
        <v>0</v>
      </c>
      <c r="Q8" s="146">
        <v>51</v>
      </c>
      <c r="R8" s="147">
        <v>0</v>
      </c>
    </row>
    <row r="9" spans="1:18" ht="19.5" customHeight="1">
      <c r="A9" s="151"/>
      <c r="B9" s="151"/>
      <c r="C9" s="149"/>
      <c r="D9" s="152" t="s">
        <v>171</v>
      </c>
      <c r="E9" s="148" t="s">
        <v>53</v>
      </c>
      <c r="F9" s="147">
        <f t="shared" si="0"/>
        <v>4326.55</v>
      </c>
      <c r="G9" s="153">
        <v>1020</v>
      </c>
      <c r="H9" s="146">
        <v>2487.72</v>
      </c>
      <c r="I9" s="147">
        <v>0</v>
      </c>
      <c r="J9" s="154">
        <v>0</v>
      </c>
      <c r="K9" s="145">
        <v>818.83</v>
      </c>
      <c r="L9" s="145">
        <f t="shared" si="1"/>
        <v>0</v>
      </c>
      <c r="M9" s="146">
        <v>0</v>
      </c>
      <c r="N9" s="150">
        <v>0</v>
      </c>
      <c r="O9" s="145">
        <v>0</v>
      </c>
      <c r="P9" s="145">
        <v>0</v>
      </c>
      <c r="Q9" s="146">
        <v>0</v>
      </c>
      <c r="R9" s="147">
        <v>0</v>
      </c>
    </row>
    <row r="10" spans="1:18" ht="19.5" customHeight="1">
      <c r="A10" s="151" t="s">
        <v>204</v>
      </c>
      <c r="B10" s="151" t="s">
        <v>4</v>
      </c>
      <c r="C10" s="149" t="s">
        <v>62</v>
      </c>
      <c r="D10" s="152" t="s">
        <v>137</v>
      </c>
      <c r="E10" s="148" t="s">
        <v>92</v>
      </c>
      <c r="F10" s="147">
        <f t="shared" si="0"/>
        <v>15</v>
      </c>
      <c r="G10" s="153">
        <v>0</v>
      </c>
      <c r="H10" s="146">
        <v>15</v>
      </c>
      <c r="I10" s="147">
        <v>0</v>
      </c>
      <c r="J10" s="154">
        <v>0</v>
      </c>
      <c r="K10" s="145">
        <v>0</v>
      </c>
      <c r="L10" s="145">
        <f t="shared" si="1"/>
        <v>0</v>
      </c>
      <c r="M10" s="146">
        <v>0</v>
      </c>
      <c r="N10" s="150">
        <v>0</v>
      </c>
      <c r="O10" s="145">
        <v>0</v>
      </c>
      <c r="P10" s="145">
        <v>0</v>
      </c>
      <c r="Q10" s="146">
        <v>0</v>
      </c>
      <c r="R10" s="147">
        <v>0</v>
      </c>
    </row>
    <row r="11" spans="1:18" ht="19.5" customHeight="1">
      <c r="A11" s="151" t="s">
        <v>159</v>
      </c>
      <c r="B11" s="151" t="s">
        <v>62</v>
      </c>
      <c r="C11" s="149" t="s">
        <v>119</v>
      </c>
      <c r="D11" s="152" t="s">
        <v>137</v>
      </c>
      <c r="E11" s="148" t="s">
        <v>186</v>
      </c>
      <c r="F11" s="147">
        <f t="shared" si="0"/>
        <v>3902.26</v>
      </c>
      <c r="G11" s="153">
        <v>1020</v>
      </c>
      <c r="H11" s="146">
        <v>2156.53</v>
      </c>
      <c r="I11" s="147">
        <v>0</v>
      </c>
      <c r="J11" s="154">
        <v>0</v>
      </c>
      <c r="K11" s="145">
        <v>725.73</v>
      </c>
      <c r="L11" s="145">
        <f t="shared" si="1"/>
        <v>0</v>
      </c>
      <c r="M11" s="146">
        <v>0</v>
      </c>
      <c r="N11" s="150">
        <v>0</v>
      </c>
      <c r="O11" s="145">
        <v>0</v>
      </c>
      <c r="P11" s="145">
        <v>0</v>
      </c>
      <c r="Q11" s="146">
        <v>0</v>
      </c>
      <c r="R11" s="147">
        <v>0</v>
      </c>
    </row>
    <row r="12" spans="1:18" ht="19.5" customHeight="1">
      <c r="A12" s="151" t="s">
        <v>52</v>
      </c>
      <c r="B12" s="151" t="s">
        <v>166</v>
      </c>
      <c r="C12" s="149" t="s">
        <v>119</v>
      </c>
      <c r="D12" s="152" t="s">
        <v>137</v>
      </c>
      <c r="E12" s="148" t="s">
        <v>112</v>
      </c>
      <c r="F12" s="147">
        <f t="shared" si="0"/>
        <v>42.71</v>
      </c>
      <c r="G12" s="153">
        <v>0</v>
      </c>
      <c r="H12" s="146">
        <v>42.71</v>
      </c>
      <c r="I12" s="147">
        <v>0</v>
      </c>
      <c r="J12" s="154">
        <v>0</v>
      </c>
      <c r="K12" s="145">
        <v>0</v>
      </c>
      <c r="L12" s="145">
        <f t="shared" si="1"/>
        <v>0</v>
      </c>
      <c r="M12" s="146">
        <v>0</v>
      </c>
      <c r="N12" s="150">
        <v>0</v>
      </c>
      <c r="O12" s="145">
        <v>0</v>
      </c>
      <c r="P12" s="145">
        <v>0</v>
      </c>
      <c r="Q12" s="146">
        <v>0</v>
      </c>
      <c r="R12" s="147">
        <v>0</v>
      </c>
    </row>
    <row r="13" spans="1:18" ht="19.5" customHeight="1">
      <c r="A13" s="151" t="s">
        <v>97</v>
      </c>
      <c r="B13" s="151" t="s">
        <v>166</v>
      </c>
      <c r="C13" s="149" t="s">
        <v>119</v>
      </c>
      <c r="D13" s="152" t="s">
        <v>137</v>
      </c>
      <c r="E13" s="148" t="s">
        <v>28</v>
      </c>
      <c r="F13" s="147">
        <f t="shared" si="0"/>
        <v>149.43</v>
      </c>
      <c r="G13" s="153">
        <v>0</v>
      </c>
      <c r="H13" s="146">
        <v>75.21</v>
      </c>
      <c r="I13" s="147">
        <v>0</v>
      </c>
      <c r="J13" s="154">
        <v>0</v>
      </c>
      <c r="K13" s="145">
        <v>74.22</v>
      </c>
      <c r="L13" s="145">
        <f t="shared" si="1"/>
        <v>0</v>
      </c>
      <c r="M13" s="146">
        <v>0</v>
      </c>
      <c r="N13" s="150">
        <v>0</v>
      </c>
      <c r="O13" s="145">
        <v>0</v>
      </c>
      <c r="P13" s="145">
        <v>0</v>
      </c>
      <c r="Q13" s="146">
        <v>0</v>
      </c>
      <c r="R13" s="147">
        <v>0</v>
      </c>
    </row>
    <row r="14" spans="1:18" ht="19.5" customHeight="1">
      <c r="A14" s="151" t="s">
        <v>81</v>
      </c>
      <c r="B14" s="151" t="s">
        <v>119</v>
      </c>
      <c r="C14" s="149" t="s">
        <v>170</v>
      </c>
      <c r="D14" s="152" t="s">
        <v>137</v>
      </c>
      <c r="E14" s="148" t="s">
        <v>210</v>
      </c>
      <c r="F14" s="147">
        <f t="shared" si="0"/>
        <v>119.14999999999999</v>
      </c>
      <c r="G14" s="153">
        <v>0</v>
      </c>
      <c r="H14" s="146">
        <v>100.27</v>
      </c>
      <c r="I14" s="147">
        <v>0</v>
      </c>
      <c r="J14" s="154">
        <v>0</v>
      </c>
      <c r="K14" s="145">
        <v>18.88</v>
      </c>
      <c r="L14" s="145">
        <f t="shared" si="1"/>
        <v>0</v>
      </c>
      <c r="M14" s="146">
        <v>0</v>
      </c>
      <c r="N14" s="150">
        <v>0</v>
      </c>
      <c r="O14" s="145">
        <v>0</v>
      </c>
      <c r="P14" s="145">
        <v>0</v>
      </c>
      <c r="Q14" s="146">
        <v>0</v>
      </c>
      <c r="R14" s="147">
        <v>0</v>
      </c>
    </row>
    <row r="15" spans="1:18" ht="19.5" customHeight="1">
      <c r="A15" s="151" t="s">
        <v>81</v>
      </c>
      <c r="B15" s="151" t="s">
        <v>119</v>
      </c>
      <c r="C15" s="149" t="s">
        <v>62</v>
      </c>
      <c r="D15" s="152" t="s">
        <v>137</v>
      </c>
      <c r="E15" s="148" t="s">
        <v>24</v>
      </c>
      <c r="F15" s="147">
        <f t="shared" si="0"/>
        <v>98</v>
      </c>
      <c r="G15" s="153">
        <v>0</v>
      </c>
      <c r="H15" s="146">
        <v>98</v>
      </c>
      <c r="I15" s="147">
        <v>0</v>
      </c>
      <c r="J15" s="154">
        <v>0</v>
      </c>
      <c r="K15" s="145">
        <v>0</v>
      </c>
      <c r="L15" s="145">
        <f t="shared" si="1"/>
        <v>0</v>
      </c>
      <c r="M15" s="146">
        <v>0</v>
      </c>
      <c r="N15" s="150">
        <v>0</v>
      </c>
      <c r="O15" s="145">
        <v>0</v>
      </c>
      <c r="P15" s="145">
        <v>0</v>
      </c>
      <c r="Q15" s="146">
        <v>0</v>
      </c>
      <c r="R15" s="147">
        <v>0</v>
      </c>
    </row>
    <row r="16" spans="1:18" ht="19.5" customHeight="1">
      <c r="A16" s="151"/>
      <c r="B16" s="151"/>
      <c r="C16" s="149"/>
      <c r="D16" s="152" t="s">
        <v>118</v>
      </c>
      <c r="E16" s="148" t="s">
        <v>21</v>
      </c>
      <c r="F16" s="147">
        <f t="shared" si="0"/>
        <v>683.33</v>
      </c>
      <c r="G16" s="153">
        <v>50</v>
      </c>
      <c r="H16" s="146">
        <v>233.33</v>
      </c>
      <c r="I16" s="147">
        <v>0</v>
      </c>
      <c r="J16" s="154">
        <v>0</v>
      </c>
      <c r="K16" s="145">
        <v>400</v>
      </c>
      <c r="L16" s="145">
        <f t="shared" si="1"/>
        <v>0</v>
      </c>
      <c r="M16" s="146">
        <v>0</v>
      </c>
      <c r="N16" s="150">
        <v>0</v>
      </c>
      <c r="O16" s="145">
        <v>0</v>
      </c>
      <c r="P16" s="145">
        <v>0</v>
      </c>
      <c r="Q16" s="146">
        <v>0</v>
      </c>
      <c r="R16" s="147">
        <v>0</v>
      </c>
    </row>
    <row r="17" spans="1:18" ht="19.5" customHeight="1">
      <c r="A17" s="151" t="s">
        <v>159</v>
      </c>
      <c r="B17" s="151" t="s">
        <v>62</v>
      </c>
      <c r="C17" s="149" t="s">
        <v>119</v>
      </c>
      <c r="D17" s="152" t="s">
        <v>187</v>
      </c>
      <c r="E17" s="148" t="s">
        <v>186</v>
      </c>
      <c r="F17" s="147">
        <f t="shared" si="0"/>
        <v>602.36</v>
      </c>
      <c r="G17" s="153">
        <v>0</v>
      </c>
      <c r="H17" s="146">
        <v>202.36</v>
      </c>
      <c r="I17" s="147">
        <v>0</v>
      </c>
      <c r="J17" s="154">
        <v>0</v>
      </c>
      <c r="K17" s="145">
        <v>400</v>
      </c>
      <c r="L17" s="145">
        <f t="shared" si="1"/>
        <v>0</v>
      </c>
      <c r="M17" s="146">
        <v>0</v>
      </c>
      <c r="N17" s="150">
        <v>0</v>
      </c>
      <c r="O17" s="145">
        <v>0</v>
      </c>
      <c r="P17" s="145">
        <v>0</v>
      </c>
      <c r="Q17" s="146">
        <v>0</v>
      </c>
      <c r="R17" s="147">
        <v>0</v>
      </c>
    </row>
    <row r="18" spans="1:18" ht="19.5" customHeight="1">
      <c r="A18" s="151" t="s">
        <v>159</v>
      </c>
      <c r="B18" s="151" t="s">
        <v>3</v>
      </c>
      <c r="C18" s="149" t="s">
        <v>119</v>
      </c>
      <c r="D18" s="152" t="s">
        <v>187</v>
      </c>
      <c r="E18" s="148" t="s">
        <v>22</v>
      </c>
      <c r="F18" s="147">
        <f t="shared" si="0"/>
        <v>50</v>
      </c>
      <c r="G18" s="153">
        <v>50</v>
      </c>
      <c r="H18" s="146">
        <v>0</v>
      </c>
      <c r="I18" s="147">
        <v>0</v>
      </c>
      <c r="J18" s="154">
        <v>0</v>
      </c>
      <c r="K18" s="145">
        <v>0</v>
      </c>
      <c r="L18" s="145">
        <f t="shared" si="1"/>
        <v>0</v>
      </c>
      <c r="M18" s="146">
        <v>0</v>
      </c>
      <c r="N18" s="150">
        <v>0</v>
      </c>
      <c r="O18" s="145">
        <v>0</v>
      </c>
      <c r="P18" s="145">
        <v>0</v>
      </c>
      <c r="Q18" s="146">
        <v>0</v>
      </c>
      <c r="R18" s="147">
        <v>0</v>
      </c>
    </row>
    <row r="19" spans="1:18" ht="19.5" customHeight="1">
      <c r="A19" s="151" t="s">
        <v>97</v>
      </c>
      <c r="B19" s="151" t="s">
        <v>166</v>
      </c>
      <c r="C19" s="149" t="s">
        <v>119</v>
      </c>
      <c r="D19" s="152" t="s">
        <v>187</v>
      </c>
      <c r="E19" s="148" t="s">
        <v>28</v>
      </c>
      <c r="F19" s="147">
        <f t="shared" si="0"/>
        <v>13.27</v>
      </c>
      <c r="G19" s="153">
        <v>0</v>
      </c>
      <c r="H19" s="146">
        <v>13.27</v>
      </c>
      <c r="I19" s="147">
        <v>0</v>
      </c>
      <c r="J19" s="154">
        <v>0</v>
      </c>
      <c r="K19" s="145">
        <v>0</v>
      </c>
      <c r="L19" s="145">
        <f t="shared" si="1"/>
        <v>0</v>
      </c>
      <c r="M19" s="146">
        <v>0</v>
      </c>
      <c r="N19" s="150">
        <v>0</v>
      </c>
      <c r="O19" s="145">
        <v>0</v>
      </c>
      <c r="P19" s="145">
        <v>0</v>
      </c>
      <c r="Q19" s="146">
        <v>0</v>
      </c>
      <c r="R19" s="147">
        <v>0</v>
      </c>
    </row>
    <row r="20" spans="1:18" ht="19.5" customHeight="1">
      <c r="A20" s="151" t="s">
        <v>81</v>
      </c>
      <c r="B20" s="151" t="s">
        <v>119</v>
      </c>
      <c r="C20" s="149" t="s">
        <v>170</v>
      </c>
      <c r="D20" s="152" t="s">
        <v>187</v>
      </c>
      <c r="E20" s="148" t="s">
        <v>210</v>
      </c>
      <c r="F20" s="147">
        <f t="shared" si="0"/>
        <v>17.7</v>
      </c>
      <c r="G20" s="153">
        <v>0</v>
      </c>
      <c r="H20" s="146">
        <v>17.7</v>
      </c>
      <c r="I20" s="147">
        <v>0</v>
      </c>
      <c r="J20" s="154">
        <v>0</v>
      </c>
      <c r="K20" s="145">
        <v>0</v>
      </c>
      <c r="L20" s="145">
        <f t="shared" si="1"/>
        <v>0</v>
      </c>
      <c r="M20" s="146">
        <v>0</v>
      </c>
      <c r="N20" s="150">
        <v>0</v>
      </c>
      <c r="O20" s="145">
        <v>0</v>
      </c>
      <c r="P20" s="145">
        <v>0</v>
      </c>
      <c r="Q20" s="146">
        <v>0</v>
      </c>
      <c r="R20" s="147">
        <v>0</v>
      </c>
    </row>
    <row r="21" spans="1:18" ht="19.5" customHeight="1">
      <c r="A21" s="151"/>
      <c r="B21" s="151"/>
      <c r="C21" s="149"/>
      <c r="D21" s="152" t="s">
        <v>61</v>
      </c>
      <c r="E21" s="148" t="s">
        <v>66</v>
      </c>
      <c r="F21" s="147">
        <f t="shared" si="0"/>
        <v>480.21000000000004</v>
      </c>
      <c r="G21" s="153">
        <v>48</v>
      </c>
      <c r="H21" s="146">
        <v>180.21</v>
      </c>
      <c r="I21" s="147">
        <v>0</v>
      </c>
      <c r="J21" s="154">
        <v>0</v>
      </c>
      <c r="K21" s="145">
        <v>252</v>
      </c>
      <c r="L21" s="145">
        <f t="shared" si="1"/>
        <v>0</v>
      </c>
      <c r="M21" s="146">
        <v>0</v>
      </c>
      <c r="N21" s="150">
        <v>0</v>
      </c>
      <c r="O21" s="145">
        <v>0</v>
      </c>
      <c r="P21" s="145">
        <v>0</v>
      </c>
      <c r="Q21" s="146">
        <v>0</v>
      </c>
      <c r="R21" s="147">
        <v>0</v>
      </c>
    </row>
    <row r="22" spans="1:18" ht="19.5" customHeight="1">
      <c r="A22" s="151" t="s">
        <v>159</v>
      </c>
      <c r="B22" s="151" t="s">
        <v>62</v>
      </c>
      <c r="C22" s="149" t="s">
        <v>119</v>
      </c>
      <c r="D22" s="152" t="s">
        <v>34</v>
      </c>
      <c r="E22" s="148" t="s">
        <v>186</v>
      </c>
      <c r="F22" s="147">
        <f t="shared" si="0"/>
        <v>407.28999999999996</v>
      </c>
      <c r="G22" s="153">
        <v>3</v>
      </c>
      <c r="H22" s="146">
        <v>156.29</v>
      </c>
      <c r="I22" s="147">
        <v>0</v>
      </c>
      <c r="J22" s="154">
        <v>0</v>
      </c>
      <c r="K22" s="145">
        <v>248</v>
      </c>
      <c r="L22" s="145">
        <f t="shared" si="1"/>
        <v>0</v>
      </c>
      <c r="M22" s="146">
        <v>0</v>
      </c>
      <c r="N22" s="150">
        <v>0</v>
      </c>
      <c r="O22" s="145">
        <v>0</v>
      </c>
      <c r="P22" s="145">
        <v>0</v>
      </c>
      <c r="Q22" s="146">
        <v>0</v>
      </c>
      <c r="R22" s="147">
        <v>0</v>
      </c>
    </row>
    <row r="23" spans="1:18" ht="19.5" customHeight="1">
      <c r="A23" s="151" t="s">
        <v>159</v>
      </c>
      <c r="B23" s="151" t="s">
        <v>3</v>
      </c>
      <c r="C23" s="149" t="s">
        <v>119</v>
      </c>
      <c r="D23" s="152" t="s">
        <v>34</v>
      </c>
      <c r="E23" s="148" t="s">
        <v>22</v>
      </c>
      <c r="F23" s="147">
        <f t="shared" si="0"/>
        <v>45</v>
      </c>
      <c r="G23" s="153">
        <v>45</v>
      </c>
      <c r="H23" s="146">
        <v>0</v>
      </c>
      <c r="I23" s="147">
        <v>0</v>
      </c>
      <c r="J23" s="154">
        <v>0</v>
      </c>
      <c r="K23" s="145">
        <v>0</v>
      </c>
      <c r="L23" s="145">
        <f t="shared" si="1"/>
        <v>0</v>
      </c>
      <c r="M23" s="146">
        <v>0</v>
      </c>
      <c r="N23" s="150">
        <v>0</v>
      </c>
      <c r="O23" s="145">
        <v>0</v>
      </c>
      <c r="P23" s="145">
        <v>0</v>
      </c>
      <c r="Q23" s="146">
        <v>0</v>
      </c>
      <c r="R23" s="147">
        <v>0</v>
      </c>
    </row>
    <row r="24" spans="1:18" ht="19.5" customHeight="1">
      <c r="A24" s="151" t="s">
        <v>97</v>
      </c>
      <c r="B24" s="151" t="s">
        <v>166</v>
      </c>
      <c r="C24" s="149" t="s">
        <v>119</v>
      </c>
      <c r="D24" s="152" t="s">
        <v>34</v>
      </c>
      <c r="E24" s="148" t="s">
        <v>28</v>
      </c>
      <c r="F24" s="147">
        <f t="shared" si="0"/>
        <v>10.25</v>
      </c>
      <c r="G24" s="153">
        <v>0</v>
      </c>
      <c r="H24" s="146">
        <v>10.25</v>
      </c>
      <c r="I24" s="147">
        <v>0</v>
      </c>
      <c r="J24" s="154">
        <v>0</v>
      </c>
      <c r="K24" s="145">
        <v>0</v>
      </c>
      <c r="L24" s="145">
        <f t="shared" si="1"/>
        <v>0</v>
      </c>
      <c r="M24" s="146">
        <v>0</v>
      </c>
      <c r="N24" s="150">
        <v>0</v>
      </c>
      <c r="O24" s="145">
        <v>0</v>
      </c>
      <c r="P24" s="145">
        <v>0</v>
      </c>
      <c r="Q24" s="146">
        <v>0</v>
      </c>
      <c r="R24" s="147">
        <v>0</v>
      </c>
    </row>
    <row r="25" spans="1:18" ht="19.5" customHeight="1">
      <c r="A25" s="151" t="s">
        <v>81</v>
      </c>
      <c r="B25" s="151" t="s">
        <v>119</v>
      </c>
      <c r="C25" s="149" t="s">
        <v>170</v>
      </c>
      <c r="D25" s="152" t="s">
        <v>34</v>
      </c>
      <c r="E25" s="148" t="s">
        <v>210</v>
      </c>
      <c r="F25" s="147">
        <f t="shared" si="0"/>
        <v>17.67</v>
      </c>
      <c r="G25" s="153">
        <v>0</v>
      </c>
      <c r="H25" s="146">
        <v>13.67</v>
      </c>
      <c r="I25" s="147">
        <v>0</v>
      </c>
      <c r="J25" s="154">
        <v>0</v>
      </c>
      <c r="K25" s="145">
        <v>4</v>
      </c>
      <c r="L25" s="145">
        <f t="shared" si="1"/>
        <v>0</v>
      </c>
      <c r="M25" s="146">
        <v>0</v>
      </c>
      <c r="N25" s="150">
        <v>0</v>
      </c>
      <c r="O25" s="145">
        <v>0</v>
      </c>
      <c r="P25" s="145">
        <v>0</v>
      </c>
      <c r="Q25" s="146">
        <v>0</v>
      </c>
      <c r="R25" s="147">
        <v>0</v>
      </c>
    </row>
    <row r="26" spans="1:18" ht="19.5" customHeight="1">
      <c r="A26" s="151"/>
      <c r="B26" s="151"/>
      <c r="C26" s="149"/>
      <c r="D26" s="152" t="s">
        <v>2</v>
      </c>
      <c r="E26" s="148" t="s">
        <v>199</v>
      </c>
      <c r="F26" s="147">
        <f t="shared" si="0"/>
        <v>579</v>
      </c>
      <c r="G26" s="153">
        <v>0</v>
      </c>
      <c r="H26" s="146">
        <v>184</v>
      </c>
      <c r="I26" s="147">
        <v>0</v>
      </c>
      <c r="J26" s="154">
        <v>0</v>
      </c>
      <c r="K26" s="145">
        <v>344</v>
      </c>
      <c r="L26" s="145">
        <f t="shared" si="1"/>
        <v>0</v>
      </c>
      <c r="M26" s="146">
        <v>0</v>
      </c>
      <c r="N26" s="150">
        <v>0</v>
      </c>
      <c r="O26" s="145">
        <v>0</v>
      </c>
      <c r="P26" s="145">
        <v>0</v>
      </c>
      <c r="Q26" s="146">
        <v>51</v>
      </c>
      <c r="R26" s="147">
        <v>0</v>
      </c>
    </row>
    <row r="27" spans="1:18" ht="19.5" customHeight="1">
      <c r="A27" s="151" t="s">
        <v>159</v>
      </c>
      <c r="B27" s="151" t="s">
        <v>62</v>
      </c>
      <c r="C27" s="149" t="s">
        <v>119</v>
      </c>
      <c r="D27" s="152" t="s">
        <v>88</v>
      </c>
      <c r="E27" s="148" t="s">
        <v>186</v>
      </c>
      <c r="F27" s="147">
        <f t="shared" si="0"/>
        <v>503.58000000000004</v>
      </c>
      <c r="G27" s="153">
        <v>0</v>
      </c>
      <c r="H27" s="146">
        <v>159.58</v>
      </c>
      <c r="I27" s="147">
        <v>0</v>
      </c>
      <c r="J27" s="154">
        <v>0</v>
      </c>
      <c r="K27" s="145">
        <v>344</v>
      </c>
      <c r="L27" s="145">
        <f t="shared" si="1"/>
        <v>0</v>
      </c>
      <c r="M27" s="146">
        <v>0</v>
      </c>
      <c r="N27" s="150">
        <v>0</v>
      </c>
      <c r="O27" s="145">
        <v>0</v>
      </c>
      <c r="P27" s="145">
        <v>0</v>
      </c>
      <c r="Q27" s="146">
        <v>0</v>
      </c>
      <c r="R27" s="147">
        <v>0</v>
      </c>
    </row>
    <row r="28" spans="1:18" ht="19.5" customHeight="1">
      <c r="A28" s="151" t="s">
        <v>159</v>
      </c>
      <c r="B28" s="151" t="s">
        <v>3</v>
      </c>
      <c r="C28" s="149" t="s">
        <v>119</v>
      </c>
      <c r="D28" s="152" t="s">
        <v>88</v>
      </c>
      <c r="E28" s="148" t="s">
        <v>22</v>
      </c>
      <c r="F28" s="147">
        <f t="shared" si="0"/>
        <v>51</v>
      </c>
      <c r="G28" s="153">
        <v>0</v>
      </c>
      <c r="H28" s="146">
        <v>0</v>
      </c>
      <c r="I28" s="147">
        <v>0</v>
      </c>
      <c r="J28" s="154">
        <v>0</v>
      </c>
      <c r="K28" s="145">
        <v>0</v>
      </c>
      <c r="L28" s="145">
        <f t="shared" si="1"/>
        <v>0</v>
      </c>
      <c r="M28" s="146">
        <v>0</v>
      </c>
      <c r="N28" s="150">
        <v>0</v>
      </c>
      <c r="O28" s="145">
        <v>0</v>
      </c>
      <c r="P28" s="145">
        <v>0</v>
      </c>
      <c r="Q28" s="146">
        <v>51</v>
      </c>
      <c r="R28" s="147">
        <v>0</v>
      </c>
    </row>
    <row r="29" spans="1:18" ht="19.5" customHeight="1">
      <c r="A29" s="151" t="s">
        <v>97</v>
      </c>
      <c r="B29" s="151" t="s">
        <v>166</v>
      </c>
      <c r="C29" s="149" t="s">
        <v>119</v>
      </c>
      <c r="D29" s="152" t="s">
        <v>88</v>
      </c>
      <c r="E29" s="148" t="s">
        <v>28</v>
      </c>
      <c r="F29" s="147">
        <f t="shared" si="0"/>
        <v>10.47</v>
      </c>
      <c r="G29" s="153">
        <v>0</v>
      </c>
      <c r="H29" s="146">
        <v>10.47</v>
      </c>
      <c r="I29" s="147">
        <v>0</v>
      </c>
      <c r="J29" s="154">
        <v>0</v>
      </c>
      <c r="K29" s="145">
        <v>0</v>
      </c>
      <c r="L29" s="145">
        <f t="shared" si="1"/>
        <v>0</v>
      </c>
      <c r="M29" s="146">
        <v>0</v>
      </c>
      <c r="N29" s="150">
        <v>0</v>
      </c>
      <c r="O29" s="145">
        <v>0</v>
      </c>
      <c r="P29" s="145">
        <v>0</v>
      </c>
      <c r="Q29" s="146">
        <v>0</v>
      </c>
      <c r="R29" s="147">
        <v>0</v>
      </c>
    </row>
    <row r="30" spans="1:18" ht="19.5" customHeight="1">
      <c r="A30" s="151" t="s">
        <v>81</v>
      </c>
      <c r="B30" s="151" t="s">
        <v>119</v>
      </c>
      <c r="C30" s="149" t="s">
        <v>170</v>
      </c>
      <c r="D30" s="152" t="s">
        <v>88</v>
      </c>
      <c r="E30" s="148" t="s">
        <v>210</v>
      </c>
      <c r="F30" s="147">
        <f t="shared" si="0"/>
        <v>13.95</v>
      </c>
      <c r="G30" s="153">
        <v>0</v>
      </c>
      <c r="H30" s="146">
        <v>13.95</v>
      </c>
      <c r="I30" s="147">
        <v>0</v>
      </c>
      <c r="J30" s="154">
        <v>0</v>
      </c>
      <c r="K30" s="145">
        <v>0</v>
      </c>
      <c r="L30" s="145">
        <f t="shared" si="1"/>
        <v>0</v>
      </c>
      <c r="M30" s="146">
        <v>0</v>
      </c>
      <c r="N30" s="150">
        <v>0</v>
      </c>
      <c r="O30" s="145">
        <v>0</v>
      </c>
      <c r="P30" s="145">
        <v>0</v>
      </c>
      <c r="Q30" s="146">
        <v>0</v>
      </c>
      <c r="R30" s="147">
        <v>0</v>
      </c>
    </row>
    <row r="31" spans="1:18" ht="19.5" customHeight="1">
      <c r="A31" s="151"/>
      <c r="B31" s="151"/>
      <c r="C31" s="149"/>
      <c r="D31" s="152" t="s">
        <v>165</v>
      </c>
      <c r="E31" s="148" t="s">
        <v>196</v>
      </c>
      <c r="F31" s="147">
        <f t="shared" si="0"/>
        <v>433.71000000000004</v>
      </c>
      <c r="G31" s="153">
        <v>60</v>
      </c>
      <c r="H31" s="146">
        <v>173.71</v>
      </c>
      <c r="I31" s="147">
        <v>0</v>
      </c>
      <c r="J31" s="154">
        <v>0</v>
      </c>
      <c r="K31" s="145">
        <v>200</v>
      </c>
      <c r="L31" s="145">
        <f t="shared" si="1"/>
        <v>0</v>
      </c>
      <c r="M31" s="146">
        <v>0</v>
      </c>
      <c r="N31" s="150">
        <v>0</v>
      </c>
      <c r="O31" s="145">
        <v>0</v>
      </c>
      <c r="P31" s="145">
        <v>0</v>
      </c>
      <c r="Q31" s="146">
        <v>0</v>
      </c>
      <c r="R31" s="147">
        <v>0</v>
      </c>
    </row>
    <row r="32" spans="1:18" ht="19.5" customHeight="1">
      <c r="A32" s="151" t="s">
        <v>159</v>
      </c>
      <c r="B32" s="151" t="s">
        <v>62</v>
      </c>
      <c r="C32" s="149" t="s">
        <v>119</v>
      </c>
      <c r="D32" s="152" t="s">
        <v>140</v>
      </c>
      <c r="E32" s="148" t="s">
        <v>186</v>
      </c>
      <c r="F32" s="147">
        <f t="shared" si="0"/>
        <v>350.65</v>
      </c>
      <c r="G32" s="153">
        <v>0</v>
      </c>
      <c r="H32" s="146">
        <v>150.65</v>
      </c>
      <c r="I32" s="147">
        <v>0</v>
      </c>
      <c r="J32" s="154">
        <v>0</v>
      </c>
      <c r="K32" s="145">
        <v>200</v>
      </c>
      <c r="L32" s="145">
        <f t="shared" si="1"/>
        <v>0</v>
      </c>
      <c r="M32" s="146">
        <v>0</v>
      </c>
      <c r="N32" s="150">
        <v>0</v>
      </c>
      <c r="O32" s="145">
        <v>0</v>
      </c>
      <c r="P32" s="145">
        <v>0</v>
      </c>
      <c r="Q32" s="146">
        <v>0</v>
      </c>
      <c r="R32" s="147">
        <v>0</v>
      </c>
    </row>
    <row r="33" spans="1:18" ht="19.5" customHeight="1">
      <c r="A33" s="151" t="s">
        <v>159</v>
      </c>
      <c r="B33" s="151" t="s">
        <v>3</v>
      </c>
      <c r="C33" s="149" t="s">
        <v>119</v>
      </c>
      <c r="D33" s="152" t="s">
        <v>140</v>
      </c>
      <c r="E33" s="148" t="s">
        <v>22</v>
      </c>
      <c r="F33" s="147">
        <f t="shared" si="0"/>
        <v>60</v>
      </c>
      <c r="G33" s="153">
        <v>60</v>
      </c>
      <c r="H33" s="146">
        <v>0</v>
      </c>
      <c r="I33" s="147">
        <v>0</v>
      </c>
      <c r="J33" s="154">
        <v>0</v>
      </c>
      <c r="K33" s="145">
        <v>0</v>
      </c>
      <c r="L33" s="145">
        <f t="shared" si="1"/>
        <v>0</v>
      </c>
      <c r="M33" s="146">
        <v>0</v>
      </c>
      <c r="N33" s="150">
        <v>0</v>
      </c>
      <c r="O33" s="145">
        <v>0</v>
      </c>
      <c r="P33" s="145">
        <v>0</v>
      </c>
      <c r="Q33" s="146">
        <v>0</v>
      </c>
      <c r="R33" s="147">
        <v>0</v>
      </c>
    </row>
    <row r="34" spans="1:18" ht="19.5" customHeight="1">
      <c r="A34" s="151" t="s">
        <v>97</v>
      </c>
      <c r="B34" s="151" t="s">
        <v>166</v>
      </c>
      <c r="C34" s="149" t="s">
        <v>119</v>
      </c>
      <c r="D34" s="152" t="s">
        <v>140</v>
      </c>
      <c r="E34" s="148" t="s">
        <v>28</v>
      </c>
      <c r="F34" s="147">
        <f t="shared" si="0"/>
        <v>9.88</v>
      </c>
      <c r="G34" s="153">
        <v>0</v>
      </c>
      <c r="H34" s="146">
        <v>9.88</v>
      </c>
      <c r="I34" s="147">
        <v>0</v>
      </c>
      <c r="J34" s="154">
        <v>0</v>
      </c>
      <c r="K34" s="145">
        <v>0</v>
      </c>
      <c r="L34" s="145">
        <f t="shared" si="1"/>
        <v>0</v>
      </c>
      <c r="M34" s="146">
        <v>0</v>
      </c>
      <c r="N34" s="150">
        <v>0</v>
      </c>
      <c r="O34" s="145">
        <v>0</v>
      </c>
      <c r="P34" s="145">
        <v>0</v>
      </c>
      <c r="Q34" s="146">
        <v>0</v>
      </c>
      <c r="R34" s="147">
        <v>0</v>
      </c>
    </row>
    <row r="35" spans="1:18" ht="19.5" customHeight="1">
      <c r="A35" s="151" t="s">
        <v>81</v>
      </c>
      <c r="B35" s="151" t="s">
        <v>119</v>
      </c>
      <c r="C35" s="149" t="s">
        <v>170</v>
      </c>
      <c r="D35" s="152" t="s">
        <v>140</v>
      </c>
      <c r="E35" s="148" t="s">
        <v>210</v>
      </c>
      <c r="F35" s="147">
        <f t="shared" si="0"/>
        <v>13.18</v>
      </c>
      <c r="G35" s="153">
        <v>0</v>
      </c>
      <c r="H35" s="146">
        <v>13.18</v>
      </c>
      <c r="I35" s="147">
        <v>0</v>
      </c>
      <c r="J35" s="154">
        <v>0</v>
      </c>
      <c r="K35" s="145">
        <v>0</v>
      </c>
      <c r="L35" s="145">
        <f t="shared" si="1"/>
        <v>0</v>
      </c>
      <c r="M35" s="146">
        <v>0</v>
      </c>
      <c r="N35" s="150">
        <v>0</v>
      </c>
      <c r="O35" s="145">
        <v>0</v>
      </c>
      <c r="P35" s="145">
        <v>0</v>
      </c>
      <c r="Q35" s="146">
        <v>0</v>
      </c>
      <c r="R35" s="147">
        <v>0</v>
      </c>
    </row>
    <row r="36" spans="1:18" ht="19.5" customHeight="1">
      <c r="A36" s="151"/>
      <c r="B36" s="151"/>
      <c r="C36" s="149"/>
      <c r="D36" s="152" t="s">
        <v>116</v>
      </c>
      <c r="E36" s="148" t="s">
        <v>93</v>
      </c>
      <c r="F36" s="147">
        <f t="shared" si="0"/>
        <v>367.86</v>
      </c>
      <c r="G36" s="153">
        <v>89</v>
      </c>
      <c r="H36" s="146">
        <v>128.86</v>
      </c>
      <c r="I36" s="147">
        <v>0</v>
      </c>
      <c r="J36" s="154">
        <v>0</v>
      </c>
      <c r="K36" s="145">
        <v>150</v>
      </c>
      <c r="L36" s="145">
        <f t="shared" si="1"/>
        <v>0</v>
      </c>
      <c r="M36" s="146">
        <v>0</v>
      </c>
      <c r="N36" s="150">
        <v>0</v>
      </c>
      <c r="O36" s="145">
        <v>0</v>
      </c>
      <c r="P36" s="145">
        <v>0</v>
      </c>
      <c r="Q36" s="146">
        <v>0</v>
      </c>
      <c r="R36" s="147">
        <v>0</v>
      </c>
    </row>
    <row r="37" spans="1:18" ht="19.5" customHeight="1">
      <c r="A37" s="151" t="s">
        <v>159</v>
      </c>
      <c r="B37" s="151" t="s">
        <v>62</v>
      </c>
      <c r="C37" s="149" t="s">
        <v>119</v>
      </c>
      <c r="D37" s="152" t="s">
        <v>188</v>
      </c>
      <c r="E37" s="148" t="s">
        <v>186</v>
      </c>
      <c r="F37" s="147">
        <f t="shared" si="0"/>
        <v>261.75</v>
      </c>
      <c r="G37" s="153">
        <v>0</v>
      </c>
      <c r="H37" s="146">
        <v>111.75</v>
      </c>
      <c r="I37" s="147">
        <v>0</v>
      </c>
      <c r="J37" s="154">
        <v>0</v>
      </c>
      <c r="K37" s="145">
        <v>150</v>
      </c>
      <c r="L37" s="145">
        <f t="shared" si="1"/>
        <v>0</v>
      </c>
      <c r="M37" s="146">
        <v>0</v>
      </c>
      <c r="N37" s="150">
        <v>0</v>
      </c>
      <c r="O37" s="145">
        <v>0</v>
      </c>
      <c r="P37" s="145">
        <v>0</v>
      </c>
      <c r="Q37" s="146">
        <v>0</v>
      </c>
      <c r="R37" s="147">
        <v>0</v>
      </c>
    </row>
    <row r="38" spans="1:18" ht="19.5" customHeight="1">
      <c r="A38" s="151" t="s">
        <v>159</v>
      </c>
      <c r="B38" s="151" t="s">
        <v>3</v>
      </c>
      <c r="C38" s="149" t="s">
        <v>119</v>
      </c>
      <c r="D38" s="152" t="s">
        <v>188</v>
      </c>
      <c r="E38" s="148" t="s">
        <v>22</v>
      </c>
      <c r="F38" s="147">
        <f t="shared" si="0"/>
        <v>89</v>
      </c>
      <c r="G38" s="153">
        <v>89</v>
      </c>
      <c r="H38" s="146">
        <v>0</v>
      </c>
      <c r="I38" s="147">
        <v>0</v>
      </c>
      <c r="J38" s="154">
        <v>0</v>
      </c>
      <c r="K38" s="145">
        <v>0</v>
      </c>
      <c r="L38" s="145">
        <f t="shared" si="1"/>
        <v>0</v>
      </c>
      <c r="M38" s="146">
        <v>0</v>
      </c>
      <c r="N38" s="150">
        <v>0</v>
      </c>
      <c r="O38" s="145">
        <v>0</v>
      </c>
      <c r="P38" s="145">
        <v>0</v>
      </c>
      <c r="Q38" s="146">
        <v>0</v>
      </c>
      <c r="R38" s="147">
        <v>0</v>
      </c>
    </row>
    <row r="39" spans="1:18" ht="19.5" customHeight="1">
      <c r="A39" s="151" t="s">
        <v>97</v>
      </c>
      <c r="B39" s="151" t="s">
        <v>166</v>
      </c>
      <c r="C39" s="149" t="s">
        <v>119</v>
      </c>
      <c r="D39" s="152" t="s">
        <v>188</v>
      </c>
      <c r="E39" s="148" t="s">
        <v>28</v>
      </c>
      <c r="F39" s="147">
        <f aca="true" t="shared" si="2" ref="F39:F57">SUM(G39:L39,Q39:R39)</f>
        <v>7.33</v>
      </c>
      <c r="G39" s="153">
        <v>0</v>
      </c>
      <c r="H39" s="146">
        <v>7.33</v>
      </c>
      <c r="I39" s="147">
        <v>0</v>
      </c>
      <c r="J39" s="154">
        <v>0</v>
      </c>
      <c r="K39" s="145">
        <v>0</v>
      </c>
      <c r="L39" s="145">
        <f aca="true" t="shared" si="3" ref="L39:L57">SUM(M39:P39)</f>
        <v>0</v>
      </c>
      <c r="M39" s="146">
        <v>0</v>
      </c>
      <c r="N39" s="150">
        <v>0</v>
      </c>
      <c r="O39" s="145">
        <v>0</v>
      </c>
      <c r="P39" s="145">
        <v>0</v>
      </c>
      <c r="Q39" s="146">
        <v>0</v>
      </c>
      <c r="R39" s="147">
        <v>0</v>
      </c>
    </row>
    <row r="40" spans="1:18" ht="19.5" customHeight="1">
      <c r="A40" s="151" t="s">
        <v>81</v>
      </c>
      <c r="B40" s="151" t="s">
        <v>119</v>
      </c>
      <c r="C40" s="149" t="s">
        <v>170</v>
      </c>
      <c r="D40" s="152" t="s">
        <v>188</v>
      </c>
      <c r="E40" s="148" t="s">
        <v>210</v>
      </c>
      <c r="F40" s="147">
        <f t="shared" si="2"/>
        <v>9.78</v>
      </c>
      <c r="G40" s="153">
        <v>0</v>
      </c>
      <c r="H40" s="146">
        <v>9.78</v>
      </c>
      <c r="I40" s="147">
        <v>0</v>
      </c>
      <c r="J40" s="154">
        <v>0</v>
      </c>
      <c r="K40" s="145">
        <v>0</v>
      </c>
      <c r="L40" s="145">
        <f t="shared" si="3"/>
        <v>0</v>
      </c>
      <c r="M40" s="146">
        <v>0</v>
      </c>
      <c r="N40" s="150">
        <v>0</v>
      </c>
      <c r="O40" s="145">
        <v>0</v>
      </c>
      <c r="P40" s="145">
        <v>0</v>
      </c>
      <c r="Q40" s="146">
        <v>0</v>
      </c>
      <c r="R40" s="147">
        <v>0</v>
      </c>
    </row>
    <row r="41" spans="1:18" ht="19.5" customHeight="1">
      <c r="A41" s="151"/>
      <c r="B41" s="151"/>
      <c r="C41" s="149"/>
      <c r="D41" s="152" t="s">
        <v>63</v>
      </c>
      <c r="E41" s="148" t="s">
        <v>114</v>
      </c>
      <c r="F41" s="147">
        <f t="shared" si="2"/>
        <v>577.14</v>
      </c>
      <c r="G41" s="153">
        <v>0</v>
      </c>
      <c r="H41" s="146">
        <v>176.94</v>
      </c>
      <c r="I41" s="147">
        <v>0</v>
      </c>
      <c r="J41" s="154">
        <v>0</v>
      </c>
      <c r="K41" s="145">
        <v>400.2</v>
      </c>
      <c r="L41" s="145">
        <f t="shared" si="3"/>
        <v>0</v>
      </c>
      <c r="M41" s="146">
        <v>0</v>
      </c>
      <c r="N41" s="150">
        <v>0</v>
      </c>
      <c r="O41" s="145">
        <v>0</v>
      </c>
      <c r="P41" s="145">
        <v>0</v>
      </c>
      <c r="Q41" s="146">
        <v>0</v>
      </c>
      <c r="R41" s="147">
        <v>0</v>
      </c>
    </row>
    <row r="42" spans="1:18" ht="19.5" customHeight="1">
      <c r="A42" s="151" t="s">
        <v>159</v>
      </c>
      <c r="B42" s="151" t="s">
        <v>62</v>
      </c>
      <c r="C42" s="149" t="s">
        <v>119</v>
      </c>
      <c r="D42" s="152" t="s">
        <v>32</v>
      </c>
      <c r="E42" s="148" t="s">
        <v>186</v>
      </c>
      <c r="F42" s="147">
        <f t="shared" si="2"/>
        <v>543.65</v>
      </c>
      <c r="G42" s="153">
        <v>0</v>
      </c>
      <c r="H42" s="146">
        <v>153.45</v>
      </c>
      <c r="I42" s="147">
        <v>0</v>
      </c>
      <c r="J42" s="154">
        <v>0</v>
      </c>
      <c r="K42" s="145">
        <v>390.2</v>
      </c>
      <c r="L42" s="145">
        <f t="shared" si="3"/>
        <v>0</v>
      </c>
      <c r="M42" s="146">
        <v>0</v>
      </c>
      <c r="N42" s="150">
        <v>0</v>
      </c>
      <c r="O42" s="145">
        <v>0</v>
      </c>
      <c r="P42" s="145">
        <v>0</v>
      </c>
      <c r="Q42" s="146">
        <v>0</v>
      </c>
      <c r="R42" s="147">
        <v>0</v>
      </c>
    </row>
    <row r="43" spans="1:18" ht="19.5" customHeight="1">
      <c r="A43" s="151" t="s">
        <v>97</v>
      </c>
      <c r="B43" s="151" t="s">
        <v>166</v>
      </c>
      <c r="C43" s="149" t="s">
        <v>119</v>
      </c>
      <c r="D43" s="152" t="s">
        <v>32</v>
      </c>
      <c r="E43" s="148" t="s">
        <v>28</v>
      </c>
      <c r="F43" s="147">
        <f t="shared" si="2"/>
        <v>15.07</v>
      </c>
      <c r="G43" s="153">
        <v>0</v>
      </c>
      <c r="H43" s="146">
        <v>10.07</v>
      </c>
      <c r="I43" s="147">
        <v>0</v>
      </c>
      <c r="J43" s="154">
        <v>0</v>
      </c>
      <c r="K43" s="145">
        <v>5</v>
      </c>
      <c r="L43" s="145">
        <f t="shared" si="3"/>
        <v>0</v>
      </c>
      <c r="M43" s="146">
        <v>0</v>
      </c>
      <c r="N43" s="150">
        <v>0</v>
      </c>
      <c r="O43" s="145">
        <v>0</v>
      </c>
      <c r="P43" s="145">
        <v>0</v>
      </c>
      <c r="Q43" s="146">
        <v>0</v>
      </c>
      <c r="R43" s="147">
        <v>0</v>
      </c>
    </row>
    <row r="44" spans="1:18" ht="19.5" customHeight="1">
      <c r="A44" s="151" t="s">
        <v>81</v>
      </c>
      <c r="B44" s="151" t="s">
        <v>119</v>
      </c>
      <c r="C44" s="149" t="s">
        <v>170</v>
      </c>
      <c r="D44" s="152" t="s">
        <v>32</v>
      </c>
      <c r="E44" s="148" t="s">
        <v>210</v>
      </c>
      <c r="F44" s="147">
        <f t="shared" si="2"/>
        <v>18.42</v>
      </c>
      <c r="G44" s="153">
        <v>0</v>
      </c>
      <c r="H44" s="146">
        <v>13.42</v>
      </c>
      <c r="I44" s="147">
        <v>0</v>
      </c>
      <c r="J44" s="154">
        <v>0</v>
      </c>
      <c r="K44" s="145">
        <v>5</v>
      </c>
      <c r="L44" s="145">
        <f t="shared" si="3"/>
        <v>0</v>
      </c>
      <c r="M44" s="146">
        <v>0</v>
      </c>
      <c r="N44" s="150">
        <v>0</v>
      </c>
      <c r="O44" s="145">
        <v>0</v>
      </c>
      <c r="P44" s="145">
        <v>0</v>
      </c>
      <c r="Q44" s="146">
        <v>0</v>
      </c>
      <c r="R44" s="147">
        <v>0</v>
      </c>
    </row>
    <row r="45" spans="1:18" ht="19.5" customHeight="1">
      <c r="A45" s="151"/>
      <c r="B45" s="151"/>
      <c r="C45" s="149"/>
      <c r="D45" s="152" t="s">
        <v>1</v>
      </c>
      <c r="E45" s="148" t="s">
        <v>105</v>
      </c>
      <c r="F45" s="147">
        <f t="shared" si="2"/>
        <v>494.06</v>
      </c>
      <c r="G45" s="153">
        <v>72</v>
      </c>
      <c r="H45" s="146">
        <v>224.06</v>
      </c>
      <c r="I45" s="147">
        <v>0</v>
      </c>
      <c r="J45" s="154">
        <v>0</v>
      </c>
      <c r="K45" s="145">
        <v>198</v>
      </c>
      <c r="L45" s="145">
        <f t="shared" si="3"/>
        <v>0</v>
      </c>
      <c r="M45" s="146">
        <v>0</v>
      </c>
      <c r="N45" s="150">
        <v>0</v>
      </c>
      <c r="O45" s="145">
        <v>0</v>
      </c>
      <c r="P45" s="145">
        <v>0</v>
      </c>
      <c r="Q45" s="146">
        <v>0</v>
      </c>
      <c r="R45" s="147">
        <v>0</v>
      </c>
    </row>
    <row r="46" spans="1:18" ht="19.5" customHeight="1">
      <c r="A46" s="151" t="s">
        <v>159</v>
      </c>
      <c r="B46" s="151" t="s">
        <v>62</v>
      </c>
      <c r="C46" s="149" t="s">
        <v>119</v>
      </c>
      <c r="D46" s="152" t="s">
        <v>87</v>
      </c>
      <c r="E46" s="148" t="s">
        <v>186</v>
      </c>
      <c r="F46" s="147">
        <f t="shared" si="2"/>
        <v>392.31</v>
      </c>
      <c r="G46" s="153">
        <v>0</v>
      </c>
      <c r="H46" s="146">
        <v>194.31</v>
      </c>
      <c r="I46" s="147">
        <v>0</v>
      </c>
      <c r="J46" s="154">
        <v>0</v>
      </c>
      <c r="K46" s="145">
        <v>198</v>
      </c>
      <c r="L46" s="145">
        <f t="shared" si="3"/>
        <v>0</v>
      </c>
      <c r="M46" s="146">
        <v>0</v>
      </c>
      <c r="N46" s="150">
        <v>0</v>
      </c>
      <c r="O46" s="145">
        <v>0</v>
      </c>
      <c r="P46" s="145">
        <v>0</v>
      </c>
      <c r="Q46" s="146">
        <v>0</v>
      </c>
      <c r="R46" s="147">
        <v>0</v>
      </c>
    </row>
    <row r="47" spans="1:18" ht="19.5" customHeight="1">
      <c r="A47" s="151" t="s">
        <v>159</v>
      </c>
      <c r="B47" s="151" t="s">
        <v>3</v>
      </c>
      <c r="C47" s="149" t="s">
        <v>119</v>
      </c>
      <c r="D47" s="152" t="s">
        <v>87</v>
      </c>
      <c r="E47" s="148" t="s">
        <v>22</v>
      </c>
      <c r="F47" s="147">
        <f t="shared" si="2"/>
        <v>72</v>
      </c>
      <c r="G47" s="153">
        <v>72</v>
      </c>
      <c r="H47" s="146">
        <v>0</v>
      </c>
      <c r="I47" s="147">
        <v>0</v>
      </c>
      <c r="J47" s="154">
        <v>0</v>
      </c>
      <c r="K47" s="145">
        <v>0</v>
      </c>
      <c r="L47" s="145">
        <f t="shared" si="3"/>
        <v>0</v>
      </c>
      <c r="M47" s="146">
        <v>0</v>
      </c>
      <c r="N47" s="150">
        <v>0</v>
      </c>
      <c r="O47" s="145">
        <v>0</v>
      </c>
      <c r="P47" s="145">
        <v>0</v>
      </c>
      <c r="Q47" s="146">
        <v>0</v>
      </c>
      <c r="R47" s="147">
        <v>0</v>
      </c>
    </row>
    <row r="48" spans="1:18" ht="19.5" customHeight="1">
      <c r="A48" s="151" t="s">
        <v>97</v>
      </c>
      <c r="B48" s="151" t="s">
        <v>166</v>
      </c>
      <c r="C48" s="149" t="s">
        <v>119</v>
      </c>
      <c r="D48" s="152" t="s">
        <v>87</v>
      </c>
      <c r="E48" s="148" t="s">
        <v>28</v>
      </c>
      <c r="F48" s="147">
        <f t="shared" si="2"/>
        <v>12.75</v>
      </c>
      <c r="G48" s="153">
        <v>0</v>
      </c>
      <c r="H48" s="146">
        <v>12.75</v>
      </c>
      <c r="I48" s="147">
        <v>0</v>
      </c>
      <c r="J48" s="154">
        <v>0</v>
      </c>
      <c r="K48" s="145">
        <v>0</v>
      </c>
      <c r="L48" s="145">
        <f t="shared" si="3"/>
        <v>0</v>
      </c>
      <c r="M48" s="146">
        <v>0</v>
      </c>
      <c r="N48" s="150">
        <v>0</v>
      </c>
      <c r="O48" s="145">
        <v>0</v>
      </c>
      <c r="P48" s="145">
        <v>0</v>
      </c>
      <c r="Q48" s="146">
        <v>0</v>
      </c>
      <c r="R48" s="147">
        <v>0</v>
      </c>
    </row>
    <row r="49" spans="1:18" ht="19.5" customHeight="1">
      <c r="A49" s="151" t="s">
        <v>81</v>
      </c>
      <c r="B49" s="151" t="s">
        <v>119</v>
      </c>
      <c r="C49" s="149" t="s">
        <v>170</v>
      </c>
      <c r="D49" s="152" t="s">
        <v>87</v>
      </c>
      <c r="E49" s="148" t="s">
        <v>210</v>
      </c>
      <c r="F49" s="147">
        <f t="shared" si="2"/>
        <v>17</v>
      </c>
      <c r="G49" s="153">
        <v>0</v>
      </c>
      <c r="H49" s="146">
        <v>17</v>
      </c>
      <c r="I49" s="147">
        <v>0</v>
      </c>
      <c r="J49" s="154">
        <v>0</v>
      </c>
      <c r="K49" s="145">
        <v>0</v>
      </c>
      <c r="L49" s="145">
        <f t="shared" si="3"/>
        <v>0</v>
      </c>
      <c r="M49" s="146">
        <v>0</v>
      </c>
      <c r="N49" s="150">
        <v>0</v>
      </c>
      <c r="O49" s="145">
        <v>0</v>
      </c>
      <c r="P49" s="145">
        <v>0</v>
      </c>
      <c r="Q49" s="146">
        <v>0</v>
      </c>
      <c r="R49" s="147">
        <v>0</v>
      </c>
    </row>
    <row r="50" spans="1:18" ht="19.5" customHeight="1">
      <c r="A50" s="151"/>
      <c r="B50" s="151"/>
      <c r="C50" s="149"/>
      <c r="D50" s="152" t="s">
        <v>164</v>
      </c>
      <c r="E50" s="148" t="s">
        <v>11</v>
      </c>
      <c r="F50" s="147">
        <f t="shared" si="2"/>
        <v>275.14</v>
      </c>
      <c r="G50" s="153">
        <v>0</v>
      </c>
      <c r="H50" s="146">
        <v>105.14</v>
      </c>
      <c r="I50" s="147">
        <v>0</v>
      </c>
      <c r="J50" s="154">
        <v>0</v>
      </c>
      <c r="K50" s="145">
        <v>170</v>
      </c>
      <c r="L50" s="145">
        <f t="shared" si="3"/>
        <v>0</v>
      </c>
      <c r="M50" s="146">
        <v>0</v>
      </c>
      <c r="N50" s="150">
        <v>0</v>
      </c>
      <c r="O50" s="145">
        <v>0</v>
      </c>
      <c r="P50" s="145">
        <v>0</v>
      </c>
      <c r="Q50" s="146">
        <v>0</v>
      </c>
      <c r="R50" s="147">
        <v>0</v>
      </c>
    </row>
    <row r="51" spans="1:18" ht="19.5" customHeight="1">
      <c r="A51" s="151" t="s">
        <v>159</v>
      </c>
      <c r="B51" s="151" t="s">
        <v>62</v>
      </c>
      <c r="C51" s="149" t="s">
        <v>119</v>
      </c>
      <c r="D51" s="152" t="s">
        <v>139</v>
      </c>
      <c r="E51" s="148" t="s">
        <v>186</v>
      </c>
      <c r="F51" s="147">
        <f t="shared" si="2"/>
        <v>261.18</v>
      </c>
      <c r="G51" s="153">
        <v>0</v>
      </c>
      <c r="H51" s="146">
        <v>91.18</v>
      </c>
      <c r="I51" s="147">
        <v>0</v>
      </c>
      <c r="J51" s="154">
        <v>0</v>
      </c>
      <c r="K51" s="145">
        <v>170</v>
      </c>
      <c r="L51" s="145">
        <f t="shared" si="3"/>
        <v>0</v>
      </c>
      <c r="M51" s="146">
        <v>0</v>
      </c>
      <c r="N51" s="150">
        <v>0</v>
      </c>
      <c r="O51" s="145">
        <v>0</v>
      </c>
      <c r="P51" s="145">
        <v>0</v>
      </c>
      <c r="Q51" s="146">
        <v>0</v>
      </c>
      <c r="R51" s="147">
        <v>0</v>
      </c>
    </row>
    <row r="52" spans="1:18" ht="19.5" customHeight="1">
      <c r="A52" s="151" t="s">
        <v>97</v>
      </c>
      <c r="B52" s="151" t="s">
        <v>166</v>
      </c>
      <c r="C52" s="149" t="s">
        <v>119</v>
      </c>
      <c r="D52" s="152" t="s">
        <v>139</v>
      </c>
      <c r="E52" s="148" t="s">
        <v>28</v>
      </c>
      <c r="F52" s="147">
        <f t="shared" si="2"/>
        <v>5.98</v>
      </c>
      <c r="G52" s="153">
        <v>0</v>
      </c>
      <c r="H52" s="146">
        <v>5.98</v>
      </c>
      <c r="I52" s="147">
        <v>0</v>
      </c>
      <c r="J52" s="154">
        <v>0</v>
      </c>
      <c r="K52" s="145">
        <v>0</v>
      </c>
      <c r="L52" s="145">
        <f t="shared" si="3"/>
        <v>0</v>
      </c>
      <c r="M52" s="146">
        <v>0</v>
      </c>
      <c r="N52" s="150">
        <v>0</v>
      </c>
      <c r="O52" s="145">
        <v>0</v>
      </c>
      <c r="P52" s="145">
        <v>0</v>
      </c>
      <c r="Q52" s="146">
        <v>0</v>
      </c>
      <c r="R52" s="147">
        <v>0</v>
      </c>
    </row>
    <row r="53" spans="1:18" ht="19.5" customHeight="1">
      <c r="A53" s="151" t="s">
        <v>81</v>
      </c>
      <c r="B53" s="151" t="s">
        <v>119</v>
      </c>
      <c r="C53" s="149" t="s">
        <v>170</v>
      </c>
      <c r="D53" s="152" t="s">
        <v>139</v>
      </c>
      <c r="E53" s="148" t="s">
        <v>210</v>
      </c>
      <c r="F53" s="147">
        <f t="shared" si="2"/>
        <v>7.98</v>
      </c>
      <c r="G53" s="153">
        <v>0</v>
      </c>
      <c r="H53" s="146">
        <v>7.98</v>
      </c>
      <c r="I53" s="147">
        <v>0</v>
      </c>
      <c r="J53" s="154">
        <v>0</v>
      </c>
      <c r="K53" s="145">
        <v>0</v>
      </c>
      <c r="L53" s="145">
        <f t="shared" si="3"/>
        <v>0</v>
      </c>
      <c r="M53" s="146">
        <v>0</v>
      </c>
      <c r="N53" s="150">
        <v>0</v>
      </c>
      <c r="O53" s="145">
        <v>0</v>
      </c>
      <c r="P53" s="145">
        <v>0</v>
      </c>
      <c r="Q53" s="146">
        <v>0</v>
      </c>
      <c r="R53" s="147">
        <v>0</v>
      </c>
    </row>
    <row r="54" spans="1:18" ht="19.5" customHeight="1">
      <c r="A54" s="151"/>
      <c r="B54" s="151"/>
      <c r="C54" s="149"/>
      <c r="D54" s="152" t="s">
        <v>77</v>
      </c>
      <c r="E54" s="148" t="s">
        <v>176</v>
      </c>
      <c r="F54" s="147">
        <f t="shared" si="2"/>
        <v>341.08000000000004</v>
      </c>
      <c r="G54" s="153">
        <v>54</v>
      </c>
      <c r="H54" s="146">
        <v>137.08</v>
      </c>
      <c r="I54" s="147">
        <v>0</v>
      </c>
      <c r="J54" s="154">
        <v>0</v>
      </c>
      <c r="K54" s="145">
        <v>150</v>
      </c>
      <c r="L54" s="145">
        <f t="shared" si="3"/>
        <v>0</v>
      </c>
      <c r="M54" s="146">
        <v>0</v>
      </c>
      <c r="N54" s="150">
        <v>0</v>
      </c>
      <c r="O54" s="145">
        <v>0</v>
      </c>
      <c r="P54" s="145">
        <v>0</v>
      </c>
      <c r="Q54" s="146">
        <v>0</v>
      </c>
      <c r="R54" s="147">
        <v>0</v>
      </c>
    </row>
    <row r="55" spans="1:18" ht="19.5" customHeight="1">
      <c r="A55" s="151" t="s">
        <v>159</v>
      </c>
      <c r="B55" s="151" t="s">
        <v>62</v>
      </c>
      <c r="C55" s="149" t="s">
        <v>119</v>
      </c>
      <c r="D55" s="152" t="s">
        <v>16</v>
      </c>
      <c r="E55" s="148" t="s">
        <v>186</v>
      </c>
      <c r="F55" s="147">
        <f t="shared" si="2"/>
        <v>313.88</v>
      </c>
      <c r="G55" s="153">
        <v>54</v>
      </c>
      <c r="H55" s="146">
        <v>118.88</v>
      </c>
      <c r="I55" s="147">
        <v>0</v>
      </c>
      <c r="J55" s="154">
        <v>0</v>
      </c>
      <c r="K55" s="145">
        <v>141</v>
      </c>
      <c r="L55" s="145">
        <f t="shared" si="3"/>
        <v>0</v>
      </c>
      <c r="M55" s="146">
        <v>0</v>
      </c>
      <c r="N55" s="150">
        <v>0</v>
      </c>
      <c r="O55" s="145">
        <v>0</v>
      </c>
      <c r="P55" s="145">
        <v>0</v>
      </c>
      <c r="Q55" s="146">
        <v>0</v>
      </c>
      <c r="R55" s="147">
        <v>0</v>
      </c>
    </row>
    <row r="56" spans="1:18" ht="19.5" customHeight="1">
      <c r="A56" s="151" t="s">
        <v>97</v>
      </c>
      <c r="B56" s="151" t="s">
        <v>166</v>
      </c>
      <c r="C56" s="149" t="s">
        <v>119</v>
      </c>
      <c r="D56" s="152" t="s">
        <v>16</v>
      </c>
      <c r="E56" s="148" t="s">
        <v>28</v>
      </c>
      <c r="F56" s="147">
        <f t="shared" si="2"/>
        <v>7.8</v>
      </c>
      <c r="G56" s="153">
        <v>0</v>
      </c>
      <c r="H56" s="146">
        <v>7.8</v>
      </c>
      <c r="I56" s="147">
        <v>0</v>
      </c>
      <c r="J56" s="154">
        <v>0</v>
      </c>
      <c r="K56" s="145">
        <v>0</v>
      </c>
      <c r="L56" s="145">
        <f t="shared" si="3"/>
        <v>0</v>
      </c>
      <c r="M56" s="146">
        <v>0</v>
      </c>
      <c r="N56" s="150">
        <v>0</v>
      </c>
      <c r="O56" s="145">
        <v>0</v>
      </c>
      <c r="P56" s="145">
        <v>0</v>
      </c>
      <c r="Q56" s="146">
        <v>0</v>
      </c>
      <c r="R56" s="147">
        <v>0</v>
      </c>
    </row>
    <row r="57" spans="1:18" ht="19.5" customHeight="1">
      <c r="A57" s="151" t="s">
        <v>81</v>
      </c>
      <c r="B57" s="151" t="s">
        <v>119</v>
      </c>
      <c r="C57" s="149" t="s">
        <v>170</v>
      </c>
      <c r="D57" s="152" t="s">
        <v>16</v>
      </c>
      <c r="E57" s="148" t="s">
        <v>210</v>
      </c>
      <c r="F57" s="147">
        <f t="shared" si="2"/>
        <v>19.4</v>
      </c>
      <c r="G57" s="153">
        <v>0</v>
      </c>
      <c r="H57" s="146">
        <v>10.4</v>
      </c>
      <c r="I57" s="147">
        <v>0</v>
      </c>
      <c r="J57" s="154">
        <v>0</v>
      </c>
      <c r="K57" s="145">
        <v>9</v>
      </c>
      <c r="L57" s="145">
        <f t="shared" si="3"/>
        <v>0</v>
      </c>
      <c r="M57" s="146">
        <v>0</v>
      </c>
      <c r="N57" s="150">
        <v>0</v>
      </c>
      <c r="O57" s="145">
        <v>0</v>
      </c>
      <c r="P57" s="145">
        <v>0</v>
      </c>
      <c r="Q57" s="146">
        <v>0</v>
      </c>
      <c r="R57" s="147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127</v>
      </c>
    </row>
    <row r="2" spans="1:10" ht="19.5" customHeight="1">
      <c r="A2" s="90" t="s">
        <v>172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9.5" customHeight="1">
      <c r="A3" s="144" t="s">
        <v>14</v>
      </c>
      <c r="B3" s="102"/>
      <c r="C3" s="102"/>
      <c r="D3" s="102"/>
      <c r="E3" s="102"/>
      <c r="F3" s="40"/>
      <c r="G3" s="40"/>
      <c r="H3" s="40"/>
      <c r="I3" s="40"/>
      <c r="J3" s="33" t="s">
        <v>113</v>
      </c>
      <c r="K3" s="3"/>
      <c r="L3" s="3"/>
    </row>
    <row r="4" spans="1:12" ht="19.5" customHeight="1">
      <c r="A4" s="122" t="s">
        <v>55</v>
      </c>
      <c r="B4" s="122"/>
      <c r="C4" s="122"/>
      <c r="D4" s="123"/>
      <c r="E4" s="128"/>
      <c r="F4" s="180" t="s">
        <v>50</v>
      </c>
      <c r="G4" s="180" t="s">
        <v>20</v>
      </c>
      <c r="H4" s="181" t="s">
        <v>132</v>
      </c>
      <c r="I4" s="181" t="s">
        <v>33</v>
      </c>
      <c r="J4" s="178" t="s">
        <v>141</v>
      </c>
      <c r="K4" s="3"/>
      <c r="L4" s="3"/>
    </row>
    <row r="5" spans="1:12" ht="19.5" customHeight="1">
      <c r="A5" s="114" t="s">
        <v>208</v>
      </c>
      <c r="B5" s="114"/>
      <c r="C5" s="124"/>
      <c r="D5" s="178" t="s">
        <v>96</v>
      </c>
      <c r="E5" s="179" t="s">
        <v>85</v>
      </c>
      <c r="F5" s="180"/>
      <c r="G5" s="180"/>
      <c r="H5" s="181"/>
      <c r="I5" s="181"/>
      <c r="J5" s="178"/>
      <c r="K5" s="3"/>
      <c r="L5" s="3"/>
    </row>
    <row r="6" spans="1:12" ht="15" customHeight="1">
      <c r="A6" s="44" t="s">
        <v>91</v>
      </c>
      <c r="B6" s="44" t="s">
        <v>152</v>
      </c>
      <c r="C6" s="59" t="s">
        <v>150</v>
      </c>
      <c r="D6" s="178"/>
      <c r="E6" s="179"/>
      <c r="F6" s="180"/>
      <c r="G6" s="180"/>
      <c r="H6" s="181"/>
      <c r="I6" s="181"/>
      <c r="J6" s="178"/>
      <c r="K6" s="3"/>
      <c r="L6" s="3"/>
    </row>
    <row r="7" spans="1:12" ht="19.5" customHeight="1">
      <c r="A7" s="156"/>
      <c r="B7" s="156"/>
      <c r="C7" s="156"/>
      <c r="D7" s="157"/>
      <c r="E7" s="157" t="s">
        <v>50</v>
      </c>
      <c r="F7" s="158">
        <v>8558.08</v>
      </c>
      <c r="G7" s="158">
        <v>5816.58</v>
      </c>
      <c r="H7" s="158">
        <v>2741.5</v>
      </c>
      <c r="I7" s="158">
        <v>0</v>
      </c>
      <c r="J7" s="142">
        <v>0</v>
      </c>
      <c r="K7" s="79"/>
      <c r="L7" s="79"/>
    </row>
    <row r="8" spans="1:12" ht="19.5" customHeight="1">
      <c r="A8" s="156"/>
      <c r="B8" s="156"/>
      <c r="C8" s="156"/>
      <c r="D8" s="157"/>
      <c r="E8" s="157" t="s">
        <v>133</v>
      </c>
      <c r="F8" s="158">
        <v>8558.08</v>
      </c>
      <c r="G8" s="158">
        <v>5816.58</v>
      </c>
      <c r="H8" s="158">
        <v>2741.5</v>
      </c>
      <c r="I8" s="158">
        <v>0</v>
      </c>
      <c r="J8" s="142">
        <v>0</v>
      </c>
      <c r="K8" s="7"/>
      <c r="L8" s="17"/>
    </row>
    <row r="9" spans="1:12" ht="19.5" customHeight="1">
      <c r="A9" s="156"/>
      <c r="B9" s="156"/>
      <c r="C9" s="156"/>
      <c r="D9" s="157" t="s">
        <v>171</v>
      </c>
      <c r="E9" s="157" t="s">
        <v>53</v>
      </c>
      <c r="F9" s="158">
        <v>4326.55</v>
      </c>
      <c r="G9" s="158">
        <v>2293.55</v>
      </c>
      <c r="H9" s="158">
        <v>2033</v>
      </c>
      <c r="I9" s="158">
        <v>0</v>
      </c>
      <c r="J9" s="142">
        <v>0</v>
      </c>
      <c r="K9" s="17"/>
      <c r="L9" s="17"/>
    </row>
    <row r="10" spans="1:12" ht="19.5" customHeight="1">
      <c r="A10" s="156" t="s">
        <v>204</v>
      </c>
      <c r="B10" s="156" t="s">
        <v>4</v>
      </c>
      <c r="C10" s="156" t="s">
        <v>62</v>
      </c>
      <c r="D10" s="157" t="s">
        <v>137</v>
      </c>
      <c r="E10" s="157" t="s">
        <v>92</v>
      </c>
      <c r="F10" s="158">
        <v>15</v>
      </c>
      <c r="G10" s="158">
        <v>0</v>
      </c>
      <c r="H10" s="158">
        <v>15</v>
      </c>
      <c r="I10" s="158">
        <v>0</v>
      </c>
      <c r="J10" s="142">
        <v>0</v>
      </c>
      <c r="K10" s="17"/>
      <c r="L10" s="17"/>
    </row>
    <row r="11" spans="1:12" ht="19.5" customHeight="1">
      <c r="A11" s="156" t="s">
        <v>159</v>
      </c>
      <c r="B11" s="156" t="s">
        <v>62</v>
      </c>
      <c r="C11" s="156" t="s">
        <v>119</v>
      </c>
      <c r="D11" s="157" t="s">
        <v>137</v>
      </c>
      <c r="E11" s="157" t="s">
        <v>186</v>
      </c>
      <c r="F11" s="158">
        <v>3902.26</v>
      </c>
      <c r="G11" s="158">
        <v>1884.26</v>
      </c>
      <c r="H11" s="158">
        <v>2018</v>
      </c>
      <c r="I11" s="158">
        <v>0</v>
      </c>
      <c r="J11" s="142">
        <v>0</v>
      </c>
      <c r="K11" s="17"/>
      <c r="L11" s="17"/>
    </row>
    <row r="12" spans="1:12" ht="19.5" customHeight="1">
      <c r="A12" s="156" t="s">
        <v>52</v>
      </c>
      <c r="B12" s="156" t="s">
        <v>166</v>
      </c>
      <c r="C12" s="156" t="s">
        <v>119</v>
      </c>
      <c r="D12" s="157" t="s">
        <v>137</v>
      </c>
      <c r="E12" s="157" t="s">
        <v>112</v>
      </c>
      <c r="F12" s="158">
        <v>42.71</v>
      </c>
      <c r="G12" s="158">
        <v>42.71</v>
      </c>
      <c r="H12" s="158">
        <v>0</v>
      </c>
      <c r="I12" s="158">
        <v>0</v>
      </c>
      <c r="J12" s="142">
        <v>0</v>
      </c>
      <c r="K12" s="17"/>
      <c r="L12" s="17"/>
    </row>
    <row r="13" spans="1:12" ht="19.5" customHeight="1">
      <c r="A13" s="156" t="s">
        <v>97</v>
      </c>
      <c r="B13" s="156" t="s">
        <v>166</v>
      </c>
      <c r="C13" s="156" t="s">
        <v>119</v>
      </c>
      <c r="D13" s="157" t="s">
        <v>137</v>
      </c>
      <c r="E13" s="157" t="s">
        <v>28</v>
      </c>
      <c r="F13" s="158">
        <v>149.43</v>
      </c>
      <c r="G13" s="158">
        <v>149.43</v>
      </c>
      <c r="H13" s="158">
        <v>0</v>
      </c>
      <c r="I13" s="158">
        <v>0</v>
      </c>
      <c r="J13" s="142">
        <v>0</v>
      </c>
      <c r="K13" s="17"/>
      <c r="L13" s="25"/>
    </row>
    <row r="14" spans="1:12" ht="19.5" customHeight="1">
      <c r="A14" s="156" t="s">
        <v>81</v>
      </c>
      <c r="B14" s="156" t="s">
        <v>119</v>
      </c>
      <c r="C14" s="156" t="s">
        <v>170</v>
      </c>
      <c r="D14" s="157" t="s">
        <v>137</v>
      </c>
      <c r="E14" s="157" t="s">
        <v>210</v>
      </c>
      <c r="F14" s="158">
        <v>119.15</v>
      </c>
      <c r="G14" s="158">
        <v>119.15</v>
      </c>
      <c r="H14" s="158">
        <v>0</v>
      </c>
      <c r="I14" s="158">
        <v>0</v>
      </c>
      <c r="J14" s="142">
        <v>0</v>
      </c>
      <c r="K14" s="17"/>
      <c r="L14" s="17"/>
    </row>
    <row r="15" spans="1:12" ht="19.5" customHeight="1">
      <c r="A15" s="156" t="s">
        <v>81</v>
      </c>
      <c r="B15" s="156" t="s">
        <v>119</v>
      </c>
      <c r="C15" s="156" t="s">
        <v>62</v>
      </c>
      <c r="D15" s="157" t="s">
        <v>137</v>
      </c>
      <c r="E15" s="157" t="s">
        <v>24</v>
      </c>
      <c r="F15" s="158">
        <v>98</v>
      </c>
      <c r="G15" s="158">
        <v>98</v>
      </c>
      <c r="H15" s="158">
        <v>0</v>
      </c>
      <c r="I15" s="158">
        <v>0</v>
      </c>
      <c r="J15" s="142">
        <v>0</v>
      </c>
      <c r="K15" s="17"/>
      <c r="L15" s="17"/>
    </row>
    <row r="16" spans="1:12" ht="19.5" customHeight="1">
      <c r="A16" s="156"/>
      <c r="B16" s="156"/>
      <c r="C16" s="156"/>
      <c r="D16" s="157" t="s">
        <v>118</v>
      </c>
      <c r="E16" s="157" t="s">
        <v>21</v>
      </c>
      <c r="F16" s="158">
        <v>683.33</v>
      </c>
      <c r="G16" s="158">
        <v>516.83</v>
      </c>
      <c r="H16" s="158">
        <v>166.5</v>
      </c>
      <c r="I16" s="158">
        <v>0</v>
      </c>
      <c r="J16" s="142">
        <v>0</v>
      </c>
      <c r="K16" s="17"/>
      <c r="L16" s="17"/>
    </row>
    <row r="17" spans="1:12" ht="19.5" customHeight="1">
      <c r="A17" s="156" t="s">
        <v>159</v>
      </c>
      <c r="B17" s="156" t="s">
        <v>62</v>
      </c>
      <c r="C17" s="156" t="s">
        <v>119</v>
      </c>
      <c r="D17" s="157" t="s">
        <v>187</v>
      </c>
      <c r="E17" s="157" t="s">
        <v>186</v>
      </c>
      <c r="F17" s="158">
        <v>602.36</v>
      </c>
      <c r="G17" s="158">
        <v>485.86</v>
      </c>
      <c r="H17" s="158">
        <v>116.5</v>
      </c>
      <c r="I17" s="158">
        <v>0</v>
      </c>
      <c r="J17" s="142">
        <v>0</v>
      </c>
      <c r="K17" s="17"/>
      <c r="L17" s="17"/>
    </row>
    <row r="18" spans="1:12" ht="19.5" customHeight="1">
      <c r="A18" s="156" t="s">
        <v>159</v>
      </c>
      <c r="B18" s="156" t="s">
        <v>3</v>
      </c>
      <c r="C18" s="156" t="s">
        <v>119</v>
      </c>
      <c r="D18" s="157" t="s">
        <v>187</v>
      </c>
      <c r="E18" s="157" t="s">
        <v>22</v>
      </c>
      <c r="F18" s="158">
        <v>50</v>
      </c>
      <c r="G18" s="158">
        <v>0</v>
      </c>
      <c r="H18" s="158">
        <v>50</v>
      </c>
      <c r="I18" s="158">
        <v>0</v>
      </c>
      <c r="J18" s="142">
        <v>0</v>
      </c>
      <c r="K18" s="17"/>
      <c r="L18" s="17"/>
    </row>
    <row r="19" spans="1:12" ht="19.5" customHeight="1">
      <c r="A19" s="156" t="s">
        <v>97</v>
      </c>
      <c r="B19" s="156" t="s">
        <v>166</v>
      </c>
      <c r="C19" s="156" t="s">
        <v>119</v>
      </c>
      <c r="D19" s="157" t="s">
        <v>187</v>
      </c>
      <c r="E19" s="157" t="s">
        <v>28</v>
      </c>
      <c r="F19" s="158">
        <v>13.27</v>
      </c>
      <c r="G19" s="158">
        <v>13.27</v>
      </c>
      <c r="H19" s="158">
        <v>0</v>
      </c>
      <c r="I19" s="158">
        <v>0</v>
      </c>
      <c r="J19" s="142">
        <v>0</v>
      </c>
      <c r="K19" s="17"/>
      <c r="L19" s="17"/>
    </row>
    <row r="20" spans="1:12" ht="19.5" customHeight="1">
      <c r="A20" s="156" t="s">
        <v>81</v>
      </c>
      <c r="B20" s="156" t="s">
        <v>119</v>
      </c>
      <c r="C20" s="156" t="s">
        <v>170</v>
      </c>
      <c r="D20" s="157" t="s">
        <v>187</v>
      </c>
      <c r="E20" s="157" t="s">
        <v>210</v>
      </c>
      <c r="F20" s="158">
        <v>17.7</v>
      </c>
      <c r="G20" s="158">
        <v>17.7</v>
      </c>
      <c r="H20" s="158">
        <v>0</v>
      </c>
      <c r="I20" s="158">
        <v>0</v>
      </c>
      <c r="J20" s="142">
        <v>0</v>
      </c>
      <c r="K20" s="17"/>
      <c r="L20" s="17"/>
    </row>
    <row r="21" spans="1:12" ht="19.5" customHeight="1">
      <c r="A21" s="156"/>
      <c r="B21" s="156"/>
      <c r="C21" s="156"/>
      <c r="D21" s="157" t="s">
        <v>61</v>
      </c>
      <c r="E21" s="157" t="s">
        <v>66</v>
      </c>
      <c r="F21" s="158">
        <v>480.21</v>
      </c>
      <c r="G21" s="158">
        <v>414.21</v>
      </c>
      <c r="H21" s="158">
        <v>66</v>
      </c>
      <c r="I21" s="158">
        <v>0</v>
      </c>
      <c r="J21" s="142">
        <v>0</v>
      </c>
      <c r="K21" s="17"/>
      <c r="L21" s="17"/>
    </row>
    <row r="22" spans="1:12" ht="19.5" customHeight="1">
      <c r="A22" s="156" t="s">
        <v>159</v>
      </c>
      <c r="B22" s="156" t="s">
        <v>62</v>
      </c>
      <c r="C22" s="156" t="s">
        <v>119</v>
      </c>
      <c r="D22" s="157" t="s">
        <v>34</v>
      </c>
      <c r="E22" s="157" t="s">
        <v>186</v>
      </c>
      <c r="F22" s="158">
        <v>407.29</v>
      </c>
      <c r="G22" s="158">
        <v>386.29</v>
      </c>
      <c r="H22" s="158">
        <v>21</v>
      </c>
      <c r="I22" s="158">
        <v>0</v>
      </c>
      <c r="J22" s="142">
        <v>0</v>
      </c>
      <c r="K22" s="17"/>
      <c r="L22" s="17"/>
    </row>
    <row r="23" spans="1:12" ht="19.5" customHeight="1">
      <c r="A23" s="156" t="s">
        <v>159</v>
      </c>
      <c r="B23" s="156" t="s">
        <v>3</v>
      </c>
      <c r="C23" s="156" t="s">
        <v>119</v>
      </c>
      <c r="D23" s="157" t="s">
        <v>34</v>
      </c>
      <c r="E23" s="157" t="s">
        <v>22</v>
      </c>
      <c r="F23" s="158">
        <v>45</v>
      </c>
      <c r="G23" s="158">
        <v>0</v>
      </c>
      <c r="H23" s="158">
        <v>45</v>
      </c>
      <c r="I23" s="158">
        <v>0</v>
      </c>
      <c r="J23" s="142">
        <v>0</v>
      </c>
      <c r="K23" s="16"/>
      <c r="L23" s="16"/>
    </row>
    <row r="24" spans="1:12" ht="19.5" customHeight="1">
      <c r="A24" s="156" t="s">
        <v>97</v>
      </c>
      <c r="B24" s="156" t="s">
        <v>166</v>
      </c>
      <c r="C24" s="156" t="s">
        <v>119</v>
      </c>
      <c r="D24" s="157" t="s">
        <v>34</v>
      </c>
      <c r="E24" s="157" t="s">
        <v>28</v>
      </c>
      <c r="F24" s="158">
        <v>10.25</v>
      </c>
      <c r="G24" s="158">
        <v>10.25</v>
      </c>
      <c r="H24" s="158">
        <v>0</v>
      </c>
      <c r="I24" s="158">
        <v>0</v>
      </c>
      <c r="J24" s="142">
        <v>0</v>
      </c>
      <c r="K24" s="16"/>
      <c r="L24" s="16"/>
    </row>
    <row r="25" spans="1:12" ht="19.5" customHeight="1">
      <c r="A25" s="156" t="s">
        <v>81</v>
      </c>
      <c r="B25" s="156" t="s">
        <v>119</v>
      </c>
      <c r="C25" s="156" t="s">
        <v>170</v>
      </c>
      <c r="D25" s="157" t="s">
        <v>34</v>
      </c>
      <c r="E25" s="157" t="s">
        <v>210</v>
      </c>
      <c r="F25" s="158">
        <v>17.67</v>
      </c>
      <c r="G25" s="158">
        <v>17.67</v>
      </c>
      <c r="H25" s="158">
        <v>0</v>
      </c>
      <c r="I25" s="158">
        <v>0</v>
      </c>
      <c r="J25" s="142">
        <v>0</v>
      </c>
      <c r="K25" s="16"/>
      <c r="L25" s="16"/>
    </row>
    <row r="26" spans="1:12" ht="19.5" customHeight="1">
      <c r="A26" s="156"/>
      <c r="B26" s="156"/>
      <c r="C26" s="156"/>
      <c r="D26" s="157" t="s">
        <v>2</v>
      </c>
      <c r="E26" s="157" t="s">
        <v>199</v>
      </c>
      <c r="F26" s="158">
        <v>579</v>
      </c>
      <c r="G26" s="158">
        <v>474</v>
      </c>
      <c r="H26" s="158">
        <v>105</v>
      </c>
      <c r="I26" s="158">
        <v>0</v>
      </c>
      <c r="J26" s="142">
        <v>0</v>
      </c>
      <c r="K26" s="16"/>
      <c r="L26" s="16"/>
    </row>
    <row r="27" spans="1:12" ht="19.5" customHeight="1">
      <c r="A27" s="156" t="s">
        <v>159</v>
      </c>
      <c r="B27" s="156" t="s">
        <v>62</v>
      </c>
      <c r="C27" s="156" t="s">
        <v>119</v>
      </c>
      <c r="D27" s="157" t="s">
        <v>88</v>
      </c>
      <c r="E27" s="157" t="s">
        <v>186</v>
      </c>
      <c r="F27" s="158">
        <v>503.58</v>
      </c>
      <c r="G27" s="158">
        <v>449.58</v>
      </c>
      <c r="H27" s="158">
        <v>54</v>
      </c>
      <c r="I27" s="158">
        <v>0</v>
      </c>
      <c r="J27" s="142">
        <v>0</v>
      </c>
      <c r="K27" s="16"/>
      <c r="L27" s="16"/>
    </row>
    <row r="28" spans="1:12" ht="19.5" customHeight="1">
      <c r="A28" s="156" t="s">
        <v>159</v>
      </c>
      <c r="B28" s="156" t="s">
        <v>3</v>
      </c>
      <c r="C28" s="156" t="s">
        <v>119</v>
      </c>
      <c r="D28" s="157" t="s">
        <v>88</v>
      </c>
      <c r="E28" s="157" t="s">
        <v>22</v>
      </c>
      <c r="F28" s="158">
        <v>51</v>
      </c>
      <c r="G28" s="158">
        <v>0</v>
      </c>
      <c r="H28" s="158">
        <v>51</v>
      </c>
      <c r="I28" s="158">
        <v>0</v>
      </c>
      <c r="J28" s="142">
        <v>0</v>
      </c>
      <c r="K28" s="16"/>
      <c r="L28" s="16"/>
    </row>
    <row r="29" spans="1:12" ht="19.5" customHeight="1">
      <c r="A29" s="156" t="s">
        <v>97</v>
      </c>
      <c r="B29" s="156" t="s">
        <v>166</v>
      </c>
      <c r="C29" s="156" t="s">
        <v>119</v>
      </c>
      <c r="D29" s="157" t="s">
        <v>88</v>
      </c>
      <c r="E29" s="157" t="s">
        <v>28</v>
      </c>
      <c r="F29" s="158">
        <v>10.47</v>
      </c>
      <c r="G29" s="158">
        <v>10.47</v>
      </c>
      <c r="H29" s="158">
        <v>0</v>
      </c>
      <c r="I29" s="158">
        <v>0</v>
      </c>
      <c r="J29" s="142">
        <v>0</v>
      </c>
      <c r="K29" s="16"/>
      <c r="L29" s="16"/>
    </row>
    <row r="30" spans="1:12" ht="19.5" customHeight="1">
      <c r="A30" s="156" t="s">
        <v>81</v>
      </c>
      <c r="B30" s="156" t="s">
        <v>119</v>
      </c>
      <c r="C30" s="156" t="s">
        <v>170</v>
      </c>
      <c r="D30" s="157" t="s">
        <v>88</v>
      </c>
      <c r="E30" s="157" t="s">
        <v>210</v>
      </c>
      <c r="F30" s="158">
        <v>13.95</v>
      </c>
      <c r="G30" s="158">
        <v>13.95</v>
      </c>
      <c r="H30" s="158">
        <v>0</v>
      </c>
      <c r="I30" s="158">
        <v>0</v>
      </c>
      <c r="J30" s="142">
        <v>0</v>
      </c>
      <c r="K30" s="16"/>
      <c r="L30" s="16"/>
    </row>
    <row r="31" spans="1:12" ht="19.5" customHeight="1">
      <c r="A31" s="156"/>
      <c r="B31" s="156"/>
      <c r="C31" s="156"/>
      <c r="D31" s="157" t="s">
        <v>165</v>
      </c>
      <c r="E31" s="157" t="s">
        <v>196</v>
      </c>
      <c r="F31" s="158">
        <v>433.71</v>
      </c>
      <c r="G31" s="158">
        <v>353.71</v>
      </c>
      <c r="H31" s="158">
        <v>80</v>
      </c>
      <c r="I31" s="158">
        <v>0</v>
      </c>
      <c r="J31" s="142">
        <v>0</v>
      </c>
      <c r="K31" s="16"/>
      <c r="L31" s="16"/>
    </row>
    <row r="32" spans="1:10" ht="19.5" customHeight="1">
      <c r="A32" s="156" t="s">
        <v>159</v>
      </c>
      <c r="B32" s="156" t="s">
        <v>62</v>
      </c>
      <c r="C32" s="156" t="s">
        <v>119</v>
      </c>
      <c r="D32" s="157" t="s">
        <v>140</v>
      </c>
      <c r="E32" s="157" t="s">
        <v>186</v>
      </c>
      <c r="F32" s="158">
        <v>350.65</v>
      </c>
      <c r="G32" s="158">
        <v>330.65</v>
      </c>
      <c r="H32" s="158">
        <v>20</v>
      </c>
      <c r="I32" s="158">
        <v>0</v>
      </c>
      <c r="J32" s="142">
        <v>0</v>
      </c>
    </row>
    <row r="33" spans="1:10" ht="19.5" customHeight="1">
      <c r="A33" s="156" t="s">
        <v>159</v>
      </c>
      <c r="B33" s="156" t="s">
        <v>3</v>
      </c>
      <c r="C33" s="156" t="s">
        <v>119</v>
      </c>
      <c r="D33" s="157" t="s">
        <v>140</v>
      </c>
      <c r="E33" s="157" t="s">
        <v>22</v>
      </c>
      <c r="F33" s="158">
        <v>60</v>
      </c>
      <c r="G33" s="158">
        <v>0</v>
      </c>
      <c r="H33" s="158">
        <v>60</v>
      </c>
      <c r="I33" s="158">
        <v>0</v>
      </c>
      <c r="J33" s="142">
        <v>0</v>
      </c>
    </row>
    <row r="34" spans="1:10" ht="19.5" customHeight="1">
      <c r="A34" s="156" t="s">
        <v>97</v>
      </c>
      <c r="B34" s="156" t="s">
        <v>166</v>
      </c>
      <c r="C34" s="156" t="s">
        <v>119</v>
      </c>
      <c r="D34" s="157" t="s">
        <v>140</v>
      </c>
      <c r="E34" s="157" t="s">
        <v>28</v>
      </c>
      <c r="F34" s="158">
        <v>9.88</v>
      </c>
      <c r="G34" s="158">
        <v>9.88</v>
      </c>
      <c r="H34" s="158">
        <v>0</v>
      </c>
      <c r="I34" s="158">
        <v>0</v>
      </c>
      <c r="J34" s="142">
        <v>0</v>
      </c>
    </row>
    <row r="35" spans="1:10" ht="19.5" customHeight="1">
      <c r="A35" s="156" t="s">
        <v>81</v>
      </c>
      <c r="B35" s="156" t="s">
        <v>119</v>
      </c>
      <c r="C35" s="156" t="s">
        <v>170</v>
      </c>
      <c r="D35" s="157" t="s">
        <v>140</v>
      </c>
      <c r="E35" s="157" t="s">
        <v>210</v>
      </c>
      <c r="F35" s="158">
        <v>13.18</v>
      </c>
      <c r="G35" s="158">
        <v>13.18</v>
      </c>
      <c r="H35" s="158">
        <v>0</v>
      </c>
      <c r="I35" s="158">
        <v>0</v>
      </c>
      <c r="J35" s="142">
        <v>0</v>
      </c>
    </row>
    <row r="36" spans="1:10" ht="19.5" customHeight="1">
      <c r="A36" s="156"/>
      <c r="B36" s="156"/>
      <c r="C36" s="156"/>
      <c r="D36" s="157" t="s">
        <v>116</v>
      </c>
      <c r="E36" s="157" t="s">
        <v>93</v>
      </c>
      <c r="F36" s="158">
        <v>367.86</v>
      </c>
      <c r="G36" s="158">
        <v>222.86</v>
      </c>
      <c r="H36" s="158">
        <v>145</v>
      </c>
      <c r="I36" s="158">
        <v>0</v>
      </c>
      <c r="J36" s="142">
        <v>0</v>
      </c>
    </row>
    <row r="37" spans="1:10" ht="19.5" customHeight="1">
      <c r="A37" s="156" t="s">
        <v>159</v>
      </c>
      <c r="B37" s="156" t="s">
        <v>62</v>
      </c>
      <c r="C37" s="156" t="s">
        <v>119</v>
      </c>
      <c r="D37" s="157" t="s">
        <v>188</v>
      </c>
      <c r="E37" s="157" t="s">
        <v>186</v>
      </c>
      <c r="F37" s="158">
        <v>261.75</v>
      </c>
      <c r="G37" s="158">
        <v>205.75</v>
      </c>
      <c r="H37" s="158">
        <v>56</v>
      </c>
      <c r="I37" s="158">
        <v>0</v>
      </c>
      <c r="J37" s="142">
        <v>0</v>
      </c>
    </row>
    <row r="38" spans="1:10" ht="19.5" customHeight="1">
      <c r="A38" s="156" t="s">
        <v>159</v>
      </c>
      <c r="B38" s="156" t="s">
        <v>3</v>
      </c>
      <c r="C38" s="156" t="s">
        <v>119</v>
      </c>
      <c r="D38" s="157" t="s">
        <v>188</v>
      </c>
      <c r="E38" s="157" t="s">
        <v>22</v>
      </c>
      <c r="F38" s="158">
        <v>89</v>
      </c>
      <c r="G38" s="158">
        <v>0</v>
      </c>
      <c r="H38" s="158">
        <v>89</v>
      </c>
      <c r="I38" s="158">
        <v>0</v>
      </c>
      <c r="J38" s="142">
        <v>0</v>
      </c>
    </row>
    <row r="39" spans="1:10" ht="19.5" customHeight="1">
      <c r="A39" s="156" t="s">
        <v>97</v>
      </c>
      <c r="B39" s="156" t="s">
        <v>166</v>
      </c>
      <c r="C39" s="156" t="s">
        <v>119</v>
      </c>
      <c r="D39" s="157" t="s">
        <v>188</v>
      </c>
      <c r="E39" s="157" t="s">
        <v>28</v>
      </c>
      <c r="F39" s="158">
        <v>7.33</v>
      </c>
      <c r="G39" s="158">
        <v>7.33</v>
      </c>
      <c r="H39" s="158">
        <v>0</v>
      </c>
      <c r="I39" s="158">
        <v>0</v>
      </c>
      <c r="J39" s="142">
        <v>0</v>
      </c>
    </row>
    <row r="40" spans="1:10" ht="19.5" customHeight="1">
      <c r="A40" s="156" t="s">
        <v>81</v>
      </c>
      <c r="B40" s="156" t="s">
        <v>119</v>
      </c>
      <c r="C40" s="156" t="s">
        <v>170</v>
      </c>
      <c r="D40" s="157" t="s">
        <v>188</v>
      </c>
      <c r="E40" s="157" t="s">
        <v>210</v>
      </c>
      <c r="F40" s="158">
        <v>9.78</v>
      </c>
      <c r="G40" s="158">
        <v>9.78</v>
      </c>
      <c r="H40" s="158">
        <v>0</v>
      </c>
      <c r="I40" s="158">
        <v>0</v>
      </c>
      <c r="J40" s="142">
        <v>0</v>
      </c>
    </row>
    <row r="41" spans="1:10" ht="19.5" customHeight="1">
      <c r="A41" s="156"/>
      <c r="B41" s="156"/>
      <c r="C41" s="156"/>
      <c r="D41" s="157" t="s">
        <v>63</v>
      </c>
      <c r="E41" s="157" t="s">
        <v>114</v>
      </c>
      <c r="F41" s="158">
        <v>577.14</v>
      </c>
      <c r="G41" s="158">
        <v>577.14</v>
      </c>
      <c r="H41" s="158">
        <v>0</v>
      </c>
      <c r="I41" s="158">
        <v>0</v>
      </c>
      <c r="J41" s="142">
        <v>0</v>
      </c>
    </row>
    <row r="42" spans="1:10" ht="19.5" customHeight="1">
      <c r="A42" s="156" t="s">
        <v>159</v>
      </c>
      <c r="B42" s="156" t="s">
        <v>62</v>
      </c>
      <c r="C42" s="156" t="s">
        <v>119</v>
      </c>
      <c r="D42" s="157" t="s">
        <v>32</v>
      </c>
      <c r="E42" s="157" t="s">
        <v>186</v>
      </c>
      <c r="F42" s="158">
        <v>543.65</v>
      </c>
      <c r="G42" s="158">
        <v>543.65</v>
      </c>
      <c r="H42" s="158">
        <v>0</v>
      </c>
      <c r="I42" s="158">
        <v>0</v>
      </c>
      <c r="J42" s="142">
        <v>0</v>
      </c>
    </row>
    <row r="43" spans="1:10" ht="19.5" customHeight="1">
      <c r="A43" s="156" t="s">
        <v>97</v>
      </c>
      <c r="B43" s="156" t="s">
        <v>166</v>
      </c>
      <c r="C43" s="156" t="s">
        <v>119</v>
      </c>
      <c r="D43" s="157" t="s">
        <v>32</v>
      </c>
      <c r="E43" s="157" t="s">
        <v>28</v>
      </c>
      <c r="F43" s="158">
        <v>15.07</v>
      </c>
      <c r="G43" s="158">
        <v>15.07</v>
      </c>
      <c r="H43" s="158">
        <v>0</v>
      </c>
      <c r="I43" s="158">
        <v>0</v>
      </c>
      <c r="J43" s="142">
        <v>0</v>
      </c>
    </row>
    <row r="44" spans="1:10" ht="19.5" customHeight="1">
      <c r="A44" s="156" t="s">
        <v>81</v>
      </c>
      <c r="B44" s="156" t="s">
        <v>119</v>
      </c>
      <c r="C44" s="156" t="s">
        <v>170</v>
      </c>
      <c r="D44" s="157" t="s">
        <v>32</v>
      </c>
      <c r="E44" s="157" t="s">
        <v>210</v>
      </c>
      <c r="F44" s="158">
        <v>18.42</v>
      </c>
      <c r="G44" s="158">
        <v>18.42</v>
      </c>
      <c r="H44" s="158">
        <v>0</v>
      </c>
      <c r="I44" s="158">
        <v>0</v>
      </c>
      <c r="J44" s="142">
        <v>0</v>
      </c>
    </row>
    <row r="45" spans="1:10" ht="19.5" customHeight="1">
      <c r="A45" s="156"/>
      <c r="B45" s="156"/>
      <c r="C45" s="156"/>
      <c r="D45" s="157" t="s">
        <v>1</v>
      </c>
      <c r="E45" s="157" t="s">
        <v>105</v>
      </c>
      <c r="F45" s="158">
        <v>494.06</v>
      </c>
      <c r="G45" s="158">
        <v>402.06</v>
      </c>
      <c r="H45" s="158">
        <v>92</v>
      </c>
      <c r="I45" s="158">
        <v>0</v>
      </c>
      <c r="J45" s="142">
        <v>0</v>
      </c>
    </row>
    <row r="46" spans="1:10" ht="19.5" customHeight="1">
      <c r="A46" s="156" t="s">
        <v>159</v>
      </c>
      <c r="B46" s="156" t="s">
        <v>62</v>
      </c>
      <c r="C46" s="156" t="s">
        <v>119</v>
      </c>
      <c r="D46" s="157" t="s">
        <v>87</v>
      </c>
      <c r="E46" s="157" t="s">
        <v>186</v>
      </c>
      <c r="F46" s="158">
        <v>392.31</v>
      </c>
      <c r="G46" s="158">
        <v>372.31</v>
      </c>
      <c r="H46" s="158">
        <v>20</v>
      </c>
      <c r="I46" s="158">
        <v>0</v>
      </c>
      <c r="J46" s="142">
        <v>0</v>
      </c>
    </row>
    <row r="47" spans="1:10" ht="19.5" customHeight="1">
      <c r="A47" s="156" t="s">
        <v>159</v>
      </c>
      <c r="B47" s="156" t="s">
        <v>3</v>
      </c>
      <c r="C47" s="156" t="s">
        <v>119</v>
      </c>
      <c r="D47" s="157" t="s">
        <v>87</v>
      </c>
      <c r="E47" s="157" t="s">
        <v>22</v>
      </c>
      <c r="F47" s="158">
        <v>72</v>
      </c>
      <c r="G47" s="158">
        <v>0</v>
      </c>
      <c r="H47" s="158">
        <v>72</v>
      </c>
      <c r="I47" s="158">
        <v>0</v>
      </c>
      <c r="J47" s="142">
        <v>0</v>
      </c>
    </row>
    <row r="48" spans="1:10" ht="19.5" customHeight="1">
      <c r="A48" s="156" t="s">
        <v>97</v>
      </c>
      <c r="B48" s="156" t="s">
        <v>166</v>
      </c>
      <c r="C48" s="156" t="s">
        <v>119</v>
      </c>
      <c r="D48" s="157" t="s">
        <v>87</v>
      </c>
      <c r="E48" s="157" t="s">
        <v>28</v>
      </c>
      <c r="F48" s="158">
        <v>12.75</v>
      </c>
      <c r="G48" s="158">
        <v>12.75</v>
      </c>
      <c r="H48" s="158">
        <v>0</v>
      </c>
      <c r="I48" s="158">
        <v>0</v>
      </c>
      <c r="J48" s="142">
        <v>0</v>
      </c>
    </row>
    <row r="49" spans="1:10" ht="19.5" customHeight="1">
      <c r="A49" s="156" t="s">
        <v>81</v>
      </c>
      <c r="B49" s="156" t="s">
        <v>119</v>
      </c>
      <c r="C49" s="156" t="s">
        <v>170</v>
      </c>
      <c r="D49" s="157" t="s">
        <v>87</v>
      </c>
      <c r="E49" s="157" t="s">
        <v>210</v>
      </c>
      <c r="F49" s="158">
        <v>17</v>
      </c>
      <c r="G49" s="158">
        <v>17</v>
      </c>
      <c r="H49" s="158">
        <v>0</v>
      </c>
      <c r="I49" s="158">
        <v>0</v>
      </c>
      <c r="J49" s="142">
        <v>0</v>
      </c>
    </row>
    <row r="50" spans="1:10" ht="19.5" customHeight="1">
      <c r="A50" s="156"/>
      <c r="B50" s="156"/>
      <c r="C50" s="156"/>
      <c r="D50" s="157" t="s">
        <v>164</v>
      </c>
      <c r="E50" s="157" t="s">
        <v>11</v>
      </c>
      <c r="F50" s="158">
        <v>275.14</v>
      </c>
      <c r="G50" s="158">
        <v>275.14</v>
      </c>
      <c r="H50" s="158">
        <v>0</v>
      </c>
      <c r="I50" s="158">
        <v>0</v>
      </c>
      <c r="J50" s="142">
        <v>0</v>
      </c>
    </row>
    <row r="51" spans="1:10" ht="19.5" customHeight="1">
      <c r="A51" s="156" t="s">
        <v>159</v>
      </c>
      <c r="B51" s="156" t="s">
        <v>62</v>
      </c>
      <c r="C51" s="156" t="s">
        <v>119</v>
      </c>
      <c r="D51" s="157" t="s">
        <v>139</v>
      </c>
      <c r="E51" s="157" t="s">
        <v>186</v>
      </c>
      <c r="F51" s="158">
        <v>261.18</v>
      </c>
      <c r="G51" s="158">
        <v>261.18</v>
      </c>
      <c r="H51" s="158">
        <v>0</v>
      </c>
      <c r="I51" s="158">
        <v>0</v>
      </c>
      <c r="J51" s="142">
        <v>0</v>
      </c>
    </row>
    <row r="52" spans="1:10" ht="19.5" customHeight="1">
      <c r="A52" s="156" t="s">
        <v>97</v>
      </c>
      <c r="B52" s="156" t="s">
        <v>166</v>
      </c>
      <c r="C52" s="156" t="s">
        <v>119</v>
      </c>
      <c r="D52" s="157" t="s">
        <v>139</v>
      </c>
      <c r="E52" s="157" t="s">
        <v>28</v>
      </c>
      <c r="F52" s="158">
        <v>5.98</v>
      </c>
      <c r="G52" s="158">
        <v>5.98</v>
      </c>
      <c r="H52" s="158">
        <v>0</v>
      </c>
      <c r="I52" s="158">
        <v>0</v>
      </c>
      <c r="J52" s="142">
        <v>0</v>
      </c>
    </row>
    <row r="53" spans="1:10" ht="19.5" customHeight="1">
      <c r="A53" s="156" t="s">
        <v>81</v>
      </c>
      <c r="B53" s="156" t="s">
        <v>119</v>
      </c>
      <c r="C53" s="156" t="s">
        <v>170</v>
      </c>
      <c r="D53" s="157" t="s">
        <v>139</v>
      </c>
      <c r="E53" s="157" t="s">
        <v>210</v>
      </c>
      <c r="F53" s="158">
        <v>7.98</v>
      </c>
      <c r="G53" s="158">
        <v>7.98</v>
      </c>
      <c r="H53" s="158">
        <v>0</v>
      </c>
      <c r="I53" s="158">
        <v>0</v>
      </c>
      <c r="J53" s="142">
        <v>0</v>
      </c>
    </row>
    <row r="54" spans="1:10" ht="19.5" customHeight="1">
      <c r="A54" s="156"/>
      <c r="B54" s="156"/>
      <c r="C54" s="156"/>
      <c r="D54" s="157" t="s">
        <v>77</v>
      </c>
      <c r="E54" s="157" t="s">
        <v>176</v>
      </c>
      <c r="F54" s="158">
        <v>341.08</v>
      </c>
      <c r="G54" s="158">
        <v>287.08</v>
      </c>
      <c r="H54" s="158">
        <v>54</v>
      </c>
      <c r="I54" s="158">
        <v>0</v>
      </c>
      <c r="J54" s="142">
        <v>0</v>
      </c>
    </row>
    <row r="55" spans="1:10" ht="19.5" customHeight="1">
      <c r="A55" s="156" t="s">
        <v>159</v>
      </c>
      <c r="B55" s="156" t="s">
        <v>62</v>
      </c>
      <c r="C55" s="156" t="s">
        <v>119</v>
      </c>
      <c r="D55" s="157" t="s">
        <v>16</v>
      </c>
      <c r="E55" s="157" t="s">
        <v>186</v>
      </c>
      <c r="F55" s="158">
        <v>313.88</v>
      </c>
      <c r="G55" s="158">
        <v>259.88</v>
      </c>
      <c r="H55" s="158">
        <v>54</v>
      </c>
      <c r="I55" s="158">
        <v>0</v>
      </c>
      <c r="J55" s="142">
        <v>0</v>
      </c>
    </row>
    <row r="56" spans="1:10" ht="19.5" customHeight="1">
      <c r="A56" s="156" t="s">
        <v>97</v>
      </c>
      <c r="B56" s="156" t="s">
        <v>166</v>
      </c>
      <c r="C56" s="156" t="s">
        <v>119</v>
      </c>
      <c r="D56" s="157" t="s">
        <v>16</v>
      </c>
      <c r="E56" s="157" t="s">
        <v>28</v>
      </c>
      <c r="F56" s="158">
        <v>7.8</v>
      </c>
      <c r="G56" s="158">
        <v>7.8</v>
      </c>
      <c r="H56" s="158">
        <v>0</v>
      </c>
      <c r="I56" s="158">
        <v>0</v>
      </c>
      <c r="J56" s="142">
        <v>0</v>
      </c>
    </row>
    <row r="57" spans="1:10" ht="19.5" customHeight="1">
      <c r="A57" s="156" t="s">
        <v>81</v>
      </c>
      <c r="B57" s="156" t="s">
        <v>119</v>
      </c>
      <c r="C57" s="156" t="s">
        <v>170</v>
      </c>
      <c r="D57" s="157" t="s">
        <v>16</v>
      </c>
      <c r="E57" s="157" t="s">
        <v>210</v>
      </c>
      <c r="F57" s="158">
        <v>19.4</v>
      </c>
      <c r="G57" s="158">
        <v>19.4</v>
      </c>
      <c r="H57" s="158">
        <v>0</v>
      </c>
      <c r="I57" s="158">
        <v>0</v>
      </c>
      <c r="J57" s="142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5" t="s">
        <v>14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4"/>
      <c r="AH3" s="104"/>
      <c r="AI3" s="104"/>
      <c r="AL3" s="33" t="s">
        <v>113</v>
      </c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</row>
    <row r="4" spans="1:250" ht="19.5" customHeight="1">
      <c r="A4" s="115" t="s">
        <v>55</v>
      </c>
      <c r="B4" s="115"/>
      <c r="C4" s="115"/>
      <c r="D4" s="117"/>
      <c r="E4" s="183" t="s">
        <v>175</v>
      </c>
      <c r="F4" s="127" t="s">
        <v>23</v>
      </c>
      <c r="G4" s="118"/>
      <c r="H4" s="118"/>
      <c r="I4" s="118"/>
      <c r="J4" s="118"/>
      <c r="K4" s="118"/>
      <c r="L4" s="118"/>
      <c r="M4" s="118"/>
      <c r="N4" s="118"/>
      <c r="O4" s="119"/>
      <c r="P4" s="121" t="s">
        <v>38</v>
      </c>
      <c r="Q4" s="118"/>
      <c r="R4" s="118"/>
      <c r="S4" s="118"/>
      <c r="T4" s="118"/>
      <c r="U4" s="118"/>
      <c r="V4" s="119"/>
      <c r="W4" s="121" t="s">
        <v>111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spans="1:250" ht="19.5" customHeight="1">
      <c r="A5" s="67" t="s">
        <v>208</v>
      </c>
      <c r="B5" s="67"/>
      <c r="C5" s="68"/>
      <c r="D5" s="172" t="s">
        <v>68</v>
      </c>
      <c r="E5" s="183"/>
      <c r="F5" s="182" t="s">
        <v>50</v>
      </c>
      <c r="G5" s="120" t="s">
        <v>29</v>
      </c>
      <c r="H5" s="94"/>
      <c r="I5" s="94"/>
      <c r="J5" s="120" t="s">
        <v>198</v>
      </c>
      <c r="K5" s="94"/>
      <c r="L5" s="94"/>
      <c r="M5" s="120" t="s">
        <v>181</v>
      </c>
      <c r="N5" s="94"/>
      <c r="O5" s="93"/>
      <c r="P5" s="182" t="s">
        <v>50</v>
      </c>
      <c r="Q5" s="120" t="s">
        <v>29</v>
      </c>
      <c r="R5" s="94"/>
      <c r="S5" s="94"/>
      <c r="T5" s="120" t="s">
        <v>198</v>
      </c>
      <c r="U5" s="94"/>
      <c r="V5" s="93"/>
      <c r="W5" s="182" t="s">
        <v>50</v>
      </c>
      <c r="X5" s="120" t="s">
        <v>29</v>
      </c>
      <c r="Y5" s="94"/>
      <c r="Z5" s="94"/>
      <c r="AA5" s="120" t="s">
        <v>198</v>
      </c>
      <c r="AB5" s="94"/>
      <c r="AC5" s="94"/>
      <c r="AD5" s="120" t="s">
        <v>181</v>
      </c>
      <c r="AE5" s="94"/>
      <c r="AF5" s="94"/>
      <c r="AG5" s="120" t="s">
        <v>144</v>
      </c>
      <c r="AH5" s="94"/>
      <c r="AI5" s="94"/>
      <c r="AJ5" s="120" t="s">
        <v>18</v>
      </c>
      <c r="AK5" s="94"/>
      <c r="AL5" s="9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</row>
    <row r="6" spans="1:250" ht="29.25" customHeight="1">
      <c r="A6" s="62" t="s">
        <v>91</v>
      </c>
      <c r="B6" s="62" t="s">
        <v>152</v>
      </c>
      <c r="C6" s="100" t="s">
        <v>150</v>
      </c>
      <c r="D6" s="172"/>
      <c r="E6" s="183"/>
      <c r="F6" s="182"/>
      <c r="G6" s="101" t="s">
        <v>124</v>
      </c>
      <c r="H6" s="99" t="s">
        <v>20</v>
      </c>
      <c r="I6" s="99" t="s">
        <v>132</v>
      </c>
      <c r="J6" s="101" t="s">
        <v>124</v>
      </c>
      <c r="K6" s="99" t="s">
        <v>20</v>
      </c>
      <c r="L6" s="99" t="s">
        <v>132</v>
      </c>
      <c r="M6" s="101" t="s">
        <v>124</v>
      </c>
      <c r="N6" s="99" t="s">
        <v>20</v>
      </c>
      <c r="O6" s="100" t="s">
        <v>132</v>
      </c>
      <c r="P6" s="182"/>
      <c r="Q6" s="101" t="s">
        <v>124</v>
      </c>
      <c r="R6" s="62" t="s">
        <v>20</v>
      </c>
      <c r="S6" s="62" t="s">
        <v>132</v>
      </c>
      <c r="T6" s="101" t="s">
        <v>124</v>
      </c>
      <c r="U6" s="62" t="s">
        <v>20</v>
      </c>
      <c r="V6" s="100" t="s">
        <v>132</v>
      </c>
      <c r="W6" s="182"/>
      <c r="X6" s="101" t="s">
        <v>124</v>
      </c>
      <c r="Y6" s="62" t="s">
        <v>20</v>
      </c>
      <c r="Z6" s="99" t="s">
        <v>132</v>
      </c>
      <c r="AA6" s="101" t="s">
        <v>124</v>
      </c>
      <c r="AB6" s="99" t="s">
        <v>20</v>
      </c>
      <c r="AC6" s="99" t="s">
        <v>132</v>
      </c>
      <c r="AD6" s="101" t="s">
        <v>124</v>
      </c>
      <c r="AE6" s="99" t="s">
        <v>20</v>
      </c>
      <c r="AF6" s="99" t="s">
        <v>132</v>
      </c>
      <c r="AG6" s="101" t="s">
        <v>124</v>
      </c>
      <c r="AH6" s="62" t="s">
        <v>20</v>
      </c>
      <c r="AI6" s="99" t="s">
        <v>132</v>
      </c>
      <c r="AJ6" s="101" t="s">
        <v>124</v>
      </c>
      <c r="AK6" s="99" t="s">
        <v>20</v>
      </c>
      <c r="AL6" s="99" t="s">
        <v>132</v>
      </c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</row>
    <row r="7" spans="1:250" ht="19.5" customHeight="1">
      <c r="A7" s="149"/>
      <c r="B7" s="149"/>
      <c r="C7" s="149"/>
      <c r="D7" s="161" t="s">
        <v>50</v>
      </c>
      <c r="E7" s="145">
        <v>4031.05</v>
      </c>
      <c r="F7" s="154">
        <v>4031.05</v>
      </c>
      <c r="G7" s="159">
        <v>4031.05</v>
      </c>
      <c r="H7" s="160">
        <v>3018.05</v>
      </c>
      <c r="I7" s="153">
        <v>1013</v>
      </c>
      <c r="J7" s="146">
        <v>0</v>
      </c>
      <c r="K7" s="160">
        <v>0</v>
      </c>
      <c r="L7" s="153">
        <v>0</v>
      </c>
      <c r="M7" s="146">
        <v>0</v>
      </c>
      <c r="N7" s="160">
        <v>0</v>
      </c>
      <c r="O7" s="153">
        <v>0</v>
      </c>
      <c r="P7" s="154">
        <v>0</v>
      </c>
      <c r="Q7" s="159">
        <v>0</v>
      </c>
      <c r="R7" s="160">
        <v>0</v>
      </c>
      <c r="S7" s="153">
        <v>0</v>
      </c>
      <c r="T7" s="146">
        <v>0</v>
      </c>
      <c r="U7" s="160">
        <v>0</v>
      </c>
      <c r="V7" s="153">
        <v>0</v>
      </c>
      <c r="W7" s="154">
        <v>0</v>
      </c>
      <c r="X7" s="159">
        <v>0</v>
      </c>
      <c r="Y7" s="160">
        <v>0</v>
      </c>
      <c r="Z7" s="153">
        <v>0</v>
      </c>
      <c r="AA7" s="146">
        <v>0</v>
      </c>
      <c r="AB7" s="160">
        <v>0</v>
      </c>
      <c r="AC7" s="153">
        <v>0</v>
      </c>
      <c r="AD7" s="146">
        <v>0</v>
      </c>
      <c r="AE7" s="160">
        <v>0</v>
      </c>
      <c r="AF7" s="153">
        <v>0</v>
      </c>
      <c r="AG7" s="153">
        <v>0</v>
      </c>
      <c r="AH7" s="153">
        <v>0</v>
      </c>
      <c r="AI7" s="146">
        <v>0</v>
      </c>
      <c r="AJ7" s="159">
        <v>0</v>
      </c>
      <c r="AK7" s="160">
        <v>0</v>
      </c>
      <c r="AL7" s="146">
        <v>0</v>
      </c>
      <c r="AM7" s="105"/>
      <c r="AN7" s="106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</row>
    <row r="8" spans="1:250" ht="19.5" customHeight="1">
      <c r="A8" s="149"/>
      <c r="B8" s="149"/>
      <c r="C8" s="149"/>
      <c r="D8" s="161" t="s">
        <v>160</v>
      </c>
      <c r="E8" s="145">
        <v>15</v>
      </c>
      <c r="F8" s="154">
        <v>15</v>
      </c>
      <c r="G8" s="159">
        <v>15</v>
      </c>
      <c r="H8" s="160">
        <v>0</v>
      </c>
      <c r="I8" s="153">
        <v>15</v>
      </c>
      <c r="J8" s="146">
        <v>0</v>
      </c>
      <c r="K8" s="160">
        <v>0</v>
      </c>
      <c r="L8" s="153">
        <v>0</v>
      </c>
      <c r="M8" s="146">
        <v>0</v>
      </c>
      <c r="N8" s="160">
        <v>0</v>
      </c>
      <c r="O8" s="153">
        <v>0</v>
      </c>
      <c r="P8" s="154">
        <v>0</v>
      </c>
      <c r="Q8" s="159">
        <v>0</v>
      </c>
      <c r="R8" s="160">
        <v>0</v>
      </c>
      <c r="S8" s="153">
        <v>0</v>
      </c>
      <c r="T8" s="146">
        <v>0</v>
      </c>
      <c r="U8" s="160">
        <v>0</v>
      </c>
      <c r="V8" s="153">
        <v>0</v>
      </c>
      <c r="W8" s="154">
        <v>0</v>
      </c>
      <c r="X8" s="159">
        <v>0</v>
      </c>
      <c r="Y8" s="160">
        <v>0</v>
      </c>
      <c r="Z8" s="153">
        <v>0</v>
      </c>
      <c r="AA8" s="146">
        <v>0</v>
      </c>
      <c r="AB8" s="160">
        <v>0</v>
      </c>
      <c r="AC8" s="153">
        <v>0</v>
      </c>
      <c r="AD8" s="146">
        <v>0</v>
      </c>
      <c r="AE8" s="160">
        <v>0</v>
      </c>
      <c r="AF8" s="153">
        <v>0</v>
      </c>
      <c r="AG8" s="153">
        <v>0</v>
      </c>
      <c r="AH8" s="153">
        <v>0</v>
      </c>
      <c r="AI8" s="146">
        <v>0</v>
      </c>
      <c r="AJ8" s="159">
        <v>0</v>
      </c>
      <c r="AK8" s="160">
        <v>0</v>
      </c>
      <c r="AL8" s="146">
        <v>0</v>
      </c>
      <c r="AM8" s="104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</row>
    <row r="9" spans="1:250" ht="19.5" customHeight="1">
      <c r="A9" s="149"/>
      <c r="B9" s="149"/>
      <c r="C9" s="149"/>
      <c r="D9" s="161" t="s">
        <v>155</v>
      </c>
      <c r="E9" s="145">
        <v>15</v>
      </c>
      <c r="F9" s="154">
        <v>15</v>
      </c>
      <c r="G9" s="159">
        <v>15</v>
      </c>
      <c r="H9" s="160">
        <v>0</v>
      </c>
      <c r="I9" s="153">
        <v>15</v>
      </c>
      <c r="J9" s="146">
        <v>0</v>
      </c>
      <c r="K9" s="160">
        <v>0</v>
      </c>
      <c r="L9" s="153">
        <v>0</v>
      </c>
      <c r="M9" s="146">
        <v>0</v>
      </c>
      <c r="N9" s="160">
        <v>0</v>
      </c>
      <c r="O9" s="153">
        <v>0</v>
      </c>
      <c r="P9" s="154">
        <v>0</v>
      </c>
      <c r="Q9" s="159">
        <v>0</v>
      </c>
      <c r="R9" s="160">
        <v>0</v>
      </c>
      <c r="S9" s="153">
        <v>0</v>
      </c>
      <c r="T9" s="146">
        <v>0</v>
      </c>
      <c r="U9" s="160">
        <v>0</v>
      </c>
      <c r="V9" s="153">
        <v>0</v>
      </c>
      <c r="W9" s="154">
        <v>0</v>
      </c>
      <c r="X9" s="159">
        <v>0</v>
      </c>
      <c r="Y9" s="160">
        <v>0</v>
      </c>
      <c r="Z9" s="153">
        <v>0</v>
      </c>
      <c r="AA9" s="146">
        <v>0</v>
      </c>
      <c r="AB9" s="160">
        <v>0</v>
      </c>
      <c r="AC9" s="153">
        <v>0</v>
      </c>
      <c r="AD9" s="146">
        <v>0</v>
      </c>
      <c r="AE9" s="160">
        <v>0</v>
      </c>
      <c r="AF9" s="153">
        <v>0</v>
      </c>
      <c r="AG9" s="153">
        <v>0</v>
      </c>
      <c r="AH9" s="153">
        <v>0</v>
      </c>
      <c r="AI9" s="146">
        <v>0</v>
      </c>
      <c r="AJ9" s="159">
        <v>0</v>
      </c>
      <c r="AK9" s="160">
        <v>0</v>
      </c>
      <c r="AL9" s="146">
        <v>0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</row>
    <row r="10" spans="1:250" ht="19.5" customHeight="1">
      <c r="A10" s="149" t="s">
        <v>204</v>
      </c>
      <c r="B10" s="149" t="s">
        <v>4</v>
      </c>
      <c r="C10" s="149" t="s">
        <v>62</v>
      </c>
      <c r="D10" s="161" t="s">
        <v>92</v>
      </c>
      <c r="E10" s="145">
        <v>15</v>
      </c>
      <c r="F10" s="154">
        <v>15</v>
      </c>
      <c r="G10" s="159">
        <v>15</v>
      </c>
      <c r="H10" s="160">
        <v>0</v>
      </c>
      <c r="I10" s="153">
        <v>15</v>
      </c>
      <c r="J10" s="146">
        <v>0</v>
      </c>
      <c r="K10" s="160">
        <v>0</v>
      </c>
      <c r="L10" s="153">
        <v>0</v>
      </c>
      <c r="M10" s="146">
        <v>0</v>
      </c>
      <c r="N10" s="160">
        <v>0</v>
      </c>
      <c r="O10" s="153">
        <v>0</v>
      </c>
      <c r="P10" s="154">
        <v>0</v>
      </c>
      <c r="Q10" s="159">
        <v>0</v>
      </c>
      <c r="R10" s="160">
        <v>0</v>
      </c>
      <c r="S10" s="153">
        <v>0</v>
      </c>
      <c r="T10" s="146">
        <v>0</v>
      </c>
      <c r="U10" s="160">
        <v>0</v>
      </c>
      <c r="V10" s="153">
        <v>0</v>
      </c>
      <c r="W10" s="154">
        <v>0</v>
      </c>
      <c r="X10" s="159">
        <v>0</v>
      </c>
      <c r="Y10" s="160">
        <v>0</v>
      </c>
      <c r="Z10" s="153">
        <v>0</v>
      </c>
      <c r="AA10" s="146">
        <v>0</v>
      </c>
      <c r="AB10" s="160">
        <v>0</v>
      </c>
      <c r="AC10" s="153">
        <v>0</v>
      </c>
      <c r="AD10" s="146">
        <v>0</v>
      </c>
      <c r="AE10" s="160">
        <v>0</v>
      </c>
      <c r="AF10" s="153">
        <v>0</v>
      </c>
      <c r="AG10" s="153">
        <v>0</v>
      </c>
      <c r="AH10" s="153">
        <v>0</v>
      </c>
      <c r="AI10" s="146">
        <v>0</v>
      </c>
      <c r="AJ10" s="159">
        <v>0</v>
      </c>
      <c r="AK10" s="160">
        <v>0</v>
      </c>
      <c r="AL10" s="146">
        <v>0</v>
      </c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</row>
    <row r="11" spans="1:250" ht="19.5" customHeight="1">
      <c r="A11" s="149"/>
      <c r="B11" s="149"/>
      <c r="C11" s="149"/>
      <c r="D11" s="161" t="s">
        <v>72</v>
      </c>
      <c r="E11" s="145">
        <v>3494.98</v>
      </c>
      <c r="F11" s="154">
        <v>3494.98</v>
      </c>
      <c r="G11" s="159">
        <v>3494.98</v>
      </c>
      <c r="H11" s="160">
        <v>2496.98</v>
      </c>
      <c r="I11" s="153">
        <v>998</v>
      </c>
      <c r="J11" s="146">
        <v>0</v>
      </c>
      <c r="K11" s="160">
        <v>0</v>
      </c>
      <c r="L11" s="153">
        <v>0</v>
      </c>
      <c r="M11" s="146">
        <v>0</v>
      </c>
      <c r="N11" s="160">
        <v>0</v>
      </c>
      <c r="O11" s="153">
        <v>0</v>
      </c>
      <c r="P11" s="154">
        <v>0</v>
      </c>
      <c r="Q11" s="159">
        <v>0</v>
      </c>
      <c r="R11" s="160">
        <v>0</v>
      </c>
      <c r="S11" s="153">
        <v>0</v>
      </c>
      <c r="T11" s="146">
        <v>0</v>
      </c>
      <c r="U11" s="160">
        <v>0</v>
      </c>
      <c r="V11" s="153">
        <v>0</v>
      </c>
      <c r="W11" s="154">
        <v>0</v>
      </c>
      <c r="X11" s="159">
        <v>0</v>
      </c>
      <c r="Y11" s="160">
        <v>0</v>
      </c>
      <c r="Z11" s="153">
        <v>0</v>
      </c>
      <c r="AA11" s="146">
        <v>0</v>
      </c>
      <c r="AB11" s="160">
        <v>0</v>
      </c>
      <c r="AC11" s="153">
        <v>0</v>
      </c>
      <c r="AD11" s="146">
        <v>0</v>
      </c>
      <c r="AE11" s="160">
        <v>0</v>
      </c>
      <c r="AF11" s="153">
        <v>0</v>
      </c>
      <c r="AG11" s="153">
        <v>0</v>
      </c>
      <c r="AH11" s="153">
        <v>0</v>
      </c>
      <c r="AI11" s="146">
        <v>0</v>
      </c>
      <c r="AJ11" s="159">
        <v>0</v>
      </c>
      <c r="AK11" s="160">
        <v>0</v>
      </c>
      <c r="AL11" s="146">
        <v>0</v>
      </c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</row>
    <row r="12" spans="1:250" ht="19.5" customHeight="1">
      <c r="A12" s="149"/>
      <c r="B12" s="149"/>
      <c r="C12" s="149"/>
      <c r="D12" s="161" t="s">
        <v>197</v>
      </c>
      <c r="E12" s="145">
        <v>3494.98</v>
      </c>
      <c r="F12" s="154">
        <v>3494.98</v>
      </c>
      <c r="G12" s="159">
        <v>3494.98</v>
      </c>
      <c r="H12" s="160">
        <v>2496.98</v>
      </c>
      <c r="I12" s="153">
        <v>998</v>
      </c>
      <c r="J12" s="146">
        <v>0</v>
      </c>
      <c r="K12" s="160">
        <v>0</v>
      </c>
      <c r="L12" s="153">
        <v>0</v>
      </c>
      <c r="M12" s="146">
        <v>0</v>
      </c>
      <c r="N12" s="160">
        <v>0</v>
      </c>
      <c r="O12" s="153">
        <v>0</v>
      </c>
      <c r="P12" s="154">
        <v>0</v>
      </c>
      <c r="Q12" s="159">
        <v>0</v>
      </c>
      <c r="R12" s="160">
        <v>0</v>
      </c>
      <c r="S12" s="153">
        <v>0</v>
      </c>
      <c r="T12" s="146">
        <v>0</v>
      </c>
      <c r="U12" s="160">
        <v>0</v>
      </c>
      <c r="V12" s="153">
        <v>0</v>
      </c>
      <c r="W12" s="154">
        <v>0</v>
      </c>
      <c r="X12" s="159">
        <v>0</v>
      </c>
      <c r="Y12" s="160">
        <v>0</v>
      </c>
      <c r="Z12" s="153">
        <v>0</v>
      </c>
      <c r="AA12" s="146">
        <v>0</v>
      </c>
      <c r="AB12" s="160">
        <v>0</v>
      </c>
      <c r="AC12" s="153">
        <v>0</v>
      </c>
      <c r="AD12" s="146">
        <v>0</v>
      </c>
      <c r="AE12" s="160">
        <v>0</v>
      </c>
      <c r="AF12" s="153">
        <v>0</v>
      </c>
      <c r="AG12" s="153">
        <v>0</v>
      </c>
      <c r="AH12" s="153">
        <v>0</v>
      </c>
      <c r="AI12" s="146">
        <v>0</v>
      </c>
      <c r="AJ12" s="159">
        <v>0</v>
      </c>
      <c r="AK12" s="160">
        <v>0</v>
      </c>
      <c r="AL12" s="146">
        <v>0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</row>
    <row r="13" spans="1:250" ht="19.5" customHeight="1">
      <c r="A13" s="149" t="s">
        <v>159</v>
      </c>
      <c r="B13" s="149" t="s">
        <v>62</v>
      </c>
      <c r="C13" s="149" t="s">
        <v>119</v>
      </c>
      <c r="D13" s="161" t="s">
        <v>186</v>
      </c>
      <c r="E13" s="145">
        <v>3494.98</v>
      </c>
      <c r="F13" s="154">
        <v>3494.98</v>
      </c>
      <c r="G13" s="159">
        <v>3494.98</v>
      </c>
      <c r="H13" s="160">
        <v>2496.98</v>
      </c>
      <c r="I13" s="153">
        <v>998</v>
      </c>
      <c r="J13" s="146">
        <v>0</v>
      </c>
      <c r="K13" s="160">
        <v>0</v>
      </c>
      <c r="L13" s="153">
        <v>0</v>
      </c>
      <c r="M13" s="146">
        <v>0</v>
      </c>
      <c r="N13" s="160">
        <v>0</v>
      </c>
      <c r="O13" s="153">
        <v>0</v>
      </c>
      <c r="P13" s="154">
        <v>0</v>
      </c>
      <c r="Q13" s="159">
        <v>0</v>
      </c>
      <c r="R13" s="160">
        <v>0</v>
      </c>
      <c r="S13" s="153">
        <v>0</v>
      </c>
      <c r="T13" s="146">
        <v>0</v>
      </c>
      <c r="U13" s="160">
        <v>0</v>
      </c>
      <c r="V13" s="153">
        <v>0</v>
      </c>
      <c r="W13" s="154">
        <v>0</v>
      </c>
      <c r="X13" s="159">
        <v>0</v>
      </c>
      <c r="Y13" s="160">
        <v>0</v>
      </c>
      <c r="Z13" s="153">
        <v>0</v>
      </c>
      <c r="AA13" s="146">
        <v>0</v>
      </c>
      <c r="AB13" s="160">
        <v>0</v>
      </c>
      <c r="AC13" s="153">
        <v>0</v>
      </c>
      <c r="AD13" s="146">
        <v>0</v>
      </c>
      <c r="AE13" s="160">
        <v>0</v>
      </c>
      <c r="AF13" s="153">
        <v>0</v>
      </c>
      <c r="AG13" s="153">
        <v>0</v>
      </c>
      <c r="AH13" s="153">
        <v>0</v>
      </c>
      <c r="AI13" s="146">
        <v>0</v>
      </c>
      <c r="AJ13" s="159">
        <v>0</v>
      </c>
      <c r="AK13" s="160">
        <v>0</v>
      </c>
      <c r="AL13" s="146">
        <v>0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</row>
    <row r="14" spans="1:250" ht="19.5" customHeight="1">
      <c r="A14" s="149"/>
      <c r="B14" s="149"/>
      <c r="C14" s="149"/>
      <c r="D14" s="161" t="s">
        <v>151</v>
      </c>
      <c r="E14" s="145">
        <v>42.71</v>
      </c>
      <c r="F14" s="154">
        <v>42.71</v>
      </c>
      <c r="G14" s="159">
        <v>42.71</v>
      </c>
      <c r="H14" s="160">
        <v>42.71</v>
      </c>
      <c r="I14" s="153">
        <v>0</v>
      </c>
      <c r="J14" s="146">
        <v>0</v>
      </c>
      <c r="K14" s="160">
        <v>0</v>
      </c>
      <c r="L14" s="153">
        <v>0</v>
      </c>
      <c r="M14" s="146">
        <v>0</v>
      </c>
      <c r="N14" s="160">
        <v>0</v>
      </c>
      <c r="O14" s="153">
        <v>0</v>
      </c>
      <c r="P14" s="154">
        <v>0</v>
      </c>
      <c r="Q14" s="159">
        <v>0</v>
      </c>
      <c r="R14" s="160">
        <v>0</v>
      </c>
      <c r="S14" s="153">
        <v>0</v>
      </c>
      <c r="T14" s="146">
        <v>0</v>
      </c>
      <c r="U14" s="160">
        <v>0</v>
      </c>
      <c r="V14" s="153">
        <v>0</v>
      </c>
      <c r="W14" s="154">
        <v>0</v>
      </c>
      <c r="X14" s="159">
        <v>0</v>
      </c>
      <c r="Y14" s="160">
        <v>0</v>
      </c>
      <c r="Z14" s="153">
        <v>0</v>
      </c>
      <c r="AA14" s="146">
        <v>0</v>
      </c>
      <c r="AB14" s="160">
        <v>0</v>
      </c>
      <c r="AC14" s="153">
        <v>0</v>
      </c>
      <c r="AD14" s="146">
        <v>0</v>
      </c>
      <c r="AE14" s="160">
        <v>0</v>
      </c>
      <c r="AF14" s="153">
        <v>0</v>
      </c>
      <c r="AG14" s="153">
        <v>0</v>
      </c>
      <c r="AH14" s="153">
        <v>0</v>
      </c>
      <c r="AI14" s="146">
        <v>0</v>
      </c>
      <c r="AJ14" s="159">
        <v>0</v>
      </c>
      <c r="AK14" s="160">
        <v>0</v>
      </c>
      <c r="AL14" s="146">
        <v>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</row>
    <row r="15" spans="1:250" ht="19.5" customHeight="1">
      <c r="A15" s="149"/>
      <c r="B15" s="149"/>
      <c r="C15" s="149"/>
      <c r="D15" s="161" t="s">
        <v>130</v>
      </c>
      <c r="E15" s="145">
        <v>42.71</v>
      </c>
      <c r="F15" s="154">
        <v>42.71</v>
      </c>
      <c r="G15" s="159">
        <v>42.71</v>
      </c>
      <c r="H15" s="160">
        <v>42.71</v>
      </c>
      <c r="I15" s="153">
        <v>0</v>
      </c>
      <c r="J15" s="146">
        <v>0</v>
      </c>
      <c r="K15" s="160">
        <v>0</v>
      </c>
      <c r="L15" s="153">
        <v>0</v>
      </c>
      <c r="M15" s="146">
        <v>0</v>
      </c>
      <c r="N15" s="160">
        <v>0</v>
      </c>
      <c r="O15" s="153">
        <v>0</v>
      </c>
      <c r="P15" s="154">
        <v>0</v>
      </c>
      <c r="Q15" s="159">
        <v>0</v>
      </c>
      <c r="R15" s="160">
        <v>0</v>
      </c>
      <c r="S15" s="153">
        <v>0</v>
      </c>
      <c r="T15" s="146">
        <v>0</v>
      </c>
      <c r="U15" s="160">
        <v>0</v>
      </c>
      <c r="V15" s="153">
        <v>0</v>
      </c>
      <c r="W15" s="154">
        <v>0</v>
      </c>
      <c r="X15" s="159">
        <v>0</v>
      </c>
      <c r="Y15" s="160">
        <v>0</v>
      </c>
      <c r="Z15" s="153">
        <v>0</v>
      </c>
      <c r="AA15" s="146">
        <v>0</v>
      </c>
      <c r="AB15" s="160">
        <v>0</v>
      </c>
      <c r="AC15" s="153">
        <v>0</v>
      </c>
      <c r="AD15" s="146">
        <v>0</v>
      </c>
      <c r="AE15" s="160">
        <v>0</v>
      </c>
      <c r="AF15" s="153">
        <v>0</v>
      </c>
      <c r="AG15" s="153">
        <v>0</v>
      </c>
      <c r="AH15" s="153">
        <v>0</v>
      </c>
      <c r="AI15" s="146">
        <v>0</v>
      </c>
      <c r="AJ15" s="159">
        <v>0</v>
      </c>
      <c r="AK15" s="160">
        <v>0</v>
      </c>
      <c r="AL15" s="146">
        <v>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</row>
    <row r="16" spans="1:250" ht="19.5" customHeight="1">
      <c r="A16" s="149" t="s">
        <v>52</v>
      </c>
      <c r="B16" s="149" t="s">
        <v>166</v>
      </c>
      <c r="C16" s="149" t="s">
        <v>119</v>
      </c>
      <c r="D16" s="161" t="s">
        <v>112</v>
      </c>
      <c r="E16" s="145">
        <v>42.71</v>
      </c>
      <c r="F16" s="154">
        <v>42.71</v>
      </c>
      <c r="G16" s="159">
        <v>42.71</v>
      </c>
      <c r="H16" s="160">
        <v>42.71</v>
      </c>
      <c r="I16" s="153">
        <v>0</v>
      </c>
      <c r="J16" s="146">
        <v>0</v>
      </c>
      <c r="K16" s="160">
        <v>0</v>
      </c>
      <c r="L16" s="153">
        <v>0</v>
      </c>
      <c r="M16" s="146">
        <v>0</v>
      </c>
      <c r="N16" s="160">
        <v>0</v>
      </c>
      <c r="O16" s="153">
        <v>0</v>
      </c>
      <c r="P16" s="154">
        <v>0</v>
      </c>
      <c r="Q16" s="159">
        <v>0</v>
      </c>
      <c r="R16" s="160">
        <v>0</v>
      </c>
      <c r="S16" s="153">
        <v>0</v>
      </c>
      <c r="T16" s="146">
        <v>0</v>
      </c>
      <c r="U16" s="160">
        <v>0</v>
      </c>
      <c r="V16" s="153">
        <v>0</v>
      </c>
      <c r="W16" s="154">
        <v>0</v>
      </c>
      <c r="X16" s="159">
        <v>0</v>
      </c>
      <c r="Y16" s="160">
        <v>0</v>
      </c>
      <c r="Z16" s="153">
        <v>0</v>
      </c>
      <c r="AA16" s="146">
        <v>0</v>
      </c>
      <c r="AB16" s="160">
        <v>0</v>
      </c>
      <c r="AC16" s="153">
        <v>0</v>
      </c>
      <c r="AD16" s="146">
        <v>0</v>
      </c>
      <c r="AE16" s="160">
        <v>0</v>
      </c>
      <c r="AF16" s="153">
        <v>0</v>
      </c>
      <c r="AG16" s="153">
        <v>0</v>
      </c>
      <c r="AH16" s="153">
        <v>0</v>
      </c>
      <c r="AI16" s="146">
        <v>0</v>
      </c>
      <c r="AJ16" s="159">
        <v>0</v>
      </c>
      <c r="AK16" s="160">
        <v>0</v>
      </c>
      <c r="AL16" s="146">
        <v>0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</row>
    <row r="17" spans="1:250" ht="19.5" customHeight="1">
      <c r="A17" s="149"/>
      <c r="B17" s="149"/>
      <c r="C17" s="149"/>
      <c r="D17" s="161" t="s">
        <v>41</v>
      </c>
      <c r="E17" s="145">
        <v>163.01</v>
      </c>
      <c r="F17" s="154">
        <v>163.01</v>
      </c>
      <c r="G17" s="159">
        <v>163.01</v>
      </c>
      <c r="H17" s="160">
        <v>163.01</v>
      </c>
      <c r="I17" s="153">
        <v>0</v>
      </c>
      <c r="J17" s="146">
        <v>0</v>
      </c>
      <c r="K17" s="160">
        <v>0</v>
      </c>
      <c r="L17" s="153">
        <v>0</v>
      </c>
      <c r="M17" s="146">
        <v>0</v>
      </c>
      <c r="N17" s="160">
        <v>0</v>
      </c>
      <c r="O17" s="153">
        <v>0</v>
      </c>
      <c r="P17" s="154">
        <v>0</v>
      </c>
      <c r="Q17" s="159">
        <v>0</v>
      </c>
      <c r="R17" s="160">
        <v>0</v>
      </c>
      <c r="S17" s="153">
        <v>0</v>
      </c>
      <c r="T17" s="146">
        <v>0</v>
      </c>
      <c r="U17" s="160">
        <v>0</v>
      </c>
      <c r="V17" s="153">
        <v>0</v>
      </c>
      <c r="W17" s="154">
        <v>0</v>
      </c>
      <c r="X17" s="159">
        <v>0</v>
      </c>
      <c r="Y17" s="160">
        <v>0</v>
      </c>
      <c r="Z17" s="153">
        <v>0</v>
      </c>
      <c r="AA17" s="146">
        <v>0</v>
      </c>
      <c r="AB17" s="160">
        <v>0</v>
      </c>
      <c r="AC17" s="153">
        <v>0</v>
      </c>
      <c r="AD17" s="146">
        <v>0</v>
      </c>
      <c r="AE17" s="160">
        <v>0</v>
      </c>
      <c r="AF17" s="153">
        <v>0</v>
      </c>
      <c r="AG17" s="153">
        <v>0</v>
      </c>
      <c r="AH17" s="153">
        <v>0</v>
      </c>
      <c r="AI17" s="146">
        <v>0</v>
      </c>
      <c r="AJ17" s="159">
        <v>0</v>
      </c>
      <c r="AK17" s="160">
        <v>0</v>
      </c>
      <c r="AL17" s="146">
        <v>0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</row>
    <row r="18" spans="1:250" ht="19.5" customHeight="1">
      <c r="A18" s="149"/>
      <c r="B18" s="149"/>
      <c r="C18" s="149"/>
      <c r="D18" s="161" t="s">
        <v>99</v>
      </c>
      <c r="E18" s="145">
        <v>163.01</v>
      </c>
      <c r="F18" s="154">
        <v>163.01</v>
      </c>
      <c r="G18" s="159">
        <v>163.01</v>
      </c>
      <c r="H18" s="160">
        <v>163.01</v>
      </c>
      <c r="I18" s="153">
        <v>0</v>
      </c>
      <c r="J18" s="146">
        <v>0</v>
      </c>
      <c r="K18" s="160">
        <v>0</v>
      </c>
      <c r="L18" s="153">
        <v>0</v>
      </c>
      <c r="M18" s="146">
        <v>0</v>
      </c>
      <c r="N18" s="160">
        <v>0</v>
      </c>
      <c r="O18" s="153">
        <v>0</v>
      </c>
      <c r="P18" s="154">
        <v>0</v>
      </c>
      <c r="Q18" s="159">
        <v>0</v>
      </c>
      <c r="R18" s="160">
        <v>0</v>
      </c>
      <c r="S18" s="153">
        <v>0</v>
      </c>
      <c r="T18" s="146">
        <v>0</v>
      </c>
      <c r="U18" s="160">
        <v>0</v>
      </c>
      <c r="V18" s="153">
        <v>0</v>
      </c>
      <c r="W18" s="154">
        <v>0</v>
      </c>
      <c r="X18" s="159">
        <v>0</v>
      </c>
      <c r="Y18" s="160">
        <v>0</v>
      </c>
      <c r="Z18" s="153">
        <v>0</v>
      </c>
      <c r="AA18" s="146">
        <v>0</v>
      </c>
      <c r="AB18" s="160">
        <v>0</v>
      </c>
      <c r="AC18" s="153">
        <v>0</v>
      </c>
      <c r="AD18" s="146">
        <v>0</v>
      </c>
      <c r="AE18" s="160">
        <v>0</v>
      </c>
      <c r="AF18" s="153">
        <v>0</v>
      </c>
      <c r="AG18" s="153">
        <v>0</v>
      </c>
      <c r="AH18" s="153">
        <v>0</v>
      </c>
      <c r="AI18" s="146">
        <v>0</v>
      </c>
      <c r="AJ18" s="159">
        <v>0</v>
      </c>
      <c r="AK18" s="160">
        <v>0</v>
      </c>
      <c r="AL18" s="14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9" t="s">
        <v>97</v>
      </c>
      <c r="B19" s="149" t="s">
        <v>166</v>
      </c>
      <c r="C19" s="149" t="s">
        <v>119</v>
      </c>
      <c r="D19" s="161" t="s">
        <v>28</v>
      </c>
      <c r="E19" s="145">
        <v>163.01</v>
      </c>
      <c r="F19" s="154">
        <v>163.01</v>
      </c>
      <c r="G19" s="159">
        <v>163.01</v>
      </c>
      <c r="H19" s="160">
        <v>163.01</v>
      </c>
      <c r="I19" s="153">
        <v>0</v>
      </c>
      <c r="J19" s="146">
        <v>0</v>
      </c>
      <c r="K19" s="160">
        <v>0</v>
      </c>
      <c r="L19" s="153">
        <v>0</v>
      </c>
      <c r="M19" s="146">
        <v>0</v>
      </c>
      <c r="N19" s="160">
        <v>0</v>
      </c>
      <c r="O19" s="153">
        <v>0</v>
      </c>
      <c r="P19" s="154">
        <v>0</v>
      </c>
      <c r="Q19" s="159">
        <v>0</v>
      </c>
      <c r="R19" s="160">
        <v>0</v>
      </c>
      <c r="S19" s="153">
        <v>0</v>
      </c>
      <c r="T19" s="146">
        <v>0</v>
      </c>
      <c r="U19" s="160">
        <v>0</v>
      </c>
      <c r="V19" s="153">
        <v>0</v>
      </c>
      <c r="W19" s="154">
        <v>0</v>
      </c>
      <c r="X19" s="159">
        <v>0</v>
      </c>
      <c r="Y19" s="160">
        <v>0</v>
      </c>
      <c r="Z19" s="153">
        <v>0</v>
      </c>
      <c r="AA19" s="146">
        <v>0</v>
      </c>
      <c r="AB19" s="160">
        <v>0</v>
      </c>
      <c r="AC19" s="153">
        <v>0</v>
      </c>
      <c r="AD19" s="146">
        <v>0</v>
      </c>
      <c r="AE19" s="160">
        <v>0</v>
      </c>
      <c r="AF19" s="153">
        <v>0</v>
      </c>
      <c r="AG19" s="153">
        <v>0</v>
      </c>
      <c r="AH19" s="153">
        <v>0</v>
      </c>
      <c r="AI19" s="146">
        <v>0</v>
      </c>
      <c r="AJ19" s="159">
        <v>0</v>
      </c>
      <c r="AK19" s="160">
        <v>0</v>
      </c>
      <c r="AL19" s="14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9"/>
      <c r="B20" s="149"/>
      <c r="C20" s="149"/>
      <c r="D20" s="161" t="s">
        <v>180</v>
      </c>
      <c r="E20" s="145">
        <v>315.35</v>
      </c>
      <c r="F20" s="154">
        <v>315.35</v>
      </c>
      <c r="G20" s="159">
        <v>315.35</v>
      </c>
      <c r="H20" s="160">
        <v>315.35</v>
      </c>
      <c r="I20" s="153">
        <v>0</v>
      </c>
      <c r="J20" s="146">
        <v>0</v>
      </c>
      <c r="K20" s="160">
        <v>0</v>
      </c>
      <c r="L20" s="153">
        <v>0</v>
      </c>
      <c r="M20" s="146">
        <v>0</v>
      </c>
      <c r="N20" s="160">
        <v>0</v>
      </c>
      <c r="O20" s="153">
        <v>0</v>
      </c>
      <c r="P20" s="154">
        <v>0</v>
      </c>
      <c r="Q20" s="159">
        <v>0</v>
      </c>
      <c r="R20" s="160">
        <v>0</v>
      </c>
      <c r="S20" s="153">
        <v>0</v>
      </c>
      <c r="T20" s="146">
        <v>0</v>
      </c>
      <c r="U20" s="160">
        <v>0</v>
      </c>
      <c r="V20" s="153">
        <v>0</v>
      </c>
      <c r="W20" s="154">
        <v>0</v>
      </c>
      <c r="X20" s="159">
        <v>0</v>
      </c>
      <c r="Y20" s="160">
        <v>0</v>
      </c>
      <c r="Z20" s="153">
        <v>0</v>
      </c>
      <c r="AA20" s="146">
        <v>0</v>
      </c>
      <c r="AB20" s="160">
        <v>0</v>
      </c>
      <c r="AC20" s="153">
        <v>0</v>
      </c>
      <c r="AD20" s="146">
        <v>0</v>
      </c>
      <c r="AE20" s="160">
        <v>0</v>
      </c>
      <c r="AF20" s="153">
        <v>0</v>
      </c>
      <c r="AG20" s="153">
        <v>0</v>
      </c>
      <c r="AH20" s="153">
        <v>0</v>
      </c>
      <c r="AI20" s="146">
        <v>0</v>
      </c>
      <c r="AJ20" s="159">
        <v>0</v>
      </c>
      <c r="AK20" s="160">
        <v>0</v>
      </c>
      <c r="AL20" s="14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9"/>
      <c r="B21" s="149"/>
      <c r="C21" s="149"/>
      <c r="D21" s="161" t="s">
        <v>42</v>
      </c>
      <c r="E21" s="145">
        <v>315.35</v>
      </c>
      <c r="F21" s="154">
        <v>315.35</v>
      </c>
      <c r="G21" s="159">
        <v>315.35</v>
      </c>
      <c r="H21" s="160">
        <v>315.35</v>
      </c>
      <c r="I21" s="153">
        <v>0</v>
      </c>
      <c r="J21" s="146">
        <v>0</v>
      </c>
      <c r="K21" s="160">
        <v>0</v>
      </c>
      <c r="L21" s="153">
        <v>0</v>
      </c>
      <c r="M21" s="146">
        <v>0</v>
      </c>
      <c r="N21" s="160">
        <v>0</v>
      </c>
      <c r="O21" s="153">
        <v>0</v>
      </c>
      <c r="P21" s="154">
        <v>0</v>
      </c>
      <c r="Q21" s="159">
        <v>0</v>
      </c>
      <c r="R21" s="160">
        <v>0</v>
      </c>
      <c r="S21" s="153">
        <v>0</v>
      </c>
      <c r="T21" s="146">
        <v>0</v>
      </c>
      <c r="U21" s="160">
        <v>0</v>
      </c>
      <c r="V21" s="153">
        <v>0</v>
      </c>
      <c r="W21" s="154">
        <v>0</v>
      </c>
      <c r="X21" s="159">
        <v>0</v>
      </c>
      <c r="Y21" s="160">
        <v>0</v>
      </c>
      <c r="Z21" s="153">
        <v>0</v>
      </c>
      <c r="AA21" s="146">
        <v>0</v>
      </c>
      <c r="AB21" s="160">
        <v>0</v>
      </c>
      <c r="AC21" s="153">
        <v>0</v>
      </c>
      <c r="AD21" s="146">
        <v>0</v>
      </c>
      <c r="AE21" s="160">
        <v>0</v>
      </c>
      <c r="AF21" s="153">
        <v>0</v>
      </c>
      <c r="AG21" s="153">
        <v>0</v>
      </c>
      <c r="AH21" s="153">
        <v>0</v>
      </c>
      <c r="AI21" s="146">
        <v>0</v>
      </c>
      <c r="AJ21" s="159">
        <v>0</v>
      </c>
      <c r="AK21" s="160">
        <v>0</v>
      </c>
      <c r="AL21" s="14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9" t="s">
        <v>81</v>
      </c>
      <c r="B22" s="149" t="s">
        <v>119</v>
      </c>
      <c r="C22" s="149" t="s">
        <v>170</v>
      </c>
      <c r="D22" s="161" t="s">
        <v>210</v>
      </c>
      <c r="E22" s="145">
        <v>217.35</v>
      </c>
      <c r="F22" s="154">
        <v>217.35</v>
      </c>
      <c r="G22" s="159">
        <v>217.35</v>
      </c>
      <c r="H22" s="160">
        <v>217.35</v>
      </c>
      <c r="I22" s="153">
        <v>0</v>
      </c>
      <c r="J22" s="146">
        <v>0</v>
      </c>
      <c r="K22" s="160">
        <v>0</v>
      </c>
      <c r="L22" s="153">
        <v>0</v>
      </c>
      <c r="M22" s="146">
        <v>0</v>
      </c>
      <c r="N22" s="160">
        <v>0</v>
      </c>
      <c r="O22" s="153">
        <v>0</v>
      </c>
      <c r="P22" s="154">
        <v>0</v>
      </c>
      <c r="Q22" s="159">
        <v>0</v>
      </c>
      <c r="R22" s="160">
        <v>0</v>
      </c>
      <c r="S22" s="153">
        <v>0</v>
      </c>
      <c r="T22" s="146">
        <v>0</v>
      </c>
      <c r="U22" s="160">
        <v>0</v>
      </c>
      <c r="V22" s="153">
        <v>0</v>
      </c>
      <c r="W22" s="154">
        <v>0</v>
      </c>
      <c r="X22" s="159">
        <v>0</v>
      </c>
      <c r="Y22" s="160">
        <v>0</v>
      </c>
      <c r="Z22" s="153">
        <v>0</v>
      </c>
      <c r="AA22" s="146">
        <v>0</v>
      </c>
      <c r="AB22" s="160">
        <v>0</v>
      </c>
      <c r="AC22" s="153">
        <v>0</v>
      </c>
      <c r="AD22" s="146">
        <v>0</v>
      </c>
      <c r="AE22" s="160">
        <v>0</v>
      </c>
      <c r="AF22" s="153">
        <v>0</v>
      </c>
      <c r="AG22" s="153">
        <v>0</v>
      </c>
      <c r="AH22" s="153">
        <v>0</v>
      </c>
      <c r="AI22" s="146">
        <v>0</v>
      </c>
      <c r="AJ22" s="159">
        <v>0</v>
      </c>
      <c r="AK22" s="160">
        <v>0</v>
      </c>
      <c r="AL22" s="14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9" t="s">
        <v>81</v>
      </c>
      <c r="B23" s="149" t="s">
        <v>119</v>
      </c>
      <c r="C23" s="149" t="s">
        <v>62</v>
      </c>
      <c r="D23" s="161" t="s">
        <v>24</v>
      </c>
      <c r="E23" s="145">
        <v>98</v>
      </c>
      <c r="F23" s="154">
        <v>98</v>
      </c>
      <c r="G23" s="159">
        <v>98</v>
      </c>
      <c r="H23" s="160">
        <v>98</v>
      </c>
      <c r="I23" s="153">
        <v>0</v>
      </c>
      <c r="J23" s="146">
        <v>0</v>
      </c>
      <c r="K23" s="160">
        <v>0</v>
      </c>
      <c r="L23" s="153">
        <v>0</v>
      </c>
      <c r="M23" s="146">
        <v>0</v>
      </c>
      <c r="N23" s="160">
        <v>0</v>
      </c>
      <c r="O23" s="153">
        <v>0</v>
      </c>
      <c r="P23" s="154">
        <v>0</v>
      </c>
      <c r="Q23" s="159">
        <v>0</v>
      </c>
      <c r="R23" s="160">
        <v>0</v>
      </c>
      <c r="S23" s="153">
        <v>0</v>
      </c>
      <c r="T23" s="146">
        <v>0</v>
      </c>
      <c r="U23" s="160">
        <v>0</v>
      </c>
      <c r="V23" s="153">
        <v>0</v>
      </c>
      <c r="W23" s="154">
        <v>0</v>
      </c>
      <c r="X23" s="159">
        <v>0</v>
      </c>
      <c r="Y23" s="160">
        <v>0</v>
      </c>
      <c r="Z23" s="153">
        <v>0</v>
      </c>
      <c r="AA23" s="146">
        <v>0</v>
      </c>
      <c r="AB23" s="160">
        <v>0</v>
      </c>
      <c r="AC23" s="153">
        <v>0</v>
      </c>
      <c r="AD23" s="146">
        <v>0</v>
      </c>
      <c r="AE23" s="160">
        <v>0</v>
      </c>
      <c r="AF23" s="153">
        <v>0</v>
      </c>
      <c r="AG23" s="153">
        <v>0</v>
      </c>
      <c r="AH23" s="153">
        <v>0</v>
      </c>
      <c r="AI23" s="146">
        <v>0</v>
      </c>
      <c r="AJ23" s="159">
        <v>0</v>
      </c>
      <c r="AK23" s="160">
        <v>0</v>
      </c>
      <c r="AL23" s="14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126</v>
      </c>
      <c r="N1" s="64"/>
    </row>
    <row r="2" spans="1:14" ht="22.5" customHeight="1">
      <c r="A2" s="90" t="s">
        <v>115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</row>
    <row r="3" spans="1:14" ht="19.5" customHeight="1">
      <c r="A3" s="144" t="s">
        <v>14</v>
      </c>
      <c r="B3" s="102"/>
      <c r="C3" s="102"/>
      <c r="D3" s="102"/>
      <c r="E3" s="42"/>
      <c r="F3" s="42"/>
      <c r="G3" s="42"/>
      <c r="H3" s="42"/>
      <c r="I3" s="42"/>
      <c r="J3" s="42"/>
      <c r="K3" s="42"/>
      <c r="L3" s="42"/>
      <c r="M3" s="33" t="s">
        <v>113</v>
      </c>
      <c r="N3" s="43"/>
    </row>
    <row r="4" spans="1:14" ht="19.5" customHeight="1">
      <c r="A4" s="122" t="s">
        <v>55</v>
      </c>
      <c r="B4" s="122"/>
      <c r="C4" s="122"/>
      <c r="D4" s="128"/>
      <c r="E4" s="181" t="s">
        <v>50</v>
      </c>
      <c r="F4" s="181" t="s">
        <v>191</v>
      </c>
      <c r="G4" s="184" t="s">
        <v>65</v>
      </c>
      <c r="H4" s="184" t="s">
        <v>89</v>
      </c>
      <c r="I4" s="181" t="s">
        <v>101</v>
      </c>
      <c r="J4" s="184" t="s">
        <v>145</v>
      </c>
      <c r="K4" s="184" t="s">
        <v>122</v>
      </c>
      <c r="L4" s="181" t="s">
        <v>103</v>
      </c>
      <c r="M4" s="178" t="s">
        <v>201</v>
      </c>
      <c r="N4" s="43"/>
    </row>
    <row r="5" spans="1:14" ht="19.5" customHeight="1">
      <c r="A5" s="114" t="s">
        <v>208</v>
      </c>
      <c r="B5" s="114"/>
      <c r="C5" s="124"/>
      <c r="D5" s="181" t="s">
        <v>68</v>
      </c>
      <c r="E5" s="181"/>
      <c r="F5" s="181"/>
      <c r="G5" s="184"/>
      <c r="H5" s="184"/>
      <c r="I5" s="181"/>
      <c r="J5" s="184"/>
      <c r="K5" s="184"/>
      <c r="L5" s="181"/>
      <c r="M5" s="178"/>
      <c r="N5" s="43"/>
    </row>
    <row r="6" spans="1:14" ht="18" customHeight="1">
      <c r="A6" s="60" t="s">
        <v>91</v>
      </c>
      <c r="B6" s="60" t="s">
        <v>152</v>
      </c>
      <c r="C6" s="59" t="s">
        <v>150</v>
      </c>
      <c r="D6" s="181"/>
      <c r="E6" s="181"/>
      <c r="F6" s="181"/>
      <c r="G6" s="184"/>
      <c r="H6" s="184"/>
      <c r="I6" s="181"/>
      <c r="J6" s="184"/>
      <c r="K6" s="184"/>
      <c r="L6" s="181"/>
      <c r="M6" s="178"/>
      <c r="N6" s="43"/>
    </row>
    <row r="7" spans="1:14" ht="19.5" customHeight="1">
      <c r="A7" s="149"/>
      <c r="B7" s="149"/>
      <c r="C7" s="149"/>
      <c r="D7" s="161" t="s">
        <v>50</v>
      </c>
      <c r="E7" s="145">
        <v>2580.11</v>
      </c>
      <c r="F7" s="145">
        <v>1439.83</v>
      </c>
      <c r="G7" s="145">
        <v>46.17</v>
      </c>
      <c r="H7" s="145">
        <v>0</v>
      </c>
      <c r="I7" s="154">
        <v>725.38</v>
      </c>
      <c r="J7" s="150">
        <v>0</v>
      </c>
      <c r="K7" s="154">
        <v>0</v>
      </c>
      <c r="L7" s="147">
        <v>368.73</v>
      </c>
      <c r="M7" s="147">
        <v>0</v>
      </c>
      <c r="N7" s="76"/>
    </row>
    <row r="8" spans="1:14" ht="19.5" customHeight="1">
      <c r="A8" s="149"/>
      <c r="B8" s="149"/>
      <c r="C8" s="149"/>
      <c r="D8" s="161" t="s">
        <v>72</v>
      </c>
      <c r="E8" s="145">
        <v>2417.1</v>
      </c>
      <c r="F8" s="145">
        <v>1439.83</v>
      </c>
      <c r="G8" s="145">
        <v>46.17</v>
      </c>
      <c r="H8" s="145">
        <v>0</v>
      </c>
      <c r="I8" s="154">
        <v>562.37</v>
      </c>
      <c r="J8" s="150">
        <v>0</v>
      </c>
      <c r="K8" s="154">
        <v>0</v>
      </c>
      <c r="L8" s="147">
        <v>368.73</v>
      </c>
      <c r="M8" s="147">
        <v>0</v>
      </c>
      <c r="N8" s="65"/>
    </row>
    <row r="9" spans="1:14" ht="19.5" customHeight="1">
      <c r="A9" s="149"/>
      <c r="B9" s="149"/>
      <c r="C9" s="149"/>
      <c r="D9" s="161" t="s">
        <v>197</v>
      </c>
      <c r="E9" s="145">
        <v>2417.1</v>
      </c>
      <c r="F9" s="145">
        <v>1439.83</v>
      </c>
      <c r="G9" s="145">
        <v>46.17</v>
      </c>
      <c r="H9" s="145">
        <v>0</v>
      </c>
      <c r="I9" s="154">
        <v>562.37</v>
      </c>
      <c r="J9" s="150">
        <v>0</v>
      </c>
      <c r="K9" s="154">
        <v>0</v>
      </c>
      <c r="L9" s="147">
        <v>368.73</v>
      </c>
      <c r="M9" s="147">
        <v>0</v>
      </c>
      <c r="N9" s="22"/>
    </row>
    <row r="10" spans="1:14" ht="19.5" customHeight="1">
      <c r="A10" s="149" t="s">
        <v>159</v>
      </c>
      <c r="B10" s="149" t="s">
        <v>62</v>
      </c>
      <c r="C10" s="149" t="s">
        <v>119</v>
      </c>
      <c r="D10" s="161" t="s">
        <v>186</v>
      </c>
      <c r="E10" s="145">
        <v>2417.1</v>
      </c>
      <c r="F10" s="145">
        <v>1439.83</v>
      </c>
      <c r="G10" s="145">
        <v>46.17</v>
      </c>
      <c r="H10" s="145">
        <v>0</v>
      </c>
      <c r="I10" s="154">
        <v>562.37</v>
      </c>
      <c r="J10" s="150">
        <v>0</v>
      </c>
      <c r="K10" s="154">
        <v>0</v>
      </c>
      <c r="L10" s="147">
        <v>368.73</v>
      </c>
      <c r="M10" s="147">
        <v>0</v>
      </c>
      <c r="N10" s="22"/>
    </row>
    <row r="11" spans="1:14" ht="19.5" customHeight="1">
      <c r="A11" s="149"/>
      <c r="B11" s="149"/>
      <c r="C11" s="149"/>
      <c r="D11" s="161" t="s">
        <v>41</v>
      </c>
      <c r="E11" s="145">
        <v>163.01</v>
      </c>
      <c r="F11" s="145">
        <v>0</v>
      </c>
      <c r="G11" s="145">
        <v>0</v>
      </c>
      <c r="H11" s="145">
        <v>0</v>
      </c>
      <c r="I11" s="154">
        <v>163.01</v>
      </c>
      <c r="J11" s="150">
        <v>0</v>
      </c>
      <c r="K11" s="154">
        <v>0</v>
      </c>
      <c r="L11" s="147">
        <v>0</v>
      </c>
      <c r="M11" s="147">
        <v>0</v>
      </c>
      <c r="N11" s="22"/>
    </row>
    <row r="12" spans="1:14" ht="19.5" customHeight="1">
      <c r="A12" s="149"/>
      <c r="B12" s="149"/>
      <c r="C12" s="149"/>
      <c r="D12" s="161" t="s">
        <v>99</v>
      </c>
      <c r="E12" s="145">
        <v>163.01</v>
      </c>
      <c r="F12" s="145">
        <v>0</v>
      </c>
      <c r="G12" s="145">
        <v>0</v>
      </c>
      <c r="H12" s="145">
        <v>0</v>
      </c>
      <c r="I12" s="154">
        <v>163.01</v>
      </c>
      <c r="J12" s="150">
        <v>0</v>
      </c>
      <c r="K12" s="154">
        <v>0</v>
      </c>
      <c r="L12" s="147">
        <v>0</v>
      </c>
      <c r="M12" s="147">
        <v>0</v>
      </c>
      <c r="N12" s="22"/>
    </row>
    <row r="13" spans="1:14" ht="19.5" customHeight="1">
      <c r="A13" s="149" t="s">
        <v>97</v>
      </c>
      <c r="B13" s="149" t="s">
        <v>166</v>
      </c>
      <c r="C13" s="149" t="s">
        <v>119</v>
      </c>
      <c r="D13" s="161" t="s">
        <v>28</v>
      </c>
      <c r="E13" s="145">
        <v>163.01</v>
      </c>
      <c r="F13" s="145">
        <v>0</v>
      </c>
      <c r="G13" s="145">
        <v>0</v>
      </c>
      <c r="H13" s="145">
        <v>0</v>
      </c>
      <c r="I13" s="154">
        <v>163.01</v>
      </c>
      <c r="J13" s="150">
        <v>0</v>
      </c>
      <c r="K13" s="154">
        <v>0</v>
      </c>
      <c r="L13" s="147">
        <v>0</v>
      </c>
      <c r="M13" s="147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70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70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7"/>
      <c r="B22" s="57"/>
      <c r="C22" s="57"/>
      <c r="D22" s="5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6"/>
      <c r="B23" s="56"/>
      <c r="C23" s="56"/>
      <c r="D23" s="56"/>
      <c r="E23" s="56"/>
      <c r="F23" s="19"/>
      <c r="G23" s="19"/>
      <c r="H23" s="56"/>
      <c r="I23" s="19"/>
      <c r="J23" s="19"/>
      <c r="K23" s="19"/>
      <c r="L23" s="5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6"/>
      <c r="I24" s="19"/>
      <c r="J24" s="19"/>
      <c r="K24" s="19"/>
      <c r="L24" s="5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6"/>
      <c r="I25" s="19"/>
      <c r="J25" s="19"/>
      <c r="K25" s="19"/>
      <c r="L25" s="5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6"/>
      <c r="I26" s="19"/>
      <c r="J26" s="19"/>
      <c r="K26" s="19"/>
      <c r="L26" s="5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6"/>
      <c r="I28" s="19"/>
      <c r="J28" s="19"/>
      <c r="K28" s="19"/>
      <c r="L28" s="5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6"/>
      <c r="I29" s="19"/>
      <c r="J29" s="19"/>
      <c r="K29" s="19"/>
      <c r="L29" s="5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174</v>
      </c>
      <c r="Z1" s="2"/>
    </row>
    <row r="2" spans="1:26" ht="25.5" customHeight="1">
      <c r="A2" s="136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</row>
    <row r="3" spans="1:26" ht="19.5" customHeight="1">
      <c r="A3" s="155" t="s">
        <v>14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113</v>
      </c>
      <c r="Z3" s="2"/>
    </row>
    <row r="4" spans="1:26" ht="19.5" customHeight="1">
      <c r="A4" s="110" t="s">
        <v>55</v>
      </c>
      <c r="B4" s="110"/>
      <c r="C4" s="110"/>
      <c r="D4" s="132"/>
      <c r="E4" s="172" t="s">
        <v>50</v>
      </c>
      <c r="F4" s="172" t="s">
        <v>179</v>
      </c>
      <c r="G4" s="172" t="s">
        <v>71</v>
      </c>
      <c r="H4" s="172" t="s">
        <v>64</v>
      </c>
      <c r="I4" s="172" t="s">
        <v>117</v>
      </c>
      <c r="J4" s="172" t="s">
        <v>203</v>
      </c>
      <c r="K4" s="172" t="s">
        <v>153</v>
      </c>
      <c r="L4" s="172" t="s">
        <v>84</v>
      </c>
      <c r="M4" s="172" t="s">
        <v>31</v>
      </c>
      <c r="N4" s="172" t="s">
        <v>76</v>
      </c>
      <c r="O4" s="172" t="s">
        <v>83</v>
      </c>
      <c r="P4" s="172" t="s">
        <v>60</v>
      </c>
      <c r="Q4" s="172" t="s">
        <v>157</v>
      </c>
      <c r="R4" s="172" t="s">
        <v>129</v>
      </c>
      <c r="S4" s="172" t="s">
        <v>195</v>
      </c>
      <c r="T4" s="172" t="s">
        <v>131</v>
      </c>
      <c r="U4" s="172" t="s">
        <v>149</v>
      </c>
      <c r="V4" s="172" t="s">
        <v>59</v>
      </c>
      <c r="W4" s="172" t="s">
        <v>143</v>
      </c>
      <c r="X4" s="172" t="s">
        <v>209</v>
      </c>
      <c r="Y4" s="167" t="s">
        <v>169</v>
      </c>
      <c r="Z4" s="2"/>
    </row>
    <row r="5" spans="1:26" ht="19.5" customHeight="1">
      <c r="A5" s="116" t="s">
        <v>208</v>
      </c>
      <c r="B5" s="111"/>
      <c r="C5" s="130"/>
      <c r="D5" s="172" t="s">
        <v>68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67"/>
      <c r="Z5" s="2"/>
    </row>
    <row r="6" spans="1:26" ht="20.25" customHeight="1">
      <c r="A6" s="77" t="s">
        <v>91</v>
      </c>
      <c r="B6" s="74" t="s">
        <v>152</v>
      </c>
      <c r="C6" s="131" t="s">
        <v>150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4"/>
      <c r="P6" s="172"/>
      <c r="Q6" s="172"/>
      <c r="R6" s="172"/>
      <c r="S6" s="172"/>
      <c r="T6" s="172"/>
      <c r="U6" s="172"/>
      <c r="V6" s="172"/>
      <c r="W6" s="174"/>
      <c r="X6" s="174"/>
      <c r="Y6" s="167"/>
      <c r="Z6" s="2"/>
    </row>
    <row r="7" spans="1:26" ht="19.5" customHeight="1">
      <c r="A7" s="149"/>
      <c r="B7" s="149"/>
      <c r="C7" s="149"/>
      <c r="D7" s="161" t="s">
        <v>50</v>
      </c>
      <c r="E7" s="145">
        <v>79.43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6">
        <v>0</v>
      </c>
      <c r="P7" s="150">
        <v>0</v>
      </c>
      <c r="Q7" s="145">
        <v>0</v>
      </c>
      <c r="R7" s="145">
        <v>0</v>
      </c>
      <c r="S7" s="145">
        <v>0</v>
      </c>
      <c r="T7" s="145">
        <v>0</v>
      </c>
      <c r="U7" s="145">
        <v>36.23</v>
      </c>
      <c r="V7" s="145">
        <v>43.2</v>
      </c>
      <c r="W7" s="146">
        <v>0</v>
      </c>
      <c r="X7" s="159">
        <v>0</v>
      </c>
      <c r="Y7" s="147">
        <v>0</v>
      </c>
      <c r="Z7" s="76"/>
    </row>
    <row r="8" spans="1:26" ht="19.5" customHeight="1">
      <c r="A8" s="149"/>
      <c r="B8" s="149"/>
      <c r="C8" s="149"/>
      <c r="D8" s="161" t="s">
        <v>72</v>
      </c>
      <c r="E8" s="145">
        <v>79.43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6">
        <v>0</v>
      </c>
      <c r="P8" s="150">
        <v>0</v>
      </c>
      <c r="Q8" s="145">
        <v>0</v>
      </c>
      <c r="R8" s="145">
        <v>0</v>
      </c>
      <c r="S8" s="145">
        <v>0</v>
      </c>
      <c r="T8" s="145">
        <v>0</v>
      </c>
      <c r="U8" s="145">
        <v>36.23</v>
      </c>
      <c r="V8" s="145">
        <v>43.2</v>
      </c>
      <c r="W8" s="146">
        <v>0</v>
      </c>
      <c r="X8" s="159">
        <v>0</v>
      </c>
      <c r="Y8" s="147">
        <v>0</v>
      </c>
      <c r="Z8" s="2"/>
    </row>
    <row r="9" spans="1:26" ht="19.5" customHeight="1">
      <c r="A9" s="149"/>
      <c r="B9" s="149"/>
      <c r="C9" s="149"/>
      <c r="D9" s="161" t="s">
        <v>197</v>
      </c>
      <c r="E9" s="145">
        <v>79.43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6">
        <v>0</v>
      </c>
      <c r="P9" s="150">
        <v>0</v>
      </c>
      <c r="Q9" s="145">
        <v>0</v>
      </c>
      <c r="R9" s="145">
        <v>0</v>
      </c>
      <c r="S9" s="145">
        <v>0</v>
      </c>
      <c r="T9" s="145">
        <v>0</v>
      </c>
      <c r="U9" s="145">
        <v>36.23</v>
      </c>
      <c r="V9" s="145">
        <v>43.2</v>
      </c>
      <c r="W9" s="146">
        <v>0</v>
      </c>
      <c r="X9" s="159">
        <v>0</v>
      </c>
      <c r="Y9" s="147">
        <v>0</v>
      </c>
      <c r="Z9" s="27"/>
    </row>
    <row r="10" spans="1:26" ht="19.5" customHeight="1">
      <c r="A10" s="149" t="s">
        <v>159</v>
      </c>
      <c r="B10" s="149" t="s">
        <v>62</v>
      </c>
      <c r="C10" s="149" t="s">
        <v>119</v>
      </c>
      <c r="D10" s="161" t="s">
        <v>186</v>
      </c>
      <c r="E10" s="145">
        <v>79.43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6">
        <v>0</v>
      </c>
      <c r="P10" s="150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36.23</v>
      </c>
      <c r="V10" s="145">
        <v>43.2</v>
      </c>
      <c r="W10" s="146">
        <v>0</v>
      </c>
      <c r="X10" s="159">
        <v>0</v>
      </c>
      <c r="Y10" s="147">
        <v>0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63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63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6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63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5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12</v>
      </c>
      <c r="T1" s="2"/>
    </row>
    <row r="2" spans="1:20" ht="25.5" customHeight="1">
      <c r="A2" s="90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9.5" customHeight="1">
      <c r="A3" s="155" t="s">
        <v>14</v>
      </c>
      <c r="B3" s="92"/>
      <c r="C3" s="92"/>
      <c r="D3" s="9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113</v>
      </c>
      <c r="T3" s="2"/>
    </row>
    <row r="4" spans="1:20" ht="19.5" customHeight="1">
      <c r="A4" s="126" t="s">
        <v>55</v>
      </c>
      <c r="B4" s="126"/>
      <c r="C4" s="126"/>
      <c r="D4" s="134"/>
      <c r="E4" s="172" t="s">
        <v>50</v>
      </c>
      <c r="F4" s="169" t="s">
        <v>15</v>
      </c>
      <c r="G4" s="169" t="s">
        <v>207</v>
      </c>
      <c r="H4" s="172" t="s">
        <v>154</v>
      </c>
      <c r="I4" s="172" t="s">
        <v>142</v>
      </c>
      <c r="J4" s="172" t="s">
        <v>7</v>
      </c>
      <c r="K4" s="172" t="s">
        <v>46</v>
      </c>
      <c r="L4" s="172" t="s">
        <v>192</v>
      </c>
      <c r="M4" s="172" t="s">
        <v>17</v>
      </c>
      <c r="N4" s="172" t="s">
        <v>148</v>
      </c>
      <c r="O4" s="172" t="s">
        <v>74</v>
      </c>
      <c r="P4" s="172" t="s">
        <v>19</v>
      </c>
      <c r="Q4" s="172" t="s">
        <v>80</v>
      </c>
      <c r="R4" s="172" t="s">
        <v>106</v>
      </c>
      <c r="S4" s="185" t="s">
        <v>125</v>
      </c>
      <c r="T4" s="2"/>
    </row>
    <row r="5" spans="1:20" ht="19.5" customHeight="1">
      <c r="A5" s="110" t="s">
        <v>208</v>
      </c>
      <c r="B5" s="109"/>
      <c r="C5" s="133"/>
      <c r="D5" s="172" t="s">
        <v>68</v>
      </c>
      <c r="E5" s="172"/>
      <c r="F5" s="169"/>
      <c r="G5" s="169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85"/>
      <c r="T5" s="2"/>
    </row>
    <row r="6" spans="1:20" ht="33.75" customHeight="1">
      <c r="A6" s="58" t="s">
        <v>91</v>
      </c>
      <c r="B6" s="58" t="s">
        <v>152</v>
      </c>
      <c r="C6" s="131" t="s">
        <v>150</v>
      </c>
      <c r="D6" s="172"/>
      <c r="E6" s="172"/>
      <c r="F6" s="169"/>
      <c r="G6" s="169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85"/>
      <c r="T6" s="2"/>
    </row>
    <row r="7" spans="1:20" ht="19.5" customHeight="1">
      <c r="A7" s="149"/>
      <c r="B7" s="149"/>
      <c r="C7" s="149"/>
      <c r="D7" s="161" t="s">
        <v>50</v>
      </c>
      <c r="E7" s="145">
        <v>358.51</v>
      </c>
      <c r="F7" s="145">
        <v>34.49</v>
      </c>
      <c r="G7" s="145">
        <v>0</v>
      </c>
      <c r="H7" s="145">
        <v>0</v>
      </c>
      <c r="I7" s="145">
        <v>0</v>
      </c>
      <c r="J7" s="154">
        <v>0</v>
      </c>
      <c r="K7" s="150">
        <v>0</v>
      </c>
      <c r="L7" s="145">
        <v>0</v>
      </c>
      <c r="M7" s="145">
        <v>0</v>
      </c>
      <c r="N7" s="145">
        <v>0.45</v>
      </c>
      <c r="O7" s="145">
        <v>0</v>
      </c>
      <c r="P7" s="145">
        <v>217.35</v>
      </c>
      <c r="Q7" s="145">
        <v>0</v>
      </c>
      <c r="R7" s="154">
        <v>98</v>
      </c>
      <c r="S7" s="147">
        <v>8.22</v>
      </c>
      <c r="T7" s="76"/>
    </row>
    <row r="8" spans="1:20" ht="19.5" customHeight="1">
      <c r="A8" s="149"/>
      <c r="B8" s="149"/>
      <c r="C8" s="149"/>
      <c r="D8" s="161" t="s">
        <v>72</v>
      </c>
      <c r="E8" s="145">
        <v>0.45</v>
      </c>
      <c r="F8" s="145">
        <v>0</v>
      </c>
      <c r="G8" s="145">
        <v>0</v>
      </c>
      <c r="H8" s="145">
        <v>0</v>
      </c>
      <c r="I8" s="145">
        <v>0</v>
      </c>
      <c r="J8" s="154">
        <v>0</v>
      </c>
      <c r="K8" s="150">
        <v>0</v>
      </c>
      <c r="L8" s="145">
        <v>0</v>
      </c>
      <c r="M8" s="145">
        <v>0</v>
      </c>
      <c r="N8" s="145">
        <v>0.45</v>
      </c>
      <c r="O8" s="145">
        <v>0</v>
      </c>
      <c r="P8" s="145">
        <v>0</v>
      </c>
      <c r="Q8" s="145">
        <v>0</v>
      </c>
      <c r="R8" s="154">
        <v>0</v>
      </c>
      <c r="S8" s="147">
        <v>0</v>
      </c>
      <c r="T8" s="2"/>
    </row>
    <row r="9" spans="1:20" ht="19.5" customHeight="1">
      <c r="A9" s="149"/>
      <c r="B9" s="149"/>
      <c r="C9" s="149"/>
      <c r="D9" s="161" t="s">
        <v>197</v>
      </c>
      <c r="E9" s="145">
        <v>0.45</v>
      </c>
      <c r="F9" s="145">
        <v>0</v>
      </c>
      <c r="G9" s="145">
        <v>0</v>
      </c>
      <c r="H9" s="145">
        <v>0</v>
      </c>
      <c r="I9" s="145">
        <v>0</v>
      </c>
      <c r="J9" s="154">
        <v>0</v>
      </c>
      <c r="K9" s="150">
        <v>0</v>
      </c>
      <c r="L9" s="145">
        <v>0</v>
      </c>
      <c r="M9" s="145">
        <v>0</v>
      </c>
      <c r="N9" s="145">
        <v>0.45</v>
      </c>
      <c r="O9" s="145">
        <v>0</v>
      </c>
      <c r="P9" s="145">
        <v>0</v>
      </c>
      <c r="Q9" s="145">
        <v>0</v>
      </c>
      <c r="R9" s="154">
        <v>0</v>
      </c>
      <c r="S9" s="147">
        <v>0</v>
      </c>
      <c r="T9" s="27"/>
    </row>
    <row r="10" spans="1:20" ht="19.5" customHeight="1">
      <c r="A10" s="149" t="s">
        <v>159</v>
      </c>
      <c r="B10" s="149" t="s">
        <v>62</v>
      </c>
      <c r="C10" s="149" t="s">
        <v>119</v>
      </c>
      <c r="D10" s="161" t="s">
        <v>186</v>
      </c>
      <c r="E10" s="145">
        <v>0.45</v>
      </c>
      <c r="F10" s="145">
        <v>0</v>
      </c>
      <c r="G10" s="145">
        <v>0</v>
      </c>
      <c r="H10" s="145">
        <v>0</v>
      </c>
      <c r="I10" s="145">
        <v>0</v>
      </c>
      <c r="J10" s="154">
        <v>0</v>
      </c>
      <c r="K10" s="150">
        <v>0</v>
      </c>
      <c r="L10" s="145">
        <v>0</v>
      </c>
      <c r="M10" s="145">
        <v>0</v>
      </c>
      <c r="N10" s="145">
        <v>0.45</v>
      </c>
      <c r="O10" s="145">
        <v>0</v>
      </c>
      <c r="P10" s="145">
        <v>0</v>
      </c>
      <c r="Q10" s="145">
        <v>0</v>
      </c>
      <c r="R10" s="154">
        <v>0</v>
      </c>
      <c r="S10" s="147">
        <v>0</v>
      </c>
      <c r="T10" s="27"/>
    </row>
    <row r="11" spans="1:20" ht="19.5" customHeight="1">
      <c r="A11" s="149"/>
      <c r="B11" s="149"/>
      <c r="C11" s="149"/>
      <c r="D11" s="161" t="s">
        <v>151</v>
      </c>
      <c r="E11" s="145">
        <v>42.71</v>
      </c>
      <c r="F11" s="145">
        <v>34.49</v>
      </c>
      <c r="G11" s="145">
        <v>0</v>
      </c>
      <c r="H11" s="145">
        <v>0</v>
      </c>
      <c r="I11" s="145">
        <v>0</v>
      </c>
      <c r="J11" s="154">
        <v>0</v>
      </c>
      <c r="K11" s="150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54">
        <v>0</v>
      </c>
      <c r="S11" s="147">
        <v>8.22</v>
      </c>
      <c r="T11" s="27"/>
    </row>
    <row r="12" spans="1:20" ht="19.5" customHeight="1">
      <c r="A12" s="149"/>
      <c r="B12" s="149"/>
      <c r="C12" s="149"/>
      <c r="D12" s="161" t="s">
        <v>130</v>
      </c>
      <c r="E12" s="145">
        <v>42.71</v>
      </c>
      <c r="F12" s="145">
        <v>34.49</v>
      </c>
      <c r="G12" s="145">
        <v>0</v>
      </c>
      <c r="H12" s="145">
        <v>0</v>
      </c>
      <c r="I12" s="145">
        <v>0</v>
      </c>
      <c r="J12" s="154">
        <v>0</v>
      </c>
      <c r="K12" s="150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54">
        <v>0</v>
      </c>
      <c r="S12" s="147">
        <v>8.22</v>
      </c>
      <c r="T12" s="27"/>
    </row>
    <row r="13" spans="1:20" ht="19.5" customHeight="1">
      <c r="A13" s="149" t="s">
        <v>52</v>
      </c>
      <c r="B13" s="149" t="s">
        <v>166</v>
      </c>
      <c r="C13" s="149" t="s">
        <v>119</v>
      </c>
      <c r="D13" s="161" t="s">
        <v>112</v>
      </c>
      <c r="E13" s="145">
        <v>42.71</v>
      </c>
      <c r="F13" s="145">
        <v>34.49</v>
      </c>
      <c r="G13" s="145">
        <v>0</v>
      </c>
      <c r="H13" s="145">
        <v>0</v>
      </c>
      <c r="I13" s="145">
        <v>0</v>
      </c>
      <c r="J13" s="154">
        <v>0</v>
      </c>
      <c r="K13" s="150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54">
        <v>0</v>
      </c>
      <c r="S13" s="147">
        <v>8.22</v>
      </c>
      <c r="T13" s="27"/>
    </row>
    <row r="14" spans="1:20" ht="19.5" customHeight="1">
      <c r="A14" s="149"/>
      <c r="B14" s="149"/>
      <c r="C14" s="149"/>
      <c r="D14" s="161" t="s">
        <v>180</v>
      </c>
      <c r="E14" s="145">
        <v>315.35</v>
      </c>
      <c r="F14" s="145">
        <v>0</v>
      </c>
      <c r="G14" s="145">
        <v>0</v>
      </c>
      <c r="H14" s="145">
        <v>0</v>
      </c>
      <c r="I14" s="145">
        <v>0</v>
      </c>
      <c r="J14" s="154">
        <v>0</v>
      </c>
      <c r="K14" s="150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217.35</v>
      </c>
      <c r="Q14" s="145">
        <v>0</v>
      </c>
      <c r="R14" s="154">
        <v>98</v>
      </c>
      <c r="S14" s="147">
        <v>0</v>
      </c>
      <c r="T14" s="27"/>
    </row>
    <row r="15" spans="1:20" ht="19.5" customHeight="1">
      <c r="A15" s="149"/>
      <c r="B15" s="149"/>
      <c r="C15" s="149"/>
      <c r="D15" s="161" t="s">
        <v>42</v>
      </c>
      <c r="E15" s="145">
        <v>315.35</v>
      </c>
      <c r="F15" s="145">
        <v>0</v>
      </c>
      <c r="G15" s="145">
        <v>0</v>
      </c>
      <c r="H15" s="145">
        <v>0</v>
      </c>
      <c r="I15" s="145">
        <v>0</v>
      </c>
      <c r="J15" s="154">
        <v>0</v>
      </c>
      <c r="K15" s="150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217.35</v>
      </c>
      <c r="Q15" s="145">
        <v>0</v>
      </c>
      <c r="R15" s="154">
        <v>98</v>
      </c>
      <c r="S15" s="147">
        <v>0</v>
      </c>
      <c r="T15" s="27"/>
    </row>
    <row r="16" spans="1:20" ht="19.5" customHeight="1">
      <c r="A16" s="149" t="s">
        <v>81</v>
      </c>
      <c r="B16" s="149" t="s">
        <v>119</v>
      </c>
      <c r="C16" s="149" t="s">
        <v>170</v>
      </c>
      <c r="D16" s="161" t="s">
        <v>210</v>
      </c>
      <c r="E16" s="145">
        <v>217.35</v>
      </c>
      <c r="F16" s="145">
        <v>0</v>
      </c>
      <c r="G16" s="145">
        <v>0</v>
      </c>
      <c r="H16" s="145">
        <v>0</v>
      </c>
      <c r="I16" s="145">
        <v>0</v>
      </c>
      <c r="J16" s="154">
        <v>0</v>
      </c>
      <c r="K16" s="150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217.35</v>
      </c>
      <c r="Q16" s="145">
        <v>0</v>
      </c>
      <c r="R16" s="154">
        <v>0</v>
      </c>
      <c r="S16" s="147">
        <v>0</v>
      </c>
      <c r="T16" s="27"/>
    </row>
    <row r="17" spans="1:20" ht="19.5" customHeight="1">
      <c r="A17" s="149" t="s">
        <v>81</v>
      </c>
      <c r="B17" s="149" t="s">
        <v>119</v>
      </c>
      <c r="C17" s="149" t="s">
        <v>62</v>
      </c>
      <c r="D17" s="161" t="s">
        <v>24</v>
      </c>
      <c r="E17" s="145">
        <v>98</v>
      </c>
      <c r="F17" s="145">
        <v>0</v>
      </c>
      <c r="G17" s="145">
        <v>0</v>
      </c>
      <c r="H17" s="145">
        <v>0</v>
      </c>
      <c r="I17" s="145">
        <v>0</v>
      </c>
      <c r="J17" s="154">
        <v>0</v>
      </c>
      <c r="K17" s="150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54">
        <v>98</v>
      </c>
      <c r="S17" s="147">
        <v>0</v>
      </c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5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5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5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5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5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5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5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5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5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5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70</v>
      </c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5" t="s">
        <v>14</v>
      </c>
      <c r="B3" s="92"/>
      <c r="C3" s="92"/>
      <c r="D3" s="92"/>
      <c r="E3" s="92"/>
      <c r="F3" s="33" t="s">
        <v>113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0" t="s">
        <v>55</v>
      </c>
      <c r="B4" s="110"/>
      <c r="C4" s="110"/>
      <c r="D4" s="129"/>
      <c r="E4" s="132"/>
      <c r="F4" s="171" t="s">
        <v>182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5" t="s">
        <v>208</v>
      </c>
      <c r="B5" s="111"/>
      <c r="C5" s="130"/>
      <c r="D5" s="186" t="s">
        <v>96</v>
      </c>
      <c r="E5" s="172" t="s">
        <v>44</v>
      </c>
      <c r="F5" s="1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91</v>
      </c>
      <c r="B6" s="58" t="s">
        <v>152</v>
      </c>
      <c r="C6" s="131" t="s">
        <v>150</v>
      </c>
      <c r="D6" s="186"/>
      <c r="E6" s="172"/>
      <c r="F6" s="18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1"/>
      <c r="B7" s="151"/>
      <c r="C7" s="151"/>
      <c r="D7" s="161"/>
      <c r="E7" s="161" t="s">
        <v>50</v>
      </c>
      <c r="F7" s="146">
        <v>1013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51"/>
      <c r="B8" s="151"/>
      <c r="C8" s="151"/>
      <c r="D8" s="161"/>
      <c r="E8" s="161" t="s">
        <v>133</v>
      </c>
      <c r="F8" s="146">
        <v>1013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51"/>
      <c r="B9" s="151"/>
      <c r="C9" s="151"/>
      <c r="D9" s="161" t="s">
        <v>171</v>
      </c>
      <c r="E9" s="161" t="s">
        <v>53</v>
      </c>
      <c r="F9" s="146">
        <v>1013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51"/>
      <c r="B10" s="151"/>
      <c r="C10" s="151"/>
      <c r="D10" s="161"/>
      <c r="E10" s="161" t="s">
        <v>92</v>
      </c>
      <c r="F10" s="146">
        <v>15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51" t="s">
        <v>204</v>
      </c>
      <c r="B11" s="151" t="s">
        <v>4</v>
      </c>
      <c r="C11" s="151" t="s">
        <v>62</v>
      </c>
      <c r="D11" s="161" t="s">
        <v>137</v>
      </c>
      <c r="E11" s="161" t="s">
        <v>185</v>
      </c>
      <c r="F11" s="146">
        <v>15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51"/>
      <c r="B12" s="151"/>
      <c r="C12" s="151"/>
      <c r="D12" s="161"/>
      <c r="E12" s="161" t="s">
        <v>186</v>
      </c>
      <c r="F12" s="146">
        <v>998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51" t="s">
        <v>159</v>
      </c>
      <c r="B13" s="151" t="s">
        <v>62</v>
      </c>
      <c r="C13" s="151" t="s">
        <v>119</v>
      </c>
      <c r="D13" s="161" t="s">
        <v>137</v>
      </c>
      <c r="E13" s="161" t="s">
        <v>56</v>
      </c>
      <c r="F13" s="146">
        <v>5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51" t="s">
        <v>159</v>
      </c>
      <c r="B14" s="151" t="s">
        <v>62</v>
      </c>
      <c r="C14" s="151" t="s">
        <v>119</v>
      </c>
      <c r="D14" s="161" t="s">
        <v>137</v>
      </c>
      <c r="E14" s="161" t="s">
        <v>26</v>
      </c>
      <c r="F14" s="146">
        <v>58.5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51" t="s">
        <v>159</v>
      </c>
      <c r="B15" s="151" t="s">
        <v>62</v>
      </c>
      <c r="C15" s="151" t="s">
        <v>119</v>
      </c>
      <c r="D15" s="161" t="s">
        <v>137</v>
      </c>
      <c r="E15" s="161" t="s">
        <v>121</v>
      </c>
      <c r="F15" s="146">
        <v>235.6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51" t="s">
        <v>159</v>
      </c>
      <c r="B16" s="151" t="s">
        <v>62</v>
      </c>
      <c r="C16" s="151" t="s">
        <v>119</v>
      </c>
      <c r="D16" s="161" t="s">
        <v>137</v>
      </c>
      <c r="E16" s="161" t="s">
        <v>40</v>
      </c>
      <c r="F16" s="146">
        <v>9.2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51" t="s">
        <v>159</v>
      </c>
      <c r="B17" s="151" t="s">
        <v>62</v>
      </c>
      <c r="C17" s="151" t="s">
        <v>119</v>
      </c>
      <c r="D17" s="161" t="s">
        <v>137</v>
      </c>
      <c r="E17" s="161" t="s">
        <v>78</v>
      </c>
      <c r="F17" s="146">
        <v>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51" t="s">
        <v>159</v>
      </c>
      <c r="B18" s="151" t="s">
        <v>62</v>
      </c>
      <c r="C18" s="151" t="s">
        <v>119</v>
      </c>
      <c r="D18" s="161" t="s">
        <v>137</v>
      </c>
      <c r="E18" s="161" t="s">
        <v>190</v>
      </c>
      <c r="F18" s="146">
        <v>100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51" t="s">
        <v>159</v>
      </c>
      <c r="B19" s="151" t="s">
        <v>62</v>
      </c>
      <c r="C19" s="151" t="s">
        <v>119</v>
      </c>
      <c r="D19" s="161" t="s">
        <v>137</v>
      </c>
      <c r="E19" s="161" t="s">
        <v>202</v>
      </c>
      <c r="F19" s="146">
        <v>7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51" t="s">
        <v>159</v>
      </c>
      <c r="B20" s="151" t="s">
        <v>62</v>
      </c>
      <c r="C20" s="151" t="s">
        <v>119</v>
      </c>
      <c r="D20" s="161" t="s">
        <v>137</v>
      </c>
      <c r="E20" s="161" t="s">
        <v>156</v>
      </c>
      <c r="F20" s="146">
        <v>562.7</v>
      </c>
      <c r="G20" s="52"/>
      <c r="H20" s="6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51" t="s">
        <v>159</v>
      </c>
      <c r="B21" s="151" t="s">
        <v>62</v>
      </c>
      <c r="C21" s="151" t="s">
        <v>119</v>
      </c>
      <c r="D21" s="161" t="s">
        <v>137</v>
      </c>
      <c r="E21" s="161" t="s">
        <v>138</v>
      </c>
      <c r="F21" s="146">
        <v>15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52"/>
      <c r="B22" s="52"/>
      <c r="C22" s="52"/>
      <c r="D22" s="52"/>
      <c r="E22" s="52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52"/>
      <c r="B23" s="52"/>
      <c r="C23" s="52"/>
      <c r="D23" s="53"/>
      <c r="E23" s="53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52"/>
      <c r="B24" s="52"/>
      <c r="C24" s="52"/>
      <c r="D24" s="53"/>
      <c r="E24" s="53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52"/>
      <c r="B25" s="52"/>
      <c r="C25" s="52"/>
      <c r="D25" s="52"/>
      <c r="E25" s="52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4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2"/>
      <c r="B35" s="52"/>
      <c r="C35" s="52"/>
      <c r="D35" s="52"/>
      <c r="E35" s="55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3"/>
      <c r="B36" s="3"/>
      <c r="C36" s="3"/>
      <c r="D36" s="3"/>
      <c r="E36" s="5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50"/>
      <c r="B37" s="50"/>
      <c r="C37" s="50"/>
      <c r="D37" s="50"/>
      <c r="E37" s="50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193</v>
      </c>
      <c r="I1" s="2"/>
    </row>
    <row r="2" spans="1:9" ht="25.5" customHeight="1">
      <c r="A2" s="90" t="s">
        <v>51</v>
      </c>
      <c r="B2" s="66"/>
      <c r="C2" s="66"/>
      <c r="D2" s="66"/>
      <c r="E2" s="66"/>
      <c r="F2" s="66"/>
      <c r="G2" s="66"/>
      <c r="H2" s="66"/>
      <c r="I2" s="2"/>
    </row>
    <row r="3" spans="1:9" ht="19.5" customHeight="1">
      <c r="A3" s="162" t="s">
        <v>14</v>
      </c>
      <c r="B3" s="47"/>
      <c r="C3" s="47"/>
      <c r="D3" s="47"/>
      <c r="E3" s="47"/>
      <c r="F3" s="47"/>
      <c r="G3" s="47"/>
      <c r="H3" s="33" t="s">
        <v>113</v>
      </c>
      <c r="I3" s="2"/>
    </row>
    <row r="4" spans="1:9" ht="19.5" customHeight="1">
      <c r="A4" s="172" t="s">
        <v>108</v>
      </c>
      <c r="B4" s="167" t="s">
        <v>168</v>
      </c>
      <c r="C4" s="67" t="s">
        <v>136</v>
      </c>
      <c r="D4" s="67"/>
      <c r="E4" s="67"/>
      <c r="F4" s="67"/>
      <c r="G4" s="67"/>
      <c r="H4" s="67"/>
      <c r="I4" s="2"/>
    </row>
    <row r="5" spans="1:9" ht="19.5" customHeight="1">
      <c r="A5" s="172"/>
      <c r="B5" s="172"/>
      <c r="C5" s="188" t="s">
        <v>50</v>
      </c>
      <c r="D5" s="172" t="s">
        <v>37</v>
      </c>
      <c r="E5" s="68" t="s">
        <v>58</v>
      </c>
      <c r="F5" s="69"/>
      <c r="G5" s="69"/>
      <c r="H5" s="185" t="s">
        <v>107</v>
      </c>
      <c r="I5" s="2"/>
    </row>
    <row r="6" spans="1:9" ht="33.75" customHeight="1">
      <c r="A6" s="174"/>
      <c r="B6" s="174"/>
      <c r="C6" s="188"/>
      <c r="D6" s="167"/>
      <c r="E6" s="96" t="s">
        <v>124</v>
      </c>
      <c r="F6" s="97" t="s">
        <v>48</v>
      </c>
      <c r="G6" s="98" t="s">
        <v>177</v>
      </c>
      <c r="H6" s="185"/>
      <c r="I6" s="2"/>
    </row>
    <row r="7" spans="1:9" ht="19.5" customHeight="1">
      <c r="A7" s="149" t="s">
        <v>98</v>
      </c>
      <c r="B7" s="151" t="s">
        <v>183</v>
      </c>
      <c r="C7" s="150">
        <v>20</v>
      </c>
      <c r="D7" s="145">
        <v>0</v>
      </c>
      <c r="E7" s="153">
        <v>15</v>
      </c>
      <c r="F7" s="153">
        <v>0</v>
      </c>
      <c r="G7" s="153">
        <v>15</v>
      </c>
      <c r="H7" s="154">
        <v>5</v>
      </c>
      <c r="I7" s="76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1"/>
      <c r="F9" s="72"/>
      <c r="G9" s="72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1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1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1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1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2016-12-29T08:06:15Z</dcterms:modified>
  <cp:category/>
  <cp:version/>
  <cp:contentType/>
  <cp:contentStatus/>
</cp:coreProperties>
</file>