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$A$1:$R$31</definedName>
    <definedName name="_xlnm.Print_Area" localSheetId="2">$A$1:$J$31</definedName>
    <definedName name="_xlnm.Print_Area" localSheetId="3">$A$1:$AL$25</definedName>
    <definedName name="_xlnm.Print_Area" localSheetId="4">$A$1:$M$16</definedName>
    <definedName name="_xlnm.Print_Area" localSheetId="5">$A$1:$Y$11</definedName>
    <definedName name="_xlnm.Print_Area" localSheetId="6">$A$1:$S$16</definedName>
    <definedName name="_xlnm.Print_Area" localSheetId="7">$A$1:$F$67</definedName>
    <definedName name="_xlnm.Print_Area" localSheetId="8">$A$1:$H$7</definedName>
    <definedName name="_xlnm.Print_Area" localSheetId="10">$A$1:$AL$25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<sst xmlns="http://schemas.openxmlformats.org/spreadsheetml/2006/main" count="886" uniqueCount="219">
  <si>
    <t>当年财政拨款收入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</si>
  <si>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</si>
  <si>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</si>
  <si>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</si>
  <si>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</si>
  <si>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</si>
  <si>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</si>
  <si>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</si>
  <si>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</si>
  <si>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</si>
  <si>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</si>
  <si>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 xml:space="preserve">      应急救护进机关、学校、社区、农村、企业</t>
  </si>
  <si>
    <t>离休费</t>
  </si>
  <si>
    <t xml:space="preserve">  511301</t>
  </si>
  <si>
    <t>助学金</t>
  </si>
  <si>
    <t xml:space="preserve">      《人道》杂志编辑费</t>
  </si>
  <si>
    <t>99</t>
  </si>
  <si>
    <t>上年财政拨款资金结转</t>
  </si>
  <si>
    <t xml:space="preserve">      因公出国（境）经费</t>
  </si>
  <si>
    <t>住房公积金</t>
  </si>
  <si>
    <t xml:space="preserve">      租赁费</t>
  </si>
  <si>
    <t>基本支出</t>
  </si>
  <si>
    <t xml:space="preserve">    一般行政管理事务</t>
  </si>
  <si>
    <t xml:space="preserve">      法律服务费（含诉讼代理等）</t>
  </si>
  <si>
    <t>省级当年财政拨款安排</t>
  </si>
  <si>
    <t>上级补助收入</t>
  </si>
  <si>
    <t xml:space="preserve">      差旅费</t>
  </si>
  <si>
    <t>511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</si>
  <si>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</si>
  <si>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</si>
  <si>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</si>
  <si>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</si>
  <si>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</si>
  <si>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</si>
  <si>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</si>
  <si>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</si>
  <si>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</si>
  <si>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</si>
  <si>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差额事业单位（在蓉）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</si>
  <si>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</si>
  <si>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</si>
  <si>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</si>
  <si>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</si>
  <si>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</si>
  <si>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</si>
  <si>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</si>
  <si>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</si>
  <si>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</si>
  <si>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</si>
  <si>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</si>
  <si>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</si>
  <si>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</si>
  <si>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</si>
  <si>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</si>
  <si>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</si>
  <si>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</si>
  <si>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</si>
  <si>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</si>
  <si>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</si>
  <si>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</si>
  <si>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</si>
  <si>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</si>
  <si>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 xml:space="preserve">      备灾物资仓储建设配套经费</t>
  </si>
  <si>
    <t>咨询费</t>
  </si>
  <si>
    <t>津贴补贴</t>
  </si>
  <si>
    <t>项              目</t>
  </si>
  <si>
    <t xml:space="preserve">    其他红十字事业支出</t>
  </si>
  <si>
    <t>科目名称</t>
  </si>
  <si>
    <t>表2-4</t>
  </si>
  <si>
    <t xml:space="preserve">  中国红十字会成都备灾救灾中心</t>
  </si>
  <si>
    <t>项目支出财政拨款预算表</t>
  </si>
  <si>
    <t>印刷费</t>
  </si>
  <si>
    <t xml:space="preserve">      《人道》内刊编辑费</t>
  </si>
  <si>
    <t xml:space="preserve">      人道救助</t>
  </si>
  <si>
    <t>从不同级政府取得的收入</t>
  </si>
  <si>
    <t xml:space="preserve">      外援人员费用</t>
  </si>
  <si>
    <t>生产补贴</t>
  </si>
  <si>
    <t>财政拨款支出预算表</t>
  </si>
  <si>
    <t>差旅费</t>
  </si>
  <si>
    <t xml:space="preserve">      “三献”宣传动员经费</t>
  </si>
  <si>
    <t>四川省红十字会</t>
  </si>
  <si>
    <t>511301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</si>
  <si>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</si>
  <si>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</si>
  <si>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</si>
  <si>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</si>
  <si>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</si>
  <si>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</si>
  <si>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</si>
  <si>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</si>
  <si>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</si>
  <si>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</si>
  <si>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</si>
  <si>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    红十字事业宣传费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</si>
  <si>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</si>
  <si>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</si>
  <si>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</si>
  <si>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</si>
  <si>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</si>
  <si>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</si>
  <si>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</si>
  <si>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</si>
  <si>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</si>
  <si>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</si>
  <si>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</si>
  <si>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</si>
  <si>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</si>
  <si>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</si>
  <si>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救援队装备及演练</t>
  </si>
  <si>
    <t xml:space="preserve">      中介审计费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</si>
  <si>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</si>
  <si>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</si>
  <si>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</si>
  <si>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</si>
  <si>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</si>
  <si>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</si>
  <si>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</si>
  <si>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</si>
  <si>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</si>
  <si>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</si>
  <si>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</si>
  <si>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</si>
  <si>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</si>
  <si>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</si>
  <si>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</si>
  <si>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</si>
  <si>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</si>
  <si>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511902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</si>
  <si>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</si>
  <si>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</si>
  <si>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</si>
  <si>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</si>
  <si>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</si>
  <si>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</si>
  <si>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</si>
  <si>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    救灾仓储管理专项经费</t>
  </si>
  <si>
    <t xml:space="preserve">  511901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</si>
  <si>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</si>
  <si>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</si>
  <si>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</si>
  <si>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</si>
  <si>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</si>
  <si>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</si>
  <si>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</si>
  <si>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</si>
  <si>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</si>
  <si>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</si>
  <si>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</si>
  <si>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</si>
  <si>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 xml:space="preserve">      博爱送万家</t>
  </si>
  <si>
    <t>工会经费</t>
  </si>
  <si>
    <t>项</t>
  </si>
  <si>
    <t>社会保障和就业支出</t>
  </si>
  <si>
    <t>款</t>
  </si>
  <si>
    <t>电费</t>
  </si>
  <si>
    <t xml:space="preserve">      上年结转_备灾物资储备仓储建设配套经费</t>
  </si>
  <si>
    <t>退职（役）费</t>
  </si>
  <si>
    <t xml:space="preserve">  进修及培训</t>
  </si>
  <si>
    <t xml:space="preserve">      应急备灾物资储备费</t>
  </si>
  <si>
    <t>会议费</t>
  </si>
  <si>
    <t>日常公用支出财政拨款预算表</t>
  </si>
  <si>
    <t xml:space="preserve">    行政运行</t>
  </si>
  <si>
    <t xml:space="preserve">      固定资产维修（护）费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</si>
  <si>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</si>
  <si>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</si>
  <si>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</si>
  <si>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</si>
  <si>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</si>
  <si>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</si>
  <si>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</si>
  <si>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</si>
  <si>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</si>
  <si>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</si>
  <si>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</si>
  <si>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</si>
  <si>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</si>
  <si>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</si>
  <si>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 xml:space="preserve">      红十字志愿服务及青少年工作费</t>
  </si>
  <si>
    <t>511901</t>
  </si>
  <si>
    <t>公务用车运行费</t>
  </si>
  <si>
    <t>表1-1</t>
  </si>
  <si>
    <t xml:space="preserve">      救灾物资运费</t>
  </si>
  <si>
    <t>办公费</t>
  </si>
  <si>
    <t>住房保障支出</t>
  </si>
  <si>
    <t>16</t>
  </si>
  <si>
    <t>国有资本经营预算安排</t>
  </si>
  <si>
    <t xml:space="preserve">  511902</t>
  </si>
  <si>
    <t>金额</t>
  </si>
  <si>
    <t>四、项目支出</t>
  </si>
  <si>
    <t xml:space="preserve">      培训费</t>
  </si>
  <si>
    <t>部门收入总表</t>
  </si>
  <si>
    <t>基本工资</t>
  </si>
  <si>
    <t xml:space="preserve">  中国造血干细胞捐献者资料库四川省管理中心</t>
  </si>
  <si>
    <t>医疗费</t>
  </si>
  <si>
    <t xml:space="preserve">  红十字事业</t>
  </si>
  <si>
    <t>表3</t>
  </si>
  <si>
    <t>事业收入</t>
  </si>
  <si>
    <t>劳务费</t>
  </si>
  <si>
    <t xml:space="preserve">      会议费</t>
  </si>
  <si>
    <t xml:space="preserve">      项目应急机动经费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</si>
  <si>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</si>
  <si>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</si>
  <si>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</si>
  <si>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</si>
  <si>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</si>
  <si>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</si>
  <si>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</si>
  <si>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</si>
  <si>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</si>
  <si>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</si>
  <si>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</si>
  <si>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</si>
  <si>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四川省红十字会机关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</si>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</sst>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D6" sqref="D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103</v>
      </c>
    </row>
    <row r="2" spans="1:4" ht="19.5" customHeight="1">
      <c r="A2" s="107" t="s">
        <v>31</v>
      </c>
      <c r="B2" s="107"/>
      <c r="C2" s="107"/>
      <c r="D2" s="107"/>
    </row>
    <row r="3" spans="1:4" ht="19.5" customHeight="1">
      <c r="A3" s="138" t="s">
        <v>80</v>
      </c>
      <c r="B3" s="96"/>
      <c r="C3" s="31"/>
      <c r="D3" s="32" t="s">
        <v>116</v>
      </c>
    </row>
    <row r="4" spans="1:4" ht="23.25" customHeight="1">
      <c r="A4" s="108" t="s">
        <v>206</v>
      </c>
      <c r="B4" s="108"/>
      <c r="C4" s="108" t="s">
        <v>8</v>
      </c>
      <c r="D4" s="108"/>
    </row>
    <row r="5" spans="1:4" ht="23.25" customHeight="1">
      <c r="A5" s="69" t="s">
        <v>65</v>
      </c>
      <c r="B5" s="106" t="s">
        <v>147</v>
      </c>
      <c r="C5" s="69" t="s">
        <v>65</v>
      </c>
      <c r="D5" s="74" t="s">
        <v>147</v>
      </c>
    </row>
    <row r="6" spans="1:4" ht="19.5" customHeight="1">
      <c r="A6" s="79" t="s">
        <v>57</v>
      </c>
      <c r="B6" s="134">
        <v>1580.07</v>
      </c>
      <c r="C6" s="80" t="s">
        <v>174</v>
      </c>
      <c r="D6" s="134">
        <v>415.63</v>
      </c>
    </row>
    <row r="7" spans="1:4" ht="19.5" customHeight="1">
      <c r="A7" s="75" t="s">
        <v>7</v>
      </c>
      <c r="B7" s="136">
        <v>0</v>
      </c>
      <c r="C7" s="75" t="s">
        <v>4</v>
      </c>
      <c r="D7" s="134">
        <v>113.1</v>
      </c>
    </row>
    <row r="8" spans="1:4" ht="19.5" customHeight="1">
      <c r="A8" s="75" t="s">
        <v>39</v>
      </c>
      <c r="B8" s="134">
        <v>0</v>
      </c>
      <c r="C8" s="75" t="s">
        <v>105</v>
      </c>
      <c r="D8" s="134">
        <v>48.94</v>
      </c>
    </row>
    <row r="9" spans="1:4" ht="19.5" customHeight="1">
      <c r="A9" s="75" t="s">
        <v>50</v>
      </c>
      <c r="B9" s="134">
        <v>37.34</v>
      </c>
      <c r="C9" s="75" t="s">
        <v>188</v>
      </c>
      <c r="D9" s="134">
        <v>1317.4</v>
      </c>
    </row>
    <row r="10" spans="1:4" ht="19.5" customHeight="1">
      <c r="A10" s="75" t="s">
        <v>165</v>
      </c>
      <c r="B10" s="78">
        <f>SUM(B11:B14)</f>
        <v>0</v>
      </c>
      <c r="C10" s="75" t="s">
        <v>48</v>
      </c>
      <c r="D10" s="78">
        <f>SUM(D11:D12)</f>
        <v>0</v>
      </c>
    </row>
    <row r="11" spans="1:4" ht="19.5" customHeight="1">
      <c r="A11" s="79" t="s">
        <v>92</v>
      </c>
      <c r="B11" s="135">
        <v>0</v>
      </c>
      <c r="C11" s="83" t="s">
        <v>87</v>
      </c>
      <c r="D11" s="135">
        <v>0</v>
      </c>
    </row>
    <row r="12" spans="1:4" ht="19.5" customHeight="1">
      <c r="A12" s="79" t="s">
        <v>129</v>
      </c>
      <c r="B12" s="134">
        <v>0</v>
      </c>
      <c r="C12" s="83" t="s">
        <v>138</v>
      </c>
      <c r="D12" s="134">
        <v>0</v>
      </c>
    </row>
    <row r="13" spans="1:4" ht="19.5" customHeight="1">
      <c r="A13" s="82" t="s">
        <v>35</v>
      </c>
      <c r="B13" s="136">
        <v>0</v>
      </c>
      <c r="C13" s="80"/>
      <c r="D13" s="81"/>
    </row>
    <row r="14" spans="1:4" ht="19.5" customHeight="1">
      <c r="A14" s="79" t="s">
        <v>123</v>
      </c>
      <c r="B14" s="137">
        <v>0</v>
      </c>
      <c r="C14" s="80"/>
      <c r="D14" s="76"/>
    </row>
    <row r="15" spans="1:4" ht="19.5" customHeight="1">
      <c r="A15" s="79" t="s">
        <v>98</v>
      </c>
      <c r="B15" s="134">
        <v>55.42</v>
      </c>
      <c r="C15" s="80"/>
      <c r="D15" s="76"/>
    </row>
    <row r="16" spans="1:4" ht="19.5" customHeight="1">
      <c r="A16" s="75"/>
      <c r="B16" s="81"/>
      <c r="C16" s="75"/>
      <c r="D16" s="76"/>
    </row>
    <row r="17" spans="1:7" ht="19.5" customHeight="1">
      <c r="A17" s="69" t="s">
        <v>146</v>
      </c>
      <c r="B17" s="76">
        <f>SUM(B6:B10,B15)</f>
        <v>1672.83</v>
      </c>
      <c r="C17" s="69" t="s">
        <v>99</v>
      </c>
      <c r="D17" s="76">
        <f>SUM(D6:D10)</f>
        <v>1895.0700000000002</v>
      </c>
      <c r="G17" s="131" t="s">
        <v>3</v>
      </c>
    </row>
    <row r="18" spans="1:4" ht="19.5" customHeight="1">
      <c r="A18" s="75" t="s">
        <v>82</v>
      </c>
      <c r="B18" s="134">
        <v>0</v>
      </c>
      <c r="C18" s="75" t="s">
        <v>166</v>
      </c>
      <c r="D18" s="134">
        <v>0</v>
      </c>
    </row>
    <row r="19" spans="1:4" ht="19.5" customHeight="1">
      <c r="A19" s="75" t="s">
        <v>201</v>
      </c>
      <c r="B19" s="134">
        <v>222.24</v>
      </c>
      <c r="C19" s="75" t="s">
        <v>207</v>
      </c>
      <c r="D19" s="134">
        <v>0</v>
      </c>
    </row>
    <row r="20" spans="1:4" ht="19.5" customHeight="1">
      <c r="A20" s="75" t="s">
        <v>120</v>
      </c>
      <c r="B20" s="134">
        <v>0</v>
      </c>
      <c r="C20" s="75" t="s">
        <v>95</v>
      </c>
      <c r="D20" s="134">
        <v>0</v>
      </c>
    </row>
    <row r="21" spans="1:4" ht="19.5" customHeight="1">
      <c r="A21" s="75"/>
      <c r="B21" s="132"/>
      <c r="C21" s="75" t="s">
        <v>120</v>
      </c>
      <c r="D21" s="134">
        <v>0</v>
      </c>
    </row>
    <row r="22" spans="1:4" ht="19.5" customHeight="1">
      <c r="A22" s="75"/>
      <c r="B22" s="77"/>
      <c r="C22" s="75"/>
      <c r="D22" s="76"/>
    </row>
    <row r="23" spans="1:31" ht="19.5" customHeight="1">
      <c r="A23" s="75"/>
      <c r="B23" s="77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169</v>
      </c>
      <c r="B24" s="77">
        <f>SUM(B17:B19)</f>
        <v>1895.07</v>
      </c>
      <c r="C24" s="69" t="s">
        <v>114</v>
      </c>
      <c r="D24" s="76">
        <f>SUM(D17,D18,D20)</f>
        <v>1895.0700000000002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D30" sqref="D3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4"/>
      <c r="B1" s="34"/>
      <c r="C1" s="34"/>
      <c r="D1" s="34"/>
      <c r="E1" s="34"/>
      <c r="F1" s="34"/>
      <c r="G1" s="34"/>
      <c r="H1" s="35" t="s">
        <v>213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8" t="s">
        <v>214</v>
      </c>
      <c r="B2" s="188"/>
      <c r="C2" s="188"/>
      <c r="D2" s="188"/>
      <c r="E2" s="188"/>
      <c r="F2" s="188"/>
      <c r="G2" s="188"/>
      <c r="H2" s="18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9" t="s">
        <v>215</v>
      </c>
      <c r="B3" s="86"/>
      <c r="C3" s="86"/>
      <c r="D3" s="86"/>
      <c r="E3" s="86"/>
      <c r="F3" s="158"/>
      <c r="G3" s="158"/>
      <c r="H3" s="32" t="s">
        <v>116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4" t="s">
        <v>55</v>
      </c>
      <c r="B4" s="104"/>
      <c r="C4" s="104"/>
      <c r="D4" s="123"/>
      <c r="E4" s="126"/>
      <c r="F4" s="170" t="s">
        <v>216</v>
      </c>
      <c r="G4" s="170"/>
      <c r="H4" s="17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9" t="s">
        <v>209</v>
      </c>
      <c r="B5" s="105"/>
      <c r="C5" s="124"/>
      <c r="D5" s="185" t="s">
        <v>100</v>
      </c>
      <c r="E5" s="171" t="s">
        <v>91</v>
      </c>
      <c r="F5" s="166" t="s">
        <v>51</v>
      </c>
      <c r="G5" s="166" t="s">
        <v>21</v>
      </c>
      <c r="H5" s="170" t="s">
        <v>133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7" t="s">
        <v>96</v>
      </c>
      <c r="B6" s="52" t="s">
        <v>153</v>
      </c>
      <c r="C6" s="125" t="s">
        <v>151</v>
      </c>
      <c r="D6" s="189"/>
      <c r="E6" s="173"/>
      <c r="F6" s="169"/>
      <c r="G6" s="169"/>
      <c r="H6" s="186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6"/>
      <c r="B7" s="146"/>
      <c r="C7" s="146"/>
      <c r="D7" s="146"/>
      <c r="E7" s="146"/>
      <c r="F7" s="140"/>
      <c r="G7" s="154"/>
      <c r="H7" s="140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9"/>
      <c r="B8" s="159"/>
      <c r="C8" s="159"/>
      <c r="D8" s="157"/>
      <c r="E8" s="160"/>
      <c r="F8" s="160"/>
      <c r="G8" s="16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5"/>
      <c r="B9" s="55"/>
      <c r="C9" s="55"/>
      <c r="D9" s="161"/>
      <c r="E9" s="161"/>
      <c r="F9" s="161"/>
      <c r="G9" s="161"/>
      <c r="H9" s="161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55"/>
      <c r="B10" s="55"/>
      <c r="C10" s="55"/>
      <c r="D10" s="55"/>
      <c r="E10" s="55"/>
      <c r="F10" s="55"/>
      <c r="G10" s="55"/>
      <c r="H10" s="16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55"/>
      <c r="B11" s="55"/>
      <c r="C11" s="55"/>
      <c r="D11" s="161"/>
      <c r="E11" s="161"/>
      <c r="F11" s="161"/>
      <c r="G11" s="161"/>
      <c r="H11" s="16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55"/>
      <c r="B12" s="55"/>
      <c r="C12" s="55"/>
      <c r="D12" s="161"/>
      <c r="E12" s="161"/>
      <c r="F12" s="161"/>
      <c r="G12" s="161"/>
      <c r="H12" s="161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55"/>
      <c r="B13" s="55"/>
      <c r="C13" s="55"/>
      <c r="D13" s="55"/>
      <c r="E13" s="55"/>
      <c r="F13" s="55"/>
      <c r="G13" s="55"/>
      <c r="H13" s="161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55"/>
      <c r="B14" s="55"/>
      <c r="C14" s="55"/>
      <c r="D14" s="161"/>
      <c r="E14" s="161"/>
      <c r="F14" s="161"/>
      <c r="G14" s="161"/>
      <c r="H14" s="161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9"/>
      <c r="B15" s="55"/>
      <c r="C15" s="55"/>
      <c r="D15" s="161"/>
      <c r="E15" s="161"/>
      <c r="F15" s="161"/>
      <c r="G15" s="161"/>
      <c r="H15" s="161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9"/>
      <c r="B16" s="49"/>
      <c r="C16" s="55"/>
      <c r="D16" s="55"/>
      <c r="E16" s="49"/>
      <c r="F16" s="49"/>
      <c r="G16" s="49"/>
      <c r="H16" s="161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9"/>
      <c r="B17" s="49"/>
      <c r="C17" s="55"/>
      <c r="D17" s="161"/>
      <c r="E17" s="161"/>
      <c r="F17" s="161"/>
      <c r="G17" s="161"/>
      <c r="H17" s="16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55"/>
      <c r="B18" s="49"/>
      <c r="C18" s="55"/>
      <c r="D18" s="161"/>
      <c r="E18" s="161"/>
      <c r="F18" s="161"/>
      <c r="G18" s="161"/>
      <c r="H18" s="161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55"/>
      <c r="B19" s="49"/>
      <c r="C19" s="49"/>
      <c r="D19" s="49"/>
      <c r="E19" s="49"/>
      <c r="F19" s="49"/>
      <c r="G19" s="49"/>
      <c r="H19" s="161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9"/>
      <c r="B20" s="49"/>
      <c r="C20" s="49"/>
      <c r="D20" s="161"/>
      <c r="E20" s="161"/>
      <c r="F20" s="161"/>
      <c r="G20" s="161"/>
      <c r="H20" s="161"/>
      <c r="I20" s="49"/>
      <c r="J20" s="55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9"/>
      <c r="B21" s="49"/>
      <c r="C21" s="49"/>
      <c r="D21" s="161"/>
      <c r="E21" s="161"/>
      <c r="F21" s="161"/>
      <c r="G21" s="161"/>
      <c r="H21" s="161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161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161"/>
      <c r="E23" s="161"/>
      <c r="F23" s="161"/>
      <c r="G23" s="161"/>
      <c r="H23" s="16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161"/>
      <c r="E24" s="161"/>
      <c r="F24" s="161"/>
      <c r="G24" s="161"/>
      <c r="H24" s="16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161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55"/>
      <c r="D26" s="161"/>
      <c r="E26" s="161"/>
      <c r="F26" s="161"/>
      <c r="G26" s="161"/>
      <c r="H26" s="161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161"/>
      <c r="E27" s="161"/>
      <c r="F27" s="161"/>
      <c r="G27" s="161"/>
      <c r="H27" s="161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161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161"/>
      <c r="E29" s="161"/>
      <c r="F29" s="161"/>
      <c r="G29" s="161"/>
      <c r="H29" s="161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161"/>
      <c r="E30" s="161"/>
      <c r="F30" s="161"/>
      <c r="G30" s="161"/>
      <c r="H30" s="161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161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162"/>
      <c r="F32" s="162"/>
      <c r="G32" s="162"/>
      <c r="H32" s="161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162"/>
      <c r="F33" s="162"/>
      <c r="G33" s="162"/>
      <c r="H33" s="161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16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163"/>
      <c r="F35" s="163"/>
      <c r="G35" s="163"/>
      <c r="H35" s="161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3"/>
      <c r="B36" s="3"/>
      <c r="C36" s="3"/>
      <c r="D36" s="3"/>
      <c r="E36" s="164"/>
      <c r="F36" s="164"/>
      <c r="G36" s="16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5"/>
      <c r="B37" s="165"/>
      <c r="C37" s="165"/>
      <c r="D37" s="165"/>
      <c r="E37" s="165"/>
      <c r="F37" s="165"/>
      <c r="G37" s="165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4"/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5" t="s">
        <v>218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4" t="s">
        <v>217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49" t="s">
        <v>80</v>
      </c>
      <c r="B3" s="86"/>
      <c r="C3" s="86"/>
      <c r="D3" s="86"/>
      <c r="E3" s="36"/>
      <c r="F3" s="36"/>
      <c r="G3" s="36"/>
      <c r="H3" s="36"/>
      <c r="I3" s="36"/>
      <c r="J3" s="97"/>
      <c r="K3" s="97"/>
      <c r="L3" s="97"/>
      <c r="M3" s="97"/>
      <c r="N3" s="97"/>
      <c r="O3" s="97"/>
      <c r="P3" s="97"/>
      <c r="Q3" s="97"/>
      <c r="R3" s="98"/>
      <c r="S3" s="98"/>
      <c r="T3" s="98"/>
      <c r="W3" s="32" t="s">
        <v>116</v>
      </c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</row>
    <row r="4" spans="1:235" ht="19.5" customHeight="1">
      <c r="A4" s="109" t="s">
        <v>55</v>
      </c>
      <c r="B4" s="109"/>
      <c r="C4" s="109"/>
      <c r="D4" s="111"/>
      <c r="E4" s="182" t="s">
        <v>176</v>
      </c>
      <c r="F4" s="121" t="s">
        <v>24</v>
      </c>
      <c r="G4" s="112"/>
      <c r="H4" s="112"/>
      <c r="I4" s="112"/>
      <c r="J4" s="115" t="s">
        <v>37</v>
      </c>
      <c r="K4" s="112"/>
      <c r="L4" s="112"/>
      <c r="M4" s="112"/>
      <c r="N4" s="115" t="s">
        <v>115</v>
      </c>
      <c r="O4" s="112"/>
      <c r="P4" s="112"/>
      <c r="Q4" s="112"/>
      <c r="R4" s="112"/>
      <c r="S4" s="112"/>
      <c r="T4" s="112"/>
      <c r="U4" s="112"/>
      <c r="V4" s="112"/>
      <c r="W4" s="112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</row>
    <row r="5" spans="1:235" ht="19.5" customHeight="1">
      <c r="A5" s="61" t="s">
        <v>209</v>
      </c>
      <c r="B5" s="61"/>
      <c r="C5" s="62"/>
      <c r="D5" s="171" t="s">
        <v>67</v>
      </c>
      <c r="E5" s="182"/>
      <c r="F5" s="181" t="s">
        <v>51</v>
      </c>
      <c r="G5" s="114" t="s">
        <v>30</v>
      </c>
      <c r="H5" s="88"/>
      <c r="I5" s="88"/>
      <c r="J5" s="181" t="s">
        <v>51</v>
      </c>
      <c r="K5" s="114" t="s">
        <v>30</v>
      </c>
      <c r="L5" s="88"/>
      <c r="M5" s="88"/>
      <c r="N5" s="181" t="s">
        <v>51</v>
      </c>
      <c r="O5" s="114" t="s">
        <v>30</v>
      </c>
      <c r="P5" s="88"/>
      <c r="Q5" s="88"/>
      <c r="R5" s="114" t="s">
        <v>144</v>
      </c>
      <c r="S5" s="88"/>
      <c r="T5" s="88"/>
      <c r="U5" s="114" t="s">
        <v>17</v>
      </c>
      <c r="V5" s="88"/>
      <c r="W5" s="8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</row>
    <row r="6" spans="1:235" ht="29.25" customHeight="1">
      <c r="A6" s="56" t="s">
        <v>96</v>
      </c>
      <c r="B6" s="56" t="s">
        <v>153</v>
      </c>
      <c r="C6" s="94" t="s">
        <v>151</v>
      </c>
      <c r="D6" s="171"/>
      <c r="E6" s="182"/>
      <c r="F6" s="181"/>
      <c r="G6" s="95" t="s">
        <v>124</v>
      </c>
      <c r="H6" s="93" t="s">
        <v>21</v>
      </c>
      <c r="I6" s="93" t="s">
        <v>133</v>
      </c>
      <c r="J6" s="181"/>
      <c r="K6" s="95" t="s">
        <v>124</v>
      </c>
      <c r="L6" s="56" t="s">
        <v>21</v>
      </c>
      <c r="M6" s="56" t="s">
        <v>133</v>
      </c>
      <c r="N6" s="181"/>
      <c r="O6" s="95" t="s">
        <v>124</v>
      </c>
      <c r="P6" s="56" t="s">
        <v>21</v>
      </c>
      <c r="Q6" s="93" t="s">
        <v>133</v>
      </c>
      <c r="R6" s="95" t="s">
        <v>124</v>
      </c>
      <c r="S6" s="56" t="s">
        <v>21</v>
      </c>
      <c r="T6" s="93" t="s">
        <v>133</v>
      </c>
      <c r="U6" s="95" t="s">
        <v>124</v>
      </c>
      <c r="V6" s="93" t="s">
        <v>21</v>
      </c>
      <c r="W6" s="93" t="s">
        <v>133</v>
      </c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</row>
    <row r="7" spans="1:235" ht="19.5" customHeight="1">
      <c r="A7" s="146"/>
      <c r="B7" s="146"/>
      <c r="C7" s="146"/>
      <c r="D7" s="155" t="s">
        <v>51</v>
      </c>
      <c r="E7" s="142">
        <v>1791.31</v>
      </c>
      <c r="F7" s="141">
        <v>1580.07</v>
      </c>
      <c r="G7" s="153">
        <v>1580.07</v>
      </c>
      <c r="H7" s="154">
        <v>527.91</v>
      </c>
      <c r="I7" s="148">
        <v>1052.16</v>
      </c>
      <c r="J7" s="141">
        <v>0</v>
      </c>
      <c r="K7" s="153">
        <v>0</v>
      </c>
      <c r="L7" s="154">
        <v>0</v>
      </c>
      <c r="M7" s="148">
        <v>0</v>
      </c>
      <c r="N7" s="141">
        <v>211.24</v>
      </c>
      <c r="O7" s="153">
        <v>157.21</v>
      </c>
      <c r="P7" s="154">
        <v>0</v>
      </c>
      <c r="Q7" s="148">
        <v>157.21</v>
      </c>
      <c r="R7" s="148">
        <v>54.03</v>
      </c>
      <c r="S7" s="148">
        <v>0</v>
      </c>
      <c r="T7" s="140">
        <v>54.03</v>
      </c>
      <c r="U7" s="153">
        <v>0</v>
      </c>
      <c r="V7" s="154">
        <v>0</v>
      </c>
      <c r="W7" s="140">
        <v>0</v>
      </c>
      <c r="X7" s="99"/>
      <c r="Y7" s="100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</row>
    <row r="8" spans="1:235" ht="19.5" customHeight="1">
      <c r="A8" s="146"/>
      <c r="B8" s="146"/>
      <c r="C8" s="146"/>
      <c r="D8" s="155" t="s">
        <v>163</v>
      </c>
      <c r="E8" s="142">
        <v>43.6</v>
      </c>
      <c r="F8" s="141">
        <v>43.6</v>
      </c>
      <c r="G8" s="153">
        <v>43.6</v>
      </c>
      <c r="H8" s="154">
        <v>0</v>
      </c>
      <c r="I8" s="148">
        <v>43.6</v>
      </c>
      <c r="J8" s="141">
        <v>0</v>
      </c>
      <c r="K8" s="153">
        <v>0</v>
      </c>
      <c r="L8" s="154">
        <v>0</v>
      </c>
      <c r="M8" s="148">
        <v>0</v>
      </c>
      <c r="N8" s="141">
        <v>0</v>
      </c>
      <c r="O8" s="153">
        <v>0</v>
      </c>
      <c r="P8" s="154">
        <v>0</v>
      </c>
      <c r="Q8" s="148">
        <v>0</v>
      </c>
      <c r="R8" s="148">
        <v>0</v>
      </c>
      <c r="S8" s="148">
        <v>0</v>
      </c>
      <c r="T8" s="140">
        <v>0</v>
      </c>
      <c r="U8" s="153">
        <v>0</v>
      </c>
      <c r="V8" s="154">
        <v>0</v>
      </c>
      <c r="W8" s="140">
        <v>0</v>
      </c>
      <c r="X8" s="98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</row>
    <row r="9" spans="1:235" ht="19.5" customHeight="1">
      <c r="A9" s="146"/>
      <c r="B9" s="146"/>
      <c r="C9" s="146"/>
      <c r="D9" s="155" t="s">
        <v>157</v>
      </c>
      <c r="E9" s="142">
        <v>43.6</v>
      </c>
      <c r="F9" s="141">
        <v>43.6</v>
      </c>
      <c r="G9" s="153">
        <v>43.6</v>
      </c>
      <c r="H9" s="154">
        <v>0</v>
      </c>
      <c r="I9" s="148">
        <v>43.6</v>
      </c>
      <c r="J9" s="141">
        <v>0</v>
      </c>
      <c r="K9" s="153">
        <v>0</v>
      </c>
      <c r="L9" s="154">
        <v>0</v>
      </c>
      <c r="M9" s="148">
        <v>0</v>
      </c>
      <c r="N9" s="141">
        <v>0</v>
      </c>
      <c r="O9" s="153">
        <v>0</v>
      </c>
      <c r="P9" s="154">
        <v>0</v>
      </c>
      <c r="Q9" s="148">
        <v>0</v>
      </c>
      <c r="R9" s="148">
        <v>0</v>
      </c>
      <c r="S9" s="148">
        <v>0</v>
      </c>
      <c r="T9" s="140">
        <v>0</v>
      </c>
      <c r="U9" s="153">
        <v>0</v>
      </c>
      <c r="V9" s="154">
        <v>0</v>
      </c>
      <c r="W9" s="140">
        <v>0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</row>
    <row r="10" spans="1:235" ht="19.5" customHeight="1">
      <c r="A10" s="146" t="s">
        <v>205</v>
      </c>
      <c r="B10" s="146" t="s">
        <v>2</v>
      </c>
      <c r="C10" s="146" t="s">
        <v>61</v>
      </c>
      <c r="D10" s="155" t="s">
        <v>97</v>
      </c>
      <c r="E10" s="142">
        <v>43.6</v>
      </c>
      <c r="F10" s="141">
        <v>43.6</v>
      </c>
      <c r="G10" s="153">
        <v>43.6</v>
      </c>
      <c r="H10" s="154">
        <v>0</v>
      </c>
      <c r="I10" s="148">
        <v>43.6</v>
      </c>
      <c r="J10" s="141">
        <v>0</v>
      </c>
      <c r="K10" s="153">
        <v>0</v>
      </c>
      <c r="L10" s="154">
        <v>0</v>
      </c>
      <c r="M10" s="148">
        <v>0</v>
      </c>
      <c r="N10" s="141">
        <v>0</v>
      </c>
      <c r="O10" s="153">
        <v>0</v>
      </c>
      <c r="P10" s="154">
        <v>0</v>
      </c>
      <c r="Q10" s="148">
        <v>0</v>
      </c>
      <c r="R10" s="148">
        <v>0</v>
      </c>
      <c r="S10" s="148">
        <v>0</v>
      </c>
      <c r="T10" s="140">
        <v>0</v>
      </c>
      <c r="U10" s="153">
        <v>0</v>
      </c>
      <c r="V10" s="154">
        <v>0</v>
      </c>
      <c r="W10" s="140">
        <v>0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</row>
    <row r="11" spans="1:235" ht="19.5" customHeight="1">
      <c r="A11" s="146"/>
      <c r="B11" s="146"/>
      <c r="C11" s="146"/>
      <c r="D11" s="155" t="s">
        <v>152</v>
      </c>
      <c r="E11" s="142">
        <v>1659.58</v>
      </c>
      <c r="F11" s="141">
        <v>1448.34</v>
      </c>
      <c r="G11" s="153">
        <v>1448.34</v>
      </c>
      <c r="H11" s="154">
        <v>439.78</v>
      </c>
      <c r="I11" s="148">
        <v>1008.56</v>
      </c>
      <c r="J11" s="141">
        <v>0</v>
      </c>
      <c r="K11" s="153">
        <v>0</v>
      </c>
      <c r="L11" s="154">
        <v>0</v>
      </c>
      <c r="M11" s="148">
        <v>0</v>
      </c>
      <c r="N11" s="141">
        <v>211.24</v>
      </c>
      <c r="O11" s="153">
        <v>157.21</v>
      </c>
      <c r="P11" s="154">
        <v>0</v>
      </c>
      <c r="Q11" s="148">
        <v>157.21</v>
      </c>
      <c r="R11" s="148">
        <v>54.03</v>
      </c>
      <c r="S11" s="148">
        <v>0</v>
      </c>
      <c r="T11" s="140">
        <v>54.03</v>
      </c>
      <c r="U11" s="153">
        <v>0</v>
      </c>
      <c r="V11" s="154">
        <v>0</v>
      </c>
      <c r="W11" s="140">
        <v>0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</row>
    <row r="12" spans="1:235" ht="19.5" customHeight="1">
      <c r="A12" s="146"/>
      <c r="B12" s="146"/>
      <c r="C12" s="146"/>
      <c r="D12" s="155" t="s">
        <v>131</v>
      </c>
      <c r="E12" s="142">
        <v>1.1</v>
      </c>
      <c r="F12" s="141">
        <v>1.1</v>
      </c>
      <c r="G12" s="153">
        <v>1.1</v>
      </c>
      <c r="H12" s="154">
        <v>1.1</v>
      </c>
      <c r="I12" s="148">
        <v>0</v>
      </c>
      <c r="J12" s="141">
        <v>0</v>
      </c>
      <c r="K12" s="153">
        <v>0</v>
      </c>
      <c r="L12" s="154">
        <v>0</v>
      </c>
      <c r="M12" s="148">
        <v>0</v>
      </c>
      <c r="N12" s="141">
        <v>0</v>
      </c>
      <c r="O12" s="153">
        <v>0</v>
      </c>
      <c r="P12" s="154">
        <v>0</v>
      </c>
      <c r="Q12" s="148">
        <v>0</v>
      </c>
      <c r="R12" s="148">
        <v>0</v>
      </c>
      <c r="S12" s="148">
        <v>0</v>
      </c>
      <c r="T12" s="140">
        <v>0</v>
      </c>
      <c r="U12" s="153">
        <v>0</v>
      </c>
      <c r="V12" s="154">
        <v>0</v>
      </c>
      <c r="W12" s="140">
        <v>0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</row>
    <row r="13" spans="1:235" ht="19.5" customHeight="1">
      <c r="A13" s="146" t="s">
        <v>53</v>
      </c>
      <c r="B13" s="146" t="s">
        <v>168</v>
      </c>
      <c r="C13" s="146" t="s">
        <v>1</v>
      </c>
      <c r="D13" s="155" t="s">
        <v>85</v>
      </c>
      <c r="E13" s="142">
        <v>1.1</v>
      </c>
      <c r="F13" s="141">
        <v>1.1</v>
      </c>
      <c r="G13" s="153">
        <v>1.1</v>
      </c>
      <c r="H13" s="154">
        <v>1.1</v>
      </c>
      <c r="I13" s="148">
        <v>0</v>
      </c>
      <c r="J13" s="141">
        <v>0</v>
      </c>
      <c r="K13" s="153">
        <v>0</v>
      </c>
      <c r="L13" s="154">
        <v>0</v>
      </c>
      <c r="M13" s="148">
        <v>0</v>
      </c>
      <c r="N13" s="141">
        <v>0</v>
      </c>
      <c r="O13" s="153">
        <v>0</v>
      </c>
      <c r="P13" s="154">
        <v>0</v>
      </c>
      <c r="Q13" s="148">
        <v>0</v>
      </c>
      <c r="R13" s="148">
        <v>0</v>
      </c>
      <c r="S13" s="148">
        <v>0</v>
      </c>
      <c r="T13" s="140">
        <v>0</v>
      </c>
      <c r="U13" s="153">
        <v>0</v>
      </c>
      <c r="V13" s="154">
        <v>0</v>
      </c>
      <c r="W13" s="140">
        <v>0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</row>
    <row r="14" spans="1:235" ht="19.5" customHeight="1">
      <c r="A14" s="146"/>
      <c r="B14" s="146"/>
      <c r="C14" s="146"/>
      <c r="D14" s="155" t="s">
        <v>194</v>
      </c>
      <c r="E14" s="142">
        <v>1658.48</v>
      </c>
      <c r="F14" s="141">
        <v>1447.24</v>
      </c>
      <c r="G14" s="153">
        <v>1447.24</v>
      </c>
      <c r="H14" s="154">
        <v>438.68</v>
      </c>
      <c r="I14" s="148">
        <v>1008.56</v>
      </c>
      <c r="J14" s="141">
        <v>0</v>
      </c>
      <c r="K14" s="153">
        <v>0</v>
      </c>
      <c r="L14" s="154">
        <v>0</v>
      </c>
      <c r="M14" s="148">
        <v>0</v>
      </c>
      <c r="N14" s="141">
        <v>211.24</v>
      </c>
      <c r="O14" s="153">
        <v>157.21</v>
      </c>
      <c r="P14" s="154">
        <v>0</v>
      </c>
      <c r="Q14" s="148">
        <v>157.21</v>
      </c>
      <c r="R14" s="148">
        <v>54.03</v>
      </c>
      <c r="S14" s="148">
        <v>0</v>
      </c>
      <c r="T14" s="140">
        <v>54.03</v>
      </c>
      <c r="U14" s="153">
        <v>0</v>
      </c>
      <c r="V14" s="154">
        <v>0</v>
      </c>
      <c r="W14" s="140">
        <v>0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</row>
    <row r="15" spans="1:235" ht="19.5" customHeight="1">
      <c r="A15" s="146" t="s">
        <v>53</v>
      </c>
      <c r="B15" s="146" t="s">
        <v>184</v>
      </c>
      <c r="C15" s="146" t="s">
        <v>171</v>
      </c>
      <c r="D15" s="155" t="s">
        <v>161</v>
      </c>
      <c r="E15" s="142">
        <v>335.34</v>
      </c>
      <c r="F15" s="141">
        <v>335.34</v>
      </c>
      <c r="G15" s="153">
        <v>335.34</v>
      </c>
      <c r="H15" s="154">
        <v>335.34</v>
      </c>
      <c r="I15" s="148">
        <v>0</v>
      </c>
      <c r="J15" s="141">
        <v>0</v>
      </c>
      <c r="K15" s="153">
        <v>0</v>
      </c>
      <c r="L15" s="154">
        <v>0</v>
      </c>
      <c r="M15" s="148">
        <v>0</v>
      </c>
      <c r="N15" s="141">
        <v>0</v>
      </c>
      <c r="O15" s="153">
        <v>0</v>
      </c>
      <c r="P15" s="154">
        <v>0</v>
      </c>
      <c r="Q15" s="148">
        <v>0</v>
      </c>
      <c r="R15" s="148">
        <v>0</v>
      </c>
      <c r="S15" s="148">
        <v>0</v>
      </c>
      <c r="T15" s="140">
        <v>0</v>
      </c>
      <c r="U15" s="153">
        <v>0</v>
      </c>
      <c r="V15" s="154">
        <v>0</v>
      </c>
      <c r="W15" s="140">
        <v>0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</row>
    <row r="16" spans="1:235" ht="19.5" customHeight="1">
      <c r="A16" s="146" t="s">
        <v>53</v>
      </c>
      <c r="B16" s="146" t="s">
        <v>184</v>
      </c>
      <c r="C16" s="146" t="s">
        <v>119</v>
      </c>
      <c r="D16" s="155" t="s">
        <v>22</v>
      </c>
      <c r="E16" s="142">
        <v>276.8</v>
      </c>
      <c r="F16" s="141">
        <v>249.39</v>
      </c>
      <c r="G16" s="153">
        <v>249.39</v>
      </c>
      <c r="H16" s="154">
        <v>0</v>
      </c>
      <c r="I16" s="148">
        <v>249.39</v>
      </c>
      <c r="J16" s="141">
        <v>0</v>
      </c>
      <c r="K16" s="153">
        <v>0</v>
      </c>
      <c r="L16" s="154">
        <v>0</v>
      </c>
      <c r="M16" s="148">
        <v>0</v>
      </c>
      <c r="N16" s="141">
        <v>27.41</v>
      </c>
      <c r="O16" s="153">
        <v>27.41</v>
      </c>
      <c r="P16" s="154">
        <v>0</v>
      </c>
      <c r="Q16" s="148">
        <v>27.41</v>
      </c>
      <c r="R16" s="148">
        <v>0</v>
      </c>
      <c r="S16" s="148">
        <v>0</v>
      </c>
      <c r="T16" s="140">
        <v>0</v>
      </c>
      <c r="U16" s="153">
        <v>0</v>
      </c>
      <c r="V16" s="154">
        <v>0</v>
      </c>
      <c r="W16" s="140">
        <v>0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</row>
    <row r="17" spans="1:235" ht="19.5" customHeight="1">
      <c r="A17" s="146" t="s">
        <v>53</v>
      </c>
      <c r="B17" s="146" t="s">
        <v>184</v>
      </c>
      <c r="C17" s="146" t="s">
        <v>16</v>
      </c>
      <c r="D17" s="155" t="s">
        <v>66</v>
      </c>
      <c r="E17" s="142">
        <v>1046.34</v>
      </c>
      <c r="F17" s="141">
        <v>862.51</v>
      </c>
      <c r="G17" s="153">
        <v>862.51</v>
      </c>
      <c r="H17" s="154">
        <v>103.34</v>
      </c>
      <c r="I17" s="148">
        <v>759.17</v>
      </c>
      <c r="J17" s="141">
        <v>0</v>
      </c>
      <c r="K17" s="153">
        <v>0</v>
      </c>
      <c r="L17" s="154">
        <v>0</v>
      </c>
      <c r="M17" s="148">
        <v>0</v>
      </c>
      <c r="N17" s="141">
        <v>183.83</v>
      </c>
      <c r="O17" s="153">
        <v>129.8</v>
      </c>
      <c r="P17" s="154">
        <v>0</v>
      </c>
      <c r="Q17" s="148">
        <v>129.8</v>
      </c>
      <c r="R17" s="148">
        <v>54.03</v>
      </c>
      <c r="S17" s="148">
        <v>0</v>
      </c>
      <c r="T17" s="140">
        <v>54.03</v>
      </c>
      <c r="U17" s="153">
        <v>0</v>
      </c>
      <c r="V17" s="154">
        <v>0</v>
      </c>
      <c r="W17" s="140">
        <v>0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</row>
    <row r="18" spans="1:235" ht="19.5" customHeight="1">
      <c r="A18" s="146"/>
      <c r="B18" s="146"/>
      <c r="C18" s="146"/>
      <c r="D18" s="155" t="s">
        <v>41</v>
      </c>
      <c r="E18" s="142">
        <v>44.47</v>
      </c>
      <c r="F18" s="141">
        <v>44.47</v>
      </c>
      <c r="G18" s="153">
        <v>44.47</v>
      </c>
      <c r="H18" s="154">
        <v>44.47</v>
      </c>
      <c r="I18" s="148">
        <v>0</v>
      </c>
      <c r="J18" s="141">
        <v>0</v>
      </c>
      <c r="K18" s="153">
        <v>0</v>
      </c>
      <c r="L18" s="154">
        <v>0</v>
      </c>
      <c r="M18" s="148">
        <v>0</v>
      </c>
      <c r="N18" s="141">
        <v>0</v>
      </c>
      <c r="O18" s="153">
        <v>0</v>
      </c>
      <c r="P18" s="154">
        <v>0</v>
      </c>
      <c r="Q18" s="148">
        <v>0</v>
      </c>
      <c r="R18" s="148">
        <v>0</v>
      </c>
      <c r="S18" s="148">
        <v>0</v>
      </c>
      <c r="T18" s="140">
        <v>0</v>
      </c>
      <c r="U18" s="153">
        <v>0</v>
      </c>
      <c r="V18" s="154">
        <v>0</v>
      </c>
      <c r="W18" s="140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46"/>
      <c r="B19" s="146"/>
      <c r="C19" s="146"/>
      <c r="D19" s="155" t="s">
        <v>102</v>
      </c>
      <c r="E19" s="142">
        <v>44.47</v>
      </c>
      <c r="F19" s="141">
        <v>44.47</v>
      </c>
      <c r="G19" s="153">
        <v>44.47</v>
      </c>
      <c r="H19" s="154">
        <v>44.47</v>
      </c>
      <c r="I19" s="148">
        <v>0</v>
      </c>
      <c r="J19" s="141">
        <v>0</v>
      </c>
      <c r="K19" s="153">
        <v>0</v>
      </c>
      <c r="L19" s="154">
        <v>0</v>
      </c>
      <c r="M19" s="148">
        <v>0</v>
      </c>
      <c r="N19" s="141">
        <v>0</v>
      </c>
      <c r="O19" s="153">
        <v>0</v>
      </c>
      <c r="P19" s="154">
        <v>0</v>
      </c>
      <c r="Q19" s="148">
        <v>0</v>
      </c>
      <c r="R19" s="148">
        <v>0</v>
      </c>
      <c r="S19" s="148">
        <v>0</v>
      </c>
      <c r="T19" s="140">
        <v>0</v>
      </c>
      <c r="U19" s="153">
        <v>0</v>
      </c>
      <c r="V19" s="154">
        <v>0</v>
      </c>
      <c r="W19" s="140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46" t="s">
        <v>101</v>
      </c>
      <c r="B20" s="146" t="s">
        <v>168</v>
      </c>
      <c r="C20" s="146" t="s">
        <v>171</v>
      </c>
      <c r="D20" s="155" t="s">
        <v>44</v>
      </c>
      <c r="E20" s="142">
        <v>27.91</v>
      </c>
      <c r="F20" s="141">
        <v>27.91</v>
      </c>
      <c r="G20" s="153">
        <v>27.91</v>
      </c>
      <c r="H20" s="154">
        <v>27.91</v>
      </c>
      <c r="I20" s="148">
        <v>0</v>
      </c>
      <c r="J20" s="141">
        <v>0</v>
      </c>
      <c r="K20" s="153">
        <v>0</v>
      </c>
      <c r="L20" s="154">
        <v>0</v>
      </c>
      <c r="M20" s="148">
        <v>0</v>
      </c>
      <c r="N20" s="141">
        <v>0</v>
      </c>
      <c r="O20" s="153">
        <v>0</v>
      </c>
      <c r="P20" s="154">
        <v>0</v>
      </c>
      <c r="Q20" s="148">
        <v>0</v>
      </c>
      <c r="R20" s="148">
        <v>0</v>
      </c>
      <c r="S20" s="148">
        <v>0</v>
      </c>
      <c r="T20" s="140">
        <v>0</v>
      </c>
      <c r="U20" s="153">
        <v>0</v>
      </c>
      <c r="V20" s="154">
        <v>0</v>
      </c>
      <c r="W20" s="140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46" t="s">
        <v>101</v>
      </c>
      <c r="B21" s="146" t="s">
        <v>168</v>
      </c>
      <c r="C21" s="146" t="s">
        <v>119</v>
      </c>
      <c r="D21" s="155" t="s">
        <v>29</v>
      </c>
      <c r="E21" s="142">
        <v>10.68</v>
      </c>
      <c r="F21" s="141">
        <v>10.68</v>
      </c>
      <c r="G21" s="153">
        <v>10.68</v>
      </c>
      <c r="H21" s="154">
        <v>10.68</v>
      </c>
      <c r="I21" s="148">
        <v>0</v>
      </c>
      <c r="J21" s="141">
        <v>0</v>
      </c>
      <c r="K21" s="153">
        <v>0</v>
      </c>
      <c r="L21" s="154">
        <v>0</v>
      </c>
      <c r="M21" s="148">
        <v>0</v>
      </c>
      <c r="N21" s="141">
        <v>0</v>
      </c>
      <c r="O21" s="153">
        <v>0</v>
      </c>
      <c r="P21" s="154">
        <v>0</v>
      </c>
      <c r="Q21" s="148">
        <v>0</v>
      </c>
      <c r="R21" s="148">
        <v>0</v>
      </c>
      <c r="S21" s="148">
        <v>0</v>
      </c>
      <c r="T21" s="140">
        <v>0</v>
      </c>
      <c r="U21" s="153">
        <v>0</v>
      </c>
      <c r="V21" s="154">
        <v>0</v>
      </c>
      <c r="W21" s="140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46" t="s">
        <v>101</v>
      </c>
      <c r="B22" s="146" t="s">
        <v>168</v>
      </c>
      <c r="C22" s="146" t="s">
        <v>61</v>
      </c>
      <c r="D22" s="155" t="s">
        <v>173</v>
      </c>
      <c r="E22" s="142">
        <v>5.88</v>
      </c>
      <c r="F22" s="141">
        <v>5.88</v>
      </c>
      <c r="G22" s="153">
        <v>5.88</v>
      </c>
      <c r="H22" s="154">
        <v>5.88</v>
      </c>
      <c r="I22" s="148">
        <v>0</v>
      </c>
      <c r="J22" s="141">
        <v>0</v>
      </c>
      <c r="K22" s="153">
        <v>0</v>
      </c>
      <c r="L22" s="154">
        <v>0</v>
      </c>
      <c r="M22" s="148">
        <v>0</v>
      </c>
      <c r="N22" s="141">
        <v>0</v>
      </c>
      <c r="O22" s="153">
        <v>0</v>
      </c>
      <c r="P22" s="154">
        <v>0</v>
      </c>
      <c r="Q22" s="148">
        <v>0</v>
      </c>
      <c r="R22" s="148">
        <v>0</v>
      </c>
      <c r="S22" s="148">
        <v>0</v>
      </c>
      <c r="T22" s="140">
        <v>0</v>
      </c>
      <c r="U22" s="153">
        <v>0</v>
      </c>
      <c r="V22" s="154">
        <v>0</v>
      </c>
      <c r="W22" s="140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46"/>
      <c r="B23" s="146"/>
      <c r="C23" s="146"/>
      <c r="D23" s="155" t="s">
        <v>183</v>
      </c>
      <c r="E23" s="142">
        <v>43.66</v>
      </c>
      <c r="F23" s="141">
        <v>43.66</v>
      </c>
      <c r="G23" s="153">
        <v>43.66</v>
      </c>
      <c r="H23" s="154">
        <v>43.66</v>
      </c>
      <c r="I23" s="148">
        <v>0</v>
      </c>
      <c r="J23" s="141">
        <v>0</v>
      </c>
      <c r="K23" s="153">
        <v>0</v>
      </c>
      <c r="L23" s="154">
        <v>0</v>
      </c>
      <c r="M23" s="148">
        <v>0</v>
      </c>
      <c r="N23" s="141">
        <v>0</v>
      </c>
      <c r="O23" s="153">
        <v>0</v>
      </c>
      <c r="P23" s="154">
        <v>0</v>
      </c>
      <c r="Q23" s="148">
        <v>0</v>
      </c>
      <c r="R23" s="148">
        <v>0</v>
      </c>
      <c r="S23" s="148">
        <v>0</v>
      </c>
      <c r="T23" s="140">
        <v>0</v>
      </c>
      <c r="U23" s="153">
        <v>0</v>
      </c>
      <c r="V23" s="154">
        <v>0</v>
      </c>
      <c r="W23" s="140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46"/>
      <c r="B24" s="146"/>
      <c r="C24" s="146"/>
      <c r="D24" s="155" t="s">
        <v>42</v>
      </c>
      <c r="E24" s="142">
        <v>43.66</v>
      </c>
      <c r="F24" s="141">
        <v>43.66</v>
      </c>
      <c r="G24" s="153">
        <v>43.66</v>
      </c>
      <c r="H24" s="154">
        <v>43.66</v>
      </c>
      <c r="I24" s="148">
        <v>0</v>
      </c>
      <c r="J24" s="141">
        <v>0</v>
      </c>
      <c r="K24" s="153">
        <v>0</v>
      </c>
      <c r="L24" s="154">
        <v>0</v>
      </c>
      <c r="M24" s="148">
        <v>0</v>
      </c>
      <c r="N24" s="141">
        <v>0</v>
      </c>
      <c r="O24" s="153">
        <v>0</v>
      </c>
      <c r="P24" s="154">
        <v>0</v>
      </c>
      <c r="Q24" s="148">
        <v>0</v>
      </c>
      <c r="R24" s="148">
        <v>0</v>
      </c>
      <c r="S24" s="148">
        <v>0</v>
      </c>
      <c r="T24" s="140">
        <v>0</v>
      </c>
      <c r="U24" s="153">
        <v>0</v>
      </c>
      <c r="V24" s="154">
        <v>0</v>
      </c>
      <c r="W24" s="140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46" t="s">
        <v>86</v>
      </c>
      <c r="B25" s="146" t="s">
        <v>119</v>
      </c>
      <c r="C25" s="146" t="s">
        <v>171</v>
      </c>
      <c r="D25" s="155" t="s">
        <v>211</v>
      </c>
      <c r="E25" s="142">
        <v>43.66</v>
      </c>
      <c r="F25" s="141">
        <v>43.66</v>
      </c>
      <c r="G25" s="153">
        <v>43.66</v>
      </c>
      <c r="H25" s="154">
        <v>43.66</v>
      </c>
      <c r="I25" s="148">
        <v>0</v>
      </c>
      <c r="J25" s="141">
        <v>0</v>
      </c>
      <c r="K25" s="153">
        <v>0</v>
      </c>
      <c r="L25" s="154">
        <v>0</v>
      </c>
      <c r="M25" s="148">
        <v>0</v>
      </c>
      <c r="N25" s="141">
        <v>0</v>
      </c>
      <c r="O25" s="153">
        <v>0</v>
      </c>
      <c r="P25" s="154">
        <v>0</v>
      </c>
      <c r="Q25" s="148">
        <v>0</v>
      </c>
      <c r="R25" s="148">
        <v>0</v>
      </c>
      <c r="S25" s="148">
        <v>0</v>
      </c>
      <c r="T25" s="140">
        <v>0</v>
      </c>
      <c r="U25" s="153">
        <v>0</v>
      </c>
      <c r="V25" s="154">
        <v>0</v>
      </c>
      <c r="W25" s="140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"/>
      <c r="L26" s="1"/>
      <c r="M26" s="1"/>
      <c r="N26" s="1"/>
      <c r="O26" s="1"/>
      <c r="P26" s="1"/>
      <c r="Q26" s="1"/>
      <c r="R26" s="1"/>
      <c r="S26" s="1"/>
      <c r="T26" s="1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"/>
      <c r="L27" s="1"/>
      <c r="M27" s="1"/>
      <c r="N27" s="1"/>
      <c r="O27" s="1"/>
      <c r="P27" s="1"/>
      <c r="Q27" s="1"/>
      <c r="R27" s="1"/>
      <c r="S27" s="1"/>
      <c r="T27" s="1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180</v>
      </c>
    </row>
    <row r="2" spans="1:18" ht="19.5" customHeight="1">
      <c r="A2" s="84" t="s">
        <v>190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149" t="s">
        <v>80</v>
      </c>
      <c r="B3" s="86"/>
      <c r="C3" s="86"/>
      <c r="D3" s="86"/>
      <c r="E3" s="8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116</v>
      </c>
    </row>
    <row r="4" spans="1:18" ht="19.5" customHeight="1">
      <c r="A4" s="104" t="s">
        <v>55</v>
      </c>
      <c r="B4" s="104"/>
      <c r="C4" s="104"/>
      <c r="D4" s="123"/>
      <c r="E4" s="126"/>
      <c r="F4" s="171" t="s">
        <v>51</v>
      </c>
      <c r="G4" s="168" t="s">
        <v>34</v>
      </c>
      <c r="H4" s="166" t="s">
        <v>0</v>
      </c>
      <c r="I4" s="176" t="s">
        <v>6</v>
      </c>
      <c r="J4" s="170" t="s">
        <v>196</v>
      </c>
      <c r="K4" s="167" t="s">
        <v>107</v>
      </c>
      <c r="L4" s="133" t="s">
        <v>113</v>
      </c>
      <c r="M4" s="133"/>
      <c r="N4" s="133"/>
      <c r="O4" s="133"/>
      <c r="P4" s="133"/>
      <c r="Q4" s="174" t="s">
        <v>137</v>
      </c>
      <c r="R4" s="166" t="s">
        <v>164</v>
      </c>
    </row>
    <row r="5" spans="1:18" ht="19.5" customHeight="1">
      <c r="A5" s="109" t="s">
        <v>209</v>
      </c>
      <c r="B5" s="109"/>
      <c r="C5" s="129"/>
      <c r="D5" s="171" t="s">
        <v>100</v>
      </c>
      <c r="E5" s="171" t="s">
        <v>43</v>
      </c>
      <c r="F5" s="171"/>
      <c r="G5" s="168"/>
      <c r="H5" s="166"/>
      <c r="I5" s="176"/>
      <c r="J5" s="170"/>
      <c r="K5" s="167"/>
      <c r="L5" s="171" t="s">
        <v>124</v>
      </c>
      <c r="M5" s="171" t="s">
        <v>25</v>
      </c>
      <c r="N5" s="172" t="s">
        <v>54</v>
      </c>
      <c r="O5" s="172" t="s">
        <v>10</v>
      </c>
      <c r="P5" s="167" t="s">
        <v>74</v>
      </c>
      <c r="Q5" s="174"/>
      <c r="R5" s="166"/>
    </row>
    <row r="6" spans="1:18" ht="30.75" customHeight="1">
      <c r="A6" s="52" t="s">
        <v>96</v>
      </c>
      <c r="B6" s="47" t="s">
        <v>153</v>
      </c>
      <c r="C6" s="125" t="s">
        <v>151</v>
      </c>
      <c r="D6" s="171"/>
      <c r="E6" s="171"/>
      <c r="F6" s="171"/>
      <c r="G6" s="168"/>
      <c r="H6" s="169"/>
      <c r="I6" s="176"/>
      <c r="J6" s="170"/>
      <c r="K6" s="167"/>
      <c r="L6" s="171"/>
      <c r="M6" s="173"/>
      <c r="N6" s="172"/>
      <c r="O6" s="172"/>
      <c r="P6" s="167"/>
      <c r="Q6" s="175"/>
      <c r="R6" s="166"/>
    </row>
    <row r="7" spans="1:18" ht="19.5" customHeight="1">
      <c r="A7" s="147"/>
      <c r="B7" s="147"/>
      <c r="C7" s="146"/>
      <c r="D7" s="144"/>
      <c r="E7" s="145" t="s">
        <v>51</v>
      </c>
      <c r="F7" s="143">
        <f aca="true" t="shared" si="0" ref="F7:F31">SUM(G7:L7,Q7:R7)</f>
        <v>1895.07</v>
      </c>
      <c r="G7" s="148">
        <v>222.24</v>
      </c>
      <c r="H7" s="140">
        <v>1580.07</v>
      </c>
      <c r="I7" s="143">
        <v>0</v>
      </c>
      <c r="J7" s="141">
        <v>0</v>
      </c>
      <c r="K7" s="142">
        <v>37.34</v>
      </c>
      <c r="L7" s="142">
        <f aca="true" t="shared" si="1" ref="L7:L31">SUM(M7:P7)</f>
        <v>0</v>
      </c>
      <c r="M7" s="140">
        <v>0</v>
      </c>
      <c r="N7" s="139">
        <v>0</v>
      </c>
      <c r="O7" s="142">
        <v>0</v>
      </c>
      <c r="P7" s="142">
        <v>0</v>
      </c>
      <c r="Q7" s="140">
        <v>55.42</v>
      </c>
      <c r="R7" s="143">
        <v>0</v>
      </c>
    </row>
    <row r="8" spans="1:18" ht="19.5" customHeight="1">
      <c r="A8" s="147"/>
      <c r="B8" s="147"/>
      <c r="C8" s="146"/>
      <c r="D8" s="144"/>
      <c r="E8" s="145" t="s">
        <v>84</v>
      </c>
      <c r="F8" s="143">
        <f t="shared" si="0"/>
        <v>1142.8</v>
      </c>
      <c r="G8" s="148">
        <v>158.21</v>
      </c>
      <c r="H8" s="140">
        <v>984.59</v>
      </c>
      <c r="I8" s="143">
        <v>0</v>
      </c>
      <c r="J8" s="141">
        <v>0</v>
      </c>
      <c r="K8" s="142">
        <v>0</v>
      </c>
      <c r="L8" s="142">
        <f t="shared" si="1"/>
        <v>0</v>
      </c>
      <c r="M8" s="140">
        <v>0</v>
      </c>
      <c r="N8" s="139">
        <v>0</v>
      </c>
      <c r="O8" s="142">
        <v>0</v>
      </c>
      <c r="P8" s="142">
        <v>0</v>
      </c>
      <c r="Q8" s="140">
        <v>0</v>
      </c>
      <c r="R8" s="143">
        <v>0</v>
      </c>
    </row>
    <row r="9" spans="1:18" ht="19.5" customHeight="1">
      <c r="A9" s="147"/>
      <c r="B9" s="147"/>
      <c r="C9" s="146"/>
      <c r="D9" s="144" t="s">
        <v>81</v>
      </c>
      <c r="E9" s="145" t="s">
        <v>212</v>
      </c>
      <c r="F9" s="143">
        <f t="shared" si="0"/>
        <v>1142.8</v>
      </c>
      <c r="G9" s="148">
        <v>158.21</v>
      </c>
      <c r="H9" s="140">
        <v>984.59</v>
      </c>
      <c r="I9" s="143">
        <v>0</v>
      </c>
      <c r="J9" s="141">
        <v>0</v>
      </c>
      <c r="K9" s="142">
        <v>0</v>
      </c>
      <c r="L9" s="142">
        <f t="shared" si="1"/>
        <v>0</v>
      </c>
      <c r="M9" s="140">
        <v>0</v>
      </c>
      <c r="N9" s="139">
        <v>0</v>
      </c>
      <c r="O9" s="142">
        <v>0</v>
      </c>
      <c r="P9" s="142">
        <v>0</v>
      </c>
      <c r="Q9" s="140">
        <v>0</v>
      </c>
      <c r="R9" s="143">
        <v>0</v>
      </c>
    </row>
    <row r="10" spans="1:18" ht="19.5" customHeight="1">
      <c r="A10" s="147" t="s">
        <v>205</v>
      </c>
      <c r="B10" s="147" t="s">
        <v>2</v>
      </c>
      <c r="C10" s="146" t="s">
        <v>61</v>
      </c>
      <c r="D10" s="144" t="s">
        <v>13</v>
      </c>
      <c r="E10" s="145" t="s">
        <v>97</v>
      </c>
      <c r="F10" s="143">
        <f t="shared" si="0"/>
        <v>20</v>
      </c>
      <c r="G10" s="148">
        <v>0</v>
      </c>
      <c r="H10" s="140">
        <v>20</v>
      </c>
      <c r="I10" s="143">
        <v>0</v>
      </c>
      <c r="J10" s="141">
        <v>0</v>
      </c>
      <c r="K10" s="142">
        <v>0</v>
      </c>
      <c r="L10" s="142">
        <f t="shared" si="1"/>
        <v>0</v>
      </c>
      <c r="M10" s="140">
        <v>0</v>
      </c>
      <c r="N10" s="139">
        <v>0</v>
      </c>
      <c r="O10" s="142">
        <v>0</v>
      </c>
      <c r="P10" s="142">
        <v>0</v>
      </c>
      <c r="Q10" s="140">
        <v>0</v>
      </c>
      <c r="R10" s="143">
        <v>0</v>
      </c>
    </row>
    <row r="11" spans="1:18" ht="19.5" customHeight="1">
      <c r="A11" s="147" t="s">
        <v>53</v>
      </c>
      <c r="B11" s="147" t="s">
        <v>168</v>
      </c>
      <c r="C11" s="146" t="s">
        <v>1</v>
      </c>
      <c r="D11" s="144" t="s">
        <v>13</v>
      </c>
      <c r="E11" s="145" t="s">
        <v>85</v>
      </c>
      <c r="F11" s="143">
        <f t="shared" si="0"/>
        <v>1.1</v>
      </c>
      <c r="G11" s="148">
        <v>0</v>
      </c>
      <c r="H11" s="140">
        <v>1.1</v>
      </c>
      <c r="I11" s="143">
        <v>0</v>
      </c>
      <c r="J11" s="141">
        <v>0</v>
      </c>
      <c r="K11" s="142">
        <v>0</v>
      </c>
      <c r="L11" s="142">
        <f t="shared" si="1"/>
        <v>0</v>
      </c>
      <c r="M11" s="140">
        <v>0</v>
      </c>
      <c r="N11" s="139">
        <v>0</v>
      </c>
      <c r="O11" s="142">
        <v>0</v>
      </c>
      <c r="P11" s="142">
        <v>0</v>
      </c>
      <c r="Q11" s="140">
        <v>0</v>
      </c>
      <c r="R11" s="143">
        <v>0</v>
      </c>
    </row>
    <row r="12" spans="1:18" ht="19.5" customHeight="1">
      <c r="A12" s="147" t="s">
        <v>53</v>
      </c>
      <c r="B12" s="147" t="s">
        <v>184</v>
      </c>
      <c r="C12" s="146" t="s">
        <v>171</v>
      </c>
      <c r="D12" s="144" t="s">
        <v>13</v>
      </c>
      <c r="E12" s="145" t="s">
        <v>161</v>
      </c>
      <c r="F12" s="143">
        <f t="shared" si="0"/>
        <v>346.34</v>
      </c>
      <c r="G12" s="148">
        <v>11</v>
      </c>
      <c r="H12" s="140">
        <v>335.34</v>
      </c>
      <c r="I12" s="143">
        <v>0</v>
      </c>
      <c r="J12" s="141">
        <v>0</v>
      </c>
      <c r="K12" s="142">
        <v>0</v>
      </c>
      <c r="L12" s="142">
        <f t="shared" si="1"/>
        <v>0</v>
      </c>
      <c r="M12" s="140">
        <v>0</v>
      </c>
      <c r="N12" s="139">
        <v>0</v>
      </c>
      <c r="O12" s="142">
        <v>0</v>
      </c>
      <c r="P12" s="142">
        <v>0</v>
      </c>
      <c r="Q12" s="140">
        <v>0</v>
      </c>
      <c r="R12" s="143">
        <v>0</v>
      </c>
    </row>
    <row r="13" spans="1:18" ht="19.5" customHeight="1">
      <c r="A13" s="147" t="s">
        <v>53</v>
      </c>
      <c r="B13" s="147" t="s">
        <v>184</v>
      </c>
      <c r="C13" s="146" t="s">
        <v>119</v>
      </c>
      <c r="D13" s="144" t="s">
        <v>13</v>
      </c>
      <c r="E13" s="145" t="s">
        <v>22</v>
      </c>
      <c r="F13" s="143">
        <f t="shared" si="0"/>
        <v>111.95</v>
      </c>
      <c r="G13" s="148">
        <v>17.41</v>
      </c>
      <c r="H13" s="140">
        <v>94.54</v>
      </c>
      <c r="I13" s="143">
        <v>0</v>
      </c>
      <c r="J13" s="141">
        <v>0</v>
      </c>
      <c r="K13" s="142">
        <v>0</v>
      </c>
      <c r="L13" s="142">
        <f t="shared" si="1"/>
        <v>0</v>
      </c>
      <c r="M13" s="140">
        <v>0</v>
      </c>
      <c r="N13" s="139">
        <v>0</v>
      </c>
      <c r="O13" s="142">
        <v>0</v>
      </c>
      <c r="P13" s="142">
        <v>0</v>
      </c>
      <c r="Q13" s="140">
        <v>0</v>
      </c>
      <c r="R13" s="143">
        <v>0</v>
      </c>
    </row>
    <row r="14" spans="1:18" ht="19.5" customHeight="1">
      <c r="A14" s="147" t="s">
        <v>53</v>
      </c>
      <c r="B14" s="147" t="s">
        <v>184</v>
      </c>
      <c r="C14" s="146" t="s">
        <v>16</v>
      </c>
      <c r="D14" s="144" t="s">
        <v>13</v>
      </c>
      <c r="E14" s="145" t="s">
        <v>66</v>
      </c>
      <c r="F14" s="143">
        <f t="shared" si="0"/>
        <v>597.4200000000001</v>
      </c>
      <c r="G14" s="148">
        <v>129.8</v>
      </c>
      <c r="H14" s="140">
        <v>467.62</v>
      </c>
      <c r="I14" s="143">
        <v>0</v>
      </c>
      <c r="J14" s="141">
        <v>0</v>
      </c>
      <c r="K14" s="142">
        <v>0</v>
      </c>
      <c r="L14" s="142">
        <f t="shared" si="1"/>
        <v>0</v>
      </c>
      <c r="M14" s="140">
        <v>0</v>
      </c>
      <c r="N14" s="139">
        <v>0</v>
      </c>
      <c r="O14" s="142">
        <v>0</v>
      </c>
      <c r="P14" s="142">
        <v>0</v>
      </c>
      <c r="Q14" s="140">
        <v>0</v>
      </c>
      <c r="R14" s="143">
        <v>0</v>
      </c>
    </row>
    <row r="15" spans="1:18" ht="19.5" customHeight="1">
      <c r="A15" s="147" t="s">
        <v>101</v>
      </c>
      <c r="B15" s="147" t="s">
        <v>168</v>
      </c>
      <c r="C15" s="146" t="s">
        <v>171</v>
      </c>
      <c r="D15" s="144" t="s">
        <v>13</v>
      </c>
      <c r="E15" s="145" t="s">
        <v>44</v>
      </c>
      <c r="F15" s="143">
        <f t="shared" si="0"/>
        <v>27.91</v>
      </c>
      <c r="G15" s="148">
        <v>0</v>
      </c>
      <c r="H15" s="140">
        <v>27.91</v>
      </c>
      <c r="I15" s="143">
        <v>0</v>
      </c>
      <c r="J15" s="141">
        <v>0</v>
      </c>
      <c r="K15" s="142">
        <v>0</v>
      </c>
      <c r="L15" s="142">
        <f t="shared" si="1"/>
        <v>0</v>
      </c>
      <c r="M15" s="140">
        <v>0</v>
      </c>
      <c r="N15" s="139">
        <v>0</v>
      </c>
      <c r="O15" s="142">
        <v>0</v>
      </c>
      <c r="P15" s="142">
        <v>0</v>
      </c>
      <c r="Q15" s="140">
        <v>0</v>
      </c>
      <c r="R15" s="143">
        <v>0</v>
      </c>
    </row>
    <row r="16" spans="1:18" ht="19.5" customHeight="1">
      <c r="A16" s="147" t="s">
        <v>101</v>
      </c>
      <c r="B16" s="147" t="s">
        <v>168</v>
      </c>
      <c r="C16" s="146" t="s">
        <v>61</v>
      </c>
      <c r="D16" s="144" t="s">
        <v>13</v>
      </c>
      <c r="E16" s="145" t="s">
        <v>173</v>
      </c>
      <c r="F16" s="143">
        <f t="shared" si="0"/>
        <v>5.88</v>
      </c>
      <c r="G16" s="148">
        <v>0</v>
      </c>
      <c r="H16" s="140">
        <v>5.88</v>
      </c>
      <c r="I16" s="143">
        <v>0</v>
      </c>
      <c r="J16" s="141">
        <v>0</v>
      </c>
      <c r="K16" s="142">
        <v>0</v>
      </c>
      <c r="L16" s="142">
        <f t="shared" si="1"/>
        <v>0</v>
      </c>
      <c r="M16" s="140">
        <v>0</v>
      </c>
      <c r="N16" s="139">
        <v>0</v>
      </c>
      <c r="O16" s="142">
        <v>0</v>
      </c>
      <c r="P16" s="142">
        <v>0</v>
      </c>
      <c r="Q16" s="140">
        <v>0</v>
      </c>
      <c r="R16" s="143">
        <v>0</v>
      </c>
    </row>
    <row r="17" spans="1:18" ht="19.5" customHeight="1">
      <c r="A17" s="147" t="s">
        <v>86</v>
      </c>
      <c r="B17" s="147" t="s">
        <v>119</v>
      </c>
      <c r="C17" s="146" t="s">
        <v>171</v>
      </c>
      <c r="D17" s="144" t="s">
        <v>13</v>
      </c>
      <c r="E17" s="145" t="s">
        <v>211</v>
      </c>
      <c r="F17" s="143">
        <f t="shared" si="0"/>
        <v>32.2</v>
      </c>
      <c r="G17" s="148">
        <v>0</v>
      </c>
      <c r="H17" s="140">
        <v>32.2</v>
      </c>
      <c r="I17" s="143">
        <v>0</v>
      </c>
      <c r="J17" s="141">
        <v>0</v>
      </c>
      <c r="K17" s="142">
        <v>0</v>
      </c>
      <c r="L17" s="142">
        <f t="shared" si="1"/>
        <v>0</v>
      </c>
      <c r="M17" s="140">
        <v>0</v>
      </c>
      <c r="N17" s="139">
        <v>0</v>
      </c>
      <c r="O17" s="142">
        <v>0</v>
      </c>
      <c r="P17" s="142">
        <v>0</v>
      </c>
      <c r="Q17" s="140">
        <v>0</v>
      </c>
      <c r="R17" s="143">
        <v>0</v>
      </c>
    </row>
    <row r="18" spans="1:18" ht="19.5" customHeight="1">
      <c r="A18" s="147"/>
      <c r="B18" s="147"/>
      <c r="C18" s="146"/>
      <c r="D18" s="144"/>
      <c r="E18" s="145" t="s">
        <v>134</v>
      </c>
      <c r="F18" s="143">
        <f t="shared" si="0"/>
        <v>203.49</v>
      </c>
      <c r="G18" s="148">
        <v>0</v>
      </c>
      <c r="H18" s="140">
        <v>157.07</v>
      </c>
      <c r="I18" s="143">
        <v>0</v>
      </c>
      <c r="J18" s="141">
        <v>0</v>
      </c>
      <c r="K18" s="142">
        <v>0</v>
      </c>
      <c r="L18" s="142">
        <f t="shared" si="1"/>
        <v>0</v>
      </c>
      <c r="M18" s="140">
        <v>0</v>
      </c>
      <c r="N18" s="139">
        <v>0</v>
      </c>
      <c r="O18" s="142">
        <v>0</v>
      </c>
      <c r="P18" s="142">
        <v>0</v>
      </c>
      <c r="Q18" s="140">
        <v>46.42</v>
      </c>
      <c r="R18" s="143">
        <v>0</v>
      </c>
    </row>
    <row r="19" spans="1:18" ht="19.5" customHeight="1">
      <c r="A19" s="147"/>
      <c r="B19" s="147"/>
      <c r="C19" s="146"/>
      <c r="D19" s="144" t="s">
        <v>127</v>
      </c>
      <c r="E19" s="145" t="s">
        <v>192</v>
      </c>
      <c r="F19" s="143">
        <f t="shared" si="0"/>
        <v>203.49</v>
      </c>
      <c r="G19" s="148">
        <v>0</v>
      </c>
      <c r="H19" s="140">
        <v>157.07</v>
      </c>
      <c r="I19" s="143">
        <v>0</v>
      </c>
      <c r="J19" s="141">
        <v>0</v>
      </c>
      <c r="K19" s="142">
        <v>0</v>
      </c>
      <c r="L19" s="142">
        <f t="shared" si="1"/>
        <v>0</v>
      </c>
      <c r="M19" s="140">
        <v>0</v>
      </c>
      <c r="N19" s="139">
        <v>0</v>
      </c>
      <c r="O19" s="142">
        <v>0</v>
      </c>
      <c r="P19" s="142">
        <v>0</v>
      </c>
      <c r="Q19" s="140">
        <v>46.42</v>
      </c>
      <c r="R19" s="143">
        <v>0</v>
      </c>
    </row>
    <row r="20" spans="1:18" ht="19.5" customHeight="1">
      <c r="A20" s="147" t="s">
        <v>205</v>
      </c>
      <c r="B20" s="147" t="s">
        <v>2</v>
      </c>
      <c r="C20" s="146" t="s">
        <v>61</v>
      </c>
      <c r="D20" s="144" t="s">
        <v>186</v>
      </c>
      <c r="E20" s="145" t="s">
        <v>97</v>
      </c>
      <c r="F20" s="143">
        <f t="shared" si="0"/>
        <v>5</v>
      </c>
      <c r="G20" s="148">
        <v>0</v>
      </c>
      <c r="H20" s="140">
        <v>5</v>
      </c>
      <c r="I20" s="143">
        <v>0</v>
      </c>
      <c r="J20" s="141">
        <v>0</v>
      </c>
      <c r="K20" s="142">
        <v>0</v>
      </c>
      <c r="L20" s="142">
        <f t="shared" si="1"/>
        <v>0</v>
      </c>
      <c r="M20" s="140">
        <v>0</v>
      </c>
      <c r="N20" s="139">
        <v>0</v>
      </c>
      <c r="O20" s="142">
        <v>0</v>
      </c>
      <c r="P20" s="142">
        <v>0</v>
      </c>
      <c r="Q20" s="140">
        <v>0</v>
      </c>
      <c r="R20" s="143">
        <v>0</v>
      </c>
    </row>
    <row r="21" spans="1:18" ht="19.5" customHeight="1">
      <c r="A21" s="147" t="s">
        <v>53</v>
      </c>
      <c r="B21" s="147" t="s">
        <v>184</v>
      </c>
      <c r="C21" s="146" t="s">
        <v>119</v>
      </c>
      <c r="D21" s="144" t="s">
        <v>186</v>
      </c>
      <c r="E21" s="145" t="s">
        <v>22</v>
      </c>
      <c r="F21" s="143">
        <f t="shared" si="0"/>
        <v>18.5</v>
      </c>
      <c r="G21" s="148">
        <v>0</v>
      </c>
      <c r="H21" s="140">
        <v>18.5</v>
      </c>
      <c r="I21" s="143">
        <v>0</v>
      </c>
      <c r="J21" s="141">
        <v>0</v>
      </c>
      <c r="K21" s="142">
        <v>0</v>
      </c>
      <c r="L21" s="142">
        <f t="shared" si="1"/>
        <v>0</v>
      </c>
      <c r="M21" s="140">
        <v>0</v>
      </c>
      <c r="N21" s="139">
        <v>0</v>
      </c>
      <c r="O21" s="142">
        <v>0</v>
      </c>
      <c r="P21" s="142">
        <v>0</v>
      </c>
      <c r="Q21" s="140">
        <v>0</v>
      </c>
      <c r="R21" s="143">
        <v>0</v>
      </c>
    </row>
    <row r="22" spans="1:18" ht="19.5" customHeight="1">
      <c r="A22" s="147" t="s">
        <v>53</v>
      </c>
      <c r="B22" s="147" t="s">
        <v>184</v>
      </c>
      <c r="C22" s="146" t="s">
        <v>16</v>
      </c>
      <c r="D22" s="144" t="s">
        <v>186</v>
      </c>
      <c r="E22" s="145" t="s">
        <v>66</v>
      </c>
      <c r="F22" s="143">
        <f t="shared" si="0"/>
        <v>174.15</v>
      </c>
      <c r="G22" s="148">
        <v>0</v>
      </c>
      <c r="H22" s="140">
        <v>127.73</v>
      </c>
      <c r="I22" s="143">
        <v>0</v>
      </c>
      <c r="J22" s="141">
        <v>0</v>
      </c>
      <c r="K22" s="142">
        <v>0</v>
      </c>
      <c r="L22" s="142">
        <f t="shared" si="1"/>
        <v>0</v>
      </c>
      <c r="M22" s="140">
        <v>0</v>
      </c>
      <c r="N22" s="139">
        <v>0</v>
      </c>
      <c r="O22" s="142">
        <v>0</v>
      </c>
      <c r="P22" s="142">
        <v>0</v>
      </c>
      <c r="Q22" s="140">
        <v>46.42</v>
      </c>
      <c r="R22" s="143">
        <v>0</v>
      </c>
    </row>
    <row r="23" spans="1:18" ht="19.5" customHeight="1">
      <c r="A23" s="147" t="s">
        <v>101</v>
      </c>
      <c r="B23" s="147" t="s">
        <v>168</v>
      </c>
      <c r="C23" s="146" t="s">
        <v>119</v>
      </c>
      <c r="D23" s="144" t="s">
        <v>186</v>
      </c>
      <c r="E23" s="145" t="s">
        <v>29</v>
      </c>
      <c r="F23" s="143">
        <f t="shared" si="0"/>
        <v>2.68</v>
      </c>
      <c r="G23" s="148">
        <v>0</v>
      </c>
      <c r="H23" s="140">
        <v>2.68</v>
      </c>
      <c r="I23" s="143">
        <v>0</v>
      </c>
      <c r="J23" s="141">
        <v>0</v>
      </c>
      <c r="K23" s="142">
        <v>0</v>
      </c>
      <c r="L23" s="142">
        <f t="shared" si="1"/>
        <v>0</v>
      </c>
      <c r="M23" s="140">
        <v>0</v>
      </c>
      <c r="N23" s="139">
        <v>0</v>
      </c>
      <c r="O23" s="142">
        <v>0</v>
      </c>
      <c r="P23" s="142">
        <v>0</v>
      </c>
      <c r="Q23" s="140">
        <v>0</v>
      </c>
      <c r="R23" s="143">
        <v>0</v>
      </c>
    </row>
    <row r="24" spans="1:18" ht="19.5" customHeight="1">
      <c r="A24" s="147" t="s">
        <v>86</v>
      </c>
      <c r="B24" s="147" t="s">
        <v>119</v>
      </c>
      <c r="C24" s="146" t="s">
        <v>171</v>
      </c>
      <c r="D24" s="144" t="s">
        <v>186</v>
      </c>
      <c r="E24" s="145" t="s">
        <v>211</v>
      </c>
      <c r="F24" s="143">
        <f t="shared" si="0"/>
        <v>3.16</v>
      </c>
      <c r="G24" s="148">
        <v>0</v>
      </c>
      <c r="H24" s="140">
        <v>3.16</v>
      </c>
      <c r="I24" s="143">
        <v>0</v>
      </c>
      <c r="J24" s="141">
        <v>0</v>
      </c>
      <c r="K24" s="142">
        <v>0</v>
      </c>
      <c r="L24" s="142">
        <f t="shared" si="1"/>
        <v>0</v>
      </c>
      <c r="M24" s="140">
        <v>0</v>
      </c>
      <c r="N24" s="139">
        <v>0</v>
      </c>
      <c r="O24" s="142">
        <v>0</v>
      </c>
      <c r="P24" s="142">
        <v>0</v>
      </c>
      <c r="Q24" s="140">
        <v>0</v>
      </c>
      <c r="R24" s="143">
        <v>0</v>
      </c>
    </row>
    <row r="25" spans="1:18" ht="19.5" customHeight="1">
      <c r="A25" s="147"/>
      <c r="B25" s="147"/>
      <c r="C25" s="146"/>
      <c r="D25" s="144"/>
      <c r="E25" s="145" t="s">
        <v>38</v>
      </c>
      <c r="F25" s="143">
        <f t="shared" si="0"/>
        <v>548.7800000000001</v>
      </c>
      <c r="G25" s="148">
        <v>64.03</v>
      </c>
      <c r="H25" s="140">
        <v>438.41</v>
      </c>
      <c r="I25" s="143">
        <v>0</v>
      </c>
      <c r="J25" s="141">
        <v>0</v>
      </c>
      <c r="K25" s="142">
        <v>37.34</v>
      </c>
      <c r="L25" s="142">
        <f t="shared" si="1"/>
        <v>0</v>
      </c>
      <c r="M25" s="140">
        <v>0</v>
      </c>
      <c r="N25" s="139">
        <v>0</v>
      </c>
      <c r="O25" s="142">
        <v>0</v>
      </c>
      <c r="P25" s="142">
        <v>0</v>
      </c>
      <c r="Q25" s="140">
        <v>9</v>
      </c>
      <c r="R25" s="143">
        <v>0</v>
      </c>
    </row>
    <row r="26" spans="1:18" ht="19.5" customHeight="1">
      <c r="A26" s="147"/>
      <c r="B26" s="147"/>
      <c r="C26" s="146"/>
      <c r="D26" s="144" t="s">
        <v>178</v>
      </c>
      <c r="E26" s="145" t="s">
        <v>69</v>
      </c>
      <c r="F26" s="143">
        <f t="shared" si="0"/>
        <v>548.7800000000001</v>
      </c>
      <c r="G26" s="148">
        <v>64.03</v>
      </c>
      <c r="H26" s="140">
        <v>438.41</v>
      </c>
      <c r="I26" s="143">
        <v>0</v>
      </c>
      <c r="J26" s="141">
        <v>0</v>
      </c>
      <c r="K26" s="142">
        <v>37.34</v>
      </c>
      <c r="L26" s="142">
        <f t="shared" si="1"/>
        <v>0</v>
      </c>
      <c r="M26" s="140">
        <v>0</v>
      </c>
      <c r="N26" s="139">
        <v>0</v>
      </c>
      <c r="O26" s="142">
        <v>0</v>
      </c>
      <c r="P26" s="142">
        <v>0</v>
      </c>
      <c r="Q26" s="140">
        <v>9</v>
      </c>
      <c r="R26" s="143">
        <v>0</v>
      </c>
    </row>
    <row r="27" spans="1:18" ht="19.5" customHeight="1">
      <c r="A27" s="147" t="s">
        <v>205</v>
      </c>
      <c r="B27" s="147" t="s">
        <v>2</v>
      </c>
      <c r="C27" s="146" t="s">
        <v>61</v>
      </c>
      <c r="D27" s="144" t="s">
        <v>136</v>
      </c>
      <c r="E27" s="145" t="s">
        <v>97</v>
      </c>
      <c r="F27" s="143">
        <f t="shared" si="0"/>
        <v>18.6</v>
      </c>
      <c r="G27" s="148">
        <v>0</v>
      </c>
      <c r="H27" s="140">
        <v>18.6</v>
      </c>
      <c r="I27" s="143">
        <v>0</v>
      </c>
      <c r="J27" s="141">
        <v>0</v>
      </c>
      <c r="K27" s="142">
        <v>0</v>
      </c>
      <c r="L27" s="142">
        <f t="shared" si="1"/>
        <v>0</v>
      </c>
      <c r="M27" s="140">
        <v>0</v>
      </c>
      <c r="N27" s="139">
        <v>0</v>
      </c>
      <c r="O27" s="142">
        <v>0</v>
      </c>
      <c r="P27" s="142">
        <v>0</v>
      </c>
      <c r="Q27" s="140">
        <v>0</v>
      </c>
      <c r="R27" s="143">
        <v>0</v>
      </c>
    </row>
    <row r="28" spans="1:18" ht="19.5" customHeight="1">
      <c r="A28" s="147" t="s">
        <v>53</v>
      </c>
      <c r="B28" s="147" t="s">
        <v>184</v>
      </c>
      <c r="C28" s="146" t="s">
        <v>119</v>
      </c>
      <c r="D28" s="144" t="s">
        <v>136</v>
      </c>
      <c r="E28" s="145" t="s">
        <v>22</v>
      </c>
      <c r="F28" s="143">
        <f t="shared" si="0"/>
        <v>146.35</v>
      </c>
      <c r="G28" s="148">
        <v>10</v>
      </c>
      <c r="H28" s="140">
        <v>136.35</v>
      </c>
      <c r="I28" s="143">
        <v>0</v>
      </c>
      <c r="J28" s="141">
        <v>0</v>
      </c>
      <c r="K28" s="142">
        <v>0</v>
      </c>
      <c r="L28" s="142">
        <f t="shared" si="1"/>
        <v>0</v>
      </c>
      <c r="M28" s="140">
        <v>0</v>
      </c>
      <c r="N28" s="139">
        <v>0</v>
      </c>
      <c r="O28" s="142">
        <v>0</v>
      </c>
      <c r="P28" s="142">
        <v>0</v>
      </c>
      <c r="Q28" s="140">
        <v>0</v>
      </c>
      <c r="R28" s="143">
        <v>0</v>
      </c>
    </row>
    <row r="29" spans="1:18" ht="19.5" customHeight="1">
      <c r="A29" s="147" t="s">
        <v>53</v>
      </c>
      <c r="B29" s="147" t="s">
        <v>184</v>
      </c>
      <c r="C29" s="146" t="s">
        <v>16</v>
      </c>
      <c r="D29" s="144" t="s">
        <v>136</v>
      </c>
      <c r="E29" s="145" t="s">
        <v>66</v>
      </c>
      <c r="F29" s="143">
        <f t="shared" si="0"/>
        <v>360.53000000000003</v>
      </c>
      <c r="G29" s="148">
        <v>54.03</v>
      </c>
      <c r="H29" s="140">
        <v>267.16</v>
      </c>
      <c r="I29" s="143">
        <v>0</v>
      </c>
      <c r="J29" s="141">
        <v>0</v>
      </c>
      <c r="K29" s="142">
        <v>30.34</v>
      </c>
      <c r="L29" s="142">
        <f t="shared" si="1"/>
        <v>0</v>
      </c>
      <c r="M29" s="140">
        <v>0</v>
      </c>
      <c r="N29" s="139">
        <v>0</v>
      </c>
      <c r="O29" s="142">
        <v>0</v>
      </c>
      <c r="P29" s="142">
        <v>0</v>
      </c>
      <c r="Q29" s="140">
        <v>9</v>
      </c>
      <c r="R29" s="143">
        <v>0</v>
      </c>
    </row>
    <row r="30" spans="1:18" ht="19.5" customHeight="1">
      <c r="A30" s="147" t="s">
        <v>101</v>
      </c>
      <c r="B30" s="147" t="s">
        <v>168</v>
      </c>
      <c r="C30" s="146" t="s">
        <v>119</v>
      </c>
      <c r="D30" s="144" t="s">
        <v>136</v>
      </c>
      <c r="E30" s="145" t="s">
        <v>29</v>
      </c>
      <c r="F30" s="143">
        <f t="shared" si="0"/>
        <v>11</v>
      </c>
      <c r="G30" s="148">
        <v>0</v>
      </c>
      <c r="H30" s="140">
        <v>8</v>
      </c>
      <c r="I30" s="143">
        <v>0</v>
      </c>
      <c r="J30" s="141">
        <v>0</v>
      </c>
      <c r="K30" s="142">
        <v>3</v>
      </c>
      <c r="L30" s="142">
        <f t="shared" si="1"/>
        <v>0</v>
      </c>
      <c r="M30" s="140">
        <v>0</v>
      </c>
      <c r="N30" s="139">
        <v>0</v>
      </c>
      <c r="O30" s="142">
        <v>0</v>
      </c>
      <c r="P30" s="142">
        <v>0</v>
      </c>
      <c r="Q30" s="140">
        <v>0</v>
      </c>
      <c r="R30" s="143">
        <v>0</v>
      </c>
    </row>
    <row r="31" spans="1:18" ht="19.5" customHeight="1">
      <c r="A31" s="147" t="s">
        <v>86</v>
      </c>
      <c r="B31" s="147" t="s">
        <v>119</v>
      </c>
      <c r="C31" s="146" t="s">
        <v>171</v>
      </c>
      <c r="D31" s="144" t="s">
        <v>136</v>
      </c>
      <c r="E31" s="145" t="s">
        <v>211</v>
      </c>
      <c r="F31" s="143">
        <f t="shared" si="0"/>
        <v>12.3</v>
      </c>
      <c r="G31" s="148">
        <v>0</v>
      </c>
      <c r="H31" s="140">
        <v>8.3</v>
      </c>
      <c r="I31" s="143">
        <v>0</v>
      </c>
      <c r="J31" s="141">
        <v>0</v>
      </c>
      <c r="K31" s="142">
        <v>4</v>
      </c>
      <c r="L31" s="142">
        <f t="shared" si="1"/>
        <v>0</v>
      </c>
      <c r="M31" s="140">
        <v>0</v>
      </c>
      <c r="N31" s="139">
        <v>0</v>
      </c>
      <c r="O31" s="142">
        <v>0</v>
      </c>
      <c r="P31" s="142">
        <v>0</v>
      </c>
      <c r="Q31" s="140">
        <v>0</v>
      </c>
      <c r="R31" s="143">
        <v>0</v>
      </c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128</v>
      </c>
    </row>
    <row r="2" spans="1:10" ht="19.5" customHeight="1">
      <c r="A2" s="84" t="s">
        <v>172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138" t="s">
        <v>80</v>
      </c>
      <c r="B3" s="96"/>
      <c r="C3" s="96"/>
      <c r="D3" s="96"/>
      <c r="E3" s="96"/>
      <c r="F3" s="39"/>
      <c r="G3" s="39"/>
      <c r="H3" s="39"/>
      <c r="I3" s="39"/>
      <c r="J3" s="32" t="s">
        <v>116</v>
      </c>
      <c r="K3" s="3"/>
      <c r="L3" s="3"/>
    </row>
    <row r="4" spans="1:12" ht="19.5" customHeight="1">
      <c r="A4" s="116" t="s">
        <v>55</v>
      </c>
      <c r="B4" s="116"/>
      <c r="C4" s="116"/>
      <c r="D4" s="117"/>
      <c r="E4" s="122"/>
      <c r="F4" s="179" t="s">
        <v>51</v>
      </c>
      <c r="G4" s="179" t="s">
        <v>21</v>
      </c>
      <c r="H4" s="180" t="s">
        <v>133</v>
      </c>
      <c r="I4" s="180" t="s">
        <v>33</v>
      </c>
      <c r="J4" s="177" t="s">
        <v>141</v>
      </c>
      <c r="K4" s="3"/>
      <c r="L4" s="3"/>
    </row>
    <row r="5" spans="1:12" ht="19.5" customHeight="1">
      <c r="A5" s="108" t="s">
        <v>209</v>
      </c>
      <c r="B5" s="108"/>
      <c r="C5" s="118"/>
      <c r="D5" s="177" t="s">
        <v>100</v>
      </c>
      <c r="E5" s="178" t="s">
        <v>91</v>
      </c>
      <c r="F5" s="179"/>
      <c r="G5" s="179"/>
      <c r="H5" s="180"/>
      <c r="I5" s="180"/>
      <c r="J5" s="177"/>
      <c r="K5" s="3"/>
      <c r="L5" s="3"/>
    </row>
    <row r="6" spans="1:12" ht="15" customHeight="1">
      <c r="A6" s="43" t="s">
        <v>96</v>
      </c>
      <c r="B6" s="43" t="s">
        <v>153</v>
      </c>
      <c r="C6" s="53" t="s">
        <v>151</v>
      </c>
      <c r="D6" s="177"/>
      <c r="E6" s="178"/>
      <c r="F6" s="179"/>
      <c r="G6" s="179"/>
      <c r="H6" s="180"/>
      <c r="I6" s="180"/>
      <c r="J6" s="177"/>
      <c r="K6" s="3"/>
      <c r="L6" s="3"/>
    </row>
    <row r="7" spans="1:12" ht="19.5" customHeight="1">
      <c r="A7" s="150"/>
      <c r="B7" s="150"/>
      <c r="C7" s="150"/>
      <c r="D7" s="151"/>
      <c r="E7" s="151" t="s">
        <v>51</v>
      </c>
      <c r="F7" s="152">
        <v>1895.07</v>
      </c>
      <c r="G7" s="152">
        <v>577.67</v>
      </c>
      <c r="H7" s="152">
        <v>1317.4</v>
      </c>
      <c r="I7" s="152">
        <v>0</v>
      </c>
      <c r="J7" s="136">
        <v>0</v>
      </c>
      <c r="K7" s="73"/>
      <c r="L7" s="73"/>
    </row>
    <row r="8" spans="1:12" ht="19.5" customHeight="1">
      <c r="A8" s="150"/>
      <c r="B8" s="150"/>
      <c r="C8" s="150"/>
      <c r="D8" s="151"/>
      <c r="E8" s="151" t="s">
        <v>84</v>
      </c>
      <c r="F8" s="152">
        <v>1142.8</v>
      </c>
      <c r="G8" s="152">
        <v>413.43</v>
      </c>
      <c r="H8" s="152">
        <v>729.37</v>
      </c>
      <c r="I8" s="152">
        <v>0</v>
      </c>
      <c r="J8" s="136">
        <v>0</v>
      </c>
      <c r="K8" s="7"/>
      <c r="L8" s="17"/>
    </row>
    <row r="9" spans="1:12" ht="19.5" customHeight="1">
      <c r="A9" s="150"/>
      <c r="B9" s="150"/>
      <c r="C9" s="150"/>
      <c r="D9" s="151" t="s">
        <v>81</v>
      </c>
      <c r="E9" s="151" t="s">
        <v>212</v>
      </c>
      <c r="F9" s="152">
        <v>1142.8</v>
      </c>
      <c r="G9" s="152">
        <v>413.43</v>
      </c>
      <c r="H9" s="152">
        <v>729.37</v>
      </c>
      <c r="I9" s="152">
        <v>0</v>
      </c>
      <c r="J9" s="136">
        <v>0</v>
      </c>
      <c r="K9" s="17"/>
      <c r="L9" s="17"/>
    </row>
    <row r="10" spans="1:12" ht="19.5" customHeight="1">
      <c r="A10" s="150" t="s">
        <v>205</v>
      </c>
      <c r="B10" s="150" t="s">
        <v>2</v>
      </c>
      <c r="C10" s="150" t="s">
        <v>61</v>
      </c>
      <c r="D10" s="151" t="s">
        <v>13</v>
      </c>
      <c r="E10" s="151" t="s">
        <v>97</v>
      </c>
      <c r="F10" s="152">
        <v>20</v>
      </c>
      <c r="G10" s="152">
        <v>0</v>
      </c>
      <c r="H10" s="152">
        <v>20</v>
      </c>
      <c r="I10" s="152">
        <v>0</v>
      </c>
      <c r="J10" s="136">
        <v>0</v>
      </c>
      <c r="K10" s="17"/>
      <c r="L10" s="17"/>
    </row>
    <row r="11" spans="1:12" ht="19.5" customHeight="1">
      <c r="A11" s="150" t="s">
        <v>53</v>
      </c>
      <c r="B11" s="150" t="s">
        <v>168</v>
      </c>
      <c r="C11" s="150" t="s">
        <v>1</v>
      </c>
      <c r="D11" s="151" t="s">
        <v>13</v>
      </c>
      <c r="E11" s="151" t="s">
        <v>85</v>
      </c>
      <c r="F11" s="152">
        <v>1.1</v>
      </c>
      <c r="G11" s="152">
        <v>1.1</v>
      </c>
      <c r="H11" s="152">
        <v>0</v>
      </c>
      <c r="I11" s="152">
        <v>0</v>
      </c>
      <c r="J11" s="136">
        <v>0</v>
      </c>
      <c r="K11" s="17"/>
      <c r="L11" s="17"/>
    </row>
    <row r="12" spans="1:12" ht="19.5" customHeight="1">
      <c r="A12" s="150" t="s">
        <v>53</v>
      </c>
      <c r="B12" s="150" t="s">
        <v>184</v>
      </c>
      <c r="C12" s="150" t="s">
        <v>171</v>
      </c>
      <c r="D12" s="151" t="s">
        <v>13</v>
      </c>
      <c r="E12" s="151" t="s">
        <v>161</v>
      </c>
      <c r="F12" s="152">
        <v>346.34</v>
      </c>
      <c r="G12" s="152">
        <v>346.34</v>
      </c>
      <c r="H12" s="152">
        <v>0</v>
      </c>
      <c r="I12" s="152">
        <v>0</v>
      </c>
      <c r="J12" s="136">
        <v>0</v>
      </c>
      <c r="K12" s="17"/>
      <c r="L12" s="17"/>
    </row>
    <row r="13" spans="1:12" ht="19.5" customHeight="1">
      <c r="A13" s="150" t="s">
        <v>53</v>
      </c>
      <c r="B13" s="150" t="s">
        <v>184</v>
      </c>
      <c r="C13" s="150" t="s">
        <v>119</v>
      </c>
      <c r="D13" s="151" t="s">
        <v>13</v>
      </c>
      <c r="E13" s="151" t="s">
        <v>22</v>
      </c>
      <c r="F13" s="152">
        <v>111.95</v>
      </c>
      <c r="G13" s="152">
        <v>0</v>
      </c>
      <c r="H13" s="152">
        <v>111.95</v>
      </c>
      <c r="I13" s="152">
        <v>0</v>
      </c>
      <c r="J13" s="136">
        <v>0</v>
      </c>
      <c r="K13" s="17"/>
      <c r="L13" s="24"/>
    </row>
    <row r="14" spans="1:12" ht="19.5" customHeight="1">
      <c r="A14" s="150" t="s">
        <v>53</v>
      </c>
      <c r="B14" s="150" t="s">
        <v>184</v>
      </c>
      <c r="C14" s="150" t="s">
        <v>16</v>
      </c>
      <c r="D14" s="151" t="s">
        <v>13</v>
      </c>
      <c r="E14" s="151" t="s">
        <v>66</v>
      </c>
      <c r="F14" s="152">
        <v>597.42</v>
      </c>
      <c r="G14" s="152">
        <v>0</v>
      </c>
      <c r="H14" s="152">
        <v>597.42</v>
      </c>
      <c r="I14" s="152">
        <v>0</v>
      </c>
      <c r="J14" s="136">
        <v>0</v>
      </c>
      <c r="K14" s="17"/>
      <c r="L14" s="17"/>
    </row>
    <row r="15" spans="1:12" ht="19.5" customHeight="1">
      <c r="A15" s="150" t="s">
        <v>101</v>
      </c>
      <c r="B15" s="150" t="s">
        <v>168</v>
      </c>
      <c r="C15" s="150" t="s">
        <v>171</v>
      </c>
      <c r="D15" s="151" t="s">
        <v>13</v>
      </c>
      <c r="E15" s="151" t="s">
        <v>44</v>
      </c>
      <c r="F15" s="152">
        <v>27.91</v>
      </c>
      <c r="G15" s="152">
        <v>27.91</v>
      </c>
      <c r="H15" s="152">
        <v>0</v>
      </c>
      <c r="I15" s="152">
        <v>0</v>
      </c>
      <c r="J15" s="136">
        <v>0</v>
      </c>
      <c r="K15" s="17"/>
      <c r="L15" s="17"/>
    </row>
    <row r="16" spans="1:12" ht="19.5" customHeight="1">
      <c r="A16" s="150" t="s">
        <v>101</v>
      </c>
      <c r="B16" s="150" t="s">
        <v>168</v>
      </c>
      <c r="C16" s="150" t="s">
        <v>61</v>
      </c>
      <c r="D16" s="151" t="s">
        <v>13</v>
      </c>
      <c r="E16" s="151" t="s">
        <v>173</v>
      </c>
      <c r="F16" s="152">
        <v>5.88</v>
      </c>
      <c r="G16" s="152">
        <v>5.88</v>
      </c>
      <c r="H16" s="152">
        <v>0</v>
      </c>
      <c r="I16" s="152">
        <v>0</v>
      </c>
      <c r="J16" s="136">
        <v>0</v>
      </c>
      <c r="K16" s="17"/>
      <c r="L16" s="17"/>
    </row>
    <row r="17" spans="1:12" ht="19.5" customHeight="1">
      <c r="A17" s="150" t="s">
        <v>86</v>
      </c>
      <c r="B17" s="150" t="s">
        <v>119</v>
      </c>
      <c r="C17" s="150" t="s">
        <v>171</v>
      </c>
      <c r="D17" s="151" t="s">
        <v>13</v>
      </c>
      <c r="E17" s="151" t="s">
        <v>211</v>
      </c>
      <c r="F17" s="152">
        <v>32.2</v>
      </c>
      <c r="G17" s="152">
        <v>32.2</v>
      </c>
      <c r="H17" s="152">
        <v>0</v>
      </c>
      <c r="I17" s="152">
        <v>0</v>
      </c>
      <c r="J17" s="136">
        <v>0</v>
      </c>
      <c r="K17" s="17"/>
      <c r="L17" s="17"/>
    </row>
    <row r="18" spans="1:12" ht="19.5" customHeight="1">
      <c r="A18" s="150"/>
      <c r="B18" s="150"/>
      <c r="C18" s="150"/>
      <c r="D18" s="151"/>
      <c r="E18" s="151" t="s">
        <v>134</v>
      </c>
      <c r="F18" s="152">
        <v>203.49</v>
      </c>
      <c r="G18" s="152">
        <v>38.49</v>
      </c>
      <c r="H18" s="152">
        <v>165</v>
      </c>
      <c r="I18" s="152">
        <v>0</v>
      </c>
      <c r="J18" s="136">
        <v>0</v>
      </c>
      <c r="K18" s="17"/>
      <c r="L18" s="17"/>
    </row>
    <row r="19" spans="1:12" ht="19.5" customHeight="1">
      <c r="A19" s="150"/>
      <c r="B19" s="150"/>
      <c r="C19" s="150"/>
      <c r="D19" s="151" t="s">
        <v>127</v>
      </c>
      <c r="E19" s="151" t="s">
        <v>192</v>
      </c>
      <c r="F19" s="152">
        <v>203.49</v>
      </c>
      <c r="G19" s="152">
        <v>38.49</v>
      </c>
      <c r="H19" s="152">
        <v>165</v>
      </c>
      <c r="I19" s="152">
        <v>0</v>
      </c>
      <c r="J19" s="136">
        <v>0</v>
      </c>
      <c r="K19" s="17"/>
      <c r="L19" s="17"/>
    </row>
    <row r="20" spans="1:12" ht="19.5" customHeight="1">
      <c r="A20" s="150" t="s">
        <v>205</v>
      </c>
      <c r="B20" s="150" t="s">
        <v>2</v>
      </c>
      <c r="C20" s="150" t="s">
        <v>61</v>
      </c>
      <c r="D20" s="151" t="s">
        <v>186</v>
      </c>
      <c r="E20" s="151" t="s">
        <v>97</v>
      </c>
      <c r="F20" s="152">
        <v>5</v>
      </c>
      <c r="G20" s="152">
        <v>0</v>
      </c>
      <c r="H20" s="152">
        <v>5</v>
      </c>
      <c r="I20" s="152">
        <v>0</v>
      </c>
      <c r="J20" s="136">
        <v>0</v>
      </c>
      <c r="K20" s="17"/>
      <c r="L20" s="17"/>
    </row>
    <row r="21" spans="1:12" ht="19.5" customHeight="1">
      <c r="A21" s="150" t="s">
        <v>53</v>
      </c>
      <c r="B21" s="150" t="s">
        <v>184</v>
      </c>
      <c r="C21" s="150" t="s">
        <v>119</v>
      </c>
      <c r="D21" s="151" t="s">
        <v>186</v>
      </c>
      <c r="E21" s="151" t="s">
        <v>22</v>
      </c>
      <c r="F21" s="152">
        <v>18.5</v>
      </c>
      <c r="G21" s="152">
        <v>0</v>
      </c>
      <c r="H21" s="152">
        <v>18.5</v>
      </c>
      <c r="I21" s="152">
        <v>0</v>
      </c>
      <c r="J21" s="136">
        <v>0</v>
      </c>
      <c r="K21" s="17"/>
      <c r="L21" s="17"/>
    </row>
    <row r="22" spans="1:12" ht="19.5" customHeight="1">
      <c r="A22" s="150" t="s">
        <v>53</v>
      </c>
      <c r="B22" s="150" t="s">
        <v>184</v>
      </c>
      <c r="C22" s="150" t="s">
        <v>16</v>
      </c>
      <c r="D22" s="151" t="s">
        <v>186</v>
      </c>
      <c r="E22" s="151" t="s">
        <v>66</v>
      </c>
      <c r="F22" s="152">
        <v>174.15</v>
      </c>
      <c r="G22" s="152">
        <v>32.65</v>
      </c>
      <c r="H22" s="152">
        <v>141.5</v>
      </c>
      <c r="I22" s="152">
        <v>0</v>
      </c>
      <c r="J22" s="136">
        <v>0</v>
      </c>
      <c r="K22" s="17"/>
      <c r="L22" s="17"/>
    </row>
    <row r="23" spans="1:12" ht="19.5" customHeight="1">
      <c r="A23" s="150" t="s">
        <v>101</v>
      </c>
      <c r="B23" s="150" t="s">
        <v>168</v>
      </c>
      <c r="C23" s="150" t="s">
        <v>119</v>
      </c>
      <c r="D23" s="151" t="s">
        <v>186</v>
      </c>
      <c r="E23" s="151" t="s">
        <v>29</v>
      </c>
      <c r="F23" s="152">
        <v>2.68</v>
      </c>
      <c r="G23" s="152">
        <v>2.68</v>
      </c>
      <c r="H23" s="152">
        <v>0</v>
      </c>
      <c r="I23" s="152">
        <v>0</v>
      </c>
      <c r="J23" s="136">
        <v>0</v>
      </c>
      <c r="K23" s="16"/>
      <c r="L23" s="16"/>
    </row>
    <row r="24" spans="1:12" ht="19.5" customHeight="1">
      <c r="A24" s="150" t="s">
        <v>86</v>
      </c>
      <c r="B24" s="150" t="s">
        <v>119</v>
      </c>
      <c r="C24" s="150" t="s">
        <v>171</v>
      </c>
      <c r="D24" s="151" t="s">
        <v>186</v>
      </c>
      <c r="E24" s="151" t="s">
        <v>211</v>
      </c>
      <c r="F24" s="152">
        <v>3.16</v>
      </c>
      <c r="G24" s="152">
        <v>3.16</v>
      </c>
      <c r="H24" s="152">
        <v>0</v>
      </c>
      <c r="I24" s="152">
        <v>0</v>
      </c>
      <c r="J24" s="136">
        <v>0</v>
      </c>
      <c r="K24" s="16"/>
      <c r="L24" s="16"/>
    </row>
    <row r="25" spans="1:12" ht="19.5" customHeight="1">
      <c r="A25" s="150"/>
      <c r="B25" s="150"/>
      <c r="C25" s="150"/>
      <c r="D25" s="151"/>
      <c r="E25" s="151" t="s">
        <v>38</v>
      </c>
      <c r="F25" s="152">
        <v>548.78</v>
      </c>
      <c r="G25" s="152">
        <v>125.75</v>
      </c>
      <c r="H25" s="152">
        <v>423.03</v>
      </c>
      <c r="I25" s="152">
        <v>0</v>
      </c>
      <c r="J25" s="136">
        <v>0</v>
      </c>
      <c r="K25" s="16"/>
      <c r="L25" s="16"/>
    </row>
    <row r="26" spans="1:12" ht="19.5" customHeight="1">
      <c r="A26" s="150"/>
      <c r="B26" s="150"/>
      <c r="C26" s="150"/>
      <c r="D26" s="151" t="s">
        <v>178</v>
      </c>
      <c r="E26" s="151" t="s">
        <v>69</v>
      </c>
      <c r="F26" s="152">
        <v>548.78</v>
      </c>
      <c r="G26" s="152">
        <v>125.75</v>
      </c>
      <c r="H26" s="152">
        <v>423.03</v>
      </c>
      <c r="I26" s="152">
        <v>0</v>
      </c>
      <c r="J26" s="136">
        <v>0</v>
      </c>
      <c r="K26" s="16"/>
      <c r="L26" s="16"/>
    </row>
    <row r="27" spans="1:12" ht="19.5" customHeight="1">
      <c r="A27" s="150" t="s">
        <v>205</v>
      </c>
      <c r="B27" s="150" t="s">
        <v>2</v>
      </c>
      <c r="C27" s="150" t="s">
        <v>61</v>
      </c>
      <c r="D27" s="151" t="s">
        <v>136</v>
      </c>
      <c r="E27" s="151" t="s">
        <v>97</v>
      </c>
      <c r="F27" s="152">
        <v>18.6</v>
      </c>
      <c r="G27" s="152">
        <v>0</v>
      </c>
      <c r="H27" s="152">
        <v>18.6</v>
      </c>
      <c r="I27" s="152">
        <v>0</v>
      </c>
      <c r="J27" s="136">
        <v>0</v>
      </c>
      <c r="K27" s="16"/>
      <c r="L27" s="16"/>
    </row>
    <row r="28" spans="1:12" ht="19.5" customHeight="1">
      <c r="A28" s="150" t="s">
        <v>53</v>
      </c>
      <c r="B28" s="150" t="s">
        <v>184</v>
      </c>
      <c r="C28" s="150" t="s">
        <v>119</v>
      </c>
      <c r="D28" s="151" t="s">
        <v>136</v>
      </c>
      <c r="E28" s="151" t="s">
        <v>22</v>
      </c>
      <c r="F28" s="152">
        <v>146.35</v>
      </c>
      <c r="G28" s="152">
        <v>0</v>
      </c>
      <c r="H28" s="152">
        <v>146.35</v>
      </c>
      <c r="I28" s="152">
        <v>0</v>
      </c>
      <c r="J28" s="136">
        <v>0</v>
      </c>
      <c r="K28" s="16"/>
      <c r="L28" s="16"/>
    </row>
    <row r="29" spans="1:12" ht="19.5" customHeight="1">
      <c r="A29" s="150" t="s">
        <v>53</v>
      </c>
      <c r="B29" s="150" t="s">
        <v>184</v>
      </c>
      <c r="C29" s="150" t="s">
        <v>16</v>
      </c>
      <c r="D29" s="151" t="s">
        <v>136</v>
      </c>
      <c r="E29" s="151" t="s">
        <v>66</v>
      </c>
      <c r="F29" s="152">
        <v>360.53</v>
      </c>
      <c r="G29" s="152">
        <v>102.45</v>
      </c>
      <c r="H29" s="152">
        <v>258.08</v>
      </c>
      <c r="I29" s="152">
        <v>0</v>
      </c>
      <c r="J29" s="136">
        <v>0</v>
      </c>
      <c r="K29" s="16"/>
      <c r="L29" s="16"/>
    </row>
    <row r="30" spans="1:12" ht="19.5" customHeight="1">
      <c r="A30" s="150" t="s">
        <v>101</v>
      </c>
      <c r="B30" s="150" t="s">
        <v>168</v>
      </c>
      <c r="C30" s="150" t="s">
        <v>119</v>
      </c>
      <c r="D30" s="151" t="s">
        <v>136</v>
      </c>
      <c r="E30" s="151" t="s">
        <v>29</v>
      </c>
      <c r="F30" s="152">
        <v>11</v>
      </c>
      <c r="G30" s="152">
        <v>11</v>
      </c>
      <c r="H30" s="152">
        <v>0</v>
      </c>
      <c r="I30" s="152">
        <v>0</v>
      </c>
      <c r="J30" s="136">
        <v>0</v>
      </c>
      <c r="K30" s="16"/>
      <c r="L30" s="16"/>
    </row>
    <row r="31" spans="1:12" ht="19.5" customHeight="1">
      <c r="A31" s="150" t="s">
        <v>86</v>
      </c>
      <c r="B31" s="150" t="s">
        <v>119</v>
      </c>
      <c r="C31" s="150" t="s">
        <v>171</v>
      </c>
      <c r="D31" s="151" t="s">
        <v>136</v>
      </c>
      <c r="E31" s="151" t="s">
        <v>211</v>
      </c>
      <c r="F31" s="152">
        <v>12.3</v>
      </c>
      <c r="G31" s="152">
        <v>12.3</v>
      </c>
      <c r="H31" s="152">
        <v>0</v>
      </c>
      <c r="I31" s="152">
        <v>0</v>
      </c>
      <c r="J31" s="136">
        <v>0</v>
      </c>
      <c r="K31" s="16"/>
      <c r="L31" s="16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9" t="s">
        <v>80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2" t="s">
        <v>116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55</v>
      </c>
      <c r="B4" s="109"/>
      <c r="C4" s="109"/>
      <c r="D4" s="111"/>
      <c r="E4" s="182" t="s">
        <v>176</v>
      </c>
      <c r="F4" s="121" t="s">
        <v>24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37</v>
      </c>
      <c r="Q4" s="112"/>
      <c r="R4" s="112"/>
      <c r="S4" s="112"/>
      <c r="T4" s="112"/>
      <c r="U4" s="112"/>
      <c r="V4" s="113"/>
      <c r="W4" s="115" t="s">
        <v>115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1" t="s">
        <v>209</v>
      </c>
      <c r="B5" s="61"/>
      <c r="C5" s="62"/>
      <c r="D5" s="171" t="s">
        <v>67</v>
      </c>
      <c r="E5" s="182"/>
      <c r="F5" s="181" t="s">
        <v>51</v>
      </c>
      <c r="G5" s="114" t="s">
        <v>30</v>
      </c>
      <c r="H5" s="88"/>
      <c r="I5" s="88"/>
      <c r="J5" s="114" t="s">
        <v>200</v>
      </c>
      <c r="K5" s="88"/>
      <c r="L5" s="88"/>
      <c r="M5" s="114" t="s">
        <v>185</v>
      </c>
      <c r="N5" s="88"/>
      <c r="O5" s="87"/>
      <c r="P5" s="181" t="s">
        <v>51</v>
      </c>
      <c r="Q5" s="114" t="s">
        <v>30</v>
      </c>
      <c r="R5" s="88"/>
      <c r="S5" s="88"/>
      <c r="T5" s="114" t="s">
        <v>200</v>
      </c>
      <c r="U5" s="88"/>
      <c r="V5" s="87"/>
      <c r="W5" s="181" t="s">
        <v>51</v>
      </c>
      <c r="X5" s="114" t="s">
        <v>30</v>
      </c>
      <c r="Y5" s="88"/>
      <c r="Z5" s="88"/>
      <c r="AA5" s="114" t="s">
        <v>200</v>
      </c>
      <c r="AB5" s="88"/>
      <c r="AC5" s="88"/>
      <c r="AD5" s="114" t="s">
        <v>185</v>
      </c>
      <c r="AE5" s="88"/>
      <c r="AF5" s="88"/>
      <c r="AG5" s="114" t="s">
        <v>144</v>
      </c>
      <c r="AH5" s="88"/>
      <c r="AI5" s="88"/>
      <c r="AJ5" s="114" t="s">
        <v>17</v>
      </c>
      <c r="AK5" s="88"/>
      <c r="AL5" s="8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56" t="s">
        <v>96</v>
      </c>
      <c r="B6" s="56" t="s">
        <v>153</v>
      </c>
      <c r="C6" s="94" t="s">
        <v>151</v>
      </c>
      <c r="D6" s="171"/>
      <c r="E6" s="182"/>
      <c r="F6" s="181"/>
      <c r="G6" s="95" t="s">
        <v>124</v>
      </c>
      <c r="H6" s="93" t="s">
        <v>21</v>
      </c>
      <c r="I6" s="93" t="s">
        <v>133</v>
      </c>
      <c r="J6" s="95" t="s">
        <v>124</v>
      </c>
      <c r="K6" s="93" t="s">
        <v>21</v>
      </c>
      <c r="L6" s="93" t="s">
        <v>133</v>
      </c>
      <c r="M6" s="95" t="s">
        <v>124</v>
      </c>
      <c r="N6" s="93" t="s">
        <v>21</v>
      </c>
      <c r="O6" s="94" t="s">
        <v>133</v>
      </c>
      <c r="P6" s="181"/>
      <c r="Q6" s="95" t="s">
        <v>124</v>
      </c>
      <c r="R6" s="56" t="s">
        <v>21</v>
      </c>
      <c r="S6" s="56" t="s">
        <v>133</v>
      </c>
      <c r="T6" s="95" t="s">
        <v>124</v>
      </c>
      <c r="U6" s="56" t="s">
        <v>21</v>
      </c>
      <c r="V6" s="94" t="s">
        <v>133</v>
      </c>
      <c r="W6" s="181"/>
      <c r="X6" s="95" t="s">
        <v>124</v>
      </c>
      <c r="Y6" s="56" t="s">
        <v>21</v>
      </c>
      <c r="Z6" s="93" t="s">
        <v>133</v>
      </c>
      <c r="AA6" s="95" t="s">
        <v>124</v>
      </c>
      <c r="AB6" s="93" t="s">
        <v>21</v>
      </c>
      <c r="AC6" s="93" t="s">
        <v>133</v>
      </c>
      <c r="AD6" s="95" t="s">
        <v>124</v>
      </c>
      <c r="AE6" s="93" t="s">
        <v>21</v>
      </c>
      <c r="AF6" s="93" t="s">
        <v>133</v>
      </c>
      <c r="AG6" s="95" t="s">
        <v>124</v>
      </c>
      <c r="AH6" s="56" t="s">
        <v>21</v>
      </c>
      <c r="AI6" s="93" t="s">
        <v>133</v>
      </c>
      <c r="AJ6" s="95" t="s">
        <v>124</v>
      </c>
      <c r="AK6" s="93" t="s">
        <v>21</v>
      </c>
      <c r="AL6" s="93" t="s">
        <v>133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146"/>
      <c r="B7" s="146"/>
      <c r="C7" s="146"/>
      <c r="D7" s="155" t="s">
        <v>51</v>
      </c>
      <c r="E7" s="142">
        <v>1791.31</v>
      </c>
      <c r="F7" s="141">
        <v>1580.07</v>
      </c>
      <c r="G7" s="153">
        <v>1580.07</v>
      </c>
      <c r="H7" s="154">
        <v>527.91</v>
      </c>
      <c r="I7" s="148">
        <v>1052.16</v>
      </c>
      <c r="J7" s="140">
        <v>0</v>
      </c>
      <c r="K7" s="154">
        <v>0</v>
      </c>
      <c r="L7" s="148">
        <v>0</v>
      </c>
      <c r="M7" s="140">
        <v>0</v>
      </c>
      <c r="N7" s="154">
        <v>0</v>
      </c>
      <c r="O7" s="148">
        <v>0</v>
      </c>
      <c r="P7" s="141">
        <v>0</v>
      </c>
      <c r="Q7" s="153">
        <v>0</v>
      </c>
      <c r="R7" s="154">
        <v>0</v>
      </c>
      <c r="S7" s="148">
        <v>0</v>
      </c>
      <c r="T7" s="140">
        <v>0</v>
      </c>
      <c r="U7" s="154">
        <v>0</v>
      </c>
      <c r="V7" s="148">
        <v>0</v>
      </c>
      <c r="W7" s="141">
        <v>211.24</v>
      </c>
      <c r="X7" s="153">
        <v>157.21</v>
      </c>
      <c r="Y7" s="154">
        <v>0</v>
      </c>
      <c r="Z7" s="148">
        <v>157.21</v>
      </c>
      <c r="AA7" s="140">
        <v>0</v>
      </c>
      <c r="AB7" s="154">
        <v>0</v>
      </c>
      <c r="AC7" s="148">
        <v>0</v>
      </c>
      <c r="AD7" s="140">
        <v>0</v>
      </c>
      <c r="AE7" s="154">
        <v>0</v>
      </c>
      <c r="AF7" s="148">
        <v>0</v>
      </c>
      <c r="AG7" s="148">
        <v>54.03</v>
      </c>
      <c r="AH7" s="148">
        <v>0</v>
      </c>
      <c r="AI7" s="140">
        <v>54.03</v>
      </c>
      <c r="AJ7" s="153">
        <v>0</v>
      </c>
      <c r="AK7" s="154">
        <v>0</v>
      </c>
      <c r="AL7" s="140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146"/>
      <c r="B8" s="146"/>
      <c r="C8" s="146"/>
      <c r="D8" s="155" t="s">
        <v>163</v>
      </c>
      <c r="E8" s="142">
        <v>43.6</v>
      </c>
      <c r="F8" s="141">
        <v>43.6</v>
      </c>
      <c r="G8" s="153">
        <v>43.6</v>
      </c>
      <c r="H8" s="154">
        <v>0</v>
      </c>
      <c r="I8" s="148">
        <v>43.6</v>
      </c>
      <c r="J8" s="140">
        <v>0</v>
      </c>
      <c r="K8" s="154">
        <v>0</v>
      </c>
      <c r="L8" s="148">
        <v>0</v>
      </c>
      <c r="M8" s="140">
        <v>0</v>
      </c>
      <c r="N8" s="154">
        <v>0</v>
      </c>
      <c r="O8" s="148">
        <v>0</v>
      </c>
      <c r="P8" s="141">
        <v>0</v>
      </c>
      <c r="Q8" s="153">
        <v>0</v>
      </c>
      <c r="R8" s="154">
        <v>0</v>
      </c>
      <c r="S8" s="148">
        <v>0</v>
      </c>
      <c r="T8" s="140">
        <v>0</v>
      </c>
      <c r="U8" s="154">
        <v>0</v>
      </c>
      <c r="V8" s="148">
        <v>0</v>
      </c>
      <c r="W8" s="141">
        <v>0</v>
      </c>
      <c r="X8" s="153">
        <v>0</v>
      </c>
      <c r="Y8" s="154">
        <v>0</v>
      </c>
      <c r="Z8" s="148">
        <v>0</v>
      </c>
      <c r="AA8" s="140">
        <v>0</v>
      </c>
      <c r="AB8" s="154">
        <v>0</v>
      </c>
      <c r="AC8" s="148">
        <v>0</v>
      </c>
      <c r="AD8" s="140">
        <v>0</v>
      </c>
      <c r="AE8" s="154">
        <v>0</v>
      </c>
      <c r="AF8" s="148">
        <v>0</v>
      </c>
      <c r="AG8" s="148">
        <v>0</v>
      </c>
      <c r="AH8" s="148">
        <v>0</v>
      </c>
      <c r="AI8" s="140">
        <v>0</v>
      </c>
      <c r="AJ8" s="153">
        <v>0</v>
      </c>
      <c r="AK8" s="154">
        <v>0</v>
      </c>
      <c r="AL8" s="140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146"/>
      <c r="B9" s="146"/>
      <c r="C9" s="146"/>
      <c r="D9" s="155" t="s">
        <v>157</v>
      </c>
      <c r="E9" s="142">
        <v>43.6</v>
      </c>
      <c r="F9" s="141">
        <v>43.6</v>
      </c>
      <c r="G9" s="153">
        <v>43.6</v>
      </c>
      <c r="H9" s="154">
        <v>0</v>
      </c>
      <c r="I9" s="148">
        <v>43.6</v>
      </c>
      <c r="J9" s="140">
        <v>0</v>
      </c>
      <c r="K9" s="154">
        <v>0</v>
      </c>
      <c r="L9" s="148">
        <v>0</v>
      </c>
      <c r="M9" s="140">
        <v>0</v>
      </c>
      <c r="N9" s="154">
        <v>0</v>
      </c>
      <c r="O9" s="148">
        <v>0</v>
      </c>
      <c r="P9" s="141">
        <v>0</v>
      </c>
      <c r="Q9" s="153">
        <v>0</v>
      </c>
      <c r="R9" s="154">
        <v>0</v>
      </c>
      <c r="S9" s="148">
        <v>0</v>
      </c>
      <c r="T9" s="140">
        <v>0</v>
      </c>
      <c r="U9" s="154">
        <v>0</v>
      </c>
      <c r="V9" s="148">
        <v>0</v>
      </c>
      <c r="W9" s="141">
        <v>0</v>
      </c>
      <c r="X9" s="153">
        <v>0</v>
      </c>
      <c r="Y9" s="154">
        <v>0</v>
      </c>
      <c r="Z9" s="148">
        <v>0</v>
      </c>
      <c r="AA9" s="140">
        <v>0</v>
      </c>
      <c r="AB9" s="154">
        <v>0</v>
      </c>
      <c r="AC9" s="148">
        <v>0</v>
      </c>
      <c r="AD9" s="140">
        <v>0</v>
      </c>
      <c r="AE9" s="154">
        <v>0</v>
      </c>
      <c r="AF9" s="148">
        <v>0</v>
      </c>
      <c r="AG9" s="148">
        <v>0</v>
      </c>
      <c r="AH9" s="148">
        <v>0</v>
      </c>
      <c r="AI9" s="140">
        <v>0</v>
      </c>
      <c r="AJ9" s="153">
        <v>0</v>
      </c>
      <c r="AK9" s="154">
        <v>0</v>
      </c>
      <c r="AL9" s="140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146" t="s">
        <v>205</v>
      </c>
      <c r="B10" s="146" t="s">
        <v>2</v>
      </c>
      <c r="C10" s="146" t="s">
        <v>61</v>
      </c>
      <c r="D10" s="155" t="s">
        <v>97</v>
      </c>
      <c r="E10" s="142">
        <v>43.6</v>
      </c>
      <c r="F10" s="141">
        <v>43.6</v>
      </c>
      <c r="G10" s="153">
        <v>43.6</v>
      </c>
      <c r="H10" s="154">
        <v>0</v>
      </c>
      <c r="I10" s="148">
        <v>43.6</v>
      </c>
      <c r="J10" s="140">
        <v>0</v>
      </c>
      <c r="K10" s="154">
        <v>0</v>
      </c>
      <c r="L10" s="148">
        <v>0</v>
      </c>
      <c r="M10" s="140">
        <v>0</v>
      </c>
      <c r="N10" s="154">
        <v>0</v>
      </c>
      <c r="O10" s="148">
        <v>0</v>
      </c>
      <c r="P10" s="141">
        <v>0</v>
      </c>
      <c r="Q10" s="153">
        <v>0</v>
      </c>
      <c r="R10" s="154">
        <v>0</v>
      </c>
      <c r="S10" s="148">
        <v>0</v>
      </c>
      <c r="T10" s="140">
        <v>0</v>
      </c>
      <c r="U10" s="154">
        <v>0</v>
      </c>
      <c r="V10" s="148">
        <v>0</v>
      </c>
      <c r="W10" s="141">
        <v>0</v>
      </c>
      <c r="X10" s="153">
        <v>0</v>
      </c>
      <c r="Y10" s="154">
        <v>0</v>
      </c>
      <c r="Z10" s="148">
        <v>0</v>
      </c>
      <c r="AA10" s="140">
        <v>0</v>
      </c>
      <c r="AB10" s="154">
        <v>0</v>
      </c>
      <c r="AC10" s="148">
        <v>0</v>
      </c>
      <c r="AD10" s="140">
        <v>0</v>
      </c>
      <c r="AE10" s="154">
        <v>0</v>
      </c>
      <c r="AF10" s="148">
        <v>0</v>
      </c>
      <c r="AG10" s="148">
        <v>0</v>
      </c>
      <c r="AH10" s="148">
        <v>0</v>
      </c>
      <c r="AI10" s="140">
        <v>0</v>
      </c>
      <c r="AJ10" s="153">
        <v>0</v>
      </c>
      <c r="AK10" s="154">
        <v>0</v>
      </c>
      <c r="AL10" s="140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146"/>
      <c r="B11" s="146"/>
      <c r="C11" s="146"/>
      <c r="D11" s="155" t="s">
        <v>152</v>
      </c>
      <c r="E11" s="142">
        <v>1659.58</v>
      </c>
      <c r="F11" s="141">
        <v>1448.34</v>
      </c>
      <c r="G11" s="153">
        <v>1448.34</v>
      </c>
      <c r="H11" s="154">
        <v>439.78</v>
      </c>
      <c r="I11" s="148">
        <v>1008.56</v>
      </c>
      <c r="J11" s="140">
        <v>0</v>
      </c>
      <c r="K11" s="154">
        <v>0</v>
      </c>
      <c r="L11" s="148">
        <v>0</v>
      </c>
      <c r="M11" s="140">
        <v>0</v>
      </c>
      <c r="N11" s="154">
        <v>0</v>
      </c>
      <c r="O11" s="148">
        <v>0</v>
      </c>
      <c r="P11" s="141">
        <v>0</v>
      </c>
      <c r="Q11" s="153">
        <v>0</v>
      </c>
      <c r="R11" s="154">
        <v>0</v>
      </c>
      <c r="S11" s="148">
        <v>0</v>
      </c>
      <c r="T11" s="140">
        <v>0</v>
      </c>
      <c r="U11" s="154">
        <v>0</v>
      </c>
      <c r="V11" s="148">
        <v>0</v>
      </c>
      <c r="W11" s="141">
        <v>211.24</v>
      </c>
      <c r="X11" s="153">
        <v>157.21</v>
      </c>
      <c r="Y11" s="154">
        <v>0</v>
      </c>
      <c r="Z11" s="148">
        <v>157.21</v>
      </c>
      <c r="AA11" s="140">
        <v>0</v>
      </c>
      <c r="AB11" s="154">
        <v>0</v>
      </c>
      <c r="AC11" s="148">
        <v>0</v>
      </c>
      <c r="AD11" s="140">
        <v>0</v>
      </c>
      <c r="AE11" s="154">
        <v>0</v>
      </c>
      <c r="AF11" s="148">
        <v>0</v>
      </c>
      <c r="AG11" s="148">
        <v>54.03</v>
      </c>
      <c r="AH11" s="148">
        <v>0</v>
      </c>
      <c r="AI11" s="140">
        <v>54.03</v>
      </c>
      <c r="AJ11" s="153">
        <v>0</v>
      </c>
      <c r="AK11" s="154">
        <v>0</v>
      </c>
      <c r="AL11" s="140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146"/>
      <c r="B12" s="146"/>
      <c r="C12" s="146"/>
      <c r="D12" s="155" t="s">
        <v>131</v>
      </c>
      <c r="E12" s="142">
        <v>1.1</v>
      </c>
      <c r="F12" s="141">
        <v>1.1</v>
      </c>
      <c r="G12" s="153">
        <v>1.1</v>
      </c>
      <c r="H12" s="154">
        <v>1.1</v>
      </c>
      <c r="I12" s="148">
        <v>0</v>
      </c>
      <c r="J12" s="140">
        <v>0</v>
      </c>
      <c r="K12" s="154">
        <v>0</v>
      </c>
      <c r="L12" s="148">
        <v>0</v>
      </c>
      <c r="M12" s="140">
        <v>0</v>
      </c>
      <c r="N12" s="154">
        <v>0</v>
      </c>
      <c r="O12" s="148">
        <v>0</v>
      </c>
      <c r="P12" s="141">
        <v>0</v>
      </c>
      <c r="Q12" s="153">
        <v>0</v>
      </c>
      <c r="R12" s="154">
        <v>0</v>
      </c>
      <c r="S12" s="148">
        <v>0</v>
      </c>
      <c r="T12" s="140">
        <v>0</v>
      </c>
      <c r="U12" s="154">
        <v>0</v>
      </c>
      <c r="V12" s="148">
        <v>0</v>
      </c>
      <c r="W12" s="141">
        <v>0</v>
      </c>
      <c r="X12" s="153">
        <v>0</v>
      </c>
      <c r="Y12" s="154">
        <v>0</v>
      </c>
      <c r="Z12" s="148">
        <v>0</v>
      </c>
      <c r="AA12" s="140">
        <v>0</v>
      </c>
      <c r="AB12" s="154">
        <v>0</v>
      </c>
      <c r="AC12" s="148">
        <v>0</v>
      </c>
      <c r="AD12" s="140">
        <v>0</v>
      </c>
      <c r="AE12" s="154">
        <v>0</v>
      </c>
      <c r="AF12" s="148">
        <v>0</v>
      </c>
      <c r="AG12" s="148">
        <v>0</v>
      </c>
      <c r="AH12" s="148">
        <v>0</v>
      </c>
      <c r="AI12" s="140">
        <v>0</v>
      </c>
      <c r="AJ12" s="153">
        <v>0</v>
      </c>
      <c r="AK12" s="154">
        <v>0</v>
      </c>
      <c r="AL12" s="140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146" t="s">
        <v>53</v>
      </c>
      <c r="B13" s="146" t="s">
        <v>168</v>
      </c>
      <c r="C13" s="146" t="s">
        <v>1</v>
      </c>
      <c r="D13" s="155" t="s">
        <v>85</v>
      </c>
      <c r="E13" s="142">
        <v>1.1</v>
      </c>
      <c r="F13" s="141">
        <v>1.1</v>
      </c>
      <c r="G13" s="153">
        <v>1.1</v>
      </c>
      <c r="H13" s="154">
        <v>1.1</v>
      </c>
      <c r="I13" s="148">
        <v>0</v>
      </c>
      <c r="J13" s="140">
        <v>0</v>
      </c>
      <c r="K13" s="154">
        <v>0</v>
      </c>
      <c r="L13" s="148">
        <v>0</v>
      </c>
      <c r="M13" s="140">
        <v>0</v>
      </c>
      <c r="N13" s="154">
        <v>0</v>
      </c>
      <c r="O13" s="148">
        <v>0</v>
      </c>
      <c r="P13" s="141">
        <v>0</v>
      </c>
      <c r="Q13" s="153">
        <v>0</v>
      </c>
      <c r="R13" s="154">
        <v>0</v>
      </c>
      <c r="S13" s="148">
        <v>0</v>
      </c>
      <c r="T13" s="140">
        <v>0</v>
      </c>
      <c r="U13" s="154">
        <v>0</v>
      </c>
      <c r="V13" s="148">
        <v>0</v>
      </c>
      <c r="W13" s="141">
        <v>0</v>
      </c>
      <c r="X13" s="153">
        <v>0</v>
      </c>
      <c r="Y13" s="154">
        <v>0</v>
      </c>
      <c r="Z13" s="148">
        <v>0</v>
      </c>
      <c r="AA13" s="140">
        <v>0</v>
      </c>
      <c r="AB13" s="154">
        <v>0</v>
      </c>
      <c r="AC13" s="148">
        <v>0</v>
      </c>
      <c r="AD13" s="140">
        <v>0</v>
      </c>
      <c r="AE13" s="154">
        <v>0</v>
      </c>
      <c r="AF13" s="148">
        <v>0</v>
      </c>
      <c r="AG13" s="148">
        <v>0</v>
      </c>
      <c r="AH13" s="148">
        <v>0</v>
      </c>
      <c r="AI13" s="140">
        <v>0</v>
      </c>
      <c r="AJ13" s="153">
        <v>0</v>
      </c>
      <c r="AK13" s="154">
        <v>0</v>
      </c>
      <c r="AL13" s="140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146"/>
      <c r="B14" s="146"/>
      <c r="C14" s="146"/>
      <c r="D14" s="155" t="s">
        <v>194</v>
      </c>
      <c r="E14" s="142">
        <v>1658.48</v>
      </c>
      <c r="F14" s="141">
        <v>1447.24</v>
      </c>
      <c r="G14" s="153">
        <v>1447.24</v>
      </c>
      <c r="H14" s="154">
        <v>438.68</v>
      </c>
      <c r="I14" s="148">
        <v>1008.56</v>
      </c>
      <c r="J14" s="140">
        <v>0</v>
      </c>
      <c r="K14" s="154">
        <v>0</v>
      </c>
      <c r="L14" s="148">
        <v>0</v>
      </c>
      <c r="M14" s="140">
        <v>0</v>
      </c>
      <c r="N14" s="154">
        <v>0</v>
      </c>
      <c r="O14" s="148">
        <v>0</v>
      </c>
      <c r="P14" s="141">
        <v>0</v>
      </c>
      <c r="Q14" s="153">
        <v>0</v>
      </c>
      <c r="R14" s="154">
        <v>0</v>
      </c>
      <c r="S14" s="148">
        <v>0</v>
      </c>
      <c r="T14" s="140">
        <v>0</v>
      </c>
      <c r="U14" s="154">
        <v>0</v>
      </c>
      <c r="V14" s="148">
        <v>0</v>
      </c>
      <c r="W14" s="141">
        <v>211.24</v>
      </c>
      <c r="X14" s="153">
        <v>157.21</v>
      </c>
      <c r="Y14" s="154">
        <v>0</v>
      </c>
      <c r="Z14" s="148">
        <v>157.21</v>
      </c>
      <c r="AA14" s="140">
        <v>0</v>
      </c>
      <c r="AB14" s="154">
        <v>0</v>
      </c>
      <c r="AC14" s="148">
        <v>0</v>
      </c>
      <c r="AD14" s="140">
        <v>0</v>
      </c>
      <c r="AE14" s="154">
        <v>0</v>
      </c>
      <c r="AF14" s="148">
        <v>0</v>
      </c>
      <c r="AG14" s="148">
        <v>54.03</v>
      </c>
      <c r="AH14" s="148">
        <v>0</v>
      </c>
      <c r="AI14" s="140">
        <v>54.03</v>
      </c>
      <c r="AJ14" s="153">
        <v>0</v>
      </c>
      <c r="AK14" s="154">
        <v>0</v>
      </c>
      <c r="AL14" s="140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146" t="s">
        <v>53</v>
      </c>
      <c r="B15" s="146" t="s">
        <v>184</v>
      </c>
      <c r="C15" s="146" t="s">
        <v>171</v>
      </c>
      <c r="D15" s="155" t="s">
        <v>161</v>
      </c>
      <c r="E15" s="142">
        <v>335.34</v>
      </c>
      <c r="F15" s="141">
        <v>335.34</v>
      </c>
      <c r="G15" s="153">
        <v>335.34</v>
      </c>
      <c r="H15" s="154">
        <v>335.34</v>
      </c>
      <c r="I15" s="148">
        <v>0</v>
      </c>
      <c r="J15" s="140">
        <v>0</v>
      </c>
      <c r="K15" s="154">
        <v>0</v>
      </c>
      <c r="L15" s="148">
        <v>0</v>
      </c>
      <c r="M15" s="140">
        <v>0</v>
      </c>
      <c r="N15" s="154">
        <v>0</v>
      </c>
      <c r="O15" s="148">
        <v>0</v>
      </c>
      <c r="P15" s="141">
        <v>0</v>
      </c>
      <c r="Q15" s="153">
        <v>0</v>
      </c>
      <c r="R15" s="154">
        <v>0</v>
      </c>
      <c r="S15" s="148">
        <v>0</v>
      </c>
      <c r="T15" s="140">
        <v>0</v>
      </c>
      <c r="U15" s="154">
        <v>0</v>
      </c>
      <c r="V15" s="148">
        <v>0</v>
      </c>
      <c r="W15" s="141">
        <v>0</v>
      </c>
      <c r="X15" s="153">
        <v>0</v>
      </c>
      <c r="Y15" s="154">
        <v>0</v>
      </c>
      <c r="Z15" s="148">
        <v>0</v>
      </c>
      <c r="AA15" s="140">
        <v>0</v>
      </c>
      <c r="AB15" s="154">
        <v>0</v>
      </c>
      <c r="AC15" s="148">
        <v>0</v>
      </c>
      <c r="AD15" s="140">
        <v>0</v>
      </c>
      <c r="AE15" s="154">
        <v>0</v>
      </c>
      <c r="AF15" s="148">
        <v>0</v>
      </c>
      <c r="AG15" s="148">
        <v>0</v>
      </c>
      <c r="AH15" s="148">
        <v>0</v>
      </c>
      <c r="AI15" s="140">
        <v>0</v>
      </c>
      <c r="AJ15" s="153">
        <v>0</v>
      </c>
      <c r="AK15" s="154">
        <v>0</v>
      </c>
      <c r="AL15" s="140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146" t="s">
        <v>53</v>
      </c>
      <c r="B16" s="146" t="s">
        <v>184</v>
      </c>
      <c r="C16" s="146" t="s">
        <v>119</v>
      </c>
      <c r="D16" s="155" t="s">
        <v>22</v>
      </c>
      <c r="E16" s="142">
        <v>276.8</v>
      </c>
      <c r="F16" s="141">
        <v>249.39</v>
      </c>
      <c r="G16" s="153">
        <v>249.39</v>
      </c>
      <c r="H16" s="154">
        <v>0</v>
      </c>
      <c r="I16" s="148">
        <v>249.39</v>
      </c>
      <c r="J16" s="140">
        <v>0</v>
      </c>
      <c r="K16" s="154">
        <v>0</v>
      </c>
      <c r="L16" s="148">
        <v>0</v>
      </c>
      <c r="M16" s="140">
        <v>0</v>
      </c>
      <c r="N16" s="154">
        <v>0</v>
      </c>
      <c r="O16" s="148">
        <v>0</v>
      </c>
      <c r="P16" s="141">
        <v>0</v>
      </c>
      <c r="Q16" s="153">
        <v>0</v>
      </c>
      <c r="R16" s="154">
        <v>0</v>
      </c>
      <c r="S16" s="148">
        <v>0</v>
      </c>
      <c r="T16" s="140">
        <v>0</v>
      </c>
      <c r="U16" s="154">
        <v>0</v>
      </c>
      <c r="V16" s="148">
        <v>0</v>
      </c>
      <c r="W16" s="141">
        <v>27.41</v>
      </c>
      <c r="X16" s="153">
        <v>27.41</v>
      </c>
      <c r="Y16" s="154">
        <v>0</v>
      </c>
      <c r="Z16" s="148">
        <v>27.41</v>
      </c>
      <c r="AA16" s="140">
        <v>0</v>
      </c>
      <c r="AB16" s="154">
        <v>0</v>
      </c>
      <c r="AC16" s="148">
        <v>0</v>
      </c>
      <c r="AD16" s="140">
        <v>0</v>
      </c>
      <c r="AE16" s="154">
        <v>0</v>
      </c>
      <c r="AF16" s="148">
        <v>0</v>
      </c>
      <c r="AG16" s="148">
        <v>0</v>
      </c>
      <c r="AH16" s="148">
        <v>0</v>
      </c>
      <c r="AI16" s="140">
        <v>0</v>
      </c>
      <c r="AJ16" s="153">
        <v>0</v>
      </c>
      <c r="AK16" s="154">
        <v>0</v>
      </c>
      <c r="AL16" s="140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146" t="s">
        <v>53</v>
      </c>
      <c r="B17" s="146" t="s">
        <v>184</v>
      </c>
      <c r="C17" s="146" t="s">
        <v>16</v>
      </c>
      <c r="D17" s="155" t="s">
        <v>66</v>
      </c>
      <c r="E17" s="142">
        <v>1046.34</v>
      </c>
      <c r="F17" s="141">
        <v>862.51</v>
      </c>
      <c r="G17" s="153">
        <v>862.51</v>
      </c>
      <c r="H17" s="154">
        <v>103.34</v>
      </c>
      <c r="I17" s="148">
        <v>759.17</v>
      </c>
      <c r="J17" s="140">
        <v>0</v>
      </c>
      <c r="K17" s="154">
        <v>0</v>
      </c>
      <c r="L17" s="148">
        <v>0</v>
      </c>
      <c r="M17" s="140">
        <v>0</v>
      </c>
      <c r="N17" s="154">
        <v>0</v>
      </c>
      <c r="O17" s="148">
        <v>0</v>
      </c>
      <c r="P17" s="141">
        <v>0</v>
      </c>
      <c r="Q17" s="153">
        <v>0</v>
      </c>
      <c r="R17" s="154">
        <v>0</v>
      </c>
      <c r="S17" s="148">
        <v>0</v>
      </c>
      <c r="T17" s="140">
        <v>0</v>
      </c>
      <c r="U17" s="154">
        <v>0</v>
      </c>
      <c r="V17" s="148">
        <v>0</v>
      </c>
      <c r="W17" s="141">
        <v>183.83</v>
      </c>
      <c r="X17" s="153">
        <v>129.8</v>
      </c>
      <c r="Y17" s="154">
        <v>0</v>
      </c>
      <c r="Z17" s="148">
        <v>129.8</v>
      </c>
      <c r="AA17" s="140">
        <v>0</v>
      </c>
      <c r="AB17" s="154">
        <v>0</v>
      </c>
      <c r="AC17" s="148">
        <v>0</v>
      </c>
      <c r="AD17" s="140">
        <v>0</v>
      </c>
      <c r="AE17" s="154">
        <v>0</v>
      </c>
      <c r="AF17" s="148">
        <v>0</v>
      </c>
      <c r="AG17" s="148">
        <v>54.03</v>
      </c>
      <c r="AH17" s="148">
        <v>0</v>
      </c>
      <c r="AI17" s="140">
        <v>54.03</v>
      </c>
      <c r="AJ17" s="153">
        <v>0</v>
      </c>
      <c r="AK17" s="154">
        <v>0</v>
      </c>
      <c r="AL17" s="140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146"/>
      <c r="B18" s="146"/>
      <c r="C18" s="146"/>
      <c r="D18" s="155" t="s">
        <v>41</v>
      </c>
      <c r="E18" s="142">
        <v>44.47</v>
      </c>
      <c r="F18" s="141">
        <v>44.47</v>
      </c>
      <c r="G18" s="153">
        <v>44.47</v>
      </c>
      <c r="H18" s="154">
        <v>44.47</v>
      </c>
      <c r="I18" s="148">
        <v>0</v>
      </c>
      <c r="J18" s="140">
        <v>0</v>
      </c>
      <c r="K18" s="154">
        <v>0</v>
      </c>
      <c r="L18" s="148">
        <v>0</v>
      </c>
      <c r="M18" s="140">
        <v>0</v>
      </c>
      <c r="N18" s="154">
        <v>0</v>
      </c>
      <c r="O18" s="148">
        <v>0</v>
      </c>
      <c r="P18" s="141">
        <v>0</v>
      </c>
      <c r="Q18" s="153">
        <v>0</v>
      </c>
      <c r="R18" s="154">
        <v>0</v>
      </c>
      <c r="S18" s="148">
        <v>0</v>
      </c>
      <c r="T18" s="140">
        <v>0</v>
      </c>
      <c r="U18" s="154">
        <v>0</v>
      </c>
      <c r="V18" s="148">
        <v>0</v>
      </c>
      <c r="W18" s="141">
        <v>0</v>
      </c>
      <c r="X18" s="153">
        <v>0</v>
      </c>
      <c r="Y18" s="154">
        <v>0</v>
      </c>
      <c r="Z18" s="148">
        <v>0</v>
      </c>
      <c r="AA18" s="140">
        <v>0</v>
      </c>
      <c r="AB18" s="154">
        <v>0</v>
      </c>
      <c r="AC18" s="148">
        <v>0</v>
      </c>
      <c r="AD18" s="140">
        <v>0</v>
      </c>
      <c r="AE18" s="154">
        <v>0</v>
      </c>
      <c r="AF18" s="148">
        <v>0</v>
      </c>
      <c r="AG18" s="148">
        <v>0</v>
      </c>
      <c r="AH18" s="148">
        <v>0</v>
      </c>
      <c r="AI18" s="140">
        <v>0</v>
      </c>
      <c r="AJ18" s="153">
        <v>0</v>
      </c>
      <c r="AK18" s="154">
        <v>0</v>
      </c>
      <c r="AL18" s="14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6"/>
      <c r="B19" s="146"/>
      <c r="C19" s="146"/>
      <c r="D19" s="155" t="s">
        <v>102</v>
      </c>
      <c r="E19" s="142">
        <v>44.47</v>
      </c>
      <c r="F19" s="141">
        <v>44.47</v>
      </c>
      <c r="G19" s="153">
        <v>44.47</v>
      </c>
      <c r="H19" s="154">
        <v>44.47</v>
      </c>
      <c r="I19" s="148">
        <v>0</v>
      </c>
      <c r="J19" s="140">
        <v>0</v>
      </c>
      <c r="K19" s="154">
        <v>0</v>
      </c>
      <c r="L19" s="148">
        <v>0</v>
      </c>
      <c r="M19" s="140">
        <v>0</v>
      </c>
      <c r="N19" s="154">
        <v>0</v>
      </c>
      <c r="O19" s="148">
        <v>0</v>
      </c>
      <c r="P19" s="141">
        <v>0</v>
      </c>
      <c r="Q19" s="153">
        <v>0</v>
      </c>
      <c r="R19" s="154">
        <v>0</v>
      </c>
      <c r="S19" s="148">
        <v>0</v>
      </c>
      <c r="T19" s="140">
        <v>0</v>
      </c>
      <c r="U19" s="154">
        <v>0</v>
      </c>
      <c r="V19" s="148">
        <v>0</v>
      </c>
      <c r="W19" s="141">
        <v>0</v>
      </c>
      <c r="X19" s="153">
        <v>0</v>
      </c>
      <c r="Y19" s="154">
        <v>0</v>
      </c>
      <c r="Z19" s="148">
        <v>0</v>
      </c>
      <c r="AA19" s="140">
        <v>0</v>
      </c>
      <c r="AB19" s="154">
        <v>0</v>
      </c>
      <c r="AC19" s="148">
        <v>0</v>
      </c>
      <c r="AD19" s="140">
        <v>0</v>
      </c>
      <c r="AE19" s="154">
        <v>0</v>
      </c>
      <c r="AF19" s="148">
        <v>0</v>
      </c>
      <c r="AG19" s="148">
        <v>0</v>
      </c>
      <c r="AH19" s="148">
        <v>0</v>
      </c>
      <c r="AI19" s="140">
        <v>0</v>
      </c>
      <c r="AJ19" s="153">
        <v>0</v>
      </c>
      <c r="AK19" s="154">
        <v>0</v>
      </c>
      <c r="AL19" s="14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6" t="s">
        <v>101</v>
      </c>
      <c r="B20" s="146" t="s">
        <v>168</v>
      </c>
      <c r="C20" s="146" t="s">
        <v>171</v>
      </c>
      <c r="D20" s="155" t="s">
        <v>44</v>
      </c>
      <c r="E20" s="142">
        <v>27.91</v>
      </c>
      <c r="F20" s="141">
        <v>27.91</v>
      </c>
      <c r="G20" s="153">
        <v>27.91</v>
      </c>
      <c r="H20" s="154">
        <v>27.91</v>
      </c>
      <c r="I20" s="148">
        <v>0</v>
      </c>
      <c r="J20" s="140">
        <v>0</v>
      </c>
      <c r="K20" s="154">
        <v>0</v>
      </c>
      <c r="L20" s="148">
        <v>0</v>
      </c>
      <c r="M20" s="140">
        <v>0</v>
      </c>
      <c r="N20" s="154">
        <v>0</v>
      </c>
      <c r="O20" s="148">
        <v>0</v>
      </c>
      <c r="P20" s="141">
        <v>0</v>
      </c>
      <c r="Q20" s="153">
        <v>0</v>
      </c>
      <c r="R20" s="154">
        <v>0</v>
      </c>
      <c r="S20" s="148">
        <v>0</v>
      </c>
      <c r="T20" s="140">
        <v>0</v>
      </c>
      <c r="U20" s="154">
        <v>0</v>
      </c>
      <c r="V20" s="148">
        <v>0</v>
      </c>
      <c r="W20" s="141">
        <v>0</v>
      </c>
      <c r="X20" s="153">
        <v>0</v>
      </c>
      <c r="Y20" s="154">
        <v>0</v>
      </c>
      <c r="Z20" s="148">
        <v>0</v>
      </c>
      <c r="AA20" s="140">
        <v>0</v>
      </c>
      <c r="AB20" s="154">
        <v>0</v>
      </c>
      <c r="AC20" s="148">
        <v>0</v>
      </c>
      <c r="AD20" s="140">
        <v>0</v>
      </c>
      <c r="AE20" s="154">
        <v>0</v>
      </c>
      <c r="AF20" s="148">
        <v>0</v>
      </c>
      <c r="AG20" s="148">
        <v>0</v>
      </c>
      <c r="AH20" s="148">
        <v>0</v>
      </c>
      <c r="AI20" s="140">
        <v>0</v>
      </c>
      <c r="AJ20" s="153">
        <v>0</v>
      </c>
      <c r="AK20" s="154">
        <v>0</v>
      </c>
      <c r="AL20" s="14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6" t="s">
        <v>101</v>
      </c>
      <c r="B21" s="146" t="s">
        <v>168</v>
      </c>
      <c r="C21" s="146" t="s">
        <v>119</v>
      </c>
      <c r="D21" s="155" t="s">
        <v>29</v>
      </c>
      <c r="E21" s="142">
        <v>10.68</v>
      </c>
      <c r="F21" s="141">
        <v>10.68</v>
      </c>
      <c r="G21" s="153">
        <v>10.68</v>
      </c>
      <c r="H21" s="154">
        <v>10.68</v>
      </c>
      <c r="I21" s="148">
        <v>0</v>
      </c>
      <c r="J21" s="140">
        <v>0</v>
      </c>
      <c r="K21" s="154">
        <v>0</v>
      </c>
      <c r="L21" s="148">
        <v>0</v>
      </c>
      <c r="M21" s="140">
        <v>0</v>
      </c>
      <c r="N21" s="154">
        <v>0</v>
      </c>
      <c r="O21" s="148">
        <v>0</v>
      </c>
      <c r="P21" s="141">
        <v>0</v>
      </c>
      <c r="Q21" s="153">
        <v>0</v>
      </c>
      <c r="R21" s="154">
        <v>0</v>
      </c>
      <c r="S21" s="148">
        <v>0</v>
      </c>
      <c r="T21" s="140">
        <v>0</v>
      </c>
      <c r="U21" s="154">
        <v>0</v>
      </c>
      <c r="V21" s="148">
        <v>0</v>
      </c>
      <c r="W21" s="141">
        <v>0</v>
      </c>
      <c r="X21" s="153">
        <v>0</v>
      </c>
      <c r="Y21" s="154">
        <v>0</v>
      </c>
      <c r="Z21" s="148">
        <v>0</v>
      </c>
      <c r="AA21" s="140">
        <v>0</v>
      </c>
      <c r="AB21" s="154">
        <v>0</v>
      </c>
      <c r="AC21" s="148">
        <v>0</v>
      </c>
      <c r="AD21" s="140">
        <v>0</v>
      </c>
      <c r="AE21" s="154">
        <v>0</v>
      </c>
      <c r="AF21" s="148">
        <v>0</v>
      </c>
      <c r="AG21" s="148">
        <v>0</v>
      </c>
      <c r="AH21" s="148">
        <v>0</v>
      </c>
      <c r="AI21" s="140">
        <v>0</v>
      </c>
      <c r="AJ21" s="153">
        <v>0</v>
      </c>
      <c r="AK21" s="154">
        <v>0</v>
      </c>
      <c r="AL21" s="14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6" t="s">
        <v>101</v>
      </c>
      <c r="B22" s="146" t="s">
        <v>168</v>
      </c>
      <c r="C22" s="146" t="s">
        <v>61</v>
      </c>
      <c r="D22" s="155" t="s">
        <v>173</v>
      </c>
      <c r="E22" s="142">
        <v>5.88</v>
      </c>
      <c r="F22" s="141">
        <v>5.88</v>
      </c>
      <c r="G22" s="153">
        <v>5.88</v>
      </c>
      <c r="H22" s="154">
        <v>5.88</v>
      </c>
      <c r="I22" s="148">
        <v>0</v>
      </c>
      <c r="J22" s="140">
        <v>0</v>
      </c>
      <c r="K22" s="154">
        <v>0</v>
      </c>
      <c r="L22" s="148">
        <v>0</v>
      </c>
      <c r="M22" s="140">
        <v>0</v>
      </c>
      <c r="N22" s="154">
        <v>0</v>
      </c>
      <c r="O22" s="148">
        <v>0</v>
      </c>
      <c r="P22" s="141">
        <v>0</v>
      </c>
      <c r="Q22" s="153">
        <v>0</v>
      </c>
      <c r="R22" s="154">
        <v>0</v>
      </c>
      <c r="S22" s="148">
        <v>0</v>
      </c>
      <c r="T22" s="140">
        <v>0</v>
      </c>
      <c r="U22" s="154">
        <v>0</v>
      </c>
      <c r="V22" s="148">
        <v>0</v>
      </c>
      <c r="W22" s="141">
        <v>0</v>
      </c>
      <c r="X22" s="153">
        <v>0</v>
      </c>
      <c r="Y22" s="154">
        <v>0</v>
      </c>
      <c r="Z22" s="148">
        <v>0</v>
      </c>
      <c r="AA22" s="140">
        <v>0</v>
      </c>
      <c r="AB22" s="154">
        <v>0</v>
      </c>
      <c r="AC22" s="148">
        <v>0</v>
      </c>
      <c r="AD22" s="140">
        <v>0</v>
      </c>
      <c r="AE22" s="154">
        <v>0</v>
      </c>
      <c r="AF22" s="148">
        <v>0</v>
      </c>
      <c r="AG22" s="148">
        <v>0</v>
      </c>
      <c r="AH22" s="148">
        <v>0</v>
      </c>
      <c r="AI22" s="140">
        <v>0</v>
      </c>
      <c r="AJ22" s="153">
        <v>0</v>
      </c>
      <c r="AK22" s="154">
        <v>0</v>
      </c>
      <c r="AL22" s="14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6"/>
      <c r="B23" s="146"/>
      <c r="C23" s="146"/>
      <c r="D23" s="155" t="s">
        <v>183</v>
      </c>
      <c r="E23" s="142">
        <v>43.66</v>
      </c>
      <c r="F23" s="141">
        <v>43.66</v>
      </c>
      <c r="G23" s="153">
        <v>43.66</v>
      </c>
      <c r="H23" s="154">
        <v>43.66</v>
      </c>
      <c r="I23" s="148">
        <v>0</v>
      </c>
      <c r="J23" s="140">
        <v>0</v>
      </c>
      <c r="K23" s="154">
        <v>0</v>
      </c>
      <c r="L23" s="148">
        <v>0</v>
      </c>
      <c r="M23" s="140">
        <v>0</v>
      </c>
      <c r="N23" s="154">
        <v>0</v>
      </c>
      <c r="O23" s="148">
        <v>0</v>
      </c>
      <c r="P23" s="141">
        <v>0</v>
      </c>
      <c r="Q23" s="153">
        <v>0</v>
      </c>
      <c r="R23" s="154">
        <v>0</v>
      </c>
      <c r="S23" s="148">
        <v>0</v>
      </c>
      <c r="T23" s="140">
        <v>0</v>
      </c>
      <c r="U23" s="154">
        <v>0</v>
      </c>
      <c r="V23" s="148">
        <v>0</v>
      </c>
      <c r="W23" s="141">
        <v>0</v>
      </c>
      <c r="X23" s="153">
        <v>0</v>
      </c>
      <c r="Y23" s="154">
        <v>0</v>
      </c>
      <c r="Z23" s="148">
        <v>0</v>
      </c>
      <c r="AA23" s="140">
        <v>0</v>
      </c>
      <c r="AB23" s="154">
        <v>0</v>
      </c>
      <c r="AC23" s="148">
        <v>0</v>
      </c>
      <c r="AD23" s="140">
        <v>0</v>
      </c>
      <c r="AE23" s="154">
        <v>0</v>
      </c>
      <c r="AF23" s="148">
        <v>0</v>
      </c>
      <c r="AG23" s="148">
        <v>0</v>
      </c>
      <c r="AH23" s="148">
        <v>0</v>
      </c>
      <c r="AI23" s="140">
        <v>0</v>
      </c>
      <c r="AJ23" s="153">
        <v>0</v>
      </c>
      <c r="AK23" s="154">
        <v>0</v>
      </c>
      <c r="AL23" s="14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6"/>
      <c r="B24" s="146"/>
      <c r="C24" s="146"/>
      <c r="D24" s="155" t="s">
        <v>42</v>
      </c>
      <c r="E24" s="142">
        <v>43.66</v>
      </c>
      <c r="F24" s="141">
        <v>43.66</v>
      </c>
      <c r="G24" s="153">
        <v>43.66</v>
      </c>
      <c r="H24" s="154">
        <v>43.66</v>
      </c>
      <c r="I24" s="148">
        <v>0</v>
      </c>
      <c r="J24" s="140">
        <v>0</v>
      </c>
      <c r="K24" s="154">
        <v>0</v>
      </c>
      <c r="L24" s="148">
        <v>0</v>
      </c>
      <c r="M24" s="140">
        <v>0</v>
      </c>
      <c r="N24" s="154">
        <v>0</v>
      </c>
      <c r="O24" s="148">
        <v>0</v>
      </c>
      <c r="P24" s="141">
        <v>0</v>
      </c>
      <c r="Q24" s="153">
        <v>0</v>
      </c>
      <c r="R24" s="154">
        <v>0</v>
      </c>
      <c r="S24" s="148">
        <v>0</v>
      </c>
      <c r="T24" s="140">
        <v>0</v>
      </c>
      <c r="U24" s="154">
        <v>0</v>
      </c>
      <c r="V24" s="148">
        <v>0</v>
      </c>
      <c r="W24" s="141">
        <v>0</v>
      </c>
      <c r="X24" s="153">
        <v>0</v>
      </c>
      <c r="Y24" s="154">
        <v>0</v>
      </c>
      <c r="Z24" s="148">
        <v>0</v>
      </c>
      <c r="AA24" s="140">
        <v>0</v>
      </c>
      <c r="AB24" s="154">
        <v>0</v>
      </c>
      <c r="AC24" s="148">
        <v>0</v>
      </c>
      <c r="AD24" s="140">
        <v>0</v>
      </c>
      <c r="AE24" s="154">
        <v>0</v>
      </c>
      <c r="AF24" s="148">
        <v>0</v>
      </c>
      <c r="AG24" s="148">
        <v>0</v>
      </c>
      <c r="AH24" s="148">
        <v>0</v>
      </c>
      <c r="AI24" s="140">
        <v>0</v>
      </c>
      <c r="AJ24" s="153">
        <v>0</v>
      </c>
      <c r="AK24" s="154">
        <v>0</v>
      </c>
      <c r="AL24" s="14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6" t="s">
        <v>86</v>
      </c>
      <c r="B25" s="146" t="s">
        <v>119</v>
      </c>
      <c r="C25" s="146" t="s">
        <v>171</v>
      </c>
      <c r="D25" s="155" t="s">
        <v>211</v>
      </c>
      <c r="E25" s="142">
        <v>43.66</v>
      </c>
      <c r="F25" s="141">
        <v>43.66</v>
      </c>
      <c r="G25" s="153">
        <v>43.66</v>
      </c>
      <c r="H25" s="154">
        <v>43.66</v>
      </c>
      <c r="I25" s="148">
        <v>0</v>
      </c>
      <c r="J25" s="140">
        <v>0</v>
      </c>
      <c r="K25" s="154">
        <v>0</v>
      </c>
      <c r="L25" s="148">
        <v>0</v>
      </c>
      <c r="M25" s="140">
        <v>0</v>
      </c>
      <c r="N25" s="154">
        <v>0</v>
      </c>
      <c r="O25" s="148">
        <v>0</v>
      </c>
      <c r="P25" s="141">
        <v>0</v>
      </c>
      <c r="Q25" s="153">
        <v>0</v>
      </c>
      <c r="R25" s="154">
        <v>0</v>
      </c>
      <c r="S25" s="148">
        <v>0</v>
      </c>
      <c r="T25" s="140">
        <v>0</v>
      </c>
      <c r="U25" s="154">
        <v>0</v>
      </c>
      <c r="V25" s="148">
        <v>0</v>
      </c>
      <c r="W25" s="141">
        <v>0</v>
      </c>
      <c r="X25" s="153">
        <v>0</v>
      </c>
      <c r="Y25" s="154">
        <v>0</v>
      </c>
      <c r="Z25" s="148">
        <v>0</v>
      </c>
      <c r="AA25" s="140">
        <v>0</v>
      </c>
      <c r="AB25" s="154">
        <v>0</v>
      </c>
      <c r="AC25" s="148">
        <v>0</v>
      </c>
      <c r="AD25" s="140">
        <v>0</v>
      </c>
      <c r="AE25" s="154">
        <v>0</v>
      </c>
      <c r="AF25" s="148">
        <v>0</v>
      </c>
      <c r="AG25" s="148">
        <v>0</v>
      </c>
      <c r="AH25" s="148">
        <v>0</v>
      </c>
      <c r="AI25" s="140">
        <v>0</v>
      </c>
      <c r="AJ25" s="153">
        <v>0</v>
      </c>
      <c r="AK25" s="154">
        <v>0</v>
      </c>
      <c r="AL25" s="14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126</v>
      </c>
      <c r="N1" s="58"/>
    </row>
    <row r="2" spans="1:14" ht="22.5" customHeight="1">
      <c r="A2" s="84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138" t="s">
        <v>80</v>
      </c>
      <c r="B3" s="96"/>
      <c r="C3" s="96"/>
      <c r="D3" s="96"/>
      <c r="E3" s="41"/>
      <c r="F3" s="41"/>
      <c r="G3" s="41"/>
      <c r="H3" s="41"/>
      <c r="I3" s="41"/>
      <c r="J3" s="41"/>
      <c r="K3" s="41"/>
      <c r="L3" s="41"/>
      <c r="M3" s="32" t="s">
        <v>116</v>
      </c>
      <c r="N3" s="42"/>
    </row>
    <row r="4" spans="1:14" ht="19.5" customHeight="1">
      <c r="A4" s="116" t="s">
        <v>55</v>
      </c>
      <c r="B4" s="116"/>
      <c r="C4" s="116"/>
      <c r="D4" s="122"/>
      <c r="E4" s="180" t="s">
        <v>51</v>
      </c>
      <c r="F4" s="180" t="s">
        <v>191</v>
      </c>
      <c r="G4" s="183" t="s">
        <v>64</v>
      </c>
      <c r="H4" s="183" t="s">
        <v>94</v>
      </c>
      <c r="I4" s="180" t="s">
        <v>104</v>
      </c>
      <c r="J4" s="183" t="s">
        <v>145</v>
      </c>
      <c r="K4" s="183" t="s">
        <v>122</v>
      </c>
      <c r="L4" s="180" t="s">
        <v>106</v>
      </c>
      <c r="M4" s="177" t="s">
        <v>202</v>
      </c>
      <c r="N4" s="42"/>
    </row>
    <row r="5" spans="1:14" ht="19.5" customHeight="1">
      <c r="A5" s="108" t="s">
        <v>209</v>
      </c>
      <c r="B5" s="108"/>
      <c r="C5" s="118"/>
      <c r="D5" s="180" t="s">
        <v>67</v>
      </c>
      <c r="E5" s="180"/>
      <c r="F5" s="180"/>
      <c r="G5" s="183"/>
      <c r="H5" s="183"/>
      <c r="I5" s="180"/>
      <c r="J5" s="183"/>
      <c r="K5" s="183"/>
      <c r="L5" s="180"/>
      <c r="M5" s="177"/>
      <c r="N5" s="42"/>
    </row>
    <row r="6" spans="1:14" ht="18" customHeight="1">
      <c r="A6" s="54" t="s">
        <v>96</v>
      </c>
      <c r="B6" s="54" t="s">
        <v>153</v>
      </c>
      <c r="C6" s="53" t="s">
        <v>151</v>
      </c>
      <c r="D6" s="180"/>
      <c r="E6" s="180"/>
      <c r="F6" s="180"/>
      <c r="G6" s="183"/>
      <c r="H6" s="183"/>
      <c r="I6" s="180"/>
      <c r="J6" s="183"/>
      <c r="K6" s="183"/>
      <c r="L6" s="180"/>
      <c r="M6" s="177"/>
      <c r="N6" s="42"/>
    </row>
    <row r="7" spans="1:14" ht="19.5" customHeight="1">
      <c r="A7" s="146"/>
      <c r="B7" s="146"/>
      <c r="C7" s="146"/>
      <c r="D7" s="155" t="s">
        <v>51</v>
      </c>
      <c r="E7" s="142">
        <v>386.18</v>
      </c>
      <c r="F7" s="142">
        <v>143.09</v>
      </c>
      <c r="G7" s="142">
        <v>139.93</v>
      </c>
      <c r="H7" s="142">
        <v>7.7</v>
      </c>
      <c r="I7" s="141">
        <v>47.22</v>
      </c>
      <c r="J7" s="139">
        <v>0</v>
      </c>
      <c r="K7" s="141">
        <v>0</v>
      </c>
      <c r="L7" s="143">
        <v>45.09</v>
      </c>
      <c r="M7" s="143">
        <v>3.15</v>
      </c>
      <c r="N7" s="70"/>
    </row>
    <row r="8" spans="1:14" ht="19.5" customHeight="1">
      <c r="A8" s="146"/>
      <c r="B8" s="146"/>
      <c r="C8" s="146"/>
      <c r="D8" s="155" t="s">
        <v>152</v>
      </c>
      <c r="E8" s="142">
        <v>341.71</v>
      </c>
      <c r="F8" s="142">
        <v>143.09</v>
      </c>
      <c r="G8" s="142">
        <v>139.93</v>
      </c>
      <c r="H8" s="142">
        <v>7.7</v>
      </c>
      <c r="I8" s="141">
        <v>2.75</v>
      </c>
      <c r="J8" s="139">
        <v>0</v>
      </c>
      <c r="K8" s="141">
        <v>0</v>
      </c>
      <c r="L8" s="143">
        <v>45.09</v>
      </c>
      <c r="M8" s="143">
        <v>3.15</v>
      </c>
      <c r="N8" s="59"/>
    </row>
    <row r="9" spans="1:14" ht="19.5" customHeight="1">
      <c r="A9" s="146"/>
      <c r="B9" s="146"/>
      <c r="C9" s="146"/>
      <c r="D9" s="155" t="s">
        <v>194</v>
      </c>
      <c r="E9" s="142">
        <v>341.71</v>
      </c>
      <c r="F9" s="142">
        <v>143.09</v>
      </c>
      <c r="G9" s="142">
        <v>139.93</v>
      </c>
      <c r="H9" s="142">
        <v>7.7</v>
      </c>
      <c r="I9" s="141">
        <v>2.75</v>
      </c>
      <c r="J9" s="139">
        <v>0</v>
      </c>
      <c r="K9" s="141">
        <v>0</v>
      </c>
      <c r="L9" s="143">
        <v>45.09</v>
      </c>
      <c r="M9" s="143">
        <v>3.15</v>
      </c>
      <c r="N9" s="22"/>
    </row>
    <row r="10" spans="1:14" ht="19.5" customHeight="1">
      <c r="A10" s="146" t="s">
        <v>53</v>
      </c>
      <c r="B10" s="146" t="s">
        <v>184</v>
      </c>
      <c r="C10" s="146" t="s">
        <v>171</v>
      </c>
      <c r="D10" s="155" t="s">
        <v>161</v>
      </c>
      <c r="E10" s="142">
        <v>247.41</v>
      </c>
      <c r="F10" s="142">
        <v>95.3</v>
      </c>
      <c r="G10" s="142">
        <v>138.17</v>
      </c>
      <c r="H10" s="142">
        <v>7.7</v>
      </c>
      <c r="I10" s="141">
        <v>0.1</v>
      </c>
      <c r="J10" s="139">
        <v>0</v>
      </c>
      <c r="K10" s="141">
        <v>0</v>
      </c>
      <c r="L10" s="143">
        <v>2.99</v>
      </c>
      <c r="M10" s="143">
        <v>3.15</v>
      </c>
      <c r="N10" s="22"/>
    </row>
    <row r="11" spans="1:14" ht="19.5" customHeight="1">
      <c r="A11" s="146" t="s">
        <v>53</v>
      </c>
      <c r="B11" s="146" t="s">
        <v>184</v>
      </c>
      <c r="C11" s="146" t="s">
        <v>16</v>
      </c>
      <c r="D11" s="155" t="s">
        <v>66</v>
      </c>
      <c r="E11" s="142">
        <v>94.3</v>
      </c>
      <c r="F11" s="142">
        <v>47.79</v>
      </c>
      <c r="G11" s="142">
        <v>1.76</v>
      </c>
      <c r="H11" s="142">
        <v>0</v>
      </c>
      <c r="I11" s="141">
        <v>2.65</v>
      </c>
      <c r="J11" s="139">
        <v>0</v>
      </c>
      <c r="K11" s="141">
        <v>0</v>
      </c>
      <c r="L11" s="143">
        <v>42.1</v>
      </c>
      <c r="M11" s="143">
        <v>0</v>
      </c>
      <c r="N11" s="22"/>
    </row>
    <row r="12" spans="1:14" ht="19.5" customHeight="1">
      <c r="A12" s="146"/>
      <c r="B12" s="146"/>
      <c r="C12" s="146"/>
      <c r="D12" s="155" t="s">
        <v>41</v>
      </c>
      <c r="E12" s="142">
        <v>44.47</v>
      </c>
      <c r="F12" s="142">
        <v>0</v>
      </c>
      <c r="G12" s="142">
        <v>0</v>
      </c>
      <c r="H12" s="142">
        <v>0</v>
      </c>
      <c r="I12" s="141">
        <v>44.47</v>
      </c>
      <c r="J12" s="139">
        <v>0</v>
      </c>
      <c r="K12" s="141">
        <v>0</v>
      </c>
      <c r="L12" s="143">
        <v>0</v>
      </c>
      <c r="M12" s="143">
        <v>0</v>
      </c>
      <c r="N12" s="22"/>
    </row>
    <row r="13" spans="1:14" ht="19.5" customHeight="1">
      <c r="A13" s="146"/>
      <c r="B13" s="146"/>
      <c r="C13" s="146"/>
      <c r="D13" s="155" t="s">
        <v>102</v>
      </c>
      <c r="E13" s="142">
        <v>44.47</v>
      </c>
      <c r="F13" s="142">
        <v>0</v>
      </c>
      <c r="G13" s="142">
        <v>0</v>
      </c>
      <c r="H13" s="142">
        <v>0</v>
      </c>
      <c r="I13" s="141">
        <v>44.47</v>
      </c>
      <c r="J13" s="139">
        <v>0</v>
      </c>
      <c r="K13" s="141">
        <v>0</v>
      </c>
      <c r="L13" s="143">
        <v>0</v>
      </c>
      <c r="M13" s="143">
        <v>0</v>
      </c>
      <c r="N13" s="22"/>
    </row>
    <row r="14" spans="1:14" ht="19.5" customHeight="1">
      <c r="A14" s="146" t="s">
        <v>101</v>
      </c>
      <c r="B14" s="146" t="s">
        <v>168</v>
      </c>
      <c r="C14" s="146" t="s">
        <v>171</v>
      </c>
      <c r="D14" s="155" t="s">
        <v>44</v>
      </c>
      <c r="E14" s="142">
        <v>27.91</v>
      </c>
      <c r="F14" s="142">
        <v>0</v>
      </c>
      <c r="G14" s="142">
        <v>0</v>
      </c>
      <c r="H14" s="142">
        <v>0</v>
      </c>
      <c r="I14" s="141">
        <v>27.91</v>
      </c>
      <c r="J14" s="139">
        <v>0</v>
      </c>
      <c r="K14" s="141">
        <v>0</v>
      </c>
      <c r="L14" s="143">
        <v>0</v>
      </c>
      <c r="M14" s="143">
        <v>0</v>
      </c>
      <c r="N14" s="22"/>
    </row>
    <row r="15" spans="1:14" ht="19.5" customHeight="1">
      <c r="A15" s="146" t="s">
        <v>101</v>
      </c>
      <c r="B15" s="146" t="s">
        <v>168</v>
      </c>
      <c r="C15" s="146" t="s">
        <v>119</v>
      </c>
      <c r="D15" s="155" t="s">
        <v>29</v>
      </c>
      <c r="E15" s="142">
        <v>10.68</v>
      </c>
      <c r="F15" s="142">
        <v>0</v>
      </c>
      <c r="G15" s="142">
        <v>0</v>
      </c>
      <c r="H15" s="142">
        <v>0</v>
      </c>
      <c r="I15" s="141">
        <v>10.68</v>
      </c>
      <c r="J15" s="139">
        <v>0</v>
      </c>
      <c r="K15" s="141">
        <v>0</v>
      </c>
      <c r="L15" s="143">
        <v>0</v>
      </c>
      <c r="M15" s="143">
        <v>0</v>
      </c>
      <c r="N15" s="22"/>
    </row>
    <row r="16" spans="1:14" ht="19.5" customHeight="1">
      <c r="A16" s="146" t="s">
        <v>101</v>
      </c>
      <c r="B16" s="146" t="s">
        <v>168</v>
      </c>
      <c r="C16" s="146" t="s">
        <v>61</v>
      </c>
      <c r="D16" s="155" t="s">
        <v>173</v>
      </c>
      <c r="E16" s="142">
        <v>5.88</v>
      </c>
      <c r="F16" s="142">
        <v>0</v>
      </c>
      <c r="G16" s="142">
        <v>0</v>
      </c>
      <c r="H16" s="142">
        <v>0</v>
      </c>
      <c r="I16" s="141">
        <v>5.88</v>
      </c>
      <c r="J16" s="139">
        <v>0</v>
      </c>
      <c r="K16" s="141">
        <v>0</v>
      </c>
      <c r="L16" s="143">
        <v>0</v>
      </c>
      <c r="M16" s="143">
        <v>0</v>
      </c>
      <c r="N16" s="22"/>
    </row>
    <row r="17" spans="1:14" ht="19.5" customHeight="1">
      <c r="A17" s="18"/>
      <c r="B17" s="18"/>
      <c r="C17" s="18"/>
      <c r="D17" s="64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175</v>
      </c>
      <c r="Z1" s="2"/>
    </row>
    <row r="2" spans="1:26" ht="25.5" customHeight="1">
      <c r="A2" s="130" t="s">
        <v>160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2"/>
    </row>
    <row r="3" spans="1:26" ht="19.5" customHeight="1">
      <c r="A3" s="149" t="s">
        <v>80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116</v>
      </c>
      <c r="Z3" s="2"/>
    </row>
    <row r="4" spans="1:26" ht="19.5" customHeight="1">
      <c r="A4" s="104" t="s">
        <v>55</v>
      </c>
      <c r="B4" s="104"/>
      <c r="C4" s="104"/>
      <c r="D4" s="126"/>
      <c r="E4" s="171" t="s">
        <v>51</v>
      </c>
      <c r="F4" s="171" t="s">
        <v>182</v>
      </c>
      <c r="G4" s="171" t="s">
        <v>71</v>
      </c>
      <c r="H4" s="171" t="s">
        <v>63</v>
      </c>
      <c r="I4" s="171" t="s">
        <v>118</v>
      </c>
      <c r="J4" s="171" t="s">
        <v>204</v>
      </c>
      <c r="K4" s="171" t="s">
        <v>154</v>
      </c>
      <c r="L4" s="171" t="s">
        <v>90</v>
      </c>
      <c r="M4" s="171" t="s">
        <v>32</v>
      </c>
      <c r="N4" s="171" t="s">
        <v>78</v>
      </c>
      <c r="O4" s="171" t="s">
        <v>88</v>
      </c>
      <c r="P4" s="171" t="s">
        <v>60</v>
      </c>
      <c r="Q4" s="171" t="s">
        <v>159</v>
      </c>
      <c r="R4" s="171" t="s">
        <v>130</v>
      </c>
      <c r="S4" s="171" t="s">
        <v>197</v>
      </c>
      <c r="T4" s="171" t="s">
        <v>132</v>
      </c>
      <c r="U4" s="171" t="s">
        <v>150</v>
      </c>
      <c r="V4" s="171" t="s">
        <v>59</v>
      </c>
      <c r="W4" s="171" t="s">
        <v>143</v>
      </c>
      <c r="X4" s="171" t="s">
        <v>210</v>
      </c>
      <c r="Y4" s="166" t="s">
        <v>170</v>
      </c>
      <c r="Z4" s="2"/>
    </row>
    <row r="5" spans="1:26" ht="19.5" customHeight="1">
      <c r="A5" s="110" t="s">
        <v>209</v>
      </c>
      <c r="B5" s="105"/>
      <c r="C5" s="124"/>
      <c r="D5" s="171" t="s">
        <v>67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66"/>
      <c r="Z5" s="2"/>
    </row>
    <row r="6" spans="1:26" ht="20.25" customHeight="1">
      <c r="A6" s="71" t="s">
        <v>96</v>
      </c>
      <c r="B6" s="68" t="s">
        <v>153</v>
      </c>
      <c r="C6" s="125" t="s">
        <v>151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3"/>
      <c r="P6" s="171"/>
      <c r="Q6" s="171"/>
      <c r="R6" s="171"/>
      <c r="S6" s="171"/>
      <c r="T6" s="171"/>
      <c r="U6" s="171"/>
      <c r="V6" s="171"/>
      <c r="W6" s="173"/>
      <c r="X6" s="173"/>
      <c r="Y6" s="166"/>
      <c r="Z6" s="2"/>
    </row>
    <row r="7" spans="1:26" ht="19.5" customHeight="1">
      <c r="A7" s="146"/>
      <c r="B7" s="146"/>
      <c r="C7" s="146"/>
      <c r="D7" s="155" t="s">
        <v>51</v>
      </c>
      <c r="E7" s="142">
        <v>96.79</v>
      </c>
      <c r="F7" s="142">
        <v>8.3</v>
      </c>
      <c r="G7" s="142">
        <v>3</v>
      </c>
      <c r="H7" s="142">
        <v>0</v>
      </c>
      <c r="I7" s="142">
        <v>0</v>
      </c>
      <c r="J7" s="142">
        <v>2.1</v>
      </c>
      <c r="K7" s="142">
        <v>6.1</v>
      </c>
      <c r="L7" s="142">
        <v>8.9</v>
      </c>
      <c r="M7" s="142">
        <v>0</v>
      </c>
      <c r="N7" s="142">
        <v>0.1</v>
      </c>
      <c r="O7" s="140">
        <v>2</v>
      </c>
      <c r="P7" s="139">
        <v>1.5</v>
      </c>
      <c r="Q7" s="142">
        <v>7</v>
      </c>
      <c r="R7" s="142">
        <v>3</v>
      </c>
      <c r="S7" s="142">
        <v>5</v>
      </c>
      <c r="T7" s="142">
        <v>0</v>
      </c>
      <c r="U7" s="142">
        <v>6.22</v>
      </c>
      <c r="V7" s="142">
        <v>4.29</v>
      </c>
      <c r="W7" s="140">
        <v>30.36</v>
      </c>
      <c r="X7" s="153">
        <v>0</v>
      </c>
      <c r="Y7" s="143">
        <v>8.92</v>
      </c>
      <c r="Z7" s="70"/>
    </row>
    <row r="8" spans="1:26" ht="19.5" customHeight="1">
      <c r="A8" s="146"/>
      <c r="B8" s="146"/>
      <c r="C8" s="146"/>
      <c r="D8" s="155" t="s">
        <v>152</v>
      </c>
      <c r="E8" s="142">
        <v>96.79</v>
      </c>
      <c r="F8" s="142">
        <v>8.3</v>
      </c>
      <c r="G8" s="142">
        <v>3</v>
      </c>
      <c r="H8" s="142">
        <v>0</v>
      </c>
      <c r="I8" s="142">
        <v>0</v>
      </c>
      <c r="J8" s="142">
        <v>2.1</v>
      </c>
      <c r="K8" s="142">
        <v>6.1</v>
      </c>
      <c r="L8" s="142">
        <v>8.9</v>
      </c>
      <c r="M8" s="142">
        <v>0</v>
      </c>
      <c r="N8" s="142">
        <v>0.1</v>
      </c>
      <c r="O8" s="140">
        <v>2</v>
      </c>
      <c r="P8" s="139">
        <v>1.5</v>
      </c>
      <c r="Q8" s="142">
        <v>7</v>
      </c>
      <c r="R8" s="142">
        <v>3</v>
      </c>
      <c r="S8" s="142">
        <v>5</v>
      </c>
      <c r="T8" s="142">
        <v>0</v>
      </c>
      <c r="U8" s="142">
        <v>6.22</v>
      </c>
      <c r="V8" s="142">
        <v>4.29</v>
      </c>
      <c r="W8" s="140">
        <v>30.36</v>
      </c>
      <c r="X8" s="153">
        <v>0</v>
      </c>
      <c r="Y8" s="143">
        <v>8.92</v>
      </c>
      <c r="Z8" s="2"/>
    </row>
    <row r="9" spans="1:26" ht="19.5" customHeight="1">
      <c r="A9" s="146"/>
      <c r="B9" s="146"/>
      <c r="C9" s="146"/>
      <c r="D9" s="155" t="s">
        <v>194</v>
      </c>
      <c r="E9" s="142">
        <v>96.79</v>
      </c>
      <c r="F9" s="142">
        <v>8.3</v>
      </c>
      <c r="G9" s="142">
        <v>3</v>
      </c>
      <c r="H9" s="142">
        <v>0</v>
      </c>
      <c r="I9" s="142">
        <v>0</v>
      </c>
      <c r="J9" s="142">
        <v>2.1</v>
      </c>
      <c r="K9" s="142">
        <v>6.1</v>
      </c>
      <c r="L9" s="142">
        <v>8.9</v>
      </c>
      <c r="M9" s="142">
        <v>0</v>
      </c>
      <c r="N9" s="142">
        <v>0.1</v>
      </c>
      <c r="O9" s="140">
        <v>2</v>
      </c>
      <c r="P9" s="139">
        <v>1.5</v>
      </c>
      <c r="Q9" s="142">
        <v>7</v>
      </c>
      <c r="R9" s="142">
        <v>3</v>
      </c>
      <c r="S9" s="142">
        <v>5</v>
      </c>
      <c r="T9" s="142">
        <v>0</v>
      </c>
      <c r="U9" s="142">
        <v>6.22</v>
      </c>
      <c r="V9" s="142">
        <v>4.29</v>
      </c>
      <c r="W9" s="140">
        <v>30.36</v>
      </c>
      <c r="X9" s="153">
        <v>0</v>
      </c>
      <c r="Y9" s="143">
        <v>8.92</v>
      </c>
      <c r="Z9" s="26"/>
    </row>
    <row r="10" spans="1:26" ht="19.5" customHeight="1">
      <c r="A10" s="146" t="s">
        <v>53</v>
      </c>
      <c r="B10" s="146" t="s">
        <v>184</v>
      </c>
      <c r="C10" s="146" t="s">
        <v>171</v>
      </c>
      <c r="D10" s="155" t="s">
        <v>161</v>
      </c>
      <c r="E10" s="142">
        <v>87.82</v>
      </c>
      <c r="F10" s="142">
        <v>6</v>
      </c>
      <c r="G10" s="142">
        <v>3</v>
      </c>
      <c r="H10" s="142">
        <v>0</v>
      </c>
      <c r="I10" s="142">
        <v>0</v>
      </c>
      <c r="J10" s="142">
        <v>2</v>
      </c>
      <c r="K10" s="142">
        <v>6</v>
      </c>
      <c r="L10" s="142">
        <v>6</v>
      </c>
      <c r="M10" s="142">
        <v>0</v>
      </c>
      <c r="N10" s="142">
        <v>0</v>
      </c>
      <c r="O10" s="140">
        <v>2</v>
      </c>
      <c r="P10" s="139">
        <v>1.5</v>
      </c>
      <c r="Q10" s="142">
        <v>7</v>
      </c>
      <c r="R10" s="142">
        <v>3</v>
      </c>
      <c r="S10" s="142">
        <v>5</v>
      </c>
      <c r="T10" s="142">
        <v>0</v>
      </c>
      <c r="U10" s="142">
        <v>5.24</v>
      </c>
      <c r="V10" s="142">
        <v>2.86</v>
      </c>
      <c r="W10" s="140">
        <v>30.36</v>
      </c>
      <c r="X10" s="153">
        <v>0</v>
      </c>
      <c r="Y10" s="143">
        <v>7.86</v>
      </c>
      <c r="Z10" s="26"/>
    </row>
    <row r="11" spans="1:26" ht="19.5" customHeight="1">
      <c r="A11" s="146" t="s">
        <v>53</v>
      </c>
      <c r="B11" s="146" t="s">
        <v>184</v>
      </c>
      <c r="C11" s="146" t="s">
        <v>16</v>
      </c>
      <c r="D11" s="155" t="s">
        <v>66</v>
      </c>
      <c r="E11" s="142">
        <v>8.97</v>
      </c>
      <c r="F11" s="142">
        <v>2.3</v>
      </c>
      <c r="G11" s="142">
        <v>0</v>
      </c>
      <c r="H11" s="142">
        <v>0</v>
      </c>
      <c r="I11" s="142">
        <v>0</v>
      </c>
      <c r="J11" s="142">
        <v>0.1</v>
      </c>
      <c r="K11" s="142">
        <v>0.1</v>
      </c>
      <c r="L11" s="142">
        <v>2.9</v>
      </c>
      <c r="M11" s="142">
        <v>0</v>
      </c>
      <c r="N11" s="142">
        <v>0.1</v>
      </c>
      <c r="O11" s="140">
        <v>0</v>
      </c>
      <c r="P11" s="139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0.98</v>
      </c>
      <c r="V11" s="142">
        <v>1.43</v>
      </c>
      <c r="W11" s="140">
        <v>0</v>
      </c>
      <c r="X11" s="153">
        <v>0</v>
      </c>
      <c r="Y11" s="143">
        <v>1.06</v>
      </c>
      <c r="Z11" s="26"/>
    </row>
    <row r="12" spans="1:26" ht="19.5" customHeight="1">
      <c r="A12" s="24"/>
      <c r="B12" s="24"/>
      <c r="C12" s="24"/>
      <c r="D12" s="57"/>
      <c r="E12" s="24"/>
      <c r="F12" s="17"/>
      <c r="G12" s="24"/>
      <c r="H12" s="24"/>
      <c r="I12" s="24"/>
      <c r="J12" s="24"/>
      <c r="K12" s="24"/>
      <c r="L12" s="24"/>
      <c r="M12" s="24"/>
      <c r="N12" s="24"/>
      <c r="O12" s="7"/>
      <c r="P12" s="17"/>
      <c r="Q12" s="24"/>
      <c r="R12" s="24"/>
      <c r="S12" s="24"/>
      <c r="T12" s="24"/>
      <c r="U12" s="7"/>
      <c r="V12" s="7"/>
      <c r="W12" s="7"/>
      <c r="X12" s="7"/>
      <c r="Y12" s="24"/>
      <c r="Z12" s="26"/>
    </row>
    <row r="13" spans="1:26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8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8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8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89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8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8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8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8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84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149" t="s">
        <v>80</v>
      </c>
      <c r="B3" s="86"/>
      <c r="C3" s="86"/>
      <c r="D3" s="8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116</v>
      </c>
      <c r="T3" s="2"/>
    </row>
    <row r="4" spans="1:20" ht="19.5" customHeight="1">
      <c r="A4" s="120" t="s">
        <v>55</v>
      </c>
      <c r="B4" s="120"/>
      <c r="C4" s="120"/>
      <c r="D4" s="128"/>
      <c r="E4" s="171" t="s">
        <v>51</v>
      </c>
      <c r="F4" s="168" t="s">
        <v>12</v>
      </c>
      <c r="G4" s="168" t="s">
        <v>208</v>
      </c>
      <c r="H4" s="171" t="s">
        <v>156</v>
      </c>
      <c r="I4" s="171" t="s">
        <v>142</v>
      </c>
      <c r="J4" s="171" t="s">
        <v>5</v>
      </c>
      <c r="K4" s="171" t="s">
        <v>47</v>
      </c>
      <c r="L4" s="171" t="s">
        <v>193</v>
      </c>
      <c r="M4" s="171" t="s">
        <v>14</v>
      </c>
      <c r="N4" s="171" t="s">
        <v>148</v>
      </c>
      <c r="O4" s="171" t="s">
        <v>76</v>
      </c>
      <c r="P4" s="171" t="s">
        <v>19</v>
      </c>
      <c r="Q4" s="171" t="s">
        <v>83</v>
      </c>
      <c r="R4" s="171" t="s">
        <v>110</v>
      </c>
      <c r="S4" s="184" t="s">
        <v>125</v>
      </c>
      <c r="T4" s="2"/>
    </row>
    <row r="5" spans="1:20" ht="19.5" customHeight="1">
      <c r="A5" s="104" t="s">
        <v>209</v>
      </c>
      <c r="B5" s="103"/>
      <c r="C5" s="127"/>
      <c r="D5" s="171" t="s">
        <v>67</v>
      </c>
      <c r="E5" s="171"/>
      <c r="F5" s="168"/>
      <c r="G5" s="168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84"/>
      <c r="T5" s="2"/>
    </row>
    <row r="6" spans="1:20" ht="33.75" customHeight="1">
      <c r="A6" s="52" t="s">
        <v>96</v>
      </c>
      <c r="B6" s="52" t="s">
        <v>153</v>
      </c>
      <c r="C6" s="125" t="s">
        <v>151</v>
      </c>
      <c r="D6" s="171"/>
      <c r="E6" s="171"/>
      <c r="F6" s="168"/>
      <c r="G6" s="168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4"/>
      <c r="T6" s="2"/>
    </row>
    <row r="7" spans="1:20" ht="19.5" customHeight="1">
      <c r="A7" s="146"/>
      <c r="B7" s="146"/>
      <c r="C7" s="146"/>
      <c r="D7" s="155" t="s">
        <v>51</v>
      </c>
      <c r="E7" s="142">
        <v>44.94</v>
      </c>
      <c r="F7" s="142">
        <v>0</v>
      </c>
      <c r="G7" s="142">
        <v>1.1</v>
      </c>
      <c r="H7" s="142">
        <v>0</v>
      </c>
      <c r="I7" s="142">
        <v>0</v>
      </c>
      <c r="J7" s="141">
        <v>0</v>
      </c>
      <c r="K7" s="139">
        <v>0</v>
      </c>
      <c r="L7" s="142">
        <v>0</v>
      </c>
      <c r="M7" s="142">
        <v>0</v>
      </c>
      <c r="N7" s="142">
        <v>0.18</v>
      </c>
      <c r="O7" s="142">
        <v>0</v>
      </c>
      <c r="P7" s="142">
        <v>43.66</v>
      </c>
      <c r="Q7" s="142">
        <v>0</v>
      </c>
      <c r="R7" s="141">
        <v>0</v>
      </c>
      <c r="S7" s="143">
        <v>0</v>
      </c>
      <c r="T7" s="70"/>
    </row>
    <row r="8" spans="1:20" ht="19.5" customHeight="1">
      <c r="A8" s="146"/>
      <c r="B8" s="146"/>
      <c r="C8" s="146"/>
      <c r="D8" s="155" t="s">
        <v>152</v>
      </c>
      <c r="E8" s="142">
        <v>1.28</v>
      </c>
      <c r="F8" s="142">
        <v>0</v>
      </c>
      <c r="G8" s="142">
        <v>1.1</v>
      </c>
      <c r="H8" s="142">
        <v>0</v>
      </c>
      <c r="I8" s="142">
        <v>0</v>
      </c>
      <c r="J8" s="141">
        <v>0</v>
      </c>
      <c r="K8" s="139">
        <v>0</v>
      </c>
      <c r="L8" s="142">
        <v>0</v>
      </c>
      <c r="M8" s="142">
        <v>0</v>
      </c>
      <c r="N8" s="142">
        <v>0.18</v>
      </c>
      <c r="O8" s="142">
        <v>0</v>
      </c>
      <c r="P8" s="142">
        <v>0</v>
      </c>
      <c r="Q8" s="142">
        <v>0</v>
      </c>
      <c r="R8" s="141">
        <v>0</v>
      </c>
      <c r="S8" s="143">
        <v>0</v>
      </c>
      <c r="T8" s="2"/>
    </row>
    <row r="9" spans="1:20" ht="19.5" customHeight="1">
      <c r="A9" s="146"/>
      <c r="B9" s="146"/>
      <c r="C9" s="146"/>
      <c r="D9" s="155" t="s">
        <v>131</v>
      </c>
      <c r="E9" s="142">
        <v>1.1</v>
      </c>
      <c r="F9" s="142">
        <v>0</v>
      </c>
      <c r="G9" s="142">
        <v>1.1</v>
      </c>
      <c r="H9" s="142">
        <v>0</v>
      </c>
      <c r="I9" s="142">
        <v>0</v>
      </c>
      <c r="J9" s="141">
        <v>0</v>
      </c>
      <c r="K9" s="139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1">
        <v>0</v>
      </c>
      <c r="S9" s="143">
        <v>0</v>
      </c>
      <c r="T9" s="26"/>
    </row>
    <row r="10" spans="1:20" ht="19.5" customHeight="1">
      <c r="A10" s="146" t="s">
        <v>53</v>
      </c>
      <c r="B10" s="146" t="s">
        <v>168</v>
      </c>
      <c r="C10" s="146" t="s">
        <v>1</v>
      </c>
      <c r="D10" s="155" t="s">
        <v>85</v>
      </c>
      <c r="E10" s="142">
        <v>1.1</v>
      </c>
      <c r="F10" s="142">
        <v>0</v>
      </c>
      <c r="G10" s="142">
        <v>1.1</v>
      </c>
      <c r="H10" s="142">
        <v>0</v>
      </c>
      <c r="I10" s="142">
        <v>0</v>
      </c>
      <c r="J10" s="141">
        <v>0</v>
      </c>
      <c r="K10" s="139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1">
        <v>0</v>
      </c>
      <c r="S10" s="143">
        <v>0</v>
      </c>
      <c r="T10" s="26"/>
    </row>
    <row r="11" spans="1:20" ht="19.5" customHeight="1">
      <c r="A11" s="146"/>
      <c r="B11" s="146"/>
      <c r="C11" s="146"/>
      <c r="D11" s="155" t="s">
        <v>194</v>
      </c>
      <c r="E11" s="142">
        <v>0.18</v>
      </c>
      <c r="F11" s="142">
        <v>0</v>
      </c>
      <c r="G11" s="142">
        <v>0</v>
      </c>
      <c r="H11" s="142">
        <v>0</v>
      </c>
      <c r="I11" s="142">
        <v>0</v>
      </c>
      <c r="J11" s="141">
        <v>0</v>
      </c>
      <c r="K11" s="139">
        <v>0</v>
      </c>
      <c r="L11" s="142">
        <v>0</v>
      </c>
      <c r="M11" s="142">
        <v>0</v>
      </c>
      <c r="N11" s="142">
        <v>0.18</v>
      </c>
      <c r="O11" s="142">
        <v>0</v>
      </c>
      <c r="P11" s="142">
        <v>0</v>
      </c>
      <c r="Q11" s="142">
        <v>0</v>
      </c>
      <c r="R11" s="141">
        <v>0</v>
      </c>
      <c r="S11" s="143">
        <v>0</v>
      </c>
      <c r="T11" s="26"/>
    </row>
    <row r="12" spans="1:20" ht="19.5" customHeight="1">
      <c r="A12" s="146" t="s">
        <v>53</v>
      </c>
      <c r="B12" s="146" t="s">
        <v>184</v>
      </c>
      <c r="C12" s="146" t="s">
        <v>171</v>
      </c>
      <c r="D12" s="155" t="s">
        <v>161</v>
      </c>
      <c r="E12" s="142">
        <v>0.11</v>
      </c>
      <c r="F12" s="142">
        <v>0</v>
      </c>
      <c r="G12" s="142">
        <v>0</v>
      </c>
      <c r="H12" s="142">
        <v>0</v>
      </c>
      <c r="I12" s="142">
        <v>0</v>
      </c>
      <c r="J12" s="141">
        <v>0</v>
      </c>
      <c r="K12" s="139">
        <v>0</v>
      </c>
      <c r="L12" s="142">
        <v>0</v>
      </c>
      <c r="M12" s="142">
        <v>0</v>
      </c>
      <c r="N12" s="142">
        <v>0.11</v>
      </c>
      <c r="O12" s="142">
        <v>0</v>
      </c>
      <c r="P12" s="142">
        <v>0</v>
      </c>
      <c r="Q12" s="142">
        <v>0</v>
      </c>
      <c r="R12" s="141">
        <v>0</v>
      </c>
      <c r="S12" s="143">
        <v>0</v>
      </c>
      <c r="T12" s="26"/>
    </row>
    <row r="13" spans="1:20" ht="19.5" customHeight="1">
      <c r="A13" s="146" t="s">
        <v>53</v>
      </c>
      <c r="B13" s="146" t="s">
        <v>184</v>
      </c>
      <c r="C13" s="146" t="s">
        <v>16</v>
      </c>
      <c r="D13" s="155" t="s">
        <v>66</v>
      </c>
      <c r="E13" s="142">
        <v>0.07</v>
      </c>
      <c r="F13" s="142">
        <v>0</v>
      </c>
      <c r="G13" s="142">
        <v>0</v>
      </c>
      <c r="H13" s="142">
        <v>0</v>
      </c>
      <c r="I13" s="142">
        <v>0</v>
      </c>
      <c r="J13" s="141">
        <v>0</v>
      </c>
      <c r="K13" s="139">
        <v>0</v>
      </c>
      <c r="L13" s="142">
        <v>0</v>
      </c>
      <c r="M13" s="142">
        <v>0</v>
      </c>
      <c r="N13" s="142">
        <v>0.07</v>
      </c>
      <c r="O13" s="142">
        <v>0</v>
      </c>
      <c r="P13" s="142">
        <v>0</v>
      </c>
      <c r="Q13" s="142">
        <v>0</v>
      </c>
      <c r="R13" s="141">
        <v>0</v>
      </c>
      <c r="S13" s="143">
        <v>0</v>
      </c>
      <c r="T13" s="26"/>
    </row>
    <row r="14" spans="1:20" ht="19.5" customHeight="1">
      <c r="A14" s="146"/>
      <c r="B14" s="146"/>
      <c r="C14" s="146"/>
      <c r="D14" s="155" t="s">
        <v>183</v>
      </c>
      <c r="E14" s="142">
        <v>43.66</v>
      </c>
      <c r="F14" s="142">
        <v>0</v>
      </c>
      <c r="G14" s="142">
        <v>0</v>
      </c>
      <c r="H14" s="142">
        <v>0</v>
      </c>
      <c r="I14" s="142">
        <v>0</v>
      </c>
      <c r="J14" s="141">
        <v>0</v>
      </c>
      <c r="K14" s="139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43.66</v>
      </c>
      <c r="Q14" s="142">
        <v>0</v>
      </c>
      <c r="R14" s="141">
        <v>0</v>
      </c>
      <c r="S14" s="143">
        <v>0</v>
      </c>
      <c r="T14" s="26"/>
    </row>
    <row r="15" spans="1:20" ht="19.5" customHeight="1">
      <c r="A15" s="146"/>
      <c r="B15" s="146"/>
      <c r="C15" s="146"/>
      <c r="D15" s="155" t="s">
        <v>42</v>
      </c>
      <c r="E15" s="142">
        <v>43.66</v>
      </c>
      <c r="F15" s="142">
        <v>0</v>
      </c>
      <c r="G15" s="142">
        <v>0</v>
      </c>
      <c r="H15" s="142">
        <v>0</v>
      </c>
      <c r="I15" s="142">
        <v>0</v>
      </c>
      <c r="J15" s="141">
        <v>0</v>
      </c>
      <c r="K15" s="139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43.66</v>
      </c>
      <c r="Q15" s="142">
        <v>0</v>
      </c>
      <c r="R15" s="141">
        <v>0</v>
      </c>
      <c r="S15" s="143">
        <v>0</v>
      </c>
      <c r="T15" s="26"/>
    </row>
    <row r="16" spans="1:20" ht="19.5" customHeight="1">
      <c r="A16" s="146" t="s">
        <v>86</v>
      </c>
      <c r="B16" s="146" t="s">
        <v>119</v>
      </c>
      <c r="C16" s="146" t="s">
        <v>171</v>
      </c>
      <c r="D16" s="155" t="s">
        <v>211</v>
      </c>
      <c r="E16" s="142">
        <v>43.66</v>
      </c>
      <c r="F16" s="142">
        <v>0</v>
      </c>
      <c r="G16" s="142">
        <v>0</v>
      </c>
      <c r="H16" s="142">
        <v>0</v>
      </c>
      <c r="I16" s="142">
        <v>0</v>
      </c>
      <c r="J16" s="141">
        <v>0</v>
      </c>
      <c r="K16" s="139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43.66</v>
      </c>
      <c r="Q16" s="142">
        <v>0</v>
      </c>
      <c r="R16" s="141">
        <v>0</v>
      </c>
      <c r="S16" s="143">
        <v>0</v>
      </c>
      <c r="T16" s="26"/>
    </row>
    <row r="17" spans="1:20" ht="19.5" customHeight="1">
      <c r="A17" s="18"/>
      <c r="B17" s="18"/>
      <c r="C17" s="18"/>
      <c r="D17" s="65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9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9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9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9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9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9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9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9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9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9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7"/>
  <sheetViews>
    <sheetView showGridLines="0" showZeros="0" workbookViewId="0" topLeftCell="A43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70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9" t="s">
        <v>80</v>
      </c>
      <c r="B3" s="86"/>
      <c r="C3" s="86"/>
      <c r="D3" s="86"/>
      <c r="E3" s="86"/>
      <c r="F3" s="32" t="s">
        <v>116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55</v>
      </c>
      <c r="B4" s="104"/>
      <c r="C4" s="104"/>
      <c r="D4" s="123"/>
      <c r="E4" s="126"/>
      <c r="F4" s="170" t="s">
        <v>187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209</v>
      </c>
      <c r="B5" s="105"/>
      <c r="C5" s="124"/>
      <c r="D5" s="185" t="s">
        <v>100</v>
      </c>
      <c r="E5" s="171" t="s">
        <v>45</v>
      </c>
      <c r="F5" s="17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96</v>
      </c>
      <c r="B6" s="52" t="s">
        <v>153</v>
      </c>
      <c r="C6" s="125" t="s">
        <v>151</v>
      </c>
      <c r="D6" s="185"/>
      <c r="E6" s="171"/>
      <c r="F6" s="18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7"/>
      <c r="B7" s="147"/>
      <c r="C7" s="147"/>
      <c r="D7" s="155"/>
      <c r="E7" s="155" t="s">
        <v>51</v>
      </c>
      <c r="F7" s="140">
        <v>1263.4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7"/>
      <c r="B8" s="147"/>
      <c r="C8" s="147"/>
      <c r="D8" s="155"/>
      <c r="E8" s="155" t="s">
        <v>84</v>
      </c>
      <c r="F8" s="140">
        <v>729.37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7"/>
      <c r="B9" s="147"/>
      <c r="C9" s="147"/>
      <c r="D9" s="155" t="s">
        <v>81</v>
      </c>
      <c r="E9" s="155" t="s">
        <v>212</v>
      </c>
      <c r="F9" s="140">
        <v>729.37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7"/>
      <c r="B10" s="147"/>
      <c r="C10" s="147"/>
      <c r="D10" s="155"/>
      <c r="E10" s="155" t="s">
        <v>97</v>
      </c>
      <c r="F10" s="140">
        <v>20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7" t="s">
        <v>205</v>
      </c>
      <c r="B11" s="147" t="s">
        <v>2</v>
      </c>
      <c r="C11" s="147" t="s">
        <v>61</v>
      </c>
      <c r="D11" s="155" t="s">
        <v>13</v>
      </c>
      <c r="E11" s="155" t="s">
        <v>189</v>
      </c>
      <c r="F11" s="140">
        <v>20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7"/>
      <c r="B12" s="147"/>
      <c r="C12" s="147"/>
      <c r="D12" s="155"/>
      <c r="E12" s="155" t="s">
        <v>22</v>
      </c>
      <c r="F12" s="140">
        <v>111.95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7" t="s">
        <v>53</v>
      </c>
      <c r="B13" s="147" t="s">
        <v>184</v>
      </c>
      <c r="C13" s="147" t="s">
        <v>119</v>
      </c>
      <c r="D13" s="155" t="s">
        <v>13</v>
      </c>
      <c r="E13" s="155" t="s">
        <v>121</v>
      </c>
      <c r="F13" s="140">
        <v>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7" t="s">
        <v>53</v>
      </c>
      <c r="B14" s="147" t="s">
        <v>184</v>
      </c>
      <c r="C14" s="147" t="s">
        <v>119</v>
      </c>
      <c r="D14" s="155" t="s">
        <v>13</v>
      </c>
      <c r="E14" s="155" t="s">
        <v>20</v>
      </c>
      <c r="F14" s="140">
        <v>12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7" t="s">
        <v>53</v>
      </c>
      <c r="B15" s="147" t="s">
        <v>184</v>
      </c>
      <c r="C15" s="147" t="s">
        <v>119</v>
      </c>
      <c r="D15" s="155" t="s">
        <v>13</v>
      </c>
      <c r="E15" s="155" t="s">
        <v>140</v>
      </c>
      <c r="F15" s="140">
        <v>10.4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7" t="s">
        <v>53</v>
      </c>
      <c r="B16" s="147" t="s">
        <v>184</v>
      </c>
      <c r="C16" s="147" t="s">
        <v>119</v>
      </c>
      <c r="D16" s="155" t="s">
        <v>13</v>
      </c>
      <c r="E16" s="155" t="s">
        <v>203</v>
      </c>
      <c r="F16" s="140">
        <v>7.14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7" t="s">
        <v>53</v>
      </c>
      <c r="B17" s="147" t="s">
        <v>184</v>
      </c>
      <c r="C17" s="147" t="s">
        <v>119</v>
      </c>
      <c r="D17" s="155" t="s">
        <v>13</v>
      </c>
      <c r="E17" s="155" t="s">
        <v>56</v>
      </c>
      <c r="F17" s="140">
        <v>20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7" t="s">
        <v>53</v>
      </c>
      <c r="B18" s="147" t="s">
        <v>184</v>
      </c>
      <c r="C18" s="147" t="s">
        <v>119</v>
      </c>
      <c r="D18" s="155" t="s">
        <v>13</v>
      </c>
      <c r="E18" s="155" t="s">
        <v>89</v>
      </c>
      <c r="F18" s="140">
        <v>17.41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7" t="s">
        <v>53</v>
      </c>
      <c r="B19" s="147" t="s">
        <v>184</v>
      </c>
      <c r="C19" s="147" t="s">
        <v>119</v>
      </c>
      <c r="D19" s="155" t="s">
        <v>13</v>
      </c>
      <c r="E19" s="155" t="s">
        <v>26</v>
      </c>
      <c r="F19" s="140">
        <v>25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7" t="s">
        <v>53</v>
      </c>
      <c r="B20" s="147" t="s">
        <v>184</v>
      </c>
      <c r="C20" s="147" t="s">
        <v>119</v>
      </c>
      <c r="D20" s="155" t="s">
        <v>13</v>
      </c>
      <c r="E20" s="155" t="s">
        <v>18</v>
      </c>
      <c r="F20" s="140">
        <v>7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7" t="s">
        <v>53</v>
      </c>
      <c r="B21" s="147" t="s">
        <v>184</v>
      </c>
      <c r="C21" s="147" t="s">
        <v>119</v>
      </c>
      <c r="D21" s="155" t="s">
        <v>13</v>
      </c>
      <c r="E21" s="155" t="s">
        <v>40</v>
      </c>
      <c r="F21" s="140">
        <v>10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7"/>
      <c r="B22" s="147"/>
      <c r="C22" s="147"/>
      <c r="D22" s="155"/>
      <c r="E22" s="155" t="s">
        <v>66</v>
      </c>
      <c r="F22" s="140">
        <v>597.42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7" t="s">
        <v>53</v>
      </c>
      <c r="B23" s="147" t="s">
        <v>184</v>
      </c>
      <c r="C23" s="147" t="s">
        <v>16</v>
      </c>
      <c r="D23" s="155" t="s">
        <v>13</v>
      </c>
      <c r="E23" s="155" t="s">
        <v>149</v>
      </c>
      <c r="F23" s="140">
        <v>42.02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7" t="s">
        <v>53</v>
      </c>
      <c r="B24" s="147" t="s">
        <v>184</v>
      </c>
      <c r="C24" s="147" t="s">
        <v>16</v>
      </c>
      <c r="D24" s="155" t="s">
        <v>13</v>
      </c>
      <c r="E24" s="155" t="s">
        <v>23</v>
      </c>
      <c r="F24" s="140">
        <v>18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7" t="s">
        <v>53</v>
      </c>
      <c r="B25" s="147" t="s">
        <v>184</v>
      </c>
      <c r="C25" s="147" t="s">
        <v>16</v>
      </c>
      <c r="D25" s="155" t="s">
        <v>13</v>
      </c>
      <c r="E25" s="155" t="s">
        <v>199</v>
      </c>
      <c r="F25" s="140">
        <v>4.4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7" t="s">
        <v>53</v>
      </c>
      <c r="B26" s="147" t="s">
        <v>184</v>
      </c>
      <c r="C26" s="147" t="s">
        <v>16</v>
      </c>
      <c r="D26" s="155" t="s">
        <v>13</v>
      </c>
      <c r="E26" s="155" t="s">
        <v>93</v>
      </c>
      <c r="F26" s="140">
        <v>15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7" t="s">
        <v>53</v>
      </c>
      <c r="B27" s="147" t="s">
        <v>184</v>
      </c>
      <c r="C27" s="147" t="s">
        <v>16</v>
      </c>
      <c r="D27" s="155" t="s">
        <v>13</v>
      </c>
      <c r="E27" s="155" t="s">
        <v>75</v>
      </c>
      <c r="F27" s="140">
        <v>40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7" t="s">
        <v>53</v>
      </c>
      <c r="B28" s="147" t="s">
        <v>184</v>
      </c>
      <c r="C28" s="147" t="s">
        <v>16</v>
      </c>
      <c r="D28" s="155" t="s">
        <v>13</v>
      </c>
      <c r="E28" s="155" t="s">
        <v>73</v>
      </c>
      <c r="F28" s="140">
        <v>120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7" t="s">
        <v>53</v>
      </c>
      <c r="B29" s="147" t="s">
        <v>184</v>
      </c>
      <c r="C29" s="147" t="s">
        <v>16</v>
      </c>
      <c r="D29" s="155" t="s">
        <v>13</v>
      </c>
      <c r="E29" s="155" t="s">
        <v>108</v>
      </c>
      <c r="F29" s="140">
        <v>40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7" t="s">
        <v>53</v>
      </c>
      <c r="B30" s="147" t="s">
        <v>184</v>
      </c>
      <c r="C30" s="147" t="s">
        <v>16</v>
      </c>
      <c r="D30" s="155" t="s">
        <v>13</v>
      </c>
      <c r="E30" s="155" t="s">
        <v>177</v>
      </c>
      <c r="F30" s="140">
        <v>16.2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7" t="s">
        <v>53</v>
      </c>
      <c r="B31" s="147" t="s">
        <v>184</v>
      </c>
      <c r="C31" s="147" t="s">
        <v>16</v>
      </c>
      <c r="D31" s="155" t="s">
        <v>13</v>
      </c>
      <c r="E31" s="155" t="s">
        <v>181</v>
      </c>
      <c r="F31" s="140">
        <v>30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7" t="s">
        <v>53</v>
      </c>
      <c r="B32" s="147" t="s">
        <v>184</v>
      </c>
      <c r="C32" s="147" t="s">
        <v>16</v>
      </c>
      <c r="D32" s="155" t="s">
        <v>13</v>
      </c>
      <c r="E32" s="155" t="s">
        <v>11</v>
      </c>
      <c r="F32" s="140">
        <v>50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7" t="s">
        <v>53</v>
      </c>
      <c r="B33" s="147" t="s">
        <v>184</v>
      </c>
      <c r="C33" s="147" t="s">
        <v>16</v>
      </c>
      <c r="D33" s="155" t="s">
        <v>13</v>
      </c>
      <c r="E33" s="155" t="s">
        <v>109</v>
      </c>
      <c r="F33" s="140">
        <v>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7" t="s">
        <v>53</v>
      </c>
      <c r="B34" s="147" t="s">
        <v>184</v>
      </c>
      <c r="C34" s="147" t="s">
        <v>16</v>
      </c>
      <c r="D34" s="155" t="s">
        <v>13</v>
      </c>
      <c r="E34" s="155" t="s">
        <v>15</v>
      </c>
      <c r="F34" s="140">
        <v>68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7" t="s">
        <v>53</v>
      </c>
      <c r="B35" s="147" t="s">
        <v>184</v>
      </c>
      <c r="C35" s="147" t="s">
        <v>16</v>
      </c>
      <c r="D35" s="155" t="s">
        <v>13</v>
      </c>
      <c r="E35" s="155" t="s">
        <v>198</v>
      </c>
      <c r="F35" s="140">
        <v>20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7" t="s">
        <v>53</v>
      </c>
      <c r="B36" s="147" t="s">
        <v>184</v>
      </c>
      <c r="C36" s="147" t="s">
        <v>16</v>
      </c>
      <c r="D36" s="155" t="s">
        <v>13</v>
      </c>
      <c r="E36" s="155" t="s">
        <v>72</v>
      </c>
      <c r="F36" s="140">
        <v>68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7" t="s">
        <v>53</v>
      </c>
      <c r="B37" s="147" t="s">
        <v>184</v>
      </c>
      <c r="C37" s="147" t="s">
        <v>16</v>
      </c>
      <c r="D37" s="155" t="s">
        <v>13</v>
      </c>
      <c r="E37" s="155" t="s">
        <v>158</v>
      </c>
      <c r="F37" s="140">
        <v>61.8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7"/>
      <c r="B38" s="147"/>
      <c r="C38" s="147"/>
      <c r="D38" s="155"/>
      <c r="E38" s="155" t="s">
        <v>134</v>
      </c>
      <c r="F38" s="140">
        <v>120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7"/>
      <c r="B39" s="147"/>
      <c r="C39" s="147"/>
      <c r="D39" s="155" t="s">
        <v>127</v>
      </c>
      <c r="E39" s="155" t="s">
        <v>192</v>
      </c>
      <c r="F39" s="140">
        <v>120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7"/>
      <c r="B40" s="147"/>
      <c r="C40" s="147"/>
      <c r="D40" s="155"/>
      <c r="E40" s="155" t="s">
        <v>97</v>
      </c>
      <c r="F40" s="140">
        <v>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7" t="s">
        <v>205</v>
      </c>
      <c r="B41" s="147" t="s">
        <v>2</v>
      </c>
      <c r="C41" s="147" t="s">
        <v>61</v>
      </c>
      <c r="D41" s="155" t="s">
        <v>186</v>
      </c>
      <c r="E41" s="155" t="s">
        <v>189</v>
      </c>
      <c r="F41" s="140">
        <v>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7"/>
      <c r="B42" s="147"/>
      <c r="C42" s="147"/>
      <c r="D42" s="155"/>
      <c r="E42" s="155" t="s">
        <v>22</v>
      </c>
      <c r="F42" s="140">
        <v>18.5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7" t="s">
        <v>53</v>
      </c>
      <c r="B43" s="147" t="s">
        <v>184</v>
      </c>
      <c r="C43" s="147" t="s">
        <v>119</v>
      </c>
      <c r="D43" s="155" t="s">
        <v>186</v>
      </c>
      <c r="E43" s="155" t="s">
        <v>56</v>
      </c>
      <c r="F43" s="140">
        <v>1.5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7" t="s">
        <v>53</v>
      </c>
      <c r="B44" s="147" t="s">
        <v>184</v>
      </c>
      <c r="C44" s="147" t="s">
        <v>119</v>
      </c>
      <c r="D44" s="155" t="s">
        <v>186</v>
      </c>
      <c r="E44" s="155" t="s">
        <v>40</v>
      </c>
      <c r="F44" s="140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7" t="s">
        <v>53</v>
      </c>
      <c r="B45" s="147" t="s">
        <v>184</v>
      </c>
      <c r="C45" s="147" t="s">
        <v>119</v>
      </c>
      <c r="D45" s="155" t="s">
        <v>186</v>
      </c>
      <c r="E45" s="155" t="s">
        <v>26</v>
      </c>
      <c r="F45" s="140">
        <v>10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7" t="s">
        <v>53</v>
      </c>
      <c r="B46" s="147" t="s">
        <v>184</v>
      </c>
      <c r="C46" s="147" t="s">
        <v>119</v>
      </c>
      <c r="D46" s="155" t="s">
        <v>186</v>
      </c>
      <c r="E46" s="155" t="s">
        <v>140</v>
      </c>
      <c r="F46" s="140">
        <v>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7"/>
      <c r="B47" s="147"/>
      <c r="C47" s="147"/>
      <c r="D47" s="155"/>
      <c r="E47" s="155" t="s">
        <v>66</v>
      </c>
      <c r="F47" s="140">
        <v>96.5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7" t="s">
        <v>53</v>
      </c>
      <c r="B48" s="147" t="s">
        <v>184</v>
      </c>
      <c r="C48" s="147" t="s">
        <v>16</v>
      </c>
      <c r="D48" s="155" t="s">
        <v>186</v>
      </c>
      <c r="E48" s="155" t="s">
        <v>199</v>
      </c>
      <c r="F48" s="140">
        <v>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7" t="s">
        <v>53</v>
      </c>
      <c r="B49" s="147" t="s">
        <v>184</v>
      </c>
      <c r="C49" s="147" t="s">
        <v>16</v>
      </c>
      <c r="D49" s="155" t="s">
        <v>186</v>
      </c>
      <c r="E49" s="155" t="s">
        <v>79</v>
      </c>
      <c r="F49" s="140">
        <v>95</v>
      </c>
    </row>
    <row r="50" spans="1:6" ht="19.5" customHeight="1">
      <c r="A50" s="147" t="s">
        <v>53</v>
      </c>
      <c r="B50" s="147" t="s">
        <v>184</v>
      </c>
      <c r="C50" s="147" t="s">
        <v>16</v>
      </c>
      <c r="D50" s="155" t="s">
        <v>186</v>
      </c>
      <c r="E50" s="155" t="s">
        <v>162</v>
      </c>
      <c r="F50" s="140">
        <v>0.5</v>
      </c>
    </row>
    <row r="51" spans="1:6" ht="19.5" customHeight="1">
      <c r="A51" s="147"/>
      <c r="B51" s="147"/>
      <c r="C51" s="147"/>
      <c r="D51" s="155"/>
      <c r="E51" s="155" t="s">
        <v>38</v>
      </c>
      <c r="F51" s="140">
        <v>414.03</v>
      </c>
    </row>
    <row r="52" spans="1:6" ht="19.5" customHeight="1">
      <c r="A52" s="147"/>
      <c r="B52" s="147"/>
      <c r="C52" s="147"/>
      <c r="D52" s="155" t="s">
        <v>178</v>
      </c>
      <c r="E52" s="155" t="s">
        <v>69</v>
      </c>
      <c r="F52" s="140">
        <v>414.03</v>
      </c>
    </row>
    <row r="53" spans="1:6" ht="19.5" customHeight="1">
      <c r="A53" s="147"/>
      <c r="B53" s="147"/>
      <c r="C53" s="147"/>
      <c r="D53" s="155"/>
      <c r="E53" s="155" t="s">
        <v>97</v>
      </c>
      <c r="F53" s="140">
        <v>18.6</v>
      </c>
    </row>
    <row r="54" spans="1:6" ht="19.5" customHeight="1">
      <c r="A54" s="147" t="s">
        <v>205</v>
      </c>
      <c r="B54" s="147" t="s">
        <v>2</v>
      </c>
      <c r="C54" s="147" t="s">
        <v>61</v>
      </c>
      <c r="D54" s="155" t="s">
        <v>136</v>
      </c>
      <c r="E54" s="155" t="s">
        <v>189</v>
      </c>
      <c r="F54" s="140">
        <v>18.6</v>
      </c>
    </row>
    <row r="55" spans="1:6" ht="19.5" customHeight="1">
      <c r="A55" s="147"/>
      <c r="B55" s="147"/>
      <c r="C55" s="147"/>
      <c r="D55" s="155"/>
      <c r="E55" s="155" t="s">
        <v>22</v>
      </c>
      <c r="F55" s="140">
        <v>146.35</v>
      </c>
    </row>
    <row r="56" spans="1:6" ht="19.5" customHeight="1">
      <c r="A56" s="147" t="s">
        <v>53</v>
      </c>
      <c r="B56" s="147" t="s">
        <v>184</v>
      </c>
      <c r="C56" s="147" t="s">
        <v>119</v>
      </c>
      <c r="D56" s="155" t="s">
        <v>136</v>
      </c>
      <c r="E56" s="155" t="s">
        <v>56</v>
      </c>
      <c r="F56" s="140">
        <v>2</v>
      </c>
    </row>
    <row r="57" spans="1:6" ht="19.5" customHeight="1">
      <c r="A57" s="147" t="s">
        <v>53</v>
      </c>
      <c r="B57" s="147" t="s">
        <v>184</v>
      </c>
      <c r="C57" s="147" t="s">
        <v>119</v>
      </c>
      <c r="D57" s="155" t="s">
        <v>136</v>
      </c>
      <c r="E57" s="155" t="s">
        <v>140</v>
      </c>
      <c r="F57" s="140">
        <v>3</v>
      </c>
    </row>
    <row r="58" spans="1:6" ht="19.5" customHeight="1">
      <c r="A58" s="147" t="s">
        <v>53</v>
      </c>
      <c r="B58" s="147" t="s">
        <v>184</v>
      </c>
      <c r="C58" s="147" t="s">
        <v>119</v>
      </c>
      <c r="D58" s="155" t="s">
        <v>136</v>
      </c>
      <c r="E58" s="155" t="s">
        <v>203</v>
      </c>
      <c r="F58" s="140">
        <v>5.36</v>
      </c>
    </row>
    <row r="59" spans="1:6" ht="19.5" customHeight="1">
      <c r="A59" s="147" t="s">
        <v>53</v>
      </c>
      <c r="B59" s="147" t="s">
        <v>184</v>
      </c>
      <c r="C59" s="147" t="s">
        <v>119</v>
      </c>
      <c r="D59" s="155" t="s">
        <v>136</v>
      </c>
      <c r="E59" s="155" t="s">
        <v>89</v>
      </c>
      <c r="F59" s="140">
        <v>80</v>
      </c>
    </row>
    <row r="60" spans="1:6" ht="19.5" customHeight="1">
      <c r="A60" s="147" t="s">
        <v>53</v>
      </c>
      <c r="B60" s="147" t="s">
        <v>184</v>
      </c>
      <c r="C60" s="147" t="s">
        <v>119</v>
      </c>
      <c r="D60" s="155" t="s">
        <v>136</v>
      </c>
      <c r="E60" s="155" t="s">
        <v>26</v>
      </c>
      <c r="F60" s="140">
        <v>24.49</v>
      </c>
    </row>
    <row r="61" spans="1:6" ht="19.5" customHeight="1">
      <c r="A61" s="147" t="s">
        <v>53</v>
      </c>
      <c r="B61" s="147" t="s">
        <v>184</v>
      </c>
      <c r="C61" s="147" t="s">
        <v>119</v>
      </c>
      <c r="D61" s="155" t="s">
        <v>136</v>
      </c>
      <c r="E61" s="155" t="s">
        <v>40</v>
      </c>
      <c r="F61" s="140">
        <v>15</v>
      </c>
    </row>
    <row r="62" spans="1:6" ht="19.5" customHeight="1">
      <c r="A62" s="147" t="s">
        <v>53</v>
      </c>
      <c r="B62" s="147" t="s">
        <v>184</v>
      </c>
      <c r="C62" s="147" t="s">
        <v>119</v>
      </c>
      <c r="D62" s="155" t="s">
        <v>136</v>
      </c>
      <c r="E62" s="155" t="s">
        <v>121</v>
      </c>
      <c r="F62" s="140">
        <v>9</v>
      </c>
    </row>
    <row r="63" spans="1:6" ht="19.5" customHeight="1">
      <c r="A63" s="147" t="s">
        <v>53</v>
      </c>
      <c r="B63" s="147" t="s">
        <v>184</v>
      </c>
      <c r="C63" s="147" t="s">
        <v>119</v>
      </c>
      <c r="D63" s="155" t="s">
        <v>136</v>
      </c>
      <c r="E63" s="155" t="s">
        <v>199</v>
      </c>
      <c r="F63" s="140">
        <v>7.5</v>
      </c>
    </row>
    <row r="64" spans="1:6" ht="19.5" customHeight="1">
      <c r="A64" s="147"/>
      <c r="B64" s="147"/>
      <c r="C64" s="147"/>
      <c r="D64" s="155"/>
      <c r="E64" s="155" t="s">
        <v>66</v>
      </c>
      <c r="F64" s="140">
        <v>249.08</v>
      </c>
    </row>
    <row r="65" spans="1:6" ht="19.5" customHeight="1">
      <c r="A65" s="147" t="s">
        <v>53</v>
      </c>
      <c r="B65" s="147" t="s">
        <v>184</v>
      </c>
      <c r="C65" s="147" t="s">
        <v>16</v>
      </c>
      <c r="D65" s="155" t="s">
        <v>136</v>
      </c>
      <c r="E65" s="155" t="s">
        <v>135</v>
      </c>
      <c r="F65" s="140">
        <v>95.05</v>
      </c>
    </row>
    <row r="66" spans="1:6" ht="19.5" customHeight="1">
      <c r="A66" s="147" t="s">
        <v>53</v>
      </c>
      <c r="B66" s="147" t="s">
        <v>184</v>
      </c>
      <c r="C66" s="147" t="s">
        <v>16</v>
      </c>
      <c r="D66" s="155" t="s">
        <v>136</v>
      </c>
      <c r="E66" s="155" t="s">
        <v>155</v>
      </c>
      <c r="F66" s="140">
        <v>54.03</v>
      </c>
    </row>
    <row r="67" spans="1:6" ht="19.5" customHeight="1">
      <c r="A67" s="147" t="s">
        <v>53</v>
      </c>
      <c r="B67" s="147" t="s">
        <v>184</v>
      </c>
      <c r="C67" s="147" t="s">
        <v>16</v>
      </c>
      <c r="D67" s="155" t="s">
        <v>136</v>
      </c>
      <c r="E67" s="155" t="s">
        <v>62</v>
      </c>
      <c r="F67" s="140">
        <v>100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195</v>
      </c>
      <c r="I1" s="2"/>
    </row>
    <row r="2" spans="1:9" ht="25.5" customHeight="1">
      <c r="A2" s="84" t="s">
        <v>52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156" t="s">
        <v>80</v>
      </c>
      <c r="B3" s="46"/>
      <c r="C3" s="46"/>
      <c r="D3" s="46"/>
      <c r="E3" s="46"/>
      <c r="F3" s="46"/>
      <c r="G3" s="46"/>
      <c r="H3" s="32" t="s">
        <v>116</v>
      </c>
      <c r="I3" s="2"/>
    </row>
    <row r="4" spans="1:9" ht="19.5" customHeight="1">
      <c r="A4" s="171" t="s">
        <v>112</v>
      </c>
      <c r="B4" s="166" t="s">
        <v>167</v>
      </c>
      <c r="C4" s="61" t="s">
        <v>139</v>
      </c>
      <c r="D4" s="61"/>
      <c r="E4" s="61"/>
      <c r="F4" s="61"/>
      <c r="G4" s="61"/>
      <c r="H4" s="61"/>
      <c r="I4" s="2"/>
    </row>
    <row r="5" spans="1:9" ht="19.5" customHeight="1">
      <c r="A5" s="171"/>
      <c r="B5" s="171"/>
      <c r="C5" s="187" t="s">
        <v>51</v>
      </c>
      <c r="D5" s="171" t="s">
        <v>36</v>
      </c>
      <c r="E5" s="62" t="s">
        <v>58</v>
      </c>
      <c r="F5" s="63"/>
      <c r="G5" s="63"/>
      <c r="H5" s="184" t="s">
        <v>111</v>
      </c>
      <c r="I5" s="2"/>
    </row>
    <row r="6" spans="1:9" ht="33.75" customHeight="1">
      <c r="A6" s="173"/>
      <c r="B6" s="173"/>
      <c r="C6" s="187"/>
      <c r="D6" s="166"/>
      <c r="E6" s="90" t="s">
        <v>124</v>
      </c>
      <c r="F6" s="91" t="s">
        <v>49</v>
      </c>
      <c r="G6" s="92" t="s">
        <v>179</v>
      </c>
      <c r="H6" s="184"/>
      <c r="I6" s="2"/>
    </row>
    <row r="7" spans="1:9" ht="19.5" customHeight="1">
      <c r="A7" s="146" t="s">
        <v>27</v>
      </c>
      <c r="B7" s="147" t="s">
        <v>80</v>
      </c>
      <c r="C7" s="139">
        <v>46.9</v>
      </c>
      <c r="D7" s="142">
        <v>7</v>
      </c>
      <c r="E7" s="148">
        <v>16.4</v>
      </c>
      <c r="F7" s="148">
        <v>0</v>
      </c>
      <c r="G7" s="148">
        <v>16.4</v>
      </c>
      <c r="H7" s="141">
        <v>23.5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5"/>
      <c r="F9" s="66"/>
      <c r="G9" s="66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5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5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5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5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9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9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9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9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9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9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9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9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9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9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2016-12-29T08:11:52Z</dcterms:modified>
  <cp:category/>
  <cp:version/>
  <cp:contentType/>
  <cp:contentStatus/>
</cp:coreProperties>
</file>