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'1-1'!$A$1:$Q$16</definedName>
    <definedName name="_xlnm.Print_Area" localSheetId="2">'1-2'!$A$1:$J$15</definedName>
    <definedName name="_xlnm.Print_Area" localSheetId="3">'2'!$A$1:$AL$18</definedName>
    <definedName name="_xlnm.Print_Area" localSheetId="4">'2-1'!$A$1:$M$15</definedName>
    <definedName name="_xlnm.Print_Area" localSheetId="5">'2-2'!$A$1:$Y$10</definedName>
    <definedName name="_xlnm.Print_Area" localSheetId="6">'2-3'!$A$1:$S$13</definedName>
    <definedName name="_xlnm.Print_Area" localSheetId="7">'2-4'!$A$1:$F$19</definedName>
    <definedName name="_xlnm.Print_Area" localSheetId="8">'3'!$A$1:$H$7</definedName>
    <definedName name="_xlnm.Print_Area" localSheetId="10">'5'!$A$1:$W$18</definedName>
    <definedName name="_xlnm.Print_Area">#N/A</definedName>
    <definedName name="_xlnm.Print_Titles" localSheetId="0">'1'!$1:$5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<sst xmlns="http://schemas.openxmlformats.org/spreadsheetml/2006/main" count="486" uniqueCount="218">
  <si>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</si>
  <si>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</si>
  <si>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</si>
  <si>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</si>
  <si>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</si>
  <si>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</si>
  <si>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</si>
  <si>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</si>
  <si>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</si>
  <si>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</si>
  <si>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上年财政拨款资金结转</t>
  </si>
  <si>
    <t>住房公积金</t>
  </si>
  <si>
    <t>基本支出</t>
  </si>
  <si>
    <t>省级当年财政拨款安排</t>
  </si>
  <si>
    <t>上级补助收入</t>
  </si>
  <si>
    <t>对个人和家庭的补助支出财政拨款预算表</t>
  </si>
  <si>
    <t>一般公共预算拨款</t>
  </si>
  <si>
    <t>取暖费</t>
  </si>
  <si>
    <t>上年结转</t>
  </si>
  <si>
    <t xml:space="preserve">   从其他部门取得的收入</t>
  </si>
  <si>
    <t>上缴上级支出</t>
  </si>
  <si>
    <t>因公出国（境）费用</t>
  </si>
  <si>
    <t>中央提前通知专项转移支付</t>
  </si>
  <si>
    <t>三、事业收入</t>
  </si>
  <si>
    <t>单位名称  （科目）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</si>
  <si>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</si>
  <si>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</si>
  <si>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</si>
  <si>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</si>
  <si>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</si>
  <si>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</si>
  <si>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</si>
  <si>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</si>
  <si>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</si>
  <si>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>附属单位上缴收入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</si>
  <si>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</si>
  <si>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</si>
  <si>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</si>
  <si>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</si>
  <si>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</si>
  <si>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</si>
  <si>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</si>
  <si>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</si>
  <si>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</si>
  <si>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</si>
  <si>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</si>
  <si>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</si>
  <si>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</si>
  <si>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</si>
  <si>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</si>
  <si>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</si>
  <si>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</si>
  <si>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</si>
  <si>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</si>
  <si>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</si>
  <si>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</si>
  <si>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</si>
  <si>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</si>
  <si>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</si>
  <si>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</si>
  <si>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</si>
  <si>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</si>
  <si>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</si>
  <si>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</si>
  <si>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</si>
  <si>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</si>
  <si>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绩效工资</t>
  </si>
  <si>
    <t>事业单位经营收入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</si>
  <si>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</si>
  <si>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</si>
  <si>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</si>
  <si>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</si>
  <si>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</si>
  <si>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</si>
  <si>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</si>
  <si>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</si>
  <si>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</si>
  <si>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</si>
  <si>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</si>
  <si>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</si>
  <si>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</si>
  <si>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</si>
  <si>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</si>
  <si>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</si>
  <si>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</si>
  <si>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</si>
  <si>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>其他收入</t>
  </si>
  <si>
    <t xml:space="preserve">   对附属单位补助支出</t>
  </si>
  <si>
    <t>当年财政拨款预算安排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</si>
  <si>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</si>
  <si>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</si>
  <si>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</si>
  <si>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</si>
  <si>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</si>
  <si>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</si>
  <si>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</si>
  <si>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</si>
  <si>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</si>
  <si>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</si>
  <si>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</si>
  <si>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</si>
  <si>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</si>
  <si>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</si>
  <si>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</si>
  <si>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用事业基金弥补收支差额</t>
  </si>
  <si>
    <t>五、转移性收入</t>
  </si>
  <si>
    <t xml:space="preserve">六、事业单位结余分配 </t>
  </si>
  <si>
    <t>收      入      总      计</t>
  </si>
  <si>
    <t>单位名称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</si>
  <si>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</si>
  <si>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</si>
  <si>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</si>
  <si>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</si>
  <si>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</si>
  <si>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</si>
  <si>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</si>
  <si>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</si>
  <si>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四、项目支出</t>
  </si>
  <si>
    <t>基本工资</t>
  </si>
  <si>
    <t>医疗费</t>
  </si>
  <si>
    <t>表3</t>
  </si>
  <si>
    <t>事业收入</t>
  </si>
  <si>
    <t>劳务费</t>
  </si>
  <si>
    <t>政府性基金安排</t>
  </si>
  <si>
    <t>八、上年结转</t>
  </si>
  <si>
    <t>其他工资福利支出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</si>
  <si>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</si>
  <si>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</si>
  <si>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</si>
  <si>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</si>
  <si>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</si>
  <si>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</si>
  <si>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>表1-1</t>
  </si>
  <si>
    <t>表1-2</t>
  </si>
  <si>
    <t>当年财政拨款收入</t>
  </si>
  <si>
    <t>转移性收入</t>
  </si>
  <si>
    <t>部门收入总表</t>
  </si>
  <si>
    <t>部门支出总表</t>
  </si>
  <si>
    <t>部门收支总表</t>
  </si>
  <si>
    <t>填报单位:中共四川省委省直机关党校</t>
  </si>
  <si>
    <t>填报单位:中共四川省委省直机关党校</t>
  </si>
  <si>
    <t>08</t>
  </si>
  <si>
    <r>
      <t>0</t>
    </r>
    <r>
      <rPr>
        <sz val="9"/>
        <rFont val="宋体"/>
        <family val="0"/>
      </rPr>
      <t>2</t>
    </r>
  </si>
  <si>
    <r>
      <t>6</t>
    </r>
    <r>
      <rPr>
        <sz val="9"/>
        <rFont val="宋体"/>
        <family val="0"/>
      </rPr>
      <t>18901</t>
    </r>
  </si>
  <si>
    <t>618901</t>
  </si>
  <si>
    <t>干训机构（在蓉）</t>
  </si>
  <si>
    <t>中共四川省委省直机关党校</t>
  </si>
  <si>
    <t>干部教育</t>
  </si>
  <si>
    <t>死亡抚恤</t>
  </si>
  <si>
    <t>行政单位医疗</t>
  </si>
  <si>
    <t>事业单位医疗</t>
  </si>
  <si>
    <t>公务员医疗补助</t>
  </si>
  <si>
    <t>住房公积金</t>
  </si>
  <si>
    <t>购房补贴</t>
  </si>
  <si>
    <r>
      <t>2</t>
    </r>
    <r>
      <rPr>
        <sz val="9"/>
        <rFont val="宋体"/>
        <family val="0"/>
      </rPr>
      <t>08</t>
    </r>
  </si>
  <si>
    <r>
      <t>0</t>
    </r>
    <r>
      <rPr>
        <sz val="9"/>
        <rFont val="宋体"/>
        <family val="0"/>
      </rPr>
      <t>8</t>
    </r>
  </si>
  <si>
    <r>
      <t>0</t>
    </r>
    <r>
      <rPr>
        <sz val="9"/>
        <rFont val="宋体"/>
        <family val="0"/>
      </rPr>
      <t>1</t>
    </r>
  </si>
  <si>
    <r>
      <t>2</t>
    </r>
    <r>
      <rPr>
        <sz val="9"/>
        <rFont val="宋体"/>
        <family val="0"/>
      </rPr>
      <t>10</t>
    </r>
  </si>
  <si>
    <r>
      <t>0</t>
    </r>
    <r>
      <rPr>
        <sz val="9"/>
        <rFont val="宋体"/>
        <family val="0"/>
      </rPr>
      <t>5</t>
    </r>
  </si>
  <si>
    <t>02</t>
  </si>
  <si>
    <r>
      <t>0</t>
    </r>
    <r>
      <rPr>
        <sz val="9"/>
        <rFont val="宋体"/>
        <family val="0"/>
      </rPr>
      <t>3</t>
    </r>
  </si>
  <si>
    <r>
      <t>2</t>
    </r>
    <r>
      <rPr>
        <sz val="9"/>
        <color indexed="8"/>
        <rFont val="宋体"/>
        <family val="0"/>
      </rPr>
      <t>21</t>
    </r>
  </si>
  <si>
    <r>
      <t>0</t>
    </r>
    <r>
      <rPr>
        <sz val="9"/>
        <color indexed="8"/>
        <rFont val="宋体"/>
        <family val="0"/>
      </rPr>
      <t>2</t>
    </r>
  </si>
  <si>
    <r>
      <t>0</t>
    </r>
    <r>
      <rPr>
        <sz val="9"/>
        <color indexed="8"/>
        <rFont val="宋体"/>
        <family val="0"/>
      </rPr>
      <t>1</t>
    </r>
  </si>
  <si>
    <r>
      <t>0</t>
    </r>
    <r>
      <rPr>
        <sz val="9"/>
        <color indexed="8"/>
        <rFont val="宋体"/>
        <family val="0"/>
      </rPr>
      <t>3</t>
    </r>
  </si>
  <si>
    <t>填报单位：中共四川省委省直机关党校</t>
  </si>
  <si>
    <t>02</t>
  </si>
  <si>
    <t>618901</t>
  </si>
  <si>
    <t>208</t>
  </si>
  <si>
    <t>08</t>
  </si>
  <si>
    <t>01</t>
  </si>
  <si>
    <t>210</t>
  </si>
  <si>
    <t>05</t>
  </si>
  <si>
    <t>03</t>
  </si>
  <si>
    <t>221</t>
  </si>
  <si>
    <t>填报单位：中共四川省委省直机关党校</t>
  </si>
  <si>
    <t>教育支出</t>
  </si>
  <si>
    <t>进修及培训</t>
  </si>
  <si>
    <t>医疗卫生与计划生育支出</t>
  </si>
  <si>
    <t>医疗保障</t>
  </si>
  <si>
    <t>行政单位医疗</t>
  </si>
  <si>
    <t>事业单位医疗</t>
  </si>
  <si>
    <t>公务员医疗补助</t>
  </si>
  <si>
    <t>住房保障支出</t>
  </si>
  <si>
    <t>住房改革支出</t>
  </si>
  <si>
    <t>住房公积金</t>
  </si>
  <si>
    <t>03</t>
  </si>
  <si>
    <r>
      <t>2</t>
    </r>
    <r>
      <rPr>
        <sz val="9"/>
        <rFont val="宋体"/>
        <family val="0"/>
      </rPr>
      <t>21</t>
    </r>
  </si>
  <si>
    <t>合计</t>
  </si>
  <si>
    <t>合计</t>
  </si>
  <si>
    <t>205</t>
  </si>
  <si>
    <t>学报编辑出版</t>
  </si>
  <si>
    <t>信息系统运行维护费</t>
  </si>
  <si>
    <t>物业管理费</t>
  </si>
  <si>
    <t>设备购置经费</t>
  </si>
  <si>
    <t>上年结转-设备购置经费</t>
  </si>
  <si>
    <t>科研和学科建设费</t>
  </si>
  <si>
    <t>205</t>
  </si>
  <si>
    <t>08</t>
  </si>
  <si>
    <t>02</t>
  </si>
  <si>
    <t>公务用车运行维护经费</t>
  </si>
  <si>
    <t>公务接待费</t>
  </si>
  <si>
    <t>学历教育、干部培训及食宿补助费</t>
  </si>
  <si>
    <t>中共四川省委省直机关党校</t>
  </si>
  <si>
    <t>表4</t>
  </si>
  <si>
    <t>政府性基金支出预算表</t>
  </si>
  <si>
    <t/>
  </si>
  <si>
    <t>本年政府性基金预算支出</t>
  </si>
  <si>
    <r>
      <t>0</t>
    </r>
    <r>
      <rPr>
        <sz val="9"/>
        <rFont val="宋体"/>
        <family val="0"/>
      </rPr>
      <t>8</t>
    </r>
  </si>
  <si>
    <r>
      <t>0</t>
    </r>
    <r>
      <rPr>
        <sz val="9"/>
        <rFont val="宋体"/>
        <family val="0"/>
      </rPr>
      <t>2</t>
    </r>
  </si>
  <si>
    <r>
      <t>2</t>
    </r>
    <r>
      <rPr>
        <sz val="9"/>
        <rFont val="宋体"/>
        <family val="0"/>
      </rPr>
      <t>10</t>
    </r>
  </si>
  <si>
    <r>
      <t>0</t>
    </r>
    <r>
      <rPr>
        <sz val="9"/>
        <rFont val="宋体"/>
        <family val="0"/>
      </rPr>
      <t>5</t>
    </r>
  </si>
  <si>
    <r>
      <t>0</t>
    </r>
    <r>
      <rPr>
        <sz val="9"/>
        <rFont val="宋体"/>
        <family val="0"/>
      </rPr>
      <t>1</t>
    </r>
  </si>
  <si>
    <r>
      <t>2</t>
    </r>
    <r>
      <rPr>
        <sz val="9"/>
        <rFont val="宋体"/>
        <family val="0"/>
      </rPr>
      <t>21</t>
    </r>
  </si>
  <si>
    <r>
      <t>0</t>
    </r>
    <r>
      <rPr>
        <sz val="9"/>
        <color indexed="8"/>
        <rFont val="宋体"/>
        <family val="0"/>
      </rPr>
      <t>2</t>
    </r>
  </si>
  <si>
    <r>
      <t>0</t>
    </r>
    <r>
      <rPr>
        <sz val="9"/>
        <color indexed="8"/>
        <rFont val="宋体"/>
        <family val="0"/>
      </rPr>
      <t>1</t>
    </r>
  </si>
  <si>
    <t>一般公共预算支出预算表</t>
  </si>
  <si>
    <t>表5</t>
  </si>
</sst>
</file>

<file path=xl/styles.xml><?xml version="1.0" encoding="utf-8"?>
<styleSheet xmlns="http://schemas.openxmlformats.org/spreadsheetml/2006/main">
  <numFmts count="6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  <numFmt numFmtId="228" formatCode="[$-804]yyyy&quot;年&quot;m&quot;月&quot;d&quot;日&quot;\ dddd"/>
    <numFmt numFmtId="229" formatCode="0.00_ "/>
  </numFmts>
  <fonts count="40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39" fillId="9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3" borderId="0" applyNumberFormat="0" applyBorder="0" applyAlignment="0" applyProtection="0"/>
    <xf numFmtId="0" fontId="8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8" fillId="11" borderId="0" applyNumberFormat="0" applyBorder="0" applyAlignment="0" applyProtection="0"/>
    <xf numFmtId="0" fontId="38" fillId="0" borderId="4" applyNumberFormat="0" applyFill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33" fillId="12" borderId="5" applyNumberFormat="0" applyAlignment="0" applyProtection="0"/>
    <xf numFmtId="0" fontId="35" fillId="13" borderId="6" applyNumberFormat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39" fillId="9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9" borderId="0" applyNumberFormat="0" applyBorder="0" applyAlignment="0" applyProtection="0"/>
    <xf numFmtId="0" fontId="39" fillId="17" borderId="0" applyNumberFormat="0" applyBorder="0" applyAlignment="0" applyProtection="0"/>
    <xf numFmtId="0" fontId="30" fillId="7" borderId="0" applyNumberFormat="0" applyBorder="0" applyAlignment="0" applyProtection="0"/>
    <xf numFmtId="0" fontId="32" fillId="12" borderId="8" applyNumberFormat="0" applyAlignment="0" applyProtection="0"/>
    <xf numFmtId="0" fontId="31" fillId="7" borderId="5" applyNumberFormat="0" applyAlignment="0" applyProtection="0"/>
    <xf numFmtId="0" fontId="0" fillId="4" borderId="9" applyNumberFormat="0" applyFont="0" applyAlignment="0" applyProtection="0"/>
  </cellStyleXfs>
  <cellXfs count="190">
    <xf numFmtId="1" fontId="0" fillId="0" borderId="0" xfId="0" applyNumberFormat="1" applyFill="1" applyAlignment="1">
      <alignment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1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Continuous" vertical="center"/>
    </xf>
    <xf numFmtId="1" fontId="5" fillId="0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12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>
      <alignment vertical="center"/>
    </xf>
    <xf numFmtId="207" fontId="17" fillId="0" borderId="10" xfId="0" applyNumberFormat="1" applyFont="1" applyFill="1" applyBorder="1" applyAlignment="1">
      <alignment vertical="center" wrapText="1"/>
    </xf>
    <xf numFmtId="207" fontId="17" fillId="0" borderId="10" xfId="0" applyNumberFormat="1" applyFont="1" applyFill="1" applyBorder="1" applyAlignment="1">
      <alignment horizontal="right" vertical="center" wrapText="1"/>
    </xf>
    <xf numFmtId="207" fontId="17" fillId="0" borderId="11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>
      <alignment vertical="center"/>
    </xf>
    <xf numFmtId="0" fontId="17" fillId="0" borderId="13" xfId="0" applyNumberFormat="1" applyFont="1" applyFill="1" applyBorder="1" applyAlignment="1">
      <alignment vertical="center"/>
    </xf>
    <xf numFmtId="207" fontId="17" fillId="0" borderId="14" xfId="0" applyNumberFormat="1" applyFont="1" applyFill="1" applyBorder="1" applyAlignment="1">
      <alignment vertical="center" wrapText="1"/>
    </xf>
    <xf numFmtId="1" fontId="17" fillId="0" borderId="12" xfId="0" applyNumberFormat="1" applyFont="1" applyFill="1" applyBorder="1" applyAlignment="1">
      <alignment vertical="center"/>
    </xf>
    <xf numFmtId="0" fontId="17" fillId="0" borderId="15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17" fillId="0" borderId="16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7" fillId="0" borderId="1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207" fontId="17" fillId="0" borderId="1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Alignment="1">
      <alignment horizontal="right" vertical="center"/>
    </xf>
    <xf numFmtId="0" fontId="17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Continuous" vertical="center"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/>
    </xf>
    <xf numFmtId="0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NumberFormat="1" applyFont="1" applyFill="1" applyAlignment="1" applyProtection="1">
      <alignment vertical="center" wrapText="1"/>
      <protection/>
    </xf>
    <xf numFmtId="0" fontId="11" fillId="0" borderId="0" xfId="0" applyNumberFormat="1" applyFont="1" applyFill="1" applyAlignment="1">
      <alignment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49" fontId="5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212" fontId="5" fillId="0" borderId="10" xfId="0" applyNumberFormat="1" applyFont="1" applyFill="1" applyBorder="1" applyAlignment="1" applyProtection="1">
      <alignment horizontal="center" wrapText="1"/>
      <protection/>
    </xf>
    <xf numFmtId="212" fontId="5" fillId="0" borderId="10" xfId="0" applyNumberFormat="1" applyFont="1" applyFill="1" applyBorder="1" applyAlignment="1" applyProtection="1">
      <alignment horizontal="center"/>
      <protection/>
    </xf>
    <xf numFmtId="212" fontId="17" fillId="0" borderId="10" xfId="0" applyNumberFormat="1" applyFont="1" applyFill="1" applyBorder="1" applyAlignment="1" applyProtection="1">
      <alignment horizont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/>
    </xf>
    <xf numFmtId="212" fontId="6" fillId="0" borderId="10" xfId="0" applyNumberFormat="1" applyFont="1" applyFill="1" applyBorder="1" applyAlignment="1">
      <alignment horizontal="center"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>
      <alignment/>
    </xf>
    <xf numFmtId="212" fontId="17" fillId="0" borderId="10" xfId="0" applyNumberFormat="1" applyFont="1" applyFill="1" applyBorder="1" applyAlignment="1" applyProtection="1">
      <alignment horizontal="center"/>
      <protection/>
    </xf>
    <xf numFmtId="212" fontId="17" fillId="0" borderId="10" xfId="0" applyNumberFormat="1" applyFont="1" applyFill="1" applyBorder="1" applyAlignment="1">
      <alignment horizontal="center"/>
    </xf>
    <xf numFmtId="212" fontId="6" fillId="0" borderId="10" xfId="0" applyNumberFormat="1" applyFont="1" applyFill="1" applyBorder="1" applyAlignment="1">
      <alignment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left" wrapText="1"/>
      <protection/>
    </xf>
    <xf numFmtId="0" fontId="17" fillId="0" borderId="10" xfId="0" applyNumberFormat="1" applyFont="1" applyFill="1" applyBorder="1" applyAlignment="1">
      <alignment horizontal="left" wrapText="1"/>
    </xf>
    <xf numFmtId="49" fontId="17" fillId="0" borderId="10" xfId="0" applyNumberFormat="1" applyFont="1" applyFill="1" applyBorder="1" applyAlignment="1">
      <alignment horizontal="left" wrapText="1"/>
    </xf>
    <xf numFmtId="49" fontId="17" fillId="0" borderId="10" xfId="0" applyNumberFormat="1" applyFont="1" applyFill="1" applyBorder="1" applyAlignment="1" applyProtection="1">
      <alignment horizontal="left" wrapText="1"/>
      <protection/>
    </xf>
    <xf numFmtId="49" fontId="6" fillId="0" borderId="1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 applyProtection="1">
      <alignment horizontal="left" wrapText="1"/>
      <protection/>
    </xf>
    <xf numFmtId="49" fontId="0" fillId="0" borderId="10" xfId="0" applyNumberFormat="1" applyFont="1" applyFill="1" applyBorder="1" applyAlignment="1">
      <alignment horizontal="left" wrapText="1"/>
    </xf>
    <xf numFmtId="212" fontId="0" fillId="0" borderId="10" xfId="0" applyNumberFormat="1" applyFont="1" applyFill="1" applyBorder="1" applyAlignment="1">
      <alignment horizontal="center"/>
    </xf>
    <xf numFmtId="212" fontId="0" fillId="0" borderId="10" xfId="0" applyNumberFormat="1" applyFill="1" applyBorder="1" applyAlignment="1">
      <alignment horizontal="center"/>
    </xf>
    <xf numFmtId="0" fontId="5" fillId="0" borderId="0" xfId="0" applyNumberFormat="1" applyFont="1" applyFill="1" applyAlignment="1" applyProtection="1">
      <alignment horizontal="left"/>
      <protection/>
    </xf>
    <xf numFmtId="229" fontId="17" fillId="0" borderId="10" xfId="0" applyNumberFormat="1" applyFont="1" applyFill="1" applyBorder="1" applyAlignment="1" applyProtection="1">
      <alignment horizontal="center" wrapText="1"/>
      <protection/>
    </xf>
    <xf numFmtId="229" fontId="17" fillId="0" borderId="10" xfId="0" applyNumberFormat="1" applyFont="1" applyFill="1" applyBorder="1" applyAlignment="1" applyProtection="1">
      <alignment horizontal="center"/>
      <protection/>
    </xf>
    <xf numFmtId="1" fontId="5" fillId="0" borderId="10" xfId="0" applyNumberFormat="1" applyFont="1" applyFill="1" applyBorder="1" applyAlignment="1" applyProtection="1">
      <alignment horizontal="left" wrapText="1"/>
      <protection/>
    </xf>
    <xf numFmtId="1" fontId="0" fillId="0" borderId="10" xfId="0" applyNumberFormat="1" applyFont="1" applyFill="1" applyBorder="1" applyAlignment="1">
      <alignment horizontal="left" wrapText="1"/>
    </xf>
    <xf numFmtId="1" fontId="5" fillId="0" borderId="10" xfId="0" applyNumberFormat="1" applyFont="1" applyFill="1" applyBorder="1" applyAlignment="1" applyProtection="1">
      <alignment horizontal="left" wrapText="1"/>
      <protection/>
    </xf>
    <xf numFmtId="0" fontId="6" fillId="0" borderId="1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/>
    </xf>
    <xf numFmtId="229" fontId="6" fillId="0" borderId="10" xfId="0" applyNumberFormat="1" applyFont="1" applyFill="1" applyBorder="1" applyAlignment="1">
      <alignment horizont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0" fillId="12" borderId="0" xfId="0" applyNumberFormat="1" applyFont="1" applyFill="1" applyAlignment="1">
      <alignment/>
    </xf>
    <xf numFmtId="0" fontId="5" fillId="0" borderId="1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5" fillId="12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15" xfId="0" applyNumberFormat="1" applyFont="1" applyFill="1" applyBorder="1" applyAlignment="1" applyProtection="1">
      <alignment vertical="center" wrapText="1"/>
      <protection/>
    </xf>
    <xf numFmtId="0" fontId="0" fillId="12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5" fillId="12" borderId="0" xfId="0" applyNumberFormat="1" applyFont="1" applyFill="1" applyAlignment="1" applyProtection="1">
      <alignment vertical="center" wrapText="1"/>
      <protection/>
    </xf>
    <xf numFmtId="0" fontId="19" fillId="12" borderId="0" xfId="0" applyNumberFormat="1" applyFont="1" applyFill="1" applyAlignment="1" applyProtection="1">
      <alignment vertical="center" wrapText="1"/>
      <protection/>
    </xf>
    <xf numFmtId="0" fontId="20" fillId="12" borderId="0" xfId="0" applyNumberFormat="1" applyFont="1" applyFill="1" applyAlignment="1" applyProtection="1">
      <alignment vertical="center" wrapText="1"/>
      <protection/>
    </xf>
    <xf numFmtId="0" fontId="11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/>
      <protection/>
    </xf>
    <xf numFmtId="212" fontId="17" fillId="0" borderId="10" xfId="0" applyNumberFormat="1" applyFont="1" applyFill="1" applyBorder="1" applyAlignment="1" applyProtection="1">
      <alignment horizontal="center"/>
      <protection/>
    </xf>
    <xf numFmtId="212" fontId="17" fillId="0" borderId="10" xfId="0" applyNumberFormat="1" applyFont="1" applyFill="1" applyBorder="1" applyAlignment="1" applyProtection="1">
      <alignment horizontal="center" wrapText="1"/>
      <protection/>
    </xf>
    <xf numFmtId="49" fontId="0" fillId="0" borderId="10" xfId="0" applyNumberFormat="1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/>
    </xf>
    <xf numFmtId="212" fontId="6" fillId="0" borderId="10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 applyProtection="1">
      <alignment horizontal="left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B6" sqref="B6"/>
    </sheetView>
  </sheetViews>
  <sheetFormatPr defaultColWidth="8.66015625" defaultRowHeight="19.5" customHeight="1"/>
  <cols>
    <col min="1" max="1" width="49.33203125" style="3" customWidth="1"/>
    <col min="2" max="2" width="31" style="3" customWidth="1"/>
    <col min="3" max="3" width="52.16015625" style="3" customWidth="1"/>
    <col min="4" max="4" width="31.33203125" style="3" customWidth="1"/>
    <col min="5" max="16384" width="8.66015625" style="3" customWidth="1"/>
  </cols>
  <sheetData>
    <row r="1" spans="1:4" ht="19.5" customHeight="1">
      <c r="A1" s="6"/>
      <c r="B1" s="6"/>
      <c r="C1" s="6"/>
      <c r="D1" s="29" t="s">
        <v>63</v>
      </c>
    </row>
    <row r="2" spans="1:4" ht="19.5" customHeight="1">
      <c r="A2" s="75" t="s">
        <v>138</v>
      </c>
      <c r="B2" s="75"/>
      <c r="C2" s="75"/>
      <c r="D2" s="75"/>
    </row>
    <row r="3" spans="1:4" ht="19.5" customHeight="1">
      <c r="A3" s="102" t="s">
        <v>139</v>
      </c>
      <c r="B3" s="66"/>
      <c r="C3" s="27"/>
      <c r="D3" s="28" t="s">
        <v>73</v>
      </c>
    </row>
    <row r="4" spans="1:4" ht="23.25" customHeight="1">
      <c r="A4" s="76" t="s">
        <v>127</v>
      </c>
      <c r="B4" s="76"/>
      <c r="C4" s="76" t="s">
        <v>5</v>
      </c>
      <c r="D4" s="76"/>
    </row>
    <row r="5" spans="1:4" ht="23.25" customHeight="1">
      <c r="A5" s="51" t="s">
        <v>41</v>
      </c>
      <c r="B5" s="74" t="s">
        <v>95</v>
      </c>
      <c r="C5" s="51" t="s">
        <v>41</v>
      </c>
      <c r="D5" s="52" t="s">
        <v>95</v>
      </c>
    </row>
    <row r="6" spans="1:4" ht="19.5" customHeight="1">
      <c r="A6" s="57" t="s">
        <v>35</v>
      </c>
      <c r="B6" s="81">
        <v>1694.49</v>
      </c>
      <c r="C6" s="58" t="s">
        <v>110</v>
      </c>
      <c r="D6" s="81">
        <v>1131.21</v>
      </c>
    </row>
    <row r="7" spans="1:4" ht="19.5" customHeight="1">
      <c r="A7" s="53" t="s">
        <v>4</v>
      </c>
      <c r="B7" s="84"/>
      <c r="C7" s="53" t="s">
        <v>1</v>
      </c>
      <c r="D7" s="81">
        <v>363.19</v>
      </c>
    </row>
    <row r="8" spans="1:4" ht="19.5" customHeight="1">
      <c r="A8" s="53" t="s">
        <v>23</v>
      </c>
      <c r="B8" s="81">
        <v>2655.02</v>
      </c>
      <c r="C8" s="53" t="s">
        <v>65</v>
      </c>
      <c r="D8" s="81">
        <v>229.22</v>
      </c>
    </row>
    <row r="9" spans="1:4" ht="19.5" customHeight="1">
      <c r="A9" s="53" t="s">
        <v>30</v>
      </c>
      <c r="B9" s="81"/>
      <c r="C9" s="53" t="s">
        <v>117</v>
      </c>
      <c r="D9" s="81">
        <v>2651.6</v>
      </c>
    </row>
    <row r="10" spans="1:4" ht="19.5" customHeight="1">
      <c r="A10" s="53" t="s">
        <v>105</v>
      </c>
      <c r="B10" s="56">
        <f>SUM(B11:B14)</f>
        <v>0</v>
      </c>
      <c r="C10" s="53" t="s">
        <v>28</v>
      </c>
      <c r="D10" s="56">
        <f>SUM(D11:D12)</f>
        <v>0</v>
      </c>
    </row>
    <row r="11" spans="1:4" ht="19.5" customHeight="1">
      <c r="A11" s="57" t="s">
        <v>56</v>
      </c>
      <c r="B11" s="56"/>
      <c r="C11" s="61" t="s">
        <v>52</v>
      </c>
      <c r="D11" s="56"/>
    </row>
    <row r="12" spans="1:4" ht="19.5" customHeight="1">
      <c r="A12" s="57" t="s">
        <v>82</v>
      </c>
      <c r="B12" s="81"/>
      <c r="C12" s="61" t="s">
        <v>87</v>
      </c>
      <c r="D12" s="81"/>
    </row>
    <row r="13" spans="1:4" ht="19.5" customHeight="1">
      <c r="A13" s="60" t="s">
        <v>19</v>
      </c>
      <c r="B13" s="84"/>
      <c r="C13" s="58"/>
      <c r="D13" s="59"/>
    </row>
    <row r="14" spans="1:4" ht="19.5" customHeight="1">
      <c r="A14" s="57" t="s">
        <v>78</v>
      </c>
      <c r="B14" s="85"/>
      <c r="C14" s="58"/>
      <c r="D14" s="54"/>
    </row>
    <row r="15" spans="1:4" ht="19.5" customHeight="1">
      <c r="A15" s="57" t="s">
        <v>60</v>
      </c>
      <c r="B15" s="81">
        <v>25</v>
      </c>
      <c r="C15" s="58"/>
      <c r="D15" s="54"/>
    </row>
    <row r="16" spans="1:4" ht="19.5" customHeight="1">
      <c r="A16" s="53"/>
      <c r="B16" s="59"/>
      <c r="C16" s="53"/>
      <c r="D16" s="54"/>
    </row>
    <row r="17" spans="1:7" ht="19.5" customHeight="1">
      <c r="A17" s="51" t="s">
        <v>94</v>
      </c>
      <c r="B17" s="54">
        <f>SUM(B6:B10,B15)</f>
        <v>4374.51</v>
      </c>
      <c r="C17" s="51" t="s">
        <v>61</v>
      </c>
      <c r="D17" s="54">
        <f>SUM(D6:D10)</f>
        <v>4375.22</v>
      </c>
      <c r="G17" s="80" t="s">
        <v>0</v>
      </c>
    </row>
    <row r="18" spans="1:4" ht="19.5" customHeight="1">
      <c r="A18" s="53" t="s">
        <v>50</v>
      </c>
      <c r="B18" s="81"/>
      <c r="C18" s="53" t="s">
        <v>106</v>
      </c>
      <c r="D18" s="81"/>
    </row>
    <row r="19" spans="1:4" ht="19.5" customHeight="1">
      <c r="A19" s="53" t="s">
        <v>124</v>
      </c>
      <c r="B19" s="81">
        <v>0.71</v>
      </c>
      <c r="C19" s="53" t="s">
        <v>128</v>
      </c>
      <c r="D19" s="81"/>
    </row>
    <row r="20" spans="1:4" ht="19.5" customHeight="1">
      <c r="A20" s="53" t="s">
        <v>76</v>
      </c>
      <c r="B20" s="81"/>
      <c r="C20" s="53" t="s">
        <v>58</v>
      </c>
      <c r="D20" s="81"/>
    </row>
    <row r="21" spans="1:4" ht="19.5" customHeight="1">
      <c r="A21" s="53"/>
      <c r="B21" s="81"/>
      <c r="C21" s="53" t="s">
        <v>76</v>
      </c>
      <c r="D21" s="81"/>
    </row>
    <row r="22" spans="1:4" ht="19.5" customHeight="1">
      <c r="A22" s="53"/>
      <c r="B22" s="55"/>
      <c r="C22" s="53"/>
      <c r="D22" s="54"/>
    </row>
    <row r="23" spans="1:31" ht="19.5" customHeight="1">
      <c r="A23" s="53"/>
      <c r="B23" s="55"/>
      <c r="C23" s="53"/>
      <c r="D23" s="54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19.5" customHeight="1">
      <c r="A24" s="51" t="s">
        <v>107</v>
      </c>
      <c r="B24" s="55">
        <f>SUM(B17:B19)</f>
        <v>4375.22</v>
      </c>
      <c r="C24" s="51" t="s">
        <v>71</v>
      </c>
      <c r="D24" s="54">
        <f>SUM(D17,D18,D20)</f>
        <v>4375.22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9.5" customHeight="1">
      <c r="A25" s="7"/>
      <c r="B25" s="8"/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9.5" customHeight="1">
      <c r="A26" s="7"/>
      <c r="B26" s="8"/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9.5" customHeight="1">
      <c r="A27" s="7"/>
      <c r="B27" s="8"/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9.5" customHeight="1">
      <c r="A28" s="7"/>
      <c r="B28" s="8"/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9.5" customHeight="1">
      <c r="A29" s="10"/>
      <c r="B29" s="10"/>
      <c r="C29" s="10"/>
      <c r="D29" s="1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9.5" customHeight="1">
      <c r="A30" s="11"/>
      <c r="B30" s="11"/>
      <c r="C30" s="11"/>
      <c r="D30" s="1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9.5" customHeight="1">
      <c r="A31" s="12"/>
      <c r="B31" s="12"/>
      <c r="C31" s="12"/>
      <c r="D31" s="12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9.5" customHeight="1">
      <c r="A32" s="12"/>
      <c r="B32" s="12"/>
      <c r="C32" s="12"/>
      <c r="D32" s="12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</sheetData>
  <sheetProtection/>
  <printOptions horizontalCentered="1" verticalCentered="1"/>
  <pageMargins left="0.5905511811023623" right="0.5905511811023623" top="0.5905511811023623" bottom="0.5905511811023623" header="0.5905511811023623" footer="0.3937007874015748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E17" sqref="E17:E1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3"/>
      <c r="B1" s="143"/>
      <c r="C1" s="143"/>
      <c r="D1" s="143"/>
      <c r="E1" s="143"/>
      <c r="F1" s="143"/>
      <c r="G1" s="143"/>
      <c r="H1" s="144" t="s">
        <v>204</v>
      </c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  <c r="DV1" s="145"/>
      <c r="DW1" s="145"/>
      <c r="DX1" s="145"/>
      <c r="DY1" s="145"/>
      <c r="DZ1" s="145"/>
      <c r="EA1" s="145"/>
      <c r="EB1" s="145"/>
      <c r="EC1" s="145"/>
      <c r="ED1" s="145"/>
      <c r="EE1" s="145"/>
      <c r="EF1" s="145"/>
      <c r="EG1" s="145"/>
      <c r="EH1" s="145"/>
      <c r="EI1" s="145"/>
      <c r="EJ1" s="145"/>
      <c r="EK1" s="145"/>
      <c r="EL1" s="145"/>
      <c r="EM1" s="145"/>
      <c r="EN1" s="145"/>
      <c r="EO1" s="145"/>
      <c r="EP1" s="145"/>
      <c r="EQ1" s="145"/>
      <c r="ER1" s="145"/>
      <c r="ES1" s="145"/>
      <c r="ET1" s="145"/>
      <c r="EU1" s="145"/>
      <c r="EV1" s="145"/>
      <c r="EW1" s="145"/>
      <c r="EX1" s="145"/>
      <c r="EY1" s="145"/>
      <c r="EZ1" s="145"/>
      <c r="FA1" s="145"/>
      <c r="FB1" s="145"/>
      <c r="FC1" s="145"/>
      <c r="FD1" s="145"/>
      <c r="FE1" s="145"/>
      <c r="FF1" s="145"/>
      <c r="FG1" s="145"/>
      <c r="FH1" s="145"/>
      <c r="FI1" s="145"/>
      <c r="FJ1" s="145"/>
      <c r="FK1" s="145"/>
      <c r="FL1" s="145"/>
      <c r="FM1" s="145"/>
      <c r="FN1" s="145"/>
      <c r="FO1" s="145"/>
      <c r="FP1" s="145"/>
      <c r="FQ1" s="145"/>
      <c r="FR1" s="145"/>
      <c r="FS1" s="145"/>
      <c r="FT1" s="145"/>
      <c r="FU1" s="145"/>
      <c r="FV1" s="145"/>
      <c r="FW1" s="145"/>
      <c r="FX1" s="145"/>
      <c r="FY1" s="145"/>
      <c r="FZ1" s="145"/>
      <c r="GA1" s="145"/>
      <c r="GB1" s="145"/>
      <c r="GC1" s="145"/>
      <c r="GD1" s="145"/>
      <c r="GE1" s="145"/>
      <c r="GF1" s="145"/>
      <c r="GG1" s="145"/>
      <c r="GH1" s="145"/>
      <c r="GI1" s="145"/>
      <c r="GJ1" s="145"/>
      <c r="GK1" s="145"/>
      <c r="GL1" s="145"/>
      <c r="GM1" s="145"/>
      <c r="GN1" s="145"/>
      <c r="GO1" s="145"/>
      <c r="GP1" s="145"/>
      <c r="GQ1" s="145"/>
      <c r="GR1" s="145"/>
      <c r="GS1" s="145"/>
      <c r="GT1" s="145"/>
      <c r="GU1" s="145"/>
      <c r="GV1" s="145"/>
      <c r="GW1" s="145"/>
      <c r="GX1" s="145"/>
      <c r="GY1" s="145"/>
      <c r="GZ1" s="145"/>
      <c r="HA1" s="145"/>
      <c r="HB1" s="145"/>
      <c r="HC1" s="145"/>
      <c r="HD1" s="145"/>
      <c r="HE1" s="145"/>
      <c r="HF1" s="145"/>
      <c r="HG1" s="145"/>
      <c r="HH1" s="145"/>
      <c r="HI1" s="145"/>
      <c r="HJ1" s="145"/>
      <c r="HK1" s="145"/>
      <c r="HL1" s="145"/>
      <c r="HM1" s="145"/>
      <c r="HN1" s="145"/>
      <c r="HO1" s="145"/>
      <c r="HP1" s="145"/>
      <c r="HQ1" s="145"/>
      <c r="HR1" s="145"/>
      <c r="HS1" s="145"/>
      <c r="HT1" s="145"/>
      <c r="HU1" s="145"/>
      <c r="HV1" s="145"/>
      <c r="HW1" s="145"/>
      <c r="HX1" s="145"/>
      <c r="HY1" s="145"/>
      <c r="HZ1" s="145"/>
      <c r="IA1" s="145"/>
      <c r="IB1" s="145"/>
      <c r="IC1" s="145"/>
      <c r="ID1" s="145"/>
      <c r="IE1" s="145"/>
      <c r="IF1" s="145"/>
      <c r="IG1" s="145"/>
      <c r="IH1" s="145"/>
      <c r="II1" s="145"/>
      <c r="IJ1" s="145"/>
      <c r="IK1" s="145"/>
    </row>
    <row r="2" spans="1:245" ht="19.5" customHeight="1">
      <c r="A2" s="176" t="s">
        <v>205</v>
      </c>
      <c r="B2" s="176"/>
      <c r="C2" s="176"/>
      <c r="D2" s="176"/>
      <c r="E2" s="176"/>
      <c r="F2" s="176"/>
      <c r="G2" s="176"/>
      <c r="H2" s="176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  <c r="FO2" s="145"/>
      <c r="FP2" s="145"/>
      <c r="FQ2" s="145"/>
      <c r="FR2" s="145"/>
      <c r="FS2" s="145"/>
      <c r="FT2" s="145"/>
      <c r="FU2" s="145"/>
      <c r="FV2" s="145"/>
      <c r="FW2" s="145"/>
      <c r="FX2" s="145"/>
      <c r="FY2" s="145"/>
      <c r="FZ2" s="145"/>
      <c r="GA2" s="145"/>
      <c r="GB2" s="145"/>
      <c r="GC2" s="145"/>
      <c r="GD2" s="145"/>
      <c r="GE2" s="145"/>
      <c r="GF2" s="145"/>
      <c r="GG2" s="145"/>
      <c r="GH2" s="145"/>
      <c r="GI2" s="145"/>
      <c r="GJ2" s="145"/>
      <c r="GK2" s="145"/>
      <c r="GL2" s="145"/>
      <c r="GM2" s="145"/>
      <c r="GN2" s="145"/>
      <c r="GO2" s="145"/>
      <c r="GP2" s="145"/>
      <c r="GQ2" s="145"/>
      <c r="GR2" s="145"/>
      <c r="GS2" s="145"/>
      <c r="GT2" s="145"/>
      <c r="GU2" s="145"/>
      <c r="GV2" s="145"/>
      <c r="GW2" s="145"/>
      <c r="GX2" s="145"/>
      <c r="GY2" s="145"/>
      <c r="GZ2" s="145"/>
      <c r="HA2" s="145"/>
      <c r="HB2" s="145"/>
      <c r="HC2" s="145"/>
      <c r="HD2" s="145"/>
      <c r="HE2" s="145"/>
      <c r="HF2" s="145"/>
      <c r="HG2" s="145"/>
      <c r="HH2" s="145"/>
      <c r="HI2" s="145"/>
      <c r="HJ2" s="145"/>
      <c r="HK2" s="145"/>
      <c r="HL2" s="145"/>
      <c r="HM2" s="145"/>
      <c r="HN2" s="145"/>
      <c r="HO2" s="145"/>
      <c r="HP2" s="145"/>
      <c r="HQ2" s="145"/>
      <c r="HR2" s="145"/>
      <c r="HS2" s="145"/>
      <c r="HT2" s="145"/>
      <c r="HU2" s="145"/>
      <c r="HV2" s="145"/>
      <c r="HW2" s="145"/>
      <c r="HX2" s="145"/>
      <c r="HY2" s="145"/>
      <c r="HZ2" s="145"/>
      <c r="IA2" s="145"/>
      <c r="IB2" s="145"/>
      <c r="IC2" s="145"/>
      <c r="ID2" s="145"/>
      <c r="IE2" s="145"/>
      <c r="IF2" s="145"/>
      <c r="IG2" s="145"/>
      <c r="IH2" s="145"/>
      <c r="II2" s="145"/>
      <c r="IJ2" s="145"/>
      <c r="IK2" s="145"/>
    </row>
    <row r="3" spans="1:245" ht="19.5" customHeight="1">
      <c r="A3" s="146" t="s">
        <v>206</v>
      </c>
      <c r="B3" s="64"/>
      <c r="C3" s="64"/>
      <c r="D3" s="64"/>
      <c r="E3" s="64"/>
      <c r="F3" s="147"/>
      <c r="G3" s="147"/>
      <c r="H3" s="28" t="s">
        <v>73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5"/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5"/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5"/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145"/>
      <c r="GU3" s="145"/>
      <c r="GV3" s="145"/>
      <c r="GW3" s="145"/>
      <c r="GX3" s="145"/>
      <c r="GY3" s="145"/>
      <c r="GZ3" s="145"/>
      <c r="HA3" s="145"/>
      <c r="HB3" s="145"/>
      <c r="HC3" s="145"/>
      <c r="HD3" s="145"/>
      <c r="HE3" s="145"/>
      <c r="HF3" s="145"/>
      <c r="HG3" s="145"/>
      <c r="HH3" s="145"/>
      <c r="HI3" s="145"/>
      <c r="HJ3" s="145"/>
      <c r="HK3" s="145"/>
      <c r="HL3" s="145"/>
      <c r="HM3" s="145"/>
      <c r="HN3" s="145"/>
      <c r="HO3" s="145"/>
      <c r="HP3" s="145"/>
      <c r="HQ3" s="145"/>
      <c r="HR3" s="145"/>
      <c r="HS3" s="145"/>
      <c r="HT3" s="145"/>
      <c r="HU3" s="145"/>
      <c r="HV3" s="145"/>
      <c r="HW3" s="145"/>
      <c r="HX3" s="145"/>
      <c r="HY3" s="145"/>
      <c r="HZ3" s="145"/>
      <c r="IA3" s="145"/>
      <c r="IB3" s="145"/>
      <c r="IC3" s="145"/>
      <c r="ID3" s="145"/>
      <c r="IE3" s="145"/>
      <c r="IF3" s="145"/>
      <c r="IG3" s="145"/>
      <c r="IH3" s="145"/>
      <c r="II3" s="145"/>
      <c r="IJ3" s="145"/>
      <c r="IK3" s="145"/>
    </row>
    <row r="4" spans="1:245" ht="19.5" customHeight="1">
      <c r="A4" s="148" t="s">
        <v>33</v>
      </c>
      <c r="B4" s="148"/>
      <c r="C4" s="148"/>
      <c r="D4" s="149"/>
      <c r="E4" s="150"/>
      <c r="F4" s="178" t="s">
        <v>207</v>
      </c>
      <c r="G4" s="178"/>
      <c r="H4" s="178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5"/>
      <c r="FF4" s="145"/>
      <c r="FG4" s="145"/>
      <c r="FH4" s="145"/>
      <c r="FI4" s="145"/>
      <c r="FJ4" s="145"/>
      <c r="FK4" s="145"/>
      <c r="FL4" s="145"/>
      <c r="FM4" s="145"/>
      <c r="FN4" s="145"/>
      <c r="FO4" s="145"/>
      <c r="FP4" s="145"/>
      <c r="FQ4" s="145"/>
      <c r="FR4" s="145"/>
      <c r="FS4" s="145"/>
      <c r="FT4" s="145"/>
      <c r="FU4" s="145"/>
      <c r="FV4" s="145"/>
      <c r="FW4" s="145"/>
      <c r="FX4" s="145"/>
      <c r="FY4" s="145"/>
      <c r="FZ4" s="145"/>
      <c r="GA4" s="145"/>
      <c r="GB4" s="145"/>
      <c r="GC4" s="145"/>
      <c r="GD4" s="145"/>
      <c r="GE4" s="145"/>
      <c r="GF4" s="145"/>
      <c r="GG4" s="145"/>
      <c r="GH4" s="145"/>
      <c r="GI4" s="145"/>
      <c r="GJ4" s="145"/>
      <c r="GK4" s="145"/>
      <c r="GL4" s="145"/>
      <c r="GM4" s="145"/>
      <c r="GN4" s="145"/>
      <c r="GO4" s="145"/>
      <c r="GP4" s="145"/>
      <c r="GQ4" s="145"/>
      <c r="GR4" s="145"/>
      <c r="GS4" s="145"/>
      <c r="GT4" s="145"/>
      <c r="GU4" s="145"/>
      <c r="GV4" s="145"/>
      <c r="GW4" s="145"/>
      <c r="GX4" s="145"/>
      <c r="GY4" s="145"/>
      <c r="GZ4" s="145"/>
      <c r="HA4" s="145"/>
      <c r="HB4" s="145"/>
      <c r="HC4" s="145"/>
      <c r="HD4" s="145"/>
      <c r="HE4" s="145"/>
      <c r="HF4" s="145"/>
      <c r="HG4" s="145"/>
      <c r="HH4" s="145"/>
      <c r="HI4" s="145"/>
      <c r="HJ4" s="145"/>
      <c r="HK4" s="145"/>
      <c r="HL4" s="145"/>
      <c r="HM4" s="145"/>
      <c r="HN4" s="145"/>
      <c r="HO4" s="145"/>
      <c r="HP4" s="145"/>
      <c r="HQ4" s="145"/>
      <c r="HR4" s="145"/>
      <c r="HS4" s="145"/>
      <c r="HT4" s="145"/>
      <c r="HU4" s="145"/>
      <c r="HV4" s="145"/>
      <c r="HW4" s="145"/>
      <c r="HX4" s="145"/>
      <c r="HY4" s="145"/>
      <c r="HZ4" s="145"/>
      <c r="IA4" s="145"/>
      <c r="IB4" s="145"/>
      <c r="IC4" s="145"/>
      <c r="ID4" s="145"/>
      <c r="IE4" s="145"/>
      <c r="IF4" s="145"/>
      <c r="IG4" s="145"/>
      <c r="IH4" s="145"/>
      <c r="II4" s="145"/>
      <c r="IJ4" s="145"/>
      <c r="IK4" s="145"/>
    </row>
    <row r="5" spans="1:245" ht="19.5" customHeight="1">
      <c r="A5" s="77" t="s">
        <v>130</v>
      </c>
      <c r="B5" s="72"/>
      <c r="C5" s="151"/>
      <c r="D5" s="184" t="s">
        <v>62</v>
      </c>
      <c r="E5" s="186" t="s">
        <v>55</v>
      </c>
      <c r="F5" s="175" t="s">
        <v>31</v>
      </c>
      <c r="G5" s="175" t="s">
        <v>12</v>
      </c>
      <c r="H5" s="178" t="s">
        <v>85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5"/>
      <c r="FK5" s="145"/>
      <c r="FL5" s="145"/>
      <c r="FM5" s="145"/>
      <c r="FN5" s="145"/>
      <c r="FO5" s="145"/>
      <c r="FP5" s="145"/>
      <c r="FQ5" s="145"/>
      <c r="FR5" s="145"/>
      <c r="FS5" s="145"/>
      <c r="FT5" s="145"/>
      <c r="FU5" s="145"/>
      <c r="FV5" s="145"/>
      <c r="FW5" s="145"/>
      <c r="FX5" s="145"/>
      <c r="FY5" s="145"/>
      <c r="FZ5" s="145"/>
      <c r="GA5" s="145"/>
      <c r="GB5" s="145"/>
      <c r="GC5" s="145"/>
      <c r="GD5" s="145"/>
      <c r="GE5" s="145"/>
      <c r="GF5" s="145"/>
      <c r="GG5" s="145"/>
      <c r="GH5" s="145"/>
      <c r="GI5" s="145"/>
      <c r="GJ5" s="145"/>
      <c r="GK5" s="145"/>
      <c r="GL5" s="145"/>
      <c r="GM5" s="145"/>
      <c r="GN5" s="145"/>
      <c r="GO5" s="145"/>
      <c r="GP5" s="145"/>
      <c r="GQ5" s="145"/>
      <c r="GR5" s="145"/>
      <c r="GS5" s="145"/>
      <c r="GT5" s="145"/>
      <c r="GU5" s="145"/>
      <c r="GV5" s="145"/>
      <c r="GW5" s="145"/>
      <c r="GX5" s="145"/>
      <c r="GY5" s="145"/>
      <c r="GZ5" s="145"/>
      <c r="HA5" s="145"/>
      <c r="HB5" s="145"/>
      <c r="HC5" s="145"/>
      <c r="HD5" s="145"/>
      <c r="HE5" s="145"/>
      <c r="HF5" s="145"/>
      <c r="HG5" s="145"/>
      <c r="HH5" s="145"/>
      <c r="HI5" s="145"/>
      <c r="HJ5" s="145"/>
      <c r="HK5" s="145"/>
      <c r="HL5" s="145"/>
      <c r="HM5" s="145"/>
      <c r="HN5" s="145"/>
      <c r="HO5" s="145"/>
      <c r="HP5" s="145"/>
      <c r="HQ5" s="145"/>
      <c r="HR5" s="145"/>
      <c r="HS5" s="145"/>
      <c r="HT5" s="145"/>
      <c r="HU5" s="145"/>
      <c r="HV5" s="145"/>
      <c r="HW5" s="145"/>
      <c r="HX5" s="145"/>
      <c r="HY5" s="145"/>
      <c r="HZ5" s="145"/>
      <c r="IA5" s="145"/>
      <c r="IB5" s="145"/>
      <c r="IC5" s="145"/>
      <c r="ID5" s="145"/>
      <c r="IE5" s="145"/>
      <c r="IF5" s="145"/>
      <c r="IG5" s="145"/>
      <c r="IH5" s="145"/>
      <c r="II5" s="145"/>
      <c r="IJ5" s="145"/>
      <c r="IK5" s="145"/>
    </row>
    <row r="6" spans="1:245" ht="19.5" customHeight="1">
      <c r="A6" s="152" t="s">
        <v>59</v>
      </c>
      <c r="B6" s="153" t="s">
        <v>99</v>
      </c>
      <c r="C6" s="154" t="s">
        <v>98</v>
      </c>
      <c r="D6" s="185"/>
      <c r="E6" s="187"/>
      <c r="F6" s="188"/>
      <c r="G6" s="188"/>
      <c r="H6" s="189"/>
      <c r="I6" s="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45"/>
      <c r="IB6" s="145"/>
      <c r="IC6" s="145"/>
      <c r="ID6" s="145"/>
      <c r="IE6" s="145"/>
      <c r="IF6" s="145"/>
      <c r="IG6" s="145"/>
      <c r="IH6" s="145"/>
      <c r="II6" s="145"/>
      <c r="IJ6" s="145"/>
      <c r="IK6" s="145"/>
    </row>
    <row r="7" spans="1:245" ht="19.5" customHeight="1">
      <c r="A7" s="155"/>
      <c r="B7" s="155"/>
      <c r="C7" s="155"/>
      <c r="D7" s="155"/>
      <c r="E7" s="155"/>
      <c r="F7" s="156"/>
      <c r="G7" s="157"/>
      <c r="H7" s="156"/>
      <c r="I7" s="5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58"/>
      <c r="II7" s="158"/>
      <c r="IJ7" s="158"/>
      <c r="IK7" s="158"/>
    </row>
    <row r="8" spans="1:245" ht="19.5" customHeight="1">
      <c r="A8" s="159"/>
      <c r="B8" s="159"/>
      <c r="C8" s="159"/>
      <c r="D8" s="160"/>
      <c r="E8" s="161"/>
      <c r="F8" s="161"/>
      <c r="G8" s="161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  <c r="FO8" s="145"/>
      <c r="FP8" s="145"/>
      <c r="FQ8" s="145"/>
      <c r="FR8" s="145"/>
      <c r="FS8" s="145"/>
      <c r="FT8" s="145"/>
      <c r="FU8" s="145"/>
      <c r="FV8" s="145"/>
      <c r="FW8" s="145"/>
      <c r="FX8" s="145"/>
      <c r="FY8" s="145"/>
      <c r="FZ8" s="145"/>
      <c r="GA8" s="145"/>
      <c r="GB8" s="145"/>
      <c r="GC8" s="145"/>
      <c r="GD8" s="145"/>
      <c r="GE8" s="145"/>
      <c r="GF8" s="145"/>
      <c r="GG8" s="145"/>
      <c r="GH8" s="145"/>
      <c r="GI8" s="145"/>
      <c r="GJ8" s="145"/>
      <c r="GK8" s="145"/>
      <c r="GL8" s="145"/>
      <c r="GM8" s="145"/>
      <c r="GN8" s="145"/>
      <c r="GO8" s="145"/>
      <c r="GP8" s="145"/>
      <c r="GQ8" s="145"/>
      <c r="GR8" s="145"/>
      <c r="GS8" s="145"/>
      <c r="GT8" s="145"/>
      <c r="GU8" s="145"/>
      <c r="GV8" s="145"/>
      <c r="GW8" s="145"/>
      <c r="GX8" s="145"/>
      <c r="GY8" s="145"/>
      <c r="GZ8" s="145"/>
      <c r="HA8" s="145"/>
      <c r="HB8" s="145"/>
      <c r="HC8" s="145"/>
      <c r="HD8" s="145"/>
      <c r="HE8" s="145"/>
      <c r="HF8" s="145"/>
      <c r="HG8" s="145"/>
      <c r="HH8" s="145"/>
      <c r="HI8" s="145"/>
      <c r="HJ8" s="145"/>
      <c r="HK8" s="145"/>
      <c r="HL8" s="145"/>
      <c r="HM8" s="145"/>
      <c r="HN8" s="145"/>
      <c r="HO8" s="145"/>
      <c r="HP8" s="145"/>
      <c r="HQ8" s="145"/>
      <c r="HR8" s="145"/>
      <c r="HS8" s="145"/>
      <c r="HT8" s="145"/>
      <c r="HU8" s="145"/>
      <c r="HV8" s="145"/>
      <c r="HW8" s="145"/>
      <c r="HX8" s="145"/>
      <c r="HY8" s="145"/>
      <c r="HZ8" s="145"/>
      <c r="IA8" s="145"/>
      <c r="IB8" s="145"/>
      <c r="IC8" s="145"/>
      <c r="ID8" s="145"/>
      <c r="IE8" s="145"/>
      <c r="IF8" s="145"/>
      <c r="IG8" s="145"/>
      <c r="IH8" s="145"/>
      <c r="II8" s="145"/>
      <c r="IJ8" s="145"/>
      <c r="IK8" s="145"/>
    </row>
    <row r="9" spans="1:245" ht="19.5" customHeight="1">
      <c r="A9" s="43"/>
      <c r="B9" s="43"/>
      <c r="C9" s="43"/>
      <c r="D9" s="37"/>
      <c r="E9" s="37"/>
      <c r="F9" s="37"/>
      <c r="G9" s="37"/>
      <c r="H9" s="37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2"/>
      <c r="EV9" s="162"/>
      <c r="EW9" s="162"/>
      <c r="EX9" s="162"/>
      <c r="EY9" s="162"/>
      <c r="EZ9" s="162"/>
      <c r="FA9" s="162"/>
      <c r="FB9" s="162"/>
      <c r="FC9" s="162"/>
      <c r="FD9" s="162"/>
      <c r="FE9" s="162"/>
      <c r="FF9" s="162"/>
      <c r="FG9" s="162"/>
      <c r="FH9" s="162"/>
      <c r="FI9" s="162"/>
      <c r="FJ9" s="162"/>
      <c r="FK9" s="162"/>
      <c r="FL9" s="162"/>
      <c r="FM9" s="162"/>
      <c r="FN9" s="162"/>
      <c r="FO9" s="162"/>
      <c r="FP9" s="162"/>
      <c r="FQ9" s="162"/>
      <c r="FR9" s="162"/>
      <c r="FS9" s="162"/>
      <c r="FT9" s="162"/>
      <c r="FU9" s="162"/>
      <c r="FV9" s="162"/>
      <c r="FW9" s="162"/>
      <c r="FX9" s="162"/>
      <c r="FY9" s="162"/>
      <c r="FZ9" s="162"/>
      <c r="GA9" s="162"/>
      <c r="GB9" s="162"/>
      <c r="GC9" s="162"/>
      <c r="GD9" s="162"/>
      <c r="GE9" s="162"/>
      <c r="GF9" s="162"/>
      <c r="GG9" s="162"/>
      <c r="GH9" s="162"/>
      <c r="GI9" s="162"/>
      <c r="GJ9" s="162"/>
      <c r="GK9" s="162"/>
      <c r="GL9" s="162"/>
      <c r="GM9" s="162"/>
      <c r="GN9" s="162"/>
      <c r="GO9" s="162"/>
      <c r="GP9" s="162"/>
      <c r="GQ9" s="162"/>
      <c r="GR9" s="162"/>
      <c r="GS9" s="162"/>
      <c r="GT9" s="162"/>
      <c r="GU9" s="162"/>
      <c r="GV9" s="162"/>
      <c r="GW9" s="162"/>
      <c r="GX9" s="162"/>
      <c r="GY9" s="162"/>
      <c r="GZ9" s="162"/>
      <c r="HA9" s="162"/>
      <c r="HB9" s="162"/>
      <c r="HC9" s="162"/>
      <c r="HD9" s="162"/>
      <c r="HE9" s="162"/>
      <c r="HF9" s="162"/>
      <c r="HG9" s="162"/>
      <c r="HH9" s="162"/>
      <c r="HI9" s="162"/>
      <c r="HJ9" s="162"/>
      <c r="HK9" s="162"/>
      <c r="HL9" s="162"/>
      <c r="HM9" s="162"/>
      <c r="HN9" s="162"/>
      <c r="HO9" s="162"/>
      <c r="HP9" s="162"/>
      <c r="HQ9" s="162"/>
      <c r="HR9" s="162"/>
      <c r="HS9" s="162"/>
      <c r="HT9" s="162"/>
      <c r="HU9" s="162"/>
      <c r="HV9" s="162"/>
      <c r="HW9" s="162"/>
      <c r="HX9" s="162"/>
      <c r="HY9" s="162"/>
      <c r="HZ9" s="162"/>
      <c r="IA9" s="162"/>
      <c r="IB9" s="162"/>
      <c r="IC9" s="162"/>
      <c r="ID9" s="162"/>
      <c r="IE9" s="162"/>
      <c r="IF9" s="162"/>
      <c r="IG9" s="162"/>
      <c r="IH9" s="162"/>
      <c r="II9" s="162"/>
      <c r="IJ9" s="162"/>
      <c r="IK9" s="162"/>
    </row>
    <row r="10" spans="1:245" ht="19.5" customHeight="1">
      <c r="A10" s="43"/>
      <c r="B10" s="43"/>
      <c r="C10" s="43"/>
      <c r="D10" s="43"/>
      <c r="E10" s="43"/>
      <c r="F10" s="43"/>
      <c r="G10" s="43"/>
      <c r="H10" s="37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2"/>
      <c r="FF10" s="162"/>
      <c r="FG10" s="162"/>
      <c r="FH10" s="162"/>
      <c r="FI10" s="162"/>
      <c r="FJ10" s="162"/>
      <c r="FK10" s="162"/>
      <c r="FL10" s="162"/>
      <c r="FM10" s="162"/>
      <c r="FN10" s="162"/>
      <c r="FO10" s="162"/>
      <c r="FP10" s="162"/>
      <c r="FQ10" s="162"/>
      <c r="FR10" s="162"/>
      <c r="FS10" s="162"/>
      <c r="FT10" s="162"/>
      <c r="FU10" s="162"/>
      <c r="FV10" s="162"/>
      <c r="FW10" s="162"/>
      <c r="FX10" s="162"/>
      <c r="FY10" s="162"/>
      <c r="FZ10" s="162"/>
      <c r="GA10" s="162"/>
      <c r="GB10" s="162"/>
      <c r="GC10" s="162"/>
      <c r="GD10" s="162"/>
      <c r="GE10" s="162"/>
      <c r="GF10" s="162"/>
      <c r="GG10" s="162"/>
      <c r="GH10" s="162"/>
      <c r="GI10" s="162"/>
      <c r="GJ10" s="162"/>
      <c r="GK10" s="162"/>
      <c r="GL10" s="162"/>
      <c r="GM10" s="162"/>
      <c r="GN10" s="162"/>
      <c r="GO10" s="162"/>
      <c r="GP10" s="162"/>
      <c r="GQ10" s="162"/>
      <c r="GR10" s="162"/>
      <c r="GS10" s="162"/>
      <c r="GT10" s="162"/>
      <c r="GU10" s="162"/>
      <c r="GV10" s="162"/>
      <c r="GW10" s="162"/>
      <c r="GX10" s="162"/>
      <c r="GY10" s="162"/>
      <c r="GZ10" s="162"/>
      <c r="HA10" s="162"/>
      <c r="HB10" s="162"/>
      <c r="HC10" s="162"/>
      <c r="HD10" s="162"/>
      <c r="HE10" s="162"/>
      <c r="HF10" s="162"/>
      <c r="HG10" s="162"/>
      <c r="HH10" s="162"/>
      <c r="HI10" s="162"/>
      <c r="HJ10" s="162"/>
      <c r="HK10" s="162"/>
      <c r="HL10" s="162"/>
      <c r="HM10" s="162"/>
      <c r="HN10" s="162"/>
      <c r="HO10" s="162"/>
      <c r="HP10" s="162"/>
      <c r="HQ10" s="162"/>
      <c r="HR10" s="162"/>
      <c r="HS10" s="162"/>
      <c r="HT10" s="162"/>
      <c r="HU10" s="162"/>
      <c r="HV10" s="162"/>
      <c r="HW10" s="162"/>
      <c r="HX10" s="162"/>
      <c r="HY10" s="162"/>
      <c r="HZ10" s="162"/>
      <c r="IA10" s="162"/>
      <c r="IB10" s="162"/>
      <c r="IC10" s="162"/>
      <c r="ID10" s="162"/>
      <c r="IE10" s="162"/>
      <c r="IF10" s="162"/>
      <c r="IG10" s="162"/>
      <c r="IH10" s="162"/>
      <c r="II10" s="162"/>
      <c r="IJ10" s="162"/>
      <c r="IK10" s="162"/>
    </row>
    <row r="11" spans="1:245" ht="19.5" customHeight="1">
      <c r="A11" s="43"/>
      <c r="B11" s="43"/>
      <c r="C11" s="43"/>
      <c r="D11" s="37"/>
      <c r="E11" s="37"/>
      <c r="F11" s="37"/>
      <c r="G11" s="37"/>
      <c r="H11" s="37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162"/>
      <c r="GL11" s="162"/>
      <c r="GM11" s="162"/>
      <c r="GN11" s="162"/>
      <c r="GO11" s="162"/>
      <c r="GP11" s="162"/>
      <c r="GQ11" s="162"/>
      <c r="GR11" s="162"/>
      <c r="GS11" s="162"/>
      <c r="GT11" s="162"/>
      <c r="GU11" s="162"/>
      <c r="GV11" s="162"/>
      <c r="GW11" s="162"/>
      <c r="GX11" s="162"/>
      <c r="GY11" s="162"/>
      <c r="GZ11" s="162"/>
      <c r="HA11" s="162"/>
      <c r="HB11" s="162"/>
      <c r="HC11" s="162"/>
      <c r="HD11" s="162"/>
      <c r="HE11" s="162"/>
      <c r="HF11" s="162"/>
      <c r="HG11" s="162"/>
      <c r="HH11" s="162"/>
      <c r="HI11" s="162"/>
      <c r="HJ11" s="162"/>
      <c r="HK11" s="162"/>
      <c r="HL11" s="162"/>
      <c r="HM11" s="162"/>
      <c r="HN11" s="162"/>
      <c r="HO11" s="162"/>
      <c r="HP11" s="162"/>
      <c r="HQ11" s="162"/>
      <c r="HR11" s="162"/>
      <c r="HS11" s="162"/>
      <c r="HT11" s="162"/>
      <c r="HU11" s="162"/>
      <c r="HV11" s="162"/>
      <c r="HW11" s="162"/>
      <c r="HX11" s="162"/>
      <c r="HY11" s="162"/>
      <c r="HZ11" s="162"/>
      <c r="IA11" s="162"/>
      <c r="IB11" s="162"/>
      <c r="IC11" s="162"/>
      <c r="ID11" s="162"/>
      <c r="IE11" s="162"/>
      <c r="IF11" s="162"/>
      <c r="IG11" s="162"/>
      <c r="IH11" s="162"/>
      <c r="II11" s="162"/>
      <c r="IJ11" s="162"/>
      <c r="IK11" s="162"/>
    </row>
    <row r="12" spans="1:245" ht="19.5" customHeight="1">
      <c r="A12" s="43"/>
      <c r="B12" s="43"/>
      <c r="C12" s="43"/>
      <c r="D12" s="37"/>
      <c r="E12" s="37"/>
      <c r="F12" s="37"/>
      <c r="G12" s="37"/>
      <c r="H12" s="37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2"/>
      <c r="GF12" s="162"/>
      <c r="GG12" s="162"/>
      <c r="GH12" s="162"/>
      <c r="GI12" s="162"/>
      <c r="GJ12" s="162"/>
      <c r="GK12" s="162"/>
      <c r="GL12" s="162"/>
      <c r="GM12" s="162"/>
      <c r="GN12" s="162"/>
      <c r="GO12" s="162"/>
      <c r="GP12" s="162"/>
      <c r="GQ12" s="162"/>
      <c r="GR12" s="162"/>
      <c r="GS12" s="162"/>
      <c r="GT12" s="162"/>
      <c r="GU12" s="162"/>
      <c r="GV12" s="162"/>
      <c r="GW12" s="162"/>
      <c r="GX12" s="162"/>
      <c r="GY12" s="162"/>
      <c r="GZ12" s="162"/>
      <c r="HA12" s="162"/>
      <c r="HB12" s="162"/>
      <c r="HC12" s="162"/>
      <c r="HD12" s="162"/>
      <c r="HE12" s="162"/>
      <c r="HF12" s="162"/>
      <c r="HG12" s="162"/>
      <c r="HH12" s="162"/>
      <c r="HI12" s="162"/>
      <c r="HJ12" s="162"/>
      <c r="HK12" s="162"/>
      <c r="HL12" s="162"/>
      <c r="HM12" s="162"/>
      <c r="HN12" s="162"/>
      <c r="HO12" s="162"/>
      <c r="HP12" s="162"/>
      <c r="HQ12" s="162"/>
      <c r="HR12" s="162"/>
      <c r="HS12" s="162"/>
      <c r="HT12" s="162"/>
      <c r="HU12" s="162"/>
      <c r="HV12" s="162"/>
      <c r="HW12" s="162"/>
      <c r="HX12" s="162"/>
      <c r="HY12" s="162"/>
      <c r="HZ12" s="162"/>
      <c r="IA12" s="162"/>
      <c r="IB12" s="162"/>
      <c r="IC12" s="162"/>
      <c r="ID12" s="162"/>
      <c r="IE12" s="162"/>
      <c r="IF12" s="162"/>
      <c r="IG12" s="162"/>
      <c r="IH12" s="162"/>
      <c r="II12" s="162"/>
      <c r="IJ12" s="162"/>
      <c r="IK12" s="162"/>
    </row>
    <row r="13" spans="1:245" ht="19.5" customHeight="1">
      <c r="A13" s="43"/>
      <c r="B13" s="43"/>
      <c r="C13" s="43"/>
      <c r="D13" s="43"/>
      <c r="E13" s="43"/>
      <c r="F13" s="43"/>
      <c r="G13" s="43"/>
      <c r="H13" s="37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2"/>
      <c r="FF13" s="162"/>
      <c r="FG13" s="162"/>
      <c r="FH13" s="162"/>
      <c r="FI13" s="162"/>
      <c r="FJ13" s="162"/>
      <c r="FK13" s="162"/>
      <c r="FL13" s="162"/>
      <c r="FM13" s="162"/>
      <c r="FN13" s="162"/>
      <c r="FO13" s="162"/>
      <c r="FP13" s="162"/>
      <c r="FQ13" s="162"/>
      <c r="FR13" s="162"/>
      <c r="FS13" s="162"/>
      <c r="FT13" s="162"/>
      <c r="FU13" s="162"/>
      <c r="FV13" s="162"/>
      <c r="FW13" s="162"/>
      <c r="FX13" s="162"/>
      <c r="FY13" s="162"/>
      <c r="FZ13" s="162"/>
      <c r="GA13" s="162"/>
      <c r="GB13" s="162"/>
      <c r="GC13" s="162"/>
      <c r="GD13" s="162"/>
      <c r="GE13" s="162"/>
      <c r="GF13" s="162"/>
      <c r="GG13" s="162"/>
      <c r="GH13" s="162"/>
      <c r="GI13" s="162"/>
      <c r="GJ13" s="162"/>
      <c r="GK13" s="162"/>
      <c r="GL13" s="162"/>
      <c r="GM13" s="162"/>
      <c r="GN13" s="162"/>
      <c r="GO13" s="162"/>
      <c r="GP13" s="162"/>
      <c r="GQ13" s="162"/>
      <c r="GR13" s="162"/>
      <c r="GS13" s="162"/>
      <c r="GT13" s="162"/>
      <c r="GU13" s="162"/>
      <c r="GV13" s="162"/>
      <c r="GW13" s="162"/>
      <c r="GX13" s="162"/>
      <c r="GY13" s="162"/>
      <c r="GZ13" s="162"/>
      <c r="HA13" s="162"/>
      <c r="HB13" s="162"/>
      <c r="HC13" s="162"/>
      <c r="HD13" s="162"/>
      <c r="HE13" s="162"/>
      <c r="HF13" s="162"/>
      <c r="HG13" s="162"/>
      <c r="HH13" s="162"/>
      <c r="HI13" s="162"/>
      <c r="HJ13" s="162"/>
      <c r="HK13" s="162"/>
      <c r="HL13" s="162"/>
      <c r="HM13" s="162"/>
      <c r="HN13" s="162"/>
      <c r="HO13" s="162"/>
      <c r="HP13" s="162"/>
      <c r="HQ13" s="162"/>
      <c r="HR13" s="162"/>
      <c r="HS13" s="162"/>
      <c r="HT13" s="162"/>
      <c r="HU13" s="162"/>
      <c r="HV13" s="162"/>
      <c r="HW13" s="162"/>
      <c r="HX13" s="162"/>
      <c r="HY13" s="162"/>
      <c r="HZ13" s="162"/>
      <c r="IA13" s="162"/>
      <c r="IB13" s="162"/>
      <c r="IC13" s="162"/>
      <c r="ID13" s="162"/>
      <c r="IE13" s="162"/>
      <c r="IF13" s="162"/>
      <c r="IG13" s="162"/>
      <c r="IH13" s="162"/>
      <c r="II13" s="162"/>
      <c r="IJ13" s="162"/>
      <c r="IK13" s="162"/>
    </row>
    <row r="14" spans="1:245" ht="19.5" customHeight="1">
      <c r="A14" s="43"/>
      <c r="B14" s="43"/>
      <c r="C14" s="43"/>
      <c r="D14" s="37"/>
      <c r="E14" s="37"/>
      <c r="F14" s="37"/>
      <c r="G14" s="37"/>
      <c r="H14" s="37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162"/>
      <c r="FE14" s="162"/>
      <c r="FF14" s="162"/>
      <c r="FG14" s="162"/>
      <c r="FH14" s="162"/>
      <c r="FI14" s="162"/>
      <c r="FJ14" s="162"/>
      <c r="FK14" s="162"/>
      <c r="FL14" s="162"/>
      <c r="FM14" s="162"/>
      <c r="FN14" s="162"/>
      <c r="FO14" s="162"/>
      <c r="FP14" s="162"/>
      <c r="FQ14" s="162"/>
      <c r="FR14" s="162"/>
      <c r="FS14" s="162"/>
      <c r="FT14" s="162"/>
      <c r="FU14" s="162"/>
      <c r="FV14" s="162"/>
      <c r="FW14" s="162"/>
      <c r="FX14" s="162"/>
      <c r="FY14" s="162"/>
      <c r="FZ14" s="162"/>
      <c r="GA14" s="162"/>
      <c r="GB14" s="162"/>
      <c r="GC14" s="162"/>
      <c r="GD14" s="162"/>
      <c r="GE14" s="162"/>
      <c r="GF14" s="162"/>
      <c r="GG14" s="162"/>
      <c r="GH14" s="162"/>
      <c r="GI14" s="162"/>
      <c r="GJ14" s="162"/>
      <c r="GK14" s="162"/>
      <c r="GL14" s="162"/>
      <c r="GM14" s="162"/>
      <c r="GN14" s="162"/>
      <c r="GO14" s="162"/>
      <c r="GP14" s="162"/>
      <c r="GQ14" s="162"/>
      <c r="GR14" s="162"/>
      <c r="GS14" s="162"/>
      <c r="GT14" s="162"/>
      <c r="GU14" s="162"/>
      <c r="GV14" s="162"/>
      <c r="GW14" s="162"/>
      <c r="GX14" s="162"/>
      <c r="GY14" s="162"/>
      <c r="GZ14" s="162"/>
      <c r="HA14" s="162"/>
      <c r="HB14" s="162"/>
      <c r="HC14" s="162"/>
      <c r="HD14" s="162"/>
      <c r="HE14" s="162"/>
      <c r="HF14" s="162"/>
      <c r="HG14" s="162"/>
      <c r="HH14" s="162"/>
      <c r="HI14" s="162"/>
      <c r="HJ14" s="162"/>
      <c r="HK14" s="162"/>
      <c r="HL14" s="162"/>
      <c r="HM14" s="162"/>
      <c r="HN14" s="162"/>
      <c r="HO14" s="162"/>
      <c r="HP14" s="162"/>
      <c r="HQ14" s="162"/>
      <c r="HR14" s="162"/>
      <c r="HS14" s="162"/>
      <c r="HT14" s="162"/>
      <c r="HU14" s="162"/>
      <c r="HV14" s="162"/>
      <c r="HW14" s="162"/>
      <c r="HX14" s="162"/>
      <c r="HY14" s="162"/>
      <c r="HZ14" s="162"/>
      <c r="IA14" s="162"/>
      <c r="IB14" s="162"/>
      <c r="IC14" s="162"/>
      <c r="ID14" s="162"/>
      <c r="IE14" s="162"/>
      <c r="IF14" s="162"/>
      <c r="IG14" s="162"/>
      <c r="IH14" s="162"/>
      <c r="II14" s="162"/>
      <c r="IJ14" s="162"/>
      <c r="IK14" s="162"/>
    </row>
    <row r="15" spans="1:245" ht="19.5" customHeight="1">
      <c r="A15" s="162"/>
      <c r="B15" s="43"/>
      <c r="C15" s="43"/>
      <c r="D15" s="37"/>
      <c r="E15" s="37"/>
      <c r="F15" s="37"/>
      <c r="G15" s="37"/>
      <c r="H15" s="37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2"/>
      <c r="FF15" s="162"/>
      <c r="FG15" s="162"/>
      <c r="FH15" s="162"/>
      <c r="FI15" s="162"/>
      <c r="FJ15" s="162"/>
      <c r="FK15" s="162"/>
      <c r="FL15" s="162"/>
      <c r="FM15" s="162"/>
      <c r="FN15" s="162"/>
      <c r="FO15" s="162"/>
      <c r="FP15" s="162"/>
      <c r="FQ15" s="162"/>
      <c r="FR15" s="162"/>
      <c r="FS15" s="162"/>
      <c r="FT15" s="162"/>
      <c r="FU15" s="162"/>
      <c r="FV15" s="162"/>
      <c r="FW15" s="162"/>
      <c r="FX15" s="162"/>
      <c r="FY15" s="162"/>
      <c r="FZ15" s="162"/>
      <c r="GA15" s="162"/>
      <c r="GB15" s="162"/>
      <c r="GC15" s="162"/>
      <c r="GD15" s="162"/>
      <c r="GE15" s="162"/>
      <c r="GF15" s="162"/>
      <c r="GG15" s="162"/>
      <c r="GH15" s="162"/>
      <c r="GI15" s="162"/>
      <c r="GJ15" s="162"/>
      <c r="GK15" s="162"/>
      <c r="GL15" s="162"/>
      <c r="GM15" s="162"/>
      <c r="GN15" s="162"/>
      <c r="GO15" s="162"/>
      <c r="GP15" s="162"/>
      <c r="GQ15" s="162"/>
      <c r="GR15" s="162"/>
      <c r="GS15" s="162"/>
      <c r="GT15" s="162"/>
      <c r="GU15" s="162"/>
      <c r="GV15" s="162"/>
      <c r="GW15" s="162"/>
      <c r="GX15" s="162"/>
      <c r="GY15" s="162"/>
      <c r="GZ15" s="162"/>
      <c r="HA15" s="162"/>
      <c r="HB15" s="162"/>
      <c r="HC15" s="162"/>
      <c r="HD15" s="162"/>
      <c r="HE15" s="162"/>
      <c r="HF15" s="162"/>
      <c r="HG15" s="162"/>
      <c r="HH15" s="162"/>
      <c r="HI15" s="162"/>
      <c r="HJ15" s="162"/>
      <c r="HK15" s="162"/>
      <c r="HL15" s="162"/>
      <c r="HM15" s="162"/>
      <c r="HN15" s="162"/>
      <c r="HO15" s="162"/>
      <c r="HP15" s="162"/>
      <c r="HQ15" s="162"/>
      <c r="HR15" s="162"/>
      <c r="HS15" s="162"/>
      <c r="HT15" s="162"/>
      <c r="HU15" s="162"/>
      <c r="HV15" s="162"/>
      <c r="HW15" s="162"/>
      <c r="HX15" s="162"/>
      <c r="HY15" s="162"/>
      <c r="HZ15" s="162"/>
      <c r="IA15" s="162"/>
      <c r="IB15" s="162"/>
      <c r="IC15" s="162"/>
      <c r="ID15" s="162"/>
      <c r="IE15" s="162"/>
      <c r="IF15" s="162"/>
      <c r="IG15" s="162"/>
      <c r="IH15" s="162"/>
      <c r="II15" s="162"/>
      <c r="IJ15" s="162"/>
      <c r="IK15" s="162"/>
    </row>
    <row r="16" spans="1:245" ht="19.5" customHeight="1">
      <c r="A16" s="162"/>
      <c r="B16" s="162"/>
      <c r="C16" s="43"/>
      <c r="D16" s="43"/>
      <c r="E16" s="162"/>
      <c r="F16" s="162"/>
      <c r="G16" s="162"/>
      <c r="H16" s="37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  <c r="ET16" s="162"/>
      <c r="EU16" s="162"/>
      <c r="EV16" s="162"/>
      <c r="EW16" s="162"/>
      <c r="EX16" s="162"/>
      <c r="EY16" s="162"/>
      <c r="EZ16" s="162"/>
      <c r="FA16" s="162"/>
      <c r="FB16" s="162"/>
      <c r="FC16" s="162"/>
      <c r="FD16" s="162"/>
      <c r="FE16" s="162"/>
      <c r="FF16" s="162"/>
      <c r="FG16" s="162"/>
      <c r="FH16" s="162"/>
      <c r="FI16" s="162"/>
      <c r="FJ16" s="162"/>
      <c r="FK16" s="162"/>
      <c r="FL16" s="162"/>
      <c r="FM16" s="162"/>
      <c r="FN16" s="162"/>
      <c r="FO16" s="162"/>
      <c r="FP16" s="162"/>
      <c r="FQ16" s="162"/>
      <c r="FR16" s="162"/>
      <c r="FS16" s="162"/>
      <c r="FT16" s="162"/>
      <c r="FU16" s="162"/>
      <c r="FV16" s="162"/>
      <c r="FW16" s="162"/>
      <c r="FX16" s="162"/>
      <c r="FY16" s="162"/>
      <c r="FZ16" s="162"/>
      <c r="GA16" s="162"/>
      <c r="GB16" s="162"/>
      <c r="GC16" s="162"/>
      <c r="GD16" s="162"/>
      <c r="GE16" s="162"/>
      <c r="GF16" s="162"/>
      <c r="GG16" s="162"/>
      <c r="GH16" s="162"/>
      <c r="GI16" s="162"/>
      <c r="GJ16" s="162"/>
      <c r="GK16" s="162"/>
      <c r="GL16" s="162"/>
      <c r="GM16" s="162"/>
      <c r="GN16" s="162"/>
      <c r="GO16" s="162"/>
      <c r="GP16" s="162"/>
      <c r="GQ16" s="162"/>
      <c r="GR16" s="162"/>
      <c r="GS16" s="162"/>
      <c r="GT16" s="162"/>
      <c r="GU16" s="162"/>
      <c r="GV16" s="162"/>
      <c r="GW16" s="162"/>
      <c r="GX16" s="162"/>
      <c r="GY16" s="162"/>
      <c r="GZ16" s="162"/>
      <c r="HA16" s="162"/>
      <c r="HB16" s="162"/>
      <c r="HC16" s="162"/>
      <c r="HD16" s="162"/>
      <c r="HE16" s="162"/>
      <c r="HF16" s="162"/>
      <c r="HG16" s="162"/>
      <c r="HH16" s="162"/>
      <c r="HI16" s="162"/>
      <c r="HJ16" s="162"/>
      <c r="HK16" s="162"/>
      <c r="HL16" s="162"/>
      <c r="HM16" s="162"/>
      <c r="HN16" s="162"/>
      <c r="HO16" s="162"/>
      <c r="HP16" s="162"/>
      <c r="HQ16" s="162"/>
      <c r="HR16" s="162"/>
      <c r="HS16" s="162"/>
      <c r="HT16" s="162"/>
      <c r="HU16" s="162"/>
      <c r="HV16" s="162"/>
      <c r="HW16" s="162"/>
      <c r="HX16" s="162"/>
      <c r="HY16" s="162"/>
      <c r="HZ16" s="162"/>
      <c r="IA16" s="162"/>
      <c r="IB16" s="162"/>
      <c r="IC16" s="162"/>
      <c r="ID16" s="162"/>
      <c r="IE16" s="162"/>
      <c r="IF16" s="162"/>
      <c r="IG16" s="162"/>
      <c r="IH16" s="162"/>
      <c r="II16" s="162"/>
      <c r="IJ16" s="162"/>
      <c r="IK16" s="162"/>
    </row>
    <row r="17" spans="1:245" ht="19.5" customHeight="1">
      <c r="A17" s="162"/>
      <c r="B17" s="162"/>
      <c r="C17" s="43"/>
      <c r="D17" s="37"/>
      <c r="E17" s="37"/>
      <c r="F17" s="37"/>
      <c r="G17" s="37"/>
      <c r="H17" s="37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  <c r="ET17" s="162"/>
      <c r="EU17" s="162"/>
      <c r="EV17" s="162"/>
      <c r="EW17" s="162"/>
      <c r="EX17" s="162"/>
      <c r="EY17" s="162"/>
      <c r="EZ17" s="162"/>
      <c r="FA17" s="162"/>
      <c r="FB17" s="162"/>
      <c r="FC17" s="162"/>
      <c r="FD17" s="162"/>
      <c r="FE17" s="162"/>
      <c r="FF17" s="162"/>
      <c r="FG17" s="162"/>
      <c r="FH17" s="162"/>
      <c r="FI17" s="162"/>
      <c r="FJ17" s="162"/>
      <c r="FK17" s="162"/>
      <c r="FL17" s="162"/>
      <c r="FM17" s="162"/>
      <c r="FN17" s="162"/>
      <c r="FO17" s="162"/>
      <c r="FP17" s="162"/>
      <c r="FQ17" s="162"/>
      <c r="FR17" s="162"/>
      <c r="FS17" s="162"/>
      <c r="FT17" s="162"/>
      <c r="FU17" s="162"/>
      <c r="FV17" s="162"/>
      <c r="FW17" s="162"/>
      <c r="FX17" s="162"/>
      <c r="FY17" s="162"/>
      <c r="FZ17" s="162"/>
      <c r="GA17" s="162"/>
      <c r="GB17" s="162"/>
      <c r="GC17" s="162"/>
      <c r="GD17" s="162"/>
      <c r="GE17" s="162"/>
      <c r="GF17" s="162"/>
      <c r="GG17" s="162"/>
      <c r="GH17" s="162"/>
      <c r="GI17" s="162"/>
      <c r="GJ17" s="162"/>
      <c r="GK17" s="162"/>
      <c r="GL17" s="162"/>
      <c r="GM17" s="162"/>
      <c r="GN17" s="162"/>
      <c r="GO17" s="162"/>
      <c r="GP17" s="162"/>
      <c r="GQ17" s="162"/>
      <c r="GR17" s="162"/>
      <c r="GS17" s="162"/>
      <c r="GT17" s="162"/>
      <c r="GU17" s="162"/>
      <c r="GV17" s="162"/>
      <c r="GW17" s="162"/>
      <c r="GX17" s="162"/>
      <c r="GY17" s="162"/>
      <c r="GZ17" s="162"/>
      <c r="HA17" s="162"/>
      <c r="HB17" s="162"/>
      <c r="HC17" s="162"/>
      <c r="HD17" s="162"/>
      <c r="HE17" s="162"/>
      <c r="HF17" s="162"/>
      <c r="HG17" s="162"/>
      <c r="HH17" s="162"/>
      <c r="HI17" s="162"/>
      <c r="HJ17" s="162"/>
      <c r="HK17" s="162"/>
      <c r="HL17" s="162"/>
      <c r="HM17" s="162"/>
      <c r="HN17" s="162"/>
      <c r="HO17" s="162"/>
      <c r="HP17" s="162"/>
      <c r="HQ17" s="162"/>
      <c r="HR17" s="162"/>
      <c r="HS17" s="162"/>
      <c r="HT17" s="162"/>
      <c r="HU17" s="162"/>
      <c r="HV17" s="162"/>
      <c r="HW17" s="162"/>
      <c r="HX17" s="162"/>
      <c r="HY17" s="162"/>
      <c r="HZ17" s="162"/>
      <c r="IA17" s="162"/>
      <c r="IB17" s="162"/>
      <c r="IC17" s="162"/>
      <c r="ID17" s="162"/>
      <c r="IE17" s="162"/>
      <c r="IF17" s="162"/>
      <c r="IG17" s="162"/>
      <c r="IH17" s="162"/>
      <c r="II17" s="162"/>
      <c r="IJ17" s="162"/>
      <c r="IK17" s="162"/>
    </row>
    <row r="18" spans="1:245" ht="19.5" customHeight="1">
      <c r="A18" s="43"/>
      <c r="B18" s="162"/>
      <c r="C18" s="43"/>
      <c r="D18" s="37"/>
      <c r="E18" s="37"/>
      <c r="F18" s="37"/>
      <c r="G18" s="37"/>
      <c r="H18" s="37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2"/>
      <c r="EL18" s="162"/>
      <c r="EM18" s="162"/>
      <c r="EN18" s="162"/>
      <c r="EO18" s="162"/>
      <c r="EP18" s="162"/>
      <c r="EQ18" s="162"/>
      <c r="ER18" s="162"/>
      <c r="ES18" s="162"/>
      <c r="ET18" s="162"/>
      <c r="EU18" s="162"/>
      <c r="EV18" s="162"/>
      <c r="EW18" s="162"/>
      <c r="EX18" s="162"/>
      <c r="EY18" s="162"/>
      <c r="EZ18" s="162"/>
      <c r="FA18" s="162"/>
      <c r="FB18" s="162"/>
      <c r="FC18" s="162"/>
      <c r="FD18" s="162"/>
      <c r="FE18" s="162"/>
      <c r="FF18" s="162"/>
      <c r="FG18" s="162"/>
      <c r="FH18" s="162"/>
      <c r="FI18" s="162"/>
      <c r="FJ18" s="162"/>
      <c r="FK18" s="162"/>
      <c r="FL18" s="162"/>
      <c r="FM18" s="162"/>
      <c r="FN18" s="162"/>
      <c r="FO18" s="162"/>
      <c r="FP18" s="162"/>
      <c r="FQ18" s="162"/>
      <c r="FR18" s="162"/>
      <c r="FS18" s="162"/>
      <c r="FT18" s="162"/>
      <c r="FU18" s="162"/>
      <c r="FV18" s="162"/>
      <c r="FW18" s="162"/>
      <c r="FX18" s="162"/>
      <c r="FY18" s="162"/>
      <c r="FZ18" s="162"/>
      <c r="GA18" s="162"/>
      <c r="GB18" s="162"/>
      <c r="GC18" s="162"/>
      <c r="GD18" s="162"/>
      <c r="GE18" s="162"/>
      <c r="GF18" s="162"/>
      <c r="GG18" s="162"/>
      <c r="GH18" s="162"/>
      <c r="GI18" s="162"/>
      <c r="GJ18" s="162"/>
      <c r="GK18" s="162"/>
      <c r="GL18" s="162"/>
      <c r="GM18" s="162"/>
      <c r="GN18" s="162"/>
      <c r="GO18" s="162"/>
      <c r="GP18" s="162"/>
      <c r="GQ18" s="162"/>
      <c r="GR18" s="162"/>
      <c r="GS18" s="162"/>
      <c r="GT18" s="162"/>
      <c r="GU18" s="162"/>
      <c r="GV18" s="162"/>
      <c r="GW18" s="162"/>
      <c r="GX18" s="162"/>
      <c r="GY18" s="162"/>
      <c r="GZ18" s="162"/>
      <c r="HA18" s="162"/>
      <c r="HB18" s="162"/>
      <c r="HC18" s="162"/>
      <c r="HD18" s="162"/>
      <c r="HE18" s="162"/>
      <c r="HF18" s="162"/>
      <c r="HG18" s="162"/>
      <c r="HH18" s="162"/>
      <c r="HI18" s="162"/>
      <c r="HJ18" s="162"/>
      <c r="HK18" s="162"/>
      <c r="HL18" s="162"/>
      <c r="HM18" s="162"/>
      <c r="HN18" s="162"/>
      <c r="HO18" s="162"/>
      <c r="HP18" s="162"/>
      <c r="HQ18" s="162"/>
      <c r="HR18" s="162"/>
      <c r="HS18" s="162"/>
      <c r="HT18" s="162"/>
      <c r="HU18" s="162"/>
      <c r="HV18" s="162"/>
      <c r="HW18" s="162"/>
      <c r="HX18" s="162"/>
      <c r="HY18" s="162"/>
      <c r="HZ18" s="162"/>
      <c r="IA18" s="162"/>
      <c r="IB18" s="162"/>
      <c r="IC18" s="162"/>
      <c r="ID18" s="162"/>
      <c r="IE18" s="162"/>
      <c r="IF18" s="162"/>
      <c r="IG18" s="162"/>
      <c r="IH18" s="162"/>
      <c r="II18" s="162"/>
      <c r="IJ18" s="162"/>
      <c r="IK18" s="162"/>
    </row>
    <row r="19" spans="1:245" ht="19.5" customHeight="1">
      <c r="A19" s="43"/>
      <c r="B19" s="162"/>
      <c r="C19" s="162"/>
      <c r="D19" s="162"/>
      <c r="E19" s="162"/>
      <c r="F19" s="162"/>
      <c r="G19" s="162"/>
      <c r="H19" s="37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62"/>
      <c r="ES19" s="162"/>
      <c r="ET19" s="162"/>
      <c r="EU19" s="162"/>
      <c r="EV19" s="162"/>
      <c r="EW19" s="162"/>
      <c r="EX19" s="162"/>
      <c r="EY19" s="162"/>
      <c r="EZ19" s="162"/>
      <c r="FA19" s="162"/>
      <c r="FB19" s="162"/>
      <c r="FC19" s="162"/>
      <c r="FD19" s="162"/>
      <c r="FE19" s="162"/>
      <c r="FF19" s="162"/>
      <c r="FG19" s="162"/>
      <c r="FH19" s="162"/>
      <c r="FI19" s="162"/>
      <c r="FJ19" s="162"/>
      <c r="FK19" s="162"/>
      <c r="FL19" s="162"/>
      <c r="FM19" s="162"/>
      <c r="FN19" s="162"/>
      <c r="FO19" s="162"/>
      <c r="FP19" s="162"/>
      <c r="FQ19" s="162"/>
      <c r="FR19" s="162"/>
      <c r="FS19" s="162"/>
      <c r="FT19" s="162"/>
      <c r="FU19" s="162"/>
      <c r="FV19" s="162"/>
      <c r="FW19" s="162"/>
      <c r="FX19" s="162"/>
      <c r="FY19" s="162"/>
      <c r="FZ19" s="162"/>
      <c r="GA19" s="162"/>
      <c r="GB19" s="162"/>
      <c r="GC19" s="162"/>
      <c r="GD19" s="162"/>
      <c r="GE19" s="162"/>
      <c r="GF19" s="162"/>
      <c r="GG19" s="162"/>
      <c r="GH19" s="162"/>
      <c r="GI19" s="162"/>
      <c r="GJ19" s="162"/>
      <c r="GK19" s="162"/>
      <c r="GL19" s="162"/>
      <c r="GM19" s="162"/>
      <c r="GN19" s="162"/>
      <c r="GO19" s="162"/>
      <c r="GP19" s="162"/>
      <c r="GQ19" s="162"/>
      <c r="GR19" s="162"/>
      <c r="GS19" s="162"/>
      <c r="GT19" s="162"/>
      <c r="GU19" s="162"/>
      <c r="GV19" s="162"/>
      <c r="GW19" s="162"/>
      <c r="GX19" s="162"/>
      <c r="GY19" s="162"/>
      <c r="GZ19" s="162"/>
      <c r="HA19" s="162"/>
      <c r="HB19" s="162"/>
      <c r="HC19" s="162"/>
      <c r="HD19" s="162"/>
      <c r="HE19" s="162"/>
      <c r="HF19" s="162"/>
      <c r="HG19" s="162"/>
      <c r="HH19" s="162"/>
      <c r="HI19" s="162"/>
      <c r="HJ19" s="162"/>
      <c r="HK19" s="162"/>
      <c r="HL19" s="162"/>
      <c r="HM19" s="162"/>
      <c r="HN19" s="162"/>
      <c r="HO19" s="162"/>
      <c r="HP19" s="162"/>
      <c r="HQ19" s="162"/>
      <c r="HR19" s="162"/>
      <c r="HS19" s="162"/>
      <c r="HT19" s="162"/>
      <c r="HU19" s="162"/>
      <c r="HV19" s="162"/>
      <c r="HW19" s="162"/>
      <c r="HX19" s="162"/>
      <c r="HY19" s="162"/>
      <c r="HZ19" s="162"/>
      <c r="IA19" s="162"/>
      <c r="IB19" s="162"/>
      <c r="IC19" s="162"/>
      <c r="ID19" s="162"/>
      <c r="IE19" s="162"/>
      <c r="IF19" s="162"/>
      <c r="IG19" s="162"/>
      <c r="IH19" s="162"/>
      <c r="II19" s="162"/>
      <c r="IJ19" s="162"/>
      <c r="IK19" s="162"/>
    </row>
    <row r="20" spans="1:245" ht="19.5" customHeight="1">
      <c r="A20" s="162"/>
      <c r="B20" s="162"/>
      <c r="C20" s="162"/>
      <c r="D20" s="37"/>
      <c r="E20" s="37"/>
      <c r="F20" s="37"/>
      <c r="G20" s="37"/>
      <c r="H20" s="37"/>
      <c r="I20" s="162"/>
      <c r="J20" s="43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2"/>
      <c r="EF20" s="162"/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2"/>
      <c r="ES20" s="162"/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2"/>
      <c r="FF20" s="162"/>
      <c r="FG20" s="162"/>
      <c r="FH20" s="162"/>
      <c r="FI20" s="162"/>
      <c r="FJ20" s="162"/>
      <c r="FK20" s="162"/>
      <c r="FL20" s="162"/>
      <c r="FM20" s="162"/>
      <c r="FN20" s="162"/>
      <c r="FO20" s="162"/>
      <c r="FP20" s="162"/>
      <c r="FQ20" s="162"/>
      <c r="FR20" s="162"/>
      <c r="FS20" s="162"/>
      <c r="FT20" s="162"/>
      <c r="FU20" s="162"/>
      <c r="FV20" s="162"/>
      <c r="FW20" s="162"/>
      <c r="FX20" s="162"/>
      <c r="FY20" s="162"/>
      <c r="FZ20" s="162"/>
      <c r="GA20" s="162"/>
      <c r="GB20" s="162"/>
      <c r="GC20" s="162"/>
      <c r="GD20" s="162"/>
      <c r="GE20" s="162"/>
      <c r="GF20" s="162"/>
      <c r="GG20" s="162"/>
      <c r="GH20" s="162"/>
      <c r="GI20" s="162"/>
      <c r="GJ20" s="162"/>
      <c r="GK20" s="162"/>
      <c r="GL20" s="162"/>
      <c r="GM20" s="162"/>
      <c r="GN20" s="162"/>
      <c r="GO20" s="162"/>
      <c r="GP20" s="162"/>
      <c r="GQ20" s="162"/>
      <c r="GR20" s="162"/>
      <c r="GS20" s="162"/>
      <c r="GT20" s="162"/>
      <c r="GU20" s="162"/>
      <c r="GV20" s="162"/>
      <c r="GW20" s="162"/>
      <c r="GX20" s="162"/>
      <c r="GY20" s="162"/>
      <c r="GZ20" s="162"/>
      <c r="HA20" s="162"/>
      <c r="HB20" s="162"/>
      <c r="HC20" s="162"/>
      <c r="HD20" s="162"/>
      <c r="HE20" s="162"/>
      <c r="HF20" s="162"/>
      <c r="HG20" s="162"/>
      <c r="HH20" s="162"/>
      <c r="HI20" s="162"/>
      <c r="HJ20" s="162"/>
      <c r="HK20" s="162"/>
      <c r="HL20" s="162"/>
      <c r="HM20" s="162"/>
      <c r="HN20" s="162"/>
      <c r="HO20" s="162"/>
      <c r="HP20" s="162"/>
      <c r="HQ20" s="162"/>
      <c r="HR20" s="162"/>
      <c r="HS20" s="162"/>
      <c r="HT20" s="162"/>
      <c r="HU20" s="162"/>
      <c r="HV20" s="162"/>
      <c r="HW20" s="162"/>
      <c r="HX20" s="162"/>
      <c r="HY20" s="162"/>
      <c r="HZ20" s="162"/>
      <c r="IA20" s="162"/>
      <c r="IB20" s="162"/>
      <c r="IC20" s="162"/>
      <c r="ID20" s="162"/>
      <c r="IE20" s="162"/>
      <c r="IF20" s="162"/>
      <c r="IG20" s="162"/>
      <c r="IH20" s="162"/>
      <c r="II20" s="162"/>
      <c r="IJ20" s="162"/>
      <c r="IK20" s="162"/>
    </row>
    <row r="21" spans="1:245" ht="19.5" customHeight="1">
      <c r="A21" s="162"/>
      <c r="B21" s="162"/>
      <c r="C21" s="162"/>
      <c r="D21" s="37"/>
      <c r="E21" s="37"/>
      <c r="F21" s="37"/>
      <c r="G21" s="37"/>
      <c r="H21" s="37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2"/>
      <c r="ES21" s="162"/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2"/>
      <c r="FF21" s="162"/>
      <c r="FG21" s="162"/>
      <c r="FH21" s="162"/>
      <c r="FI21" s="162"/>
      <c r="FJ21" s="162"/>
      <c r="FK21" s="162"/>
      <c r="FL21" s="162"/>
      <c r="FM21" s="162"/>
      <c r="FN21" s="162"/>
      <c r="FO21" s="162"/>
      <c r="FP21" s="162"/>
      <c r="FQ21" s="162"/>
      <c r="FR21" s="162"/>
      <c r="FS21" s="162"/>
      <c r="FT21" s="162"/>
      <c r="FU21" s="162"/>
      <c r="FV21" s="162"/>
      <c r="FW21" s="162"/>
      <c r="FX21" s="162"/>
      <c r="FY21" s="162"/>
      <c r="FZ21" s="162"/>
      <c r="GA21" s="162"/>
      <c r="GB21" s="162"/>
      <c r="GC21" s="162"/>
      <c r="GD21" s="162"/>
      <c r="GE21" s="162"/>
      <c r="GF21" s="162"/>
      <c r="GG21" s="162"/>
      <c r="GH21" s="162"/>
      <c r="GI21" s="162"/>
      <c r="GJ21" s="162"/>
      <c r="GK21" s="162"/>
      <c r="GL21" s="162"/>
      <c r="GM21" s="162"/>
      <c r="GN21" s="162"/>
      <c r="GO21" s="162"/>
      <c r="GP21" s="162"/>
      <c r="GQ21" s="162"/>
      <c r="GR21" s="162"/>
      <c r="GS21" s="162"/>
      <c r="GT21" s="162"/>
      <c r="GU21" s="162"/>
      <c r="GV21" s="162"/>
      <c r="GW21" s="162"/>
      <c r="GX21" s="162"/>
      <c r="GY21" s="162"/>
      <c r="GZ21" s="162"/>
      <c r="HA21" s="162"/>
      <c r="HB21" s="162"/>
      <c r="HC21" s="162"/>
      <c r="HD21" s="162"/>
      <c r="HE21" s="162"/>
      <c r="HF21" s="162"/>
      <c r="HG21" s="162"/>
      <c r="HH21" s="162"/>
      <c r="HI21" s="162"/>
      <c r="HJ21" s="162"/>
      <c r="HK21" s="162"/>
      <c r="HL21" s="162"/>
      <c r="HM21" s="162"/>
      <c r="HN21" s="162"/>
      <c r="HO21" s="162"/>
      <c r="HP21" s="162"/>
      <c r="HQ21" s="162"/>
      <c r="HR21" s="162"/>
      <c r="HS21" s="162"/>
      <c r="HT21" s="162"/>
      <c r="HU21" s="162"/>
      <c r="HV21" s="162"/>
      <c r="HW21" s="162"/>
      <c r="HX21" s="162"/>
      <c r="HY21" s="162"/>
      <c r="HZ21" s="162"/>
      <c r="IA21" s="162"/>
      <c r="IB21" s="162"/>
      <c r="IC21" s="162"/>
      <c r="ID21" s="162"/>
      <c r="IE21" s="162"/>
      <c r="IF21" s="162"/>
      <c r="IG21" s="162"/>
      <c r="IH21" s="162"/>
      <c r="II21" s="162"/>
      <c r="IJ21" s="162"/>
      <c r="IK21" s="162"/>
    </row>
    <row r="22" spans="1:245" ht="19.5" customHeight="1">
      <c r="A22" s="162"/>
      <c r="B22" s="162"/>
      <c r="C22" s="162"/>
      <c r="D22" s="162"/>
      <c r="E22" s="162"/>
      <c r="F22" s="162"/>
      <c r="G22" s="162"/>
      <c r="H22" s="37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162"/>
      <c r="EJ22" s="162"/>
      <c r="EK22" s="162"/>
      <c r="EL22" s="162"/>
      <c r="EM22" s="162"/>
      <c r="EN22" s="162"/>
      <c r="EO22" s="162"/>
      <c r="EP22" s="162"/>
      <c r="EQ22" s="162"/>
      <c r="ER22" s="162"/>
      <c r="ES22" s="162"/>
      <c r="ET22" s="162"/>
      <c r="EU22" s="162"/>
      <c r="EV22" s="162"/>
      <c r="EW22" s="162"/>
      <c r="EX22" s="162"/>
      <c r="EY22" s="162"/>
      <c r="EZ22" s="162"/>
      <c r="FA22" s="162"/>
      <c r="FB22" s="162"/>
      <c r="FC22" s="162"/>
      <c r="FD22" s="162"/>
      <c r="FE22" s="162"/>
      <c r="FF22" s="162"/>
      <c r="FG22" s="162"/>
      <c r="FH22" s="162"/>
      <c r="FI22" s="162"/>
      <c r="FJ22" s="162"/>
      <c r="FK22" s="162"/>
      <c r="FL22" s="162"/>
      <c r="FM22" s="162"/>
      <c r="FN22" s="162"/>
      <c r="FO22" s="162"/>
      <c r="FP22" s="162"/>
      <c r="FQ22" s="162"/>
      <c r="FR22" s="162"/>
      <c r="FS22" s="162"/>
      <c r="FT22" s="162"/>
      <c r="FU22" s="162"/>
      <c r="FV22" s="162"/>
      <c r="FW22" s="162"/>
      <c r="FX22" s="162"/>
      <c r="FY22" s="162"/>
      <c r="FZ22" s="162"/>
      <c r="GA22" s="162"/>
      <c r="GB22" s="162"/>
      <c r="GC22" s="162"/>
      <c r="GD22" s="162"/>
      <c r="GE22" s="162"/>
      <c r="GF22" s="162"/>
      <c r="GG22" s="162"/>
      <c r="GH22" s="162"/>
      <c r="GI22" s="162"/>
      <c r="GJ22" s="162"/>
      <c r="GK22" s="162"/>
      <c r="GL22" s="162"/>
      <c r="GM22" s="162"/>
      <c r="GN22" s="162"/>
      <c r="GO22" s="162"/>
      <c r="GP22" s="162"/>
      <c r="GQ22" s="162"/>
      <c r="GR22" s="162"/>
      <c r="GS22" s="162"/>
      <c r="GT22" s="162"/>
      <c r="GU22" s="162"/>
      <c r="GV22" s="162"/>
      <c r="GW22" s="162"/>
      <c r="GX22" s="162"/>
      <c r="GY22" s="162"/>
      <c r="GZ22" s="162"/>
      <c r="HA22" s="162"/>
      <c r="HB22" s="162"/>
      <c r="HC22" s="162"/>
      <c r="HD22" s="162"/>
      <c r="HE22" s="162"/>
      <c r="HF22" s="162"/>
      <c r="HG22" s="162"/>
      <c r="HH22" s="162"/>
      <c r="HI22" s="162"/>
      <c r="HJ22" s="162"/>
      <c r="HK22" s="162"/>
      <c r="HL22" s="162"/>
      <c r="HM22" s="162"/>
      <c r="HN22" s="162"/>
      <c r="HO22" s="162"/>
      <c r="HP22" s="162"/>
      <c r="HQ22" s="162"/>
      <c r="HR22" s="162"/>
      <c r="HS22" s="162"/>
      <c r="HT22" s="162"/>
      <c r="HU22" s="162"/>
      <c r="HV22" s="162"/>
      <c r="HW22" s="162"/>
      <c r="HX22" s="162"/>
      <c r="HY22" s="162"/>
      <c r="HZ22" s="162"/>
      <c r="IA22" s="162"/>
      <c r="IB22" s="162"/>
      <c r="IC22" s="162"/>
      <c r="ID22" s="162"/>
      <c r="IE22" s="162"/>
      <c r="IF22" s="162"/>
      <c r="IG22" s="162"/>
      <c r="IH22" s="162"/>
      <c r="II22" s="162"/>
      <c r="IJ22" s="162"/>
      <c r="IK22" s="162"/>
    </row>
    <row r="23" spans="1:245" ht="19.5" customHeight="1">
      <c r="A23" s="162"/>
      <c r="B23" s="162"/>
      <c r="C23" s="162"/>
      <c r="D23" s="37"/>
      <c r="E23" s="37"/>
      <c r="F23" s="37"/>
      <c r="G23" s="37"/>
      <c r="H23" s="37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2"/>
      <c r="EL23" s="162"/>
      <c r="EM23" s="162"/>
      <c r="EN23" s="162"/>
      <c r="EO23" s="162"/>
      <c r="EP23" s="162"/>
      <c r="EQ23" s="162"/>
      <c r="ER23" s="162"/>
      <c r="ES23" s="162"/>
      <c r="ET23" s="162"/>
      <c r="EU23" s="162"/>
      <c r="EV23" s="162"/>
      <c r="EW23" s="162"/>
      <c r="EX23" s="162"/>
      <c r="EY23" s="162"/>
      <c r="EZ23" s="162"/>
      <c r="FA23" s="162"/>
      <c r="FB23" s="162"/>
      <c r="FC23" s="162"/>
      <c r="FD23" s="162"/>
      <c r="FE23" s="162"/>
      <c r="FF23" s="162"/>
      <c r="FG23" s="162"/>
      <c r="FH23" s="162"/>
      <c r="FI23" s="162"/>
      <c r="FJ23" s="162"/>
      <c r="FK23" s="162"/>
      <c r="FL23" s="162"/>
      <c r="FM23" s="162"/>
      <c r="FN23" s="162"/>
      <c r="FO23" s="162"/>
      <c r="FP23" s="162"/>
      <c r="FQ23" s="162"/>
      <c r="FR23" s="162"/>
      <c r="FS23" s="162"/>
      <c r="FT23" s="162"/>
      <c r="FU23" s="162"/>
      <c r="FV23" s="162"/>
      <c r="FW23" s="162"/>
      <c r="FX23" s="162"/>
      <c r="FY23" s="162"/>
      <c r="FZ23" s="162"/>
      <c r="GA23" s="162"/>
      <c r="GB23" s="162"/>
      <c r="GC23" s="162"/>
      <c r="GD23" s="162"/>
      <c r="GE23" s="162"/>
      <c r="GF23" s="162"/>
      <c r="GG23" s="162"/>
      <c r="GH23" s="162"/>
      <c r="GI23" s="162"/>
      <c r="GJ23" s="162"/>
      <c r="GK23" s="162"/>
      <c r="GL23" s="162"/>
      <c r="GM23" s="162"/>
      <c r="GN23" s="162"/>
      <c r="GO23" s="162"/>
      <c r="GP23" s="162"/>
      <c r="GQ23" s="162"/>
      <c r="GR23" s="162"/>
      <c r="GS23" s="162"/>
      <c r="GT23" s="162"/>
      <c r="GU23" s="162"/>
      <c r="GV23" s="162"/>
      <c r="GW23" s="162"/>
      <c r="GX23" s="162"/>
      <c r="GY23" s="162"/>
      <c r="GZ23" s="162"/>
      <c r="HA23" s="162"/>
      <c r="HB23" s="162"/>
      <c r="HC23" s="162"/>
      <c r="HD23" s="162"/>
      <c r="HE23" s="162"/>
      <c r="HF23" s="162"/>
      <c r="HG23" s="162"/>
      <c r="HH23" s="162"/>
      <c r="HI23" s="162"/>
      <c r="HJ23" s="162"/>
      <c r="HK23" s="162"/>
      <c r="HL23" s="162"/>
      <c r="HM23" s="162"/>
      <c r="HN23" s="162"/>
      <c r="HO23" s="162"/>
      <c r="HP23" s="162"/>
      <c r="HQ23" s="162"/>
      <c r="HR23" s="162"/>
      <c r="HS23" s="162"/>
      <c r="HT23" s="162"/>
      <c r="HU23" s="162"/>
      <c r="HV23" s="162"/>
      <c r="HW23" s="162"/>
      <c r="HX23" s="162"/>
      <c r="HY23" s="162"/>
      <c r="HZ23" s="162"/>
      <c r="IA23" s="162"/>
      <c r="IB23" s="162"/>
      <c r="IC23" s="162"/>
      <c r="ID23" s="162"/>
      <c r="IE23" s="162"/>
      <c r="IF23" s="162"/>
      <c r="IG23" s="162"/>
      <c r="IH23" s="162"/>
      <c r="II23" s="162"/>
      <c r="IJ23" s="162"/>
      <c r="IK23" s="162"/>
    </row>
    <row r="24" spans="1:245" ht="19.5" customHeight="1">
      <c r="A24" s="162"/>
      <c r="B24" s="162"/>
      <c r="C24" s="162"/>
      <c r="D24" s="37"/>
      <c r="E24" s="37"/>
      <c r="F24" s="37"/>
      <c r="G24" s="37"/>
      <c r="H24" s="37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2"/>
      <c r="ER24" s="162"/>
      <c r="ES24" s="162"/>
      <c r="ET24" s="162"/>
      <c r="EU24" s="162"/>
      <c r="EV24" s="162"/>
      <c r="EW24" s="162"/>
      <c r="EX24" s="162"/>
      <c r="EY24" s="162"/>
      <c r="EZ24" s="162"/>
      <c r="FA24" s="162"/>
      <c r="FB24" s="162"/>
      <c r="FC24" s="162"/>
      <c r="FD24" s="162"/>
      <c r="FE24" s="162"/>
      <c r="FF24" s="162"/>
      <c r="FG24" s="162"/>
      <c r="FH24" s="162"/>
      <c r="FI24" s="162"/>
      <c r="FJ24" s="162"/>
      <c r="FK24" s="162"/>
      <c r="FL24" s="162"/>
      <c r="FM24" s="162"/>
      <c r="FN24" s="162"/>
      <c r="FO24" s="162"/>
      <c r="FP24" s="162"/>
      <c r="FQ24" s="162"/>
      <c r="FR24" s="162"/>
      <c r="FS24" s="162"/>
      <c r="FT24" s="162"/>
      <c r="FU24" s="162"/>
      <c r="FV24" s="162"/>
      <c r="FW24" s="162"/>
      <c r="FX24" s="162"/>
      <c r="FY24" s="162"/>
      <c r="FZ24" s="162"/>
      <c r="GA24" s="162"/>
      <c r="GB24" s="162"/>
      <c r="GC24" s="162"/>
      <c r="GD24" s="162"/>
      <c r="GE24" s="162"/>
      <c r="GF24" s="162"/>
      <c r="GG24" s="162"/>
      <c r="GH24" s="162"/>
      <c r="GI24" s="162"/>
      <c r="GJ24" s="162"/>
      <c r="GK24" s="162"/>
      <c r="GL24" s="162"/>
      <c r="GM24" s="162"/>
      <c r="GN24" s="162"/>
      <c r="GO24" s="162"/>
      <c r="GP24" s="162"/>
      <c r="GQ24" s="162"/>
      <c r="GR24" s="162"/>
      <c r="GS24" s="162"/>
      <c r="GT24" s="162"/>
      <c r="GU24" s="162"/>
      <c r="GV24" s="162"/>
      <c r="GW24" s="162"/>
      <c r="GX24" s="162"/>
      <c r="GY24" s="162"/>
      <c r="GZ24" s="162"/>
      <c r="HA24" s="162"/>
      <c r="HB24" s="162"/>
      <c r="HC24" s="162"/>
      <c r="HD24" s="162"/>
      <c r="HE24" s="162"/>
      <c r="HF24" s="162"/>
      <c r="HG24" s="162"/>
      <c r="HH24" s="162"/>
      <c r="HI24" s="162"/>
      <c r="HJ24" s="162"/>
      <c r="HK24" s="162"/>
      <c r="HL24" s="162"/>
      <c r="HM24" s="162"/>
      <c r="HN24" s="162"/>
      <c r="HO24" s="162"/>
      <c r="HP24" s="162"/>
      <c r="HQ24" s="162"/>
      <c r="HR24" s="162"/>
      <c r="HS24" s="162"/>
      <c r="HT24" s="162"/>
      <c r="HU24" s="162"/>
      <c r="HV24" s="162"/>
      <c r="HW24" s="162"/>
      <c r="HX24" s="162"/>
      <c r="HY24" s="162"/>
      <c r="HZ24" s="162"/>
      <c r="IA24" s="162"/>
      <c r="IB24" s="162"/>
      <c r="IC24" s="162"/>
      <c r="ID24" s="162"/>
      <c r="IE24" s="162"/>
      <c r="IF24" s="162"/>
      <c r="IG24" s="162"/>
      <c r="IH24" s="162"/>
      <c r="II24" s="162"/>
      <c r="IJ24" s="162"/>
      <c r="IK24" s="162"/>
    </row>
    <row r="25" spans="1:245" ht="19.5" customHeight="1">
      <c r="A25" s="162"/>
      <c r="B25" s="162"/>
      <c r="C25" s="162"/>
      <c r="D25" s="162"/>
      <c r="E25" s="162"/>
      <c r="F25" s="162"/>
      <c r="G25" s="162"/>
      <c r="H25" s="37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  <c r="FJ25" s="162"/>
      <c r="FK25" s="162"/>
      <c r="FL25" s="162"/>
      <c r="FM25" s="162"/>
      <c r="FN25" s="162"/>
      <c r="FO25" s="162"/>
      <c r="FP25" s="162"/>
      <c r="FQ25" s="162"/>
      <c r="FR25" s="162"/>
      <c r="FS25" s="162"/>
      <c r="FT25" s="162"/>
      <c r="FU25" s="162"/>
      <c r="FV25" s="162"/>
      <c r="FW25" s="162"/>
      <c r="FX25" s="162"/>
      <c r="FY25" s="162"/>
      <c r="FZ25" s="162"/>
      <c r="GA25" s="162"/>
      <c r="GB25" s="162"/>
      <c r="GC25" s="162"/>
      <c r="GD25" s="162"/>
      <c r="GE25" s="162"/>
      <c r="GF25" s="162"/>
      <c r="GG25" s="162"/>
      <c r="GH25" s="162"/>
      <c r="GI25" s="162"/>
      <c r="GJ25" s="162"/>
      <c r="GK25" s="162"/>
      <c r="GL25" s="162"/>
      <c r="GM25" s="162"/>
      <c r="GN25" s="162"/>
      <c r="GO25" s="162"/>
      <c r="GP25" s="162"/>
      <c r="GQ25" s="162"/>
      <c r="GR25" s="162"/>
      <c r="GS25" s="162"/>
      <c r="GT25" s="162"/>
      <c r="GU25" s="162"/>
      <c r="GV25" s="162"/>
      <c r="GW25" s="162"/>
      <c r="GX25" s="162"/>
      <c r="GY25" s="162"/>
      <c r="GZ25" s="162"/>
      <c r="HA25" s="162"/>
      <c r="HB25" s="162"/>
      <c r="HC25" s="162"/>
      <c r="HD25" s="162"/>
      <c r="HE25" s="162"/>
      <c r="HF25" s="162"/>
      <c r="HG25" s="162"/>
      <c r="HH25" s="162"/>
      <c r="HI25" s="162"/>
      <c r="HJ25" s="162"/>
      <c r="HK25" s="162"/>
      <c r="HL25" s="162"/>
      <c r="HM25" s="162"/>
      <c r="HN25" s="162"/>
      <c r="HO25" s="162"/>
      <c r="HP25" s="162"/>
      <c r="HQ25" s="162"/>
      <c r="HR25" s="162"/>
      <c r="HS25" s="162"/>
      <c r="HT25" s="162"/>
      <c r="HU25" s="162"/>
      <c r="HV25" s="162"/>
      <c r="HW25" s="162"/>
      <c r="HX25" s="162"/>
      <c r="HY25" s="162"/>
      <c r="HZ25" s="162"/>
      <c r="IA25" s="162"/>
      <c r="IB25" s="162"/>
      <c r="IC25" s="162"/>
      <c r="ID25" s="162"/>
      <c r="IE25" s="162"/>
      <c r="IF25" s="162"/>
      <c r="IG25" s="162"/>
      <c r="IH25" s="162"/>
      <c r="II25" s="162"/>
      <c r="IJ25" s="162"/>
      <c r="IK25" s="162"/>
    </row>
    <row r="26" spans="1:245" ht="19.5" customHeight="1">
      <c r="A26" s="162"/>
      <c r="B26" s="162"/>
      <c r="C26" s="43"/>
      <c r="D26" s="37"/>
      <c r="E26" s="37"/>
      <c r="F26" s="37"/>
      <c r="G26" s="37"/>
      <c r="H26" s="37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2"/>
      <c r="EL26" s="162"/>
      <c r="EM26" s="162"/>
      <c r="EN26" s="162"/>
      <c r="EO26" s="162"/>
      <c r="EP26" s="162"/>
      <c r="EQ26" s="162"/>
      <c r="ER26" s="162"/>
      <c r="ES26" s="162"/>
      <c r="ET26" s="162"/>
      <c r="EU26" s="162"/>
      <c r="EV26" s="162"/>
      <c r="EW26" s="162"/>
      <c r="EX26" s="162"/>
      <c r="EY26" s="162"/>
      <c r="EZ26" s="162"/>
      <c r="FA26" s="162"/>
      <c r="FB26" s="162"/>
      <c r="FC26" s="162"/>
      <c r="FD26" s="162"/>
      <c r="FE26" s="162"/>
      <c r="FF26" s="162"/>
      <c r="FG26" s="162"/>
      <c r="FH26" s="162"/>
      <c r="FI26" s="162"/>
      <c r="FJ26" s="162"/>
      <c r="FK26" s="162"/>
      <c r="FL26" s="162"/>
      <c r="FM26" s="162"/>
      <c r="FN26" s="162"/>
      <c r="FO26" s="162"/>
      <c r="FP26" s="162"/>
      <c r="FQ26" s="162"/>
      <c r="FR26" s="162"/>
      <c r="FS26" s="162"/>
      <c r="FT26" s="162"/>
      <c r="FU26" s="162"/>
      <c r="FV26" s="162"/>
      <c r="FW26" s="162"/>
      <c r="FX26" s="162"/>
      <c r="FY26" s="162"/>
      <c r="FZ26" s="162"/>
      <c r="GA26" s="162"/>
      <c r="GB26" s="162"/>
      <c r="GC26" s="162"/>
      <c r="GD26" s="162"/>
      <c r="GE26" s="162"/>
      <c r="GF26" s="162"/>
      <c r="GG26" s="162"/>
      <c r="GH26" s="162"/>
      <c r="GI26" s="162"/>
      <c r="GJ26" s="162"/>
      <c r="GK26" s="162"/>
      <c r="GL26" s="162"/>
      <c r="GM26" s="162"/>
      <c r="GN26" s="162"/>
      <c r="GO26" s="162"/>
      <c r="GP26" s="162"/>
      <c r="GQ26" s="162"/>
      <c r="GR26" s="162"/>
      <c r="GS26" s="162"/>
      <c r="GT26" s="162"/>
      <c r="GU26" s="162"/>
      <c r="GV26" s="162"/>
      <c r="GW26" s="162"/>
      <c r="GX26" s="162"/>
      <c r="GY26" s="162"/>
      <c r="GZ26" s="162"/>
      <c r="HA26" s="162"/>
      <c r="HB26" s="162"/>
      <c r="HC26" s="162"/>
      <c r="HD26" s="162"/>
      <c r="HE26" s="162"/>
      <c r="HF26" s="162"/>
      <c r="HG26" s="162"/>
      <c r="HH26" s="162"/>
      <c r="HI26" s="162"/>
      <c r="HJ26" s="162"/>
      <c r="HK26" s="162"/>
      <c r="HL26" s="162"/>
      <c r="HM26" s="162"/>
      <c r="HN26" s="162"/>
      <c r="HO26" s="162"/>
      <c r="HP26" s="162"/>
      <c r="HQ26" s="162"/>
      <c r="HR26" s="162"/>
      <c r="HS26" s="162"/>
      <c r="HT26" s="162"/>
      <c r="HU26" s="162"/>
      <c r="HV26" s="162"/>
      <c r="HW26" s="162"/>
      <c r="HX26" s="162"/>
      <c r="HY26" s="162"/>
      <c r="HZ26" s="162"/>
      <c r="IA26" s="162"/>
      <c r="IB26" s="162"/>
      <c r="IC26" s="162"/>
      <c r="ID26" s="162"/>
      <c r="IE26" s="162"/>
      <c r="IF26" s="162"/>
      <c r="IG26" s="162"/>
      <c r="IH26" s="162"/>
      <c r="II26" s="162"/>
      <c r="IJ26" s="162"/>
      <c r="IK26" s="162"/>
    </row>
    <row r="27" spans="1:245" ht="19.5" customHeight="1">
      <c r="A27" s="162"/>
      <c r="B27" s="162"/>
      <c r="C27" s="162"/>
      <c r="D27" s="37"/>
      <c r="E27" s="37"/>
      <c r="F27" s="37"/>
      <c r="G27" s="37"/>
      <c r="H27" s="37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2"/>
      <c r="EL27" s="162"/>
      <c r="EM27" s="162"/>
      <c r="EN27" s="162"/>
      <c r="EO27" s="162"/>
      <c r="EP27" s="162"/>
      <c r="EQ27" s="162"/>
      <c r="ER27" s="162"/>
      <c r="ES27" s="162"/>
      <c r="ET27" s="162"/>
      <c r="EU27" s="162"/>
      <c r="EV27" s="162"/>
      <c r="EW27" s="162"/>
      <c r="EX27" s="162"/>
      <c r="EY27" s="162"/>
      <c r="EZ27" s="162"/>
      <c r="FA27" s="162"/>
      <c r="FB27" s="162"/>
      <c r="FC27" s="162"/>
      <c r="FD27" s="162"/>
      <c r="FE27" s="162"/>
      <c r="FF27" s="162"/>
      <c r="FG27" s="162"/>
      <c r="FH27" s="162"/>
      <c r="FI27" s="162"/>
      <c r="FJ27" s="162"/>
      <c r="FK27" s="162"/>
      <c r="FL27" s="162"/>
      <c r="FM27" s="162"/>
      <c r="FN27" s="162"/>
      <c r="FO27" s="162"/>
      <c r="FP27" s="162"/>
      <c r="FQ27" s="162"/>
      <c r="FR27" s="162"/>
      <c r="FS27" s="162"/>
      <c r="FT27" s="162"/>
      <c r="FU27" s="162"/>
      <c r="FV27" s="162"/>
      <c r="FW27" s="162"/>
      <c r="FX27" s="162"/>
      <c r="FY27" s="162"/>
      <c r="FZ27" s="162"/>
      <c r="GA27" s="162"/>
      <c r="GB27" s="162"/>
      <c r="GC27" s="162"/>
      <c r="GD27" s="162"/>
      <c r="GE27" s="162"/>
      <c r="GF27" s="162"/>
      <c r="GG27" s="162"/>
      <c r="GH27" s="162"/>
      <c r="GI27" s="162"/>
      <c r="GJ27" s="162"/>
      <c r="GK27" s="162"/>
      <c r="GL27" s="162"/>
      <c r="GM27" s="162"/>
      <c r="GN27" s="162"/>
      <c r="GO27" s="162"/>
      <c r="GP27" s="162"/>
      <c r="GQ27" s="162"/>
      <c r="GR27" s="162"/>
      <c r="GS27" s="162"/>
      <c r="GT27" s="162"/>
      <c r="GU27" s="162"/>
      <c r="GV27" s="162"/>
      <c r="GW27" s="162"/>
      <c r="GX27" s="162"/>
      <c r="GY27" s="162"/>
      <c r="GZ27" s="162"/>
      <c r="HA27" s="162"/>
      <c r="HB27" s="162"/>
      <c r="HC27" s="162"/>
      <c r="HD27" s="162"/>
      <c r="HE27" s="162"/>
      <c r="HF27" s="162"/>
      <c r="HG27" s="162"/>
      <c r="HH27" s="162"/>
      <c r="HI27" s="162"/>
      <c r="HJ27" s="162"/>
      <c r="HK27" s="162"/>
      <c r="HL27" s="162"/>
      <c r="HM27" s="162"/>
      <c r="HN27" s="162"/>
      <c r="HO27" s="162"/>
      <c r="HP27" s="162"/>
      <c r="HQ27" s="162"/>
      <c r="HR27" s="162"/>
      <c r="HS27" s="162"/>
      <c r="HT27" s="162"/>
      <c r="HU27" s="162"/>
      <c r="HV27" s="162"/>
      <c r="HW27" s="162"/>
      <c r="HX27" s="162"/>
      <c r="HY27" s="162"/>
      <c r="HZ27" s="162"/>
      <c r="IA27" s="162"/>
      <c r="IB27" s="162"/>
      <c r="IC27" s="162"/>
      <c r="ID27" s="162"/>
      <c r="IE27" s="162"/>
      <c r="IF27" s="162"/>
      <c r="IG27" s="162"/>
      <c r="IH27" s="162"/>
      <c r="II27" s="162"/>
      <c r="IJ27" s="162"/>
      <c r="IK27" s="162"/>
    </row>
    <row r="28" spans="1:245" ht="19.5" customHeight="1">
      <c r="A28" s="162"/>
      <c r="B28" s="162"/>
      <c r="C28" s="162"/>
      <c r="D28" s="162"/>
      <c r="E28" s="162"/>
      <c r="F28" s="162"/>
      <c r="G28" s="162"/>
      <c r="H28" s="37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2"/>
      <c r="EL28" s="162"/>
      <c r="EM28" s="162"/>
      <c r="EN28" s="162"/>
      <c r="EO28" s="162"/>
      <c r="EP28" s="162"/>
      <c r="EQ28" s="162"/>
      <c r="ER28" s="162"/>
      <c r="ES28" s="162"/>
      <c r="ET28" s="162"/>
      <c r="EU28" s="162"/>
      <c r="EV28" s="162"/>
      <c r="EW28" s="162"/>
      <c r="EX28" s="162"/>
      <c r="EY28" s="162"/>
      <c r="EZ28" s="162"/>
      <c r="FA28" s="162"/>
      <c r="FB28" s="162"/>
      <c r="FC28" s="162"/>
      <c r="FD28" s="162"/>
      <c r="FE28" s="162"/>
      <c r="FF28" s="162"/>
      <c r="FG28" s="162"/>
      <c r="FH28" s="162"/>
      <c r="FI28" s="162"/>
      <c r="FJ28" s="162"/>
      <c r="FK28" s="162"/>
      <c r="FL28" s="162"/>
      <c r="FM28" s="162"/>
      <c r="FN28" s="162"/>
      <c r="FO28" s="162"/>
      <c r="FP28" s="162"/>
      <c r="FQ28" s="162"/>
      <c r="FR28" s="162"/>
      <c r="FS28" s="162"/>
      <c r="FT28" s="162"/>
      <c r="FU28" s="162"/>
      <c r="FV28" s="162"/>
      <c r="FW28" s="162"/>
      <c r="FX28" s="162"/>
      <c r="FY28" s="162"/>
      <c r="FZ28" s="162"/>
      <c r="GA28" s="162"/>
      <c r="GB28" s="162"/>
      <c r="GC28" s="162"/>
      <c r="GD28" s="162"/>
      <c r="GE28" s="162"/>
      <c r="GF28" s="162"/>
      <c r="GG28" s="162"/>
      <c r="GH28" s="162"/>
      <c r="GI28" s="162"/>
      <c r="GJ28" s="162"/>
      <c r="GK28" s="162"/>
      <c r="GL28" s="162"/>
      <c r="GM28" s="162"/>
      <c r="GN28" s="162"/>
      <c r="GO28" s="162"/>
      <c r="GP28" s="162"/>
      <c r="GQ28" s="162"/>
      <c r="GR28" s="162"/>
      <c r="GS28" s="162"/>
      <c r="GT28" s="162"/>
      <c r="GU28" s="162"/>
      <c r="GV28" s="162"/>
      <c r="GW28" s="162"/>
      <c r="GX28" s="162"/>
      <c r="GY28" s="162"/>
      <c r="GZ28" s="162"/>
      <c r="HA28" s="162"/>
      <c r="HB28" s="162"/>
      <c r="HC28" s="162"/>
      <c r="HD28" s="162"/>
      <c r="HE28" s="162"/>
      <c r="HF28" s="162"/>
      <c r="HG28" s="162"/>
      <c r="HH28" s="162"/>
      <c r="HI28" s="162"/>
      <c r="HJ28" s="162"/>
      <c r="HK28" s="162"/>
      <c r="HL28" s="162"/>
      <c r="HM28" s="162"/>
      <c r="HN28" s="162"/>
      <c r="HO28" s="162"/>
      <c r="HP28" s="162"/>
      <c r="HQ28" s="162"/>
      <c r="HR28" s="162"/>
      <c r="HS28" s="162"/>
      <c r="HT28" s="162"/>
      <c r="HU28" s="162"/>
      <c r="HV28" s="162"/>
      <c r="HW28" s="162"/>
      <c r="HX28" s="162"/>
      <c r="HY28" s="162"/>
      <c r="HZ28" s="162"/>
      <c r="IA28" s="162"/>
      <c r="IB28" s="162"/>
      <c r="IC28" s="162"/>
      <c r="ID28" s="162"/>
      <c r="IE28" s="162"/>
      <c r="IF28" s="162"/>
      <c r="IG28" s="162"/>
      <c r="IH28" s="162"/>
      <c r="II28" s="162"/>
      <c r="IJ28" s="162"/>
      <c r="IK28" s="162"/>
    </row>
    <row r="29" spans="1:245" ht="19.5" customHeight="1">
      <c r="A29" s="162"/>
      <c r="B29" s="162"/>
      <c r="C29" s="162"/>
      <c r="D29" s="37"/>
      <c r="E29" s="37"/>
      <c r="F29" s="37"/>
      <c r="G29" s="37"/>
      <c r="H29" s="37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2"/>
      <c r="EL29" s="162"/>
      <c r="EM29" s="162"/>
      <c r="EN29" s="162"/>
      <c r="EO29" s="162"/>
      <c r="EP29" s="162"/>
      <c r="EQ29" s="162"/>
      <c r="ER29" s="162"/>
      <c r="ES29" s="162"/>
      <c r="ET29" s="162"/>
      <c r="EU29" s="162"/>
      <c r="EV29" s="162"/>
      <c r="EW29" s="162"/>
      <c r="EX29" s="162"/>
      <c r="EY29" s="162"/>
      <c r="EZ29" s="162"/>
      <c r="FA29" s="162"/>
      <c r="FB29" s="162"/>
      <c r="FC29" s="162"/>
      <c r="FD29" s="162"/>
      <c r="FE29" s="162"/>
      <c r="FF29" s="162"/>
      <c r="FG29" s="162"/>
      <c r="FH29" s="162"/>
      <c r="FI29" s="162"/>
      <c r="FJ29" s="162"/>
      <c r="FK29" s="162"/>
      <c r="FL29" s="162"/>
      <c r="FM29" s="162"/>
      <c r="FN29" s="162"/>
      <c r="FO29" s="162"/>
      <c r="FP29" s="162"/>
      <c r="FQ29" s="162"/>
      <c r="FR29" s="162"/>
      <c r="FS29" s="162"/>
      <c r="FT29" s="162"/>
      <c r="FU29" s="162"/>
      <c r="FV29" s="162"/>
      <c r="FW29" s="162"/>
      <c r="FX29" s="162"/>
      <c r="FY29" s="162"/>
      <c r="FZ29" s="162"/>
      <c r="GA29" s="162"/>
      <c r="GB29" s="162"/>
      <c r="GC29" s="162"/>
      <c r="GD29" s="162"/>
      <c r="GE29" s="162"/>
      <c r="GF29" s="162"/>
      <c r="GG29" s="162"/>
      <c r="GH29" s="162"/>
      <c r="GI29" s="162"/>
      <c r="GJ29" s="162"/>
      <c r="GK29" s="162"/>
      <c r="GL29" s="162"/>
      <c r="GM29" s="162"/>
      <c r="GN29" s="162"/>
      <c r="GO29" s="162"/>
      <c r="GP29" s="162"/>
      <c r="GQ29" s="162"/>
      <c r="GR29" s="162"/>
      <c r="GS29" s="162"/>
      <c r="GT29" s="162"/>
      <c r="GU29" s="162"/>
      <c r="GV29" s="162"/>
      <c r="GW29" s="162"/>
      <c r="GX29" s="162"/>
      <c r="GY29" s="162"/>
      <c r="GZ29" s="162"/>
      <c r="HA29" s="162"/>
      <c r="HB29" s="162"/>
      <c r="HC29" s="162"/>
      <c r="HD29" s="162"/>
      <c r="HE29" s="162"/>
      <c r="HF29" s="162"/>
      <c r="HG29" s="162"/>
      <c r="HH29" s="162"/>
      <c r="HI29" s="162"/>
      <c r="HJ29" s="162"/>
      <c r="HK29" s="162"/>
      <c r="HL29" s="162"/>
      <c r="HM29" s="162"/>
      <c r="HN29" s="162"/>
      <c r="HO29" s="162"/>
      <c r="HP29" s="162"/>
      <c r="HQ29" s="162"/>
      <c r="HR29" s="162"/>
      <c r="HS29" s="162"/>
      <c r="HT29" s="162"/>
      <c r="HU29" s="162"/>
      <c r="HV29" s="162"/>
      <c r="HW29" s="162"/>
      <c r="HX29" s="162"/>
      <c r="HY29" s="162"/>
      <c r="HZ29" s="162"/>
      <c r="IA29" s="162"/>
      <c r="IB29" s="162"/>
      <c r="IC29" s="162"/>
      <c r="ID29" s="162"/>
      <c r="IE29" s="162"/>
      <c r="IF29" s="162"/>
      <c r="IG29" s="162"/>
      <c r="IH29" s="162"/>
      <c r="II29" s="162"/>
      <c r="IJ29" s="162"/>
      <c r="IK29" s="162"/>
    </row>
    <row r="30" spans="1:245" ht="19.5" customHeight="1">
      <c r="A30" s="162"/>
      <c r="B30" s="162"/>
      <c r="C30" s="162"/>
      <c r="D30" s="37"/>
      <c r="E30" s="37"/>
      <c r="F30" s="37"/>
      <c r="G30" s="37"/>
      <c r="H30" s="37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2"/>
      <c r="EL30" s="162"/>
      <c r="EM30" s="162"/>
      <c r="EN30" s="162"/>
      <c r="EO30" s="162"/>
      <c r="EP30" s="162"/>
      <c r="EQ30" s="162"/>
      <c r="ER30" s="162"/>
      <c r="ES30" s="162"/>
      <c r="ET30" s="162"/>
      <c r="EU30" s="162"/>
      <c r="EV30" s="162"/>
      <c r="EW30" s="162"/>
      <c r="EX30" s="162"/>
      <c r="EY30" s="162"/>
      <c r="EZ30" s="162"/>
      <c r="FA30" s="162"/>
      <c r="FB30" s="162"/>
      <c r="FC30" s="162"/>
      <c r="FD30" s="162"/>
      <c r="FE30" s="162"/>
      <c r="FF30" s="162"/>
      <c r="FG30" s="162"/>
      <c r="FH30" s="162"/>
      <c r="FI30" s="162"/>
      <c r="FJ30" s="162"/>
      <c r="FK30" s="162"/>
      <c r="FL30" s="162"/>
      <c r="FM30" s="162"/>
      <c r="FN30" s="162"/>
      <c r="FO30" s="162"/>
      <c r="FP30" s="162"/>
      <c r="FQ30" s="162"/>
      <c r="FR30" s="162"/>
      <c r="FS30" s="162"/>
      <c r="FT30" s="162"/>
      <c r="FU30" s="162"/>
      <c r="FV30" s="162"/>
      <c r="FW30" s="162"/>
      <c r="FX30" s="162"/>
      <c r="FY30" s="162"/>
      <c r="FZ30" s="162"/>
      <c r="GA30" s="162"/>
      <c r="GB30" s="162"/>
      <c r="GC30" s="162"/>
      <c r="GD30" s="162"/>
      <c r="GE30" s="162"/>
      <c r="GF30" s="162"/>
      <c r="GG30" s="162"/>
      <c r="GH30" s="162"/>
      <c r="GI30" s="162"/>
      <c r="GJ30" s="162"/>
      <c r="GK30" s="162"/>
      <c r="GL30" s="162"/>
      <c r="GM30" s="162"/>
      <c r="GN30" s="162"/>
      <c r="GO30" s="162"/>
      <c r="GP30" s="162"/>
      <c r="GQ30" s="162"/>
      <c r="GR30" s="162"/>
      <c r="GS30" s="162"/>
      <c r="GT30" s="162"/>
      <c r="GU30" s="162"/>
      <c r="GV30" s="162"/>
      <c r="GW30" s="162"/>
      <c r="GX30" s="162"/>
      <c r="GY30" s="162"/>
      <c r="GZ30" s="162"/>
      <c r="HA30" s="162"/>
      <c r="HB30" s="162"/>
      <c r="HC30" s="162"/>
      <c r="HD30" s="162"/>
      <c r="HE30" s="162"/>
      <c r="HF30" s="162"/>
      <c r="HG30" s="162"/>
      <c r="HH30" s="162"/>
      <c r="HI30" s="162"/>
      <c r="HJ30" s="162"/>
      <c r="HK30" s="162"/>
      <c r="HL30" s="162"/>
      <c r="HM30" s="162"/>
      <c r="HN30" s="162"/>
      <c r="HO30" s="162"/>
      <c r="HP30" s="162"/>
      <c r="HQ30" s="162"/>
      <c r="HR30" s="162"/>
      <c r="HS30" s="162"/>
      <c r="HT30" s="162"/>
      <c r="HU30" s="162"/>
      <c r="HV30" s="162"/>
      <c r="HW30" s="162"/>
      <c r="HX30" s="162"/>
      <c r="HY30" s="162"/>
      <c r="HZ30" s="162"/>
      <c r="IA30" s="162"/>
      <c r="IB30" s="162"/>
      <c r="IC30" s="162"/>
      <c r="ID30" s="162"/>
      <c r="IE30" s="162"/>
      <c r="IF30" s="162"/>
      <c r="IG30" s="162"/>
      <c r="IH30" s="162"/>
      <c r="II30" s="162"/>
      <c r="IJ30" s="162"/>
      <c r="IK30" s="162"/>
    </row>
    <row r="31" spans="1:245" ht="19.5" customHeight="1">
      <c r="A31" s="162"/>
      <c r="B31" s="162"/>
      <c r="C31" s="162"/>
      <c r="D31" s="162"/>
      <c r="E31" s="162"/>
      <c r="F31" s="162"/>
      <c r="G31" s="162"/>
      <c r="H31" s="37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2"/>
      <c r="EL31" s="162"/>
      <c r="EM31" s="162"/>
      <c r="EN31" s="162"/>
      <c r="EO31" s="162"/>
      <c r="EP31" s="162"/>
      <c r="EQ31" s="162"/>
      <c r="ER31" s="162"/>
      <c r="ES31" s="162"/>
      <c r="ET31" s="162"/>
      <c r="EU31" s="162"/>
      <c r="EV31" s="162"/>
      <c r="EW31" s="162"/>
      <c r="EX31" s="162"/>
      <c r="EY31" s="162"/>
      <c r="EZ31" s="162"/>
      <c r="FA31" s="162"/>
      <c r="FB31" s="162"/>
      <c r="FC31" s="162"/>
      <c r="FD31" s="162"/>
      <c r="FE31" s="162"/>
      <c r="FF31" s="162"/>
      <c r="FG31" s="162"/>
      <c r="FH31" s="162"/>
      <c r="FI31" s="162"/>
      <c r="FJ31" s="162"/>
      <c r="FK31" s="162"/>
      <c r="FL31" s="162"/>
      <c r="FM31" s="162"/>
      <c r="FN31" s="162"/>
      <c r="FO31" s="162"/>
      <c r="FP31" s="162"/>
      <c r="FQ31" s="162"/>
      <c r="FR31" s="162"/>
      <c r="FS31" s="162"/>
      <c r="FT31" s="162"/>
      <c r="FU31" s="162"/>
      <c r="FV31" s="162"/>
      <c r="FW31" s="162"/>
      <c r="FX31" s="162"/>
      <c r="FY31" s="162"/>
      <c r="FZ31" s="162"/>
      <c r="GA31" s="162"/>
      <c r="GB31" s="162"/>
      <c r="GC31" s="162"/>
      <c r="GD31" s="162"/>
      <c r="GE31" s="162"/>
      <c r="GF31" s="162"/>
      <c r="GG31" s="162"/>
      <c r="GH31" s="162"/>
      <c r="GI31" s="162"/>
      <c r="GJ31" s="162"/>
      <c r="GK31" s="162"/>
      <c r="GL31" s="162"/>
      <c r="GM31" s="162"/>
      <c r="GN31" s="162"/>
      <c r="GO31" s="162"/>
      <c r="GP31" s="162"/>
      <c r="GQ31" s="162"/>
      <c r="GR31" s="162"/>
      <c r="GS31" s="162"/>
      <c r="GT31" s="162"/>
      <c r="GU31" s="162"/>
      <c r="GV31" s="162"/>
      <c r="GW31" s="162"/>
      <c r="GX31" s="162"/>
      <c r="GY31" s="162"/>
      <c r="GZ31" s="162"/>
      <c r="HA31" s="162"/>
      <c r="HB31" s="162"/>
      <c r="HC31" s="162"/>
      <c r="HD31" s="162"/>
      <c r="HE31" s="162"/>
      <c r="HF31" s="162"/>
      <c r="HG31" s="162"/>
      <c r="HH31" s="162"/>
      <c r="HI31" s="162"/>
      <c r="HJ31" s="162"/>
      <c r="HK31" s="162"/>
      <c r="HL31" s="162"/>
      <c r="HM31" s="162"/>
      <c r="HN31" s="162"/>
      <c r="HO31" s="162"/>
      <c r="HP31" s="162"/>
      <c r="HQ31" s="162"/>
      <c r="HR31" s="162"/>
      <c r="HS31" s="162"/>
      <c r="HT31" s="162"/>
      <c r="HU31" s="162"/>
      <c r="HV31" s="162"/>
      <c r="HW31" s="162"/>
      <c r="HX31" s="162"/>
      <c r="HY31" s="162"/>
      <c r="HZ31" s="162"/>
      <c r="IA31" s="162"/>
      <c r="IB31" s="162"/>
      <c r="IC31" s="162"/>
      <c r="ID31" s="162"/>
      <c r="IE31" s="162"/>
      <c r="IF31" s="162"/>
      <c r="IG31" s="162"/>
      <c r="IH31" s="162"/>
      <c r="II31" s="162"/>
      <c r="IJ31" s="162"/>
      <c r="IK31" s="162"/>
    </row>
    <row r="32" spans="1:245" ht="19.5" customHeight="1">
      <c r="A32" s="162"/>
      <c r="B32" s="162"/>
      <c r="C32" s="162"/>
      <c r="D32" s="162"/>
      <c r="E32" s="163"/>
      <c r="F32" s="163"/>
      <c r="G32" s="163"/>
      <c r="H32" s="37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2"/>
      <c r="EL32" s="162"/>
      <c r="EM32" s="162"/>
      <c r="EN32" s="162"/>
      <c r="EO32" s="162"/>
      <c r="EP32" s="162"/>
      <c r="EQ32" s="162"/>
      <c r="ER32" s="162"/>
      <c r="ES32" s="162"/>
      <c r="ET32" s="162"/>
      <c r="EU32" s="162"/>
      <c r="EV32" s="162"/>
      <c r="EW32" s="162"/>
      <c r="EX32" s="162"/>
      <c r="EY32" s="162"/>
      <c r="EZ32" s="162"/>
      <c r="FA32" s="162"/>
      <c r="FB32" s="162"/>
      <c r="FC32" s="162"/>
      <c r="FD32" s="162"/>
      <c r="FE32" s="162"/>
      <c r="FF32" s="162"/>
      <c r="FG32" s="162"/>
      <c r="FH32" s="162"/>
      <c r="FI32" s="162"/>
      <c r="FJ32" s="162"/>
      <c r="FK32" s="162"/>
      <c r="FL32" s="162"/>
      <c r="FM32" s="162"/>
      <c r="FN32" s="162"/>
      <c r="FO32" s="162"/>
      <c r="FP32" s="162"/>
      <c r="FQ32" s="162"/>
      <c r="FR32" s="162"/>
      <c r="FS32" s="162"/>
      <c r="FT32" s="162"/>
      <c r="FU32" s="162"/>
      <c r="FV32" s="162"/>
      <c r="FW32" s="162"/>
      <c r="FX32" s="162"/>
      <c r="FY32" s="162"/>
      <c r="FZ32" s="162"/>
      <c r="GA32" s="162"/>
      <c r="GB32" s="162"/>
      <c r="GC32" s="162"/>
      <c r="GD32" s="162"/>
      <c r="GE32" s="162"/>
      <c r="GF32" s="162"/>
      <c r="GG32" s="162"/>
      <c r="GH32" s="162"/>
      <c r="GI32" s="162"/>
      <c r="GJ32" s="162"/>
      <c r="GK32" s="162"/>
      <c r="GL32" s="162"/>
      <c r="GM32" s="162"/>
      <c r="GN32" s="162"/>
      <c r="GO32" s="162"/>
      <c r="GP32" s="162"/>
      <c r="GQ32" s="162"/>
      <c r="GR32" s="162"/>
      <c r="GS32" s="162"/>
      <c r="GT32" s="162"/>
      <c r="GU32" s="162"/>
      <c r="GV32" s="162"/>
      <c r="GW32" s="162"/>
      <c r="GX32" s="162"/>
      <c r="GY32" s="162"/>
      <c r="GZ32" s="162"/>
      <c r="HA32" s="162"/>
      <c r="HB32" s="162"/>
      <c r="HC32" s="162"/>
      <c r="HD32" s="162"/>
      <c r="HE32" s="162"/>
      <c r="HF32" s="162"/>
      <c r="HG32" s="162"/>
      <c r="HH32" s="162"/>
      <c r="HI32" s="162"/>
      <c r="HJ32" s="162"/>
      <c r="HK32" s="162"/>
      <c r="HL32" s="162"/>
      <c r="HM32" s="162"/>
      <c r="HN32" s="162"/>
      <c r="HO32" s="162"/>
      <c r="HP32" s="162"/>
      <c r="HQ32" s="162"/>
      <c r="HR32" s="162"/>
      <c r="HS32" s="162"/>
      <c r="HT32" s="162"/>
      <c r="HU32" s="162"/>
      <c r="HV32" s="162"/>
      <c r="HW32" s="162"/>
      <c r="HX32" s="162"/>
      <c r="HY32" s="162"/>
      <c r="HZ32" s="162"/>
      <c r="IA32" s="162"/>
      <c r="IB32" s="162"/>
      <c r="IC32" s="162"/>
      <c r="ID32" s="162"/>
      <c r="IE32" s="162"/>
      <c r="IF32" s="162"/>
      <c r="IG32" s="162"/>
      <c r="IH32" s="162"/>
      <c r="II32" s="162"/>
      <c r="IJ32" s="162"/>
      <c r="IK32" s="162"/>
    </row>
    <row r="33" spans="1:245" ht="19.5" customHeight="1">
      <c r="A33" s="162"/>
      <c r="B33" s="162"/>
      <c r="C33" s="162"/>
      <c r="D33" s="162"/>
      <c r="E33" s="163"/>
      <c r="F33" s="163"/>
      <c r="G33" s="163"/>
      <c r="H33" s="37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2"/>
      <c r="EL33" s="162"/>
      <c r="EM33" s="162"/>
      <c r="EN33" s="162"/>
      <c r="EO33" s="162"/>
      <c r="EP33" s="162"/>
      <c r="EQ33" s="162"/>
      <c r="ER33" s="162"/>
      <c r="ES33" s="162"/>
      <c r="ET33" s="162"/>
      <c r="EU33" s="162"/>
      <c r="EV33" s="162"/>
      <c r="EW33" s="162"/>
      <c r="EX33" s="162"/>
      <c r="EY33" s="162"/>
      <c r="EZ33" s="162"/>
      <c r="FA33" s="162"/>
      <c r="FB33" s="162"/>
      <c r="FC33" s="162"/>
      <c r="FD33" s="162"/>
      <c r="FE33" s="162"/>
      <c r="FF33" s="162"/>
      <c r="FG33" s="162"/>
      <c r="FH33" s="162"/>
      <c r="FI33" s="162"/>
      <c r="FJ33" s="162"/>
      <c r="FK33" s="162"/>
      <c r="FL33" s="162"/>
      <c r="FM33" s="162"/>
      <c r="FN33" s="162"/>
      <c r="FO33" s="162"/>
      <c r="FP33" s="162"/>
      <c r="FQ33" s="162"/>
      <c r="FR33" s="162"/>
      <c r="FS33" s="162"/>
      <c r="FT33" s="162"/>
      <c r="FU33" s="162"/>
      <c r="FV33" s="162"/>
      <c r="FW33" s="162"/>
      <c r="FX33" s="162"/>
      <c r="FY33" s="162"/>
      <c r="FZ33" s="162"/>
      <c r="GA33" s="162"/>
      <c r="GB33" s="162"/>
      <c r="GC33" s="162"/>
      <c r="GD33" s="162"/>
      <c r="GE33" s="162"/>
      <c r="GF33" s="162"/>
      <c r="GG33" s="162"/>
      <c r="GH33" s="162"/>
      <c r="GI33" s="162"/>
      <c r="GJ33" s="162"/>
      <c r="GK33" s="162"/>
      <c r="GL33" s="162"/>
      <c r="GM33" s="162"/>
      <c r="GN33" s="162"/>
      <c r="GO33" s="162"/>
      <c r="GP33" s="162"/>
      <c r="GQ33" s="162"/>
      <c r="GR33" s="162"/>
      <c r="GS33" s="162"/>
      <c r="GT33" s="162"/>
      <c r="GU33" s="162"/>
      <c r="GV33" s="162"/>
      <c r="GW33" s="162"/>
      <c r="GX33" s="162"/>
      <c r="GY33" s="162"/>
      <c r="GZ33" s="162"/>
      <c r="HA33" s="162"/>
      <c r="HB33" s="162"/>
      <c r="HC33" s="162"/>
      <c r="HD33" s="162"/>
      <c r="HE33" s="162"/>
      <c r="HF33" s="162"/>
      <c r="HG33" s="162"/>
      <c r="HH33" s="162"/>
      <c r="HI33" s="162"/>
      <c r="HJ33" s="162"/>
      <c r="HK33" s="162"/>
      <c r="HL33" s="162"/>
      <c r="HM33" s="162"/>
      <c r="HN33" s="162"/>
      <c r="HO33" s="162"/>
      <c r="HP33" s="162"/>
      <c r="HQ33" s="162"/>
      <c r="HR33" s="162"/>
      <c r="HS33" s="162"/>
      <c r="HT33" s="162"/>
      <c r="HU33" s="162"/>
      <c r="HV33" s="162"/>
      <c r="HW33" s="162"/>
      <c r="HX33" s="162"/>
      <c r="HY33" s="162"/>
      <c r="HZ33" s="162"/>
      <c r="IA33" s="162"/>
      <c r="IB33" s="162"/>
      <c r="IC33" s="162"/>
      <c r="ID33" s="162"/>
      <c r="IE33" s="162"/>
      <c r="IF33" s="162"/>
      <c r="IG33" s="162"/>
      <c r="IH33" s="162"/>
      <c r="II33" s="162"/>
      <c r="IJ33" s="162"/>
      <c r="IK33" s="162"/>
    </row>
    <row r="34" spans="1:245" ht="19.5" customHeight="1">
      <c r="A34" s="162"/>
      <c r="B34" s="162"/>
      <c r="C34" s="162"/>
      <c r="D34" s="162"/>
      <c r="E34" s="162"/>
      <c r="F34" s="162"/>
      <c r="G34" s="162"/>
      <c r="H34" s="37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2"/>
      <c r="EL34" s="162"/>
      <c r="EM34" s="162"/>
      <c r="EN34" s="162"/>
      <c r="EO34" s="162"/>
      <c r="EP34" s="162"/>
      <c r="EQ34" s="162"/>
      <c r="ER34" s="162"/>
      <c r="ES34" s="162"/>
      <c r="ET34" s="162"/>
      <c r="EU34" s="162"/>
      <c r="EV34" s="162"/>
      <c r="EW34" s="162"/>
      <c r="EX34" s="162"/>
      <c r="EY34" s="162"/>
      <c r="EZ34" s="162"/>
      <c r="FA34" s="162"/>
      <c r="FB34" s="162"/>
      <c r="FC34" s="162"/>
      <c r="FD34" s="162"/>
      <c r="FE34" s="162"/>
      <c r="FF34" s="162"/>
      <c r="FG34" s="162"/>
      <c r="FH34" s="162"/>
      <c r="FI34" s="162"/>
      <c r="FJ34" s="162"/>
      <c r="FK34" s="162"/>
      <c r="FL34" s="162"/>
      <c r="FM34" s="162"/>
      <c r="FN34" s="162"/>
      <c r="FO34" s="162"/>
      <c r="FP34" s="162"/>
      <c r="FQ34" s="162"/>
      <c r="FR34" s="162"/>
      <c r="FS34" s="162"/>
      <c r="FT34" s="162"/>
      <c r="FU34" s="162"/>
      <c r="FV34" s="162"/>
      <c r="FW34" s="162"/>
      <c r="FX34" s="162"/>
      <c r="FY34" s="162"/>
      <c r="FZ34" s="162"/>
      <c r="GA34" s="162"/>
      <c r="GB34" s="162"/>
      <c r="GC34" s="162"/>
      <c r="GD34" s="162"/>
      <c r="GE34" s="162"/>
      <c r="GF34" s="162"/>
      <c r="GG34" s="162"/>
      <c r="GH34" s="162"/>
      <c r="GI34" s="162"/>
      <c r="GJ34" s="162"/>
      <c r="GK34" s="162"/>
      <c r="GL34" s="162"/>
      <c r="GM34" s="162"/>
      <c r="GN34" s="162"/>
      <c r="GO34" s="162"/>
      <c r="GP34" s="162"/>
      <c r="GQ34" s="162"/>
      <c r="GR34" s="162"/>
      <c r="GS34" s="162"/>
      <c r="GT34" s="162"/>
      <c r="GU34" s="162"/>
      <c r="GV34" s="162"/>
      <c r="GW34" s="162"/>
      <c r="GX34" s="162"/>
      <c r="GY34" s="162"/>
      <c r="GZ34" s="162"/>
      <c r="HA34" s="162"/>
      <c r="HB34" s="162"/>
      <c r="HC34" s="162"/>
      <c r="HD34" s="162"/>
      <c r="HE34" s="162"/>
      <c r="HF34" s="162"/>
      <c r="HG34" s="162"/>
      <c r="HH34" s="162"/>
      <c r="HI34" s="162"/>
      <c r="HJ34" s="162"/>
      <c r="HK34" s="162"/>
      <c r="HL34" s="162"/>
      <c r="HM34" s="162"/>
      <c r="HN34" s="162"/>
      <c r="HO34" s="162"/>
      <c r="HP34" s="162"/>
      <c r="HQ34" s="162"/>
      <c r="HR34" s="162"/>
      <c r="HS34" s="162"/>
      <c r="HT34" s="162"/>
      <c r="HU34" s="162"/>
      <c r="HV34" s="162"/>
      <c r="HW34" s="162"/>
      <c r="HX34" s="162"/>
      <c r="HY34" s="162"/>
      <c r="HZ34" s="162"/>
      <c r="IA34" s="162"/>
      <c r="IB34" s="162"/>
      <c r="IC34" s="162"/>
      <c r="ID34" s="162"/>
      <c r="IE34" s="162"/>
      <c r="IF34" s="162"/>
      <c r="IG34" s="162"/>
      <c r="IH34" s="162"/>
      <c r="II34" s="162"/>
      <c r="IJ34" s="162"/>
      <c r="IK34" s="162"/>
    </row>
    <row r="35" spans="1:245" ht="19.5" customHeight="1">
      <c r="A35" s="162"/>
      <c r="B35" s="162"/>
      <c r="C35" s="162"/>
      <c r="D35" s="162"/>
      <c r="E35" s="164"/>
      <c r="F35" s="164"/>
      <c r="G35" s="164"/>
      <c r="H35" s="37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2"/>
      <c r="EL35" s="162"/>
      <c r="EM35" s="162"/>
      <c r="EN35" s="162"/>
      <c r="EO35" s="162"/>
      <c r="EP35" s="162"/>
      <c r="EQ35" s="162"/>
      <c r="ER35" s="162"/>
      <c r="ES35" s="162"/>
      <c r="ET35" s="162"/>
      <c r="EU35" s="162"/>
      <c r="EV35" s="162"/>
      <c r="EW35" s="162"/>
      <c r="EX35" s="162"/>
      <c r="EY35" s="162"/>
      <c r="EZ35" s="162"/>
      <c r="FA35" s="162"/>
      <c r="FB35" s="162"/>
      <c r="FC35" s="162"/>
      <c r="FD35" s="162"/>
      <c r="FE35" s="162"/>
      <c r="FF35" s="162"/>
      <c r="FG35" s="162"/>
      <c r="FH35" s="162"/>
      <c r="FI35" s="162"/>
      <c r="FJ35" s="162"/>
      <c r="FK35" s="162"/>
      <c r="FL35" s="162"/>
      <c r="FM35" s="162"/>
      <c r="FN35" s="162"/>
      <c r="FO35" s="162"/>
      <c r="FP35" s="162"/>
      <c r="FQ35" s="162"/>
      <c r="FR35" s="162"/>
      <c r="FS35" s="162"/>
      <c r="FT35" s="162"/>
      <c r="FU35" s="162"/>
      <c r="FV35" s="162"/>
      <c r="FW35" s="162"/>
      <c r="FX35" s="162"/>
      <c r="FY35" s="162"/>
      <c r="FZ35" s="162"/>
      <c r="GA35" s="162"/>
      <c r="GB35" s="162"/>
      <c r="GC35" s="162"/>
      <c r="GD35" s="162"/>
      <c r="GE35" s="162"/>
      <c r="GF35" s="162"/>
      <c r="GG35" s="162"/>
      <c r="GH35" s="162"/>
      <c r="GI35" s="162"/>
      <c r="GJ35" s="162"/>
      <c r="GK35" s="162"/>
      <c r="GL35" s="162"/>
      <c r="GM35" s="162"/>
      <c r="GN35" s="162"/>
      <c r="GO35" s="162"/>
      <c r="GP35" s="162"/>
      <c r="GQ35" s="162"/>
      <c r="GR35" s="162"/>
      <c r="GS35" s="162"/>
      <c r="GT35" s="162"/>
      <c r="GU35" s="162"/>
      <c r="GV35" s="162"/>
      <c r="GW35" s="162"/>
      <c r="GX35" s="162"/>
      <c r="GY35" s="162"/>
      <c r="GZ35" s="162"/>
      <c r="HA35" s="162"/>
      <c r="HB35" s="162"/>
      <c r="HC35" s="162"/>
      <c r="HD35" s="162"/>
      <c r="HE35" s="162"/>
      <c r="HF35" s="162"/>
      <c r="HG35" s="162"/>
      <c r="HH35" s="162"/>
      <c r="HI35" s="162"/>
      <c r="HJ35" s="162"/>
      <c r="HK35" s="162"/>
      <c r="HL35" s="162"/>
      <c r="HM35" s="162"/>
      <c r="HN35" s="162"/>
      <c r="HO35" s="162"/>
      <c r="HP35" s="162"/>
      <c r="HQ35" s="162"/>
      <c r="HR35" s="162"/>
      <c r="HS35" s="162"/>
      <c r="HT35" s="162"/>
      <c r="HU35" s="162"/>
      <c r="HV35" s="162"/>
      <c r="HW35" s="162"/>
      <c r="HX35" s="162"/>
      <c r="HY35" s="162"/>
      <c r="HZ35" s="162"/>
      <c r="IA35" s="162"/>
      <c r="IB35" s="162"/>
      <c r="IC35" s="162"/>
      <c r="ID35" s="162"/>
      <c r="IE35" s="162"/>
      <c r="IF35" s="162"/>
      <c r="IG35" s="162"/>
      <c r="IH35" s="162"/>
      <c r="II35" s="162"/>
      <c r="IJ35" s="162"/>
      <c r="IK35" s="162"/>
    </row>
    <row r="36" spans="1:245" ht="19.5" customHeight="1">
      <c r="A36" s="145"/>
      <c r="B36" s="145"/>
      <c r="C36" s="145"/>
      <c r="D36" s="145"/>
      <c r="E36" s="165"/>
      <c r="F36" s="165"/>
      <c r="G36" s="16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5"/>
      <c r="ED36" s="145"/>
      <c r="EE36" s="145"/>
      <c r="EF36" s="145"/>
      <c r="EG36" s="145"/>
      <c r="EH36" s="145"/>
      <c r="EI36" s="145"/>
      <c r="EJ36" s="145"/>
      <c r="EK36" s="145"/>
      <c r="EL36" s="145"/>
      <c r="EM36" s="145"/>
      <c r="EN36" s="145"/>
      <c r="EO36" s="145"/>
      <c r="EP36" s="145"/>
      <c r="EQ36" s="145"/>
      <c r="ER36" s="145"/>
      <c r="ES36" s="145"/>
      <c r="ET36" s="145"/>
      <c r="EU36" s="145"/>
      <c r="EV36" s="145"/>
      <c r="EW36" s="145"/>
      <c r="EX36" s="145"/>
      <c r="EY36" s="145"/>
      <c r="EZ36" s="145"/>
      <c r="FA36" s="145"/>
      <c r="FB36" s="145"/>
      <c r="FC36" s="145"/>
      <c r="FD36" s="145"/>
      <c r="FE36" s="145"/>
      <c r="FF36" s="145"/>
      <c r="FG36" s="145"/>
      <c r="FH36" s="145"/>
      <c r="FI36" s="145"/>
      <c r="FJ36" s="145"/>
      <c r="FK36" s="145"/>
      <c r="FL36" s="145"/>
      <c r="FM36" s="145"/>
      <c r="FN36" s="145"/>
      <c r="FO36" s="145"/>
      <c r="FP36" s="145"/>
      <c r="FQ36" s="145"/>
      <c r="FR36" s="145"/>
      <c r="FS36" s="145"/>
      <c r="FT36" s="145"/>
      <c r="FU36" s="145"/>
      <c r="FV36" s="145"/>
      <c r="FW36" s="145"/>
      <c r="FX36" s="145"/>
      <c r="FY36" s="145"/>
      <c r="FZ36" s="145"/>
      <c r="GA36" s="145"/>
      <c r="GB36" s="145"/>
      <c r="GC36" s="145"/>
      <c r="GD36" s="145"/>
      <c r="GE36" s="145"/>
      <c r="GF36" s="145"/>
      <c r="GG36" s="145"/>
      <c r="GH36" s="145"/>
      <c r="GI36" s="145"/>
      <c r="GJ36" s="145"/>
      <c r="GK36" s="145"/>
      <c r="GL36" s="145"/>
      <c r="GM36" s="145"/>
      <c r="GN36" s="145"/>
      <c r="GO36" s="145"/>
      <c r="GP36" s="145"/>
      <c r="GQ36" s="145"/>
      <c r="GR36" s="145"/>
      <c r="GS36" s="145"/>
      <c r="GT36" s="145"/>
      <c r="GU36" s="145"/>
      <c r="GV36" s="145"/>
      <c r="GW36" s="145"/>
      <c r="GX36" s="145"/>
      <c r="GY36" s="145"/>
      <c r="GZ36" s="145"/>
      <c r="HA36" s="145"/>
      <c r="HB36" s="145"/>
      <c r="HC36" s="145"/>
      <c r="HD36" s="145"/>
      <c r="HE36" s="145"/>
      <c r="HF36" s="145"/>
      <c r="HG36" s="145"/>
      <c r="HH36" s="145"/>
      <c r="HI36" s="145"/>
      <c r="HJ36" s="145"/>
      <c r="HK36" s="145"/>
      <c r="HL36" s="145"/>
      <c r="HM36" s="145"/>
      <c r="HN36" s="145"/>
      <c r="HO36" s="145"/>
      <c r="HP36" s="145"/>
      <c r="HQ36" s="145"/>
      <c r="HR36" s="145"/>
      <c r="HS36" s="145"/>
      <c r="HT36" s="145"/>
      <c r="HU36" s="145"/>
      <c r="HV36" s="145"/>
      <c r="HW36" s="145"/>
      <c r="HX36" s="145"/>
      <c r="HY36" s="145"/>
      <c r="HZ36" s="145"/>
      <c r="IA36" s="145"/>
      <c r="IB36" s="145"/>
      <c r="IC36" s="145"/>
      <c r="ID36" s="145"/>
      <c r="IE36" s="145"/>
      <c r="IF36" s="145"/>
      <c r="IG36" s="145"/>
      <c r="IH36" s="145"/>
      <c r="II36" s="145"/>
      <c r="IJ36" s="145"/>
      <c r="IK36" s="145"/>
    </row>
    <row r="37" spans="1:245" ht="19.5" customHeight="1">
      <c r="A37" s="166"/>
      <c r="B37" s="166"/>
      <c r="C37" s="166"/>
      <c r="D37" s="166"/>
      <c r="E37" s="166"/>
      <c r="F37" s="166"/>
      <c r="G37" s="166"/>
      <c r="H37" s="13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58"/>
      <c r="DQ37" s="158"/>
      <c r="DR37" s="158"/>
      <c r="DS37" s="158"/>
      <c r="DT37" s="158"/>
      <c r="DU37" s="158"/>
      <c r="DV37" s="158"/>
      <c r="DW37" s="158"/>
      <c r="DX37" s="158"/>
      <c r="DY37" s="158"/>
      <c r="DZ37" s="158"/>
      <c r="EA37" s="158"/>
      <c r="EB37" s="158"/>
      <c r="EC37" s="158"/>
      <c r="ED37" s="158"/>
      <c r="EE37" s="158"/>
      <c r="EF37" s="158"/>
      <c r="EG37" s="158"/>
      <c r="EH37" s="158"/>
      <c r="EI37" s="158"/>
      <c r="EJ37" s="158"/>
      <c r="EK37" s="158"/>
      <c r="EL37" s="158"/>
      <c r="EM37" s="158"/>
      <c r="EN37" s="158"/>
      <c r="EO37" s="158"/>
      <c r="EP37" s="158"/>
      <c r="EQ37" s="158"/>
      <c r="ER37" s="158"/>
      <c r="ES37" s="158"/>
      <c r="ET37" s="158"/>
      <c r="EU37" s="158"/>
      <c r="EV37" s="158"/>
      <c r="EW37" s="158"/>
      <c r="EX37" s="158"/>
      <c r="EY37" s="158"/>
      <c r="EZ37" s="158"/>
      <c r="FA37" s="158"/>
      <c r="FB37" s="158"/>
      <c r="FC37" s="158"/>
      <c r="FD37" s="158"/>
      <c r="FE37" s="158"/>
      <c r="FF37" s="158"/>
      <c r="FG37" s="158"/>
      <c r="FH37" s="158"/>
      <c r="FI37" s="158"/>
      <c r="FJ37" s="158"/>
      <c r="FK37" s="158"/>
      <c r="FL37" s="158"/>
      <c r="FM37" s="158"/>
      <c r="FN37" s="158"/>
      <c r="FO37" s="158"/>
      <c r="FP37" s="158"/>
      <c r="FQ37" s="158"/>
      <c r="FR37" s="158"/>
      <c r="FS37" s="158"/>
      <c r="FT37" s="158"/>
      <c r="FU37" s="158"/>
      <c r="FV37" s="158"/>
      <c r="FW37" s="158"/>
      <c r="FX37" s="158"/>
      <c r="FY37" s="158"/>
      <c r="FZ37" s="158"/>
      <c r="GA37" s="158"/>
      <c r="GB37" s="158"/>
      <c r="GC37" s="158"/>
      <c r="GD37" s="158"/>
      <c r="GE37" s="158"/>
      <c r="GF37" s="158"/>
      <c r="GG37" s="158"/>
      <c r="GH37" s="158"/>
      <c r="GI37" s="158"/>
      <c r="GJ37" s="158"/>
      <c r="GK37" s="158"/>
      <c r="GL37" s="158"/>
      <c r="GM37" s="158"/>
      <c r="GN37" s="158"/>
      <c r="GO37" s="158"/>
      <c r="GP37" s="158"/>
      <c r="GQ37" s="158"/>
      <c r="GR37" s="158"/>
      <c r="GS37" s="158"/>
      <c r="GT37" s="158"/>
      <c r="GU37" s="158"/>
      <c r="GV37" s="158"/>
      <c r="GW37" s="158"/>
      <c r="GX37" s="158"/>
      <c r="GY37" s="158"/>
      <c r="GZ37" s="158"/>
      <c r="HA37" s="158"/>
      <c r="HB37" s="158"/>
      <c r="HC37" s="158"/>
      <c r="HD37" s="158"/>
      <c r="HE37" s="158"/>
      <c r="HF37" s="158"/>
      <c r="HG37" s="158"/>
      <c r="HH37" s="158"/>
      <c r="HI37" s="158"/>
      <c r="HJ37" s="158"/>
      <c r="HK37" s="158"/>
      <c r="HL37" s="158"/>
      <c r="HM37" s="158"/>
      <c r="HN37" s="158"/>
      <c r="HO37" s="158"/>
      <c r="HP37" s="158"/>
      <c r="HQ37" s="158"/>
      <c r="HR37" s="158"/>
      <c r="HS37" s="158"/>
      <c r="HT37" s="158"/>
      <c r="HU37" s="158"/>
      <c r="HV37" s="158"/>
      <c r="HW37" s="158"/>
      <c r="HX37" s="158"/>
      <c r="HY37" s="158"/>
      <c r="HZ37" s="158"/>
      <c r="IA37" s="158"/>
      <c r="IB37" s="158"/>
      <c r="IC37" s="158"/>
      <c r="ID37" s="158"/>
      <c r="IE37" s="158"/>
      <c r="IF37" s="158"/>
      <c r="IG37" s="158"/>
      <c r="IH37" s="158"/>
      <c r="II37" s="158"/>
      <c r="IJ37" s="158"/>
      <c r="IK37" s="158"/>
    </row>
    <row r="38" spans="1:245" ht="19.5" customHeight="1">
      <c r="A38" s="145"/>
      <c r="B38" s="145"/>
      <c r="C38" s="145"/>
      <c r="D38" s="145"/>
      <c r="E38" s="145"/>
      <c r="F38" s="145"/>
      <c r="G38" s="145"/>
      <c r="H38" s="13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8"/>
      <c r="DF38" s="158"/>
      <c r="DG38" s="158"/>
      <c r="DH38" s="158"/>
      <c r="DI38" s="158"/>
      <c r="DJ38" s="158"/>
      <c r="DK38" s="158"/>
      <c r="DL38" s="158"/>
      <c r="DM38" s="158"/>
      <c r="DN38" s="158"/>
      <c r="DO38" s="158"/>
      <c r="DP38" s="158"/>
      <c r="DQ38" s="158"/>
      <c r="DR38" s="158"/>
      <c r="DS38" s="158"/>
      <c r="DT38" s="158"/>
      <c r="DU38" s="158"/>
      <c r="DV38" s="158"/>
      <c r="DW38" s="158"/>
      <c r="DX38" s="158"/>
      <c r="DY38" s="158"/>
      <c r="DZ38" s="158"/>
      <c r="EA38" s="158"/>
      <c r="EB38" s="158"/>
      <c r="EC38" s="158"/>
      <c r="ED38" s="158"/>
      <c r="EE38" s="158"/>
      <c r="EF38" s="158"/>
      <c r="EG38" s="158"/>
      <c r="EH38" s="158"/>
      <c r="EI38" s="158"/>
      <c r="EJ38" s="158"/>
      <c r="EK38" s="158"/>
      <c r="EL38" s="158"/>
      <c r="EM38" s="158"/>
      <c r="EN38" s="158"/>
      <c r="EO38" s="158"/>
      <c r="EP38" s="158"/>
      <c r="EQ38" s="158"/>
      <c r="ER38" s="158"/>
      <c r="ES38" s="158"/>
      <c r="ET38" s="158"/>
      <c r="EU38" s="158"/>
      <c r="EV38" s="158"/>
      <c r="EW38" s="158"/>
      <c r="EX38" s="158"/>
      <c r="EY38" s="158"/>
      <c r="EZ38" s="158"/>
      <c r="FA38" s="158"/>
      <c r="FB38" s="158"/>
      <c r="FC38" s="158"/>
      <c r="FD38" s="158"/>
      <c r="FE38" s="158"/>
      <c r="FF38" s="158"/>
      <c r="FG38" s="158"/>
      <c r="FH38" s="158"/>
      <c r="FI38" s="158"/>
      <c r="FJ38" s="158"/>
      <c r="FK38" s="158"/>
      <c r="FL38" s="158"/>
      <c r="FM38" s="158"/>
      <c r="FN38" s="158"/>
      <c r="FO38" s="158"/>
      <c r="FP38" s="158"/>
      <c r="FQ38" s="158"/>
      <c r="FR38" s="158"/>
      <c r="FS38" s="158"/>
      <c r="FT38" s="158"/>
      <c r="FU38" s="158"/>
      <c r="FV38" s="158"/>
      <c r="FW38" s="158"/>
      <c r="FX38" s="158"/>
      <c r="FY38" s="158"/>
      <c r="FZ38" s="158"/>
      <c r="GA38" s="158"/>
      <c r="GB38" s="158"/>
      <c r="GC38" s="158"/>
      <c r="GD38" s="158"/>
      <c r="GE38" s="158"/>
      <c r="GF38" s="158"/>
      <c r="GG38" s="158"/>
      <c r="GH38" s="158"/>
      <c r="GI38" s="158"/>
      <c r="GJ38" s="158"/>
      <c r="GK38" s="158"/>
      <c r="GL38" s="158"/>
      <c r="GM38" s="158"/>
      <c r="GN38" s="158"/>
      <c r="GO38" s="158"/>
      <c r="GP38" s="158"/>
      <c r="GQ38" s="158"/>
      <c r="GR38" s="158"/>
      <c r="GS38" s="158"/>
      <c r="GT38" s="158"/>
      <c r="GU38" s="158"/>
      <c r="GV38" s="158"/>
      <c r="GW38" s="158"/>
      <c r="GX38" s="158"/>
      <c r="GY38" s="158"/>
      <c r="GZ38" s="158"/>
      <c r="HA38" s="158"/>
      <c r="HB38" s="158"/>
      <c r="HC38" s="158"/>
      <c r="HD38" s="158"/>
      <c r="HE38" s="158"/>
      <c r="HF38" s="158"/>
      <c r="HG38" s="158"/>
      <c r="HH38" s="158"/>
      <c r="HI38" s="158"/>
      <c r="HJ38" s="158"/>
      <c r="HK38" s="158"/>
      <c r="HL38" s="158"/>
      <c r="HM38" s="158"/>
      <c r="HN38" s="158"/>
      <c r="HO38" s="158"/>
      <c r="HP38" s="158"/>
      <c r="HQ38" s="158"/>
      <c r="HR38" s="158"/>
      <c r="HS38" s="158"/>
      <c r="HT38" s="158"/>
      <c r="HU38" s="158"/>
      <c r="HV38" s="158"/>
      <c r="HW38" s="158"/>
      <c r="HX38" s="158"/>
      <c r="HY38" s="158"/>
      <c r="HZ38" s="158"/>
      <c r="IA38" s="158"/>
      <c r="IB38" s="158"/>
      <c r="IC38" s="158"/>
      <c r="ID38" s="158"/>
      <c r="IE38" s="158"/>
      <c r="IF38" s="158"/>
      <c r="IG38" s="158"/>
      <c r="IH38" s="158"/>
      <c r="II38" s="158"/>
      <c r="IJ38" s="158"/>
      <c r="IK38" s="158"/>
    </row>
    <row r="39" spans="1:245" ht="19.5" customHeight="1">
      <c r="A39" s="158"/>
      <c r="B39" s="158"/>
      <c r="C39" s="158"/>
      <c r="D39" s="158"/>
      <c r="E39" s="158"/>
      <c r="F39" s="145"/>
      <c r="G39" s="145"/>
      <c r="H39" s="13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158"/>
      <c r="DQ39" s="158"/>
      <c r="DR39" s="158"/>
      <c r="DS39" s="158"/>
      <c r="DT39" s="158"/>
      <c r="DU39" s="158"/>
      <c r="DV39" s="158"/>
      <c r="DW39" s="158"/>
      <c r="DX39" s="158"/>
      <c r="DY39" s="158"/>
      <c r="DZ39" s="158"/>
      <c r="EA39" s="158"/>
      <c r="EB39" s="158"/>
      <c r="EC39" s="158"/>
      <c r="ED39" s="158"/>
      <c r="EE39" s="158"/>
      <c r="EF39" s="158"/>
      <c r="EG39" s="158"/>
      <c r="EH39" s="158"/>
      <c r="EI39" s="158"/>
      <c r="EJ39" s="158"/>
      <c r="EK39" s="158"/>
      <c r="EL39" s="158"/>
      <c r="EM39" s="158"/>
      <c r="EN39" s="158"/>
      <c r="EO39" s="158"/>
      <c r="EP39" s="158"/>
      <c r="EQ39" s="158"/>
      <c r="ER39" s="158"/>
      <c r="ES39" s="158"/>
      <c r="ET39" s="158"/>
      <c r="EU39" s="158"/>
      <c r="EV39" s="158"/>
      <c r="EW39" s="158"/>
      <c r="EX39" s="158"/>
      <c r="EY39" s="158"/>
      <c r="EZ39" s="158"/>
      <c r="FA39" s="158"/>
      <c r="FB39" s="158"/>
      <c r="FC39" s="158"/>
      <c r="FD39" s="158"/>
      <c r="FE39" s="158"/>
      <c r="FF39" s="158"/>
      <c r="FG39" s="158"/>
      <c r="FH39" s="158"/>
      <c r="FI39" s="158"/>
      <c r="FJ39" s="158"/>
      <c r="FK39" s="158"/>
      <c r="FL39" s="158"/>
      <c r="FM39" s="158"/>
      <c r="FN39" s="158"/>
      <c r="FO39" s="158"/>
      <c r="FP39" s="158"/>
      <c r="FQ39" s="158"/>
      <c r="FR39" s="158"/>
      <c r="FS39" s="158"/>
      <c r="FT39" s="158"/>
      <c r="FU39" s="158"/>
      <c r="FV39" s="158"/>
      <c r="FW39" s="158"/>
      <c r="FX39" s="158"/>
      <c r="FY39" s="158"/>
      <c r="FZ39" s="158"/>
      <c r="GA39" s="158"/>
      <c r="GB39" s="158"/>
      <c r="GC39" s="158"/>
      <c r="GD39" s="158"/>
      <c r="GE39" s="158"/>
      <c r="GF39" s="158"/>
      <c r="GG39" s="158"/>
      <c r="GH39" s="158"/>
      <c r="GI39" s="158"/>
      <c r="GJ39" s="158"/>
      <c r="GK39" s="158"/>
      <c r="GL39" s="158"/>
      <c r="GM39" s="158"/>
      <c r="GN39" s="158"/>
      <c r="GO39" s="158"/>
      <c r="GP39" s="158"/>
      <c r="GQ39" s="158"/>
      <c r="GR39" s="158"/>
      <c r="GS39" s="158"/>
      <c r="GT39" s="158"/>
      <c r="GU39" s="158"/>
      <c r="GV39" s="158"/>
      <c r="GW39" s="158"/>
      <c r="GX39" s="158"/>
      <c r="GY39" s="158"/>
      <c r="GZ39" s="158"/>
      <c r="HA39" s="158"/>
      <c r="HB39" s="158"/>
      <c r="HC39" s="158"/>
      <c r="HD39" s="158"/>
      <c r="HE39" s="158"/>
      <c r="HF39" s="158"/>
      <c r="HG39" s="158"/>
      <c r="HH39" s="158"/>
      <c r="HI39" s="158"/>
      <c r="HJ39" s="158"/>
      <c r="HK39" s="158"/>
      <c r="HL39" s="158"/>
      <c r="HM39" s="158"/>
      <c r="HN39" s="158"/>
      <c r="HO39" s="158"/>
      <c r="HP39" s="158"/>
      <c r="HQ39" s="158"/>
      <c r="HR39" s="158"/>
      <c r="HS39" s="158"/>
      <c r="HT39" s="158"/>
      <c r="HU39" s="158"/>
      <c r="HV39" s="158"/>
      <c r="HW39" s="158"/>
      <c r="HX39" s="158"/>
      <c r="HY39" s="158"/>
      <c r="HZ39" s="158"/>
      <c r="IA39" s="158"/>
      <c r="IB39" s="158"/>
      <c r="IC39" s="158"/>
      <c r="ID39" s="158"/>
      <c r="IE39" s="158"/>
      <c r="IF39" s="158"/>
      <c r="IG39" s="158"/>
      <c r="IH39" s="158"/>
      <c r="II39" s="158"/>
      <c r="IJ39" s="158"/>
      <c r="IK39" s="158"/>
    </row>
    <row r="40" spans="1:245" ht="19.5" customHeight="1">
      <c r="A40" s="158"/>
      <c r="B40" s="158"/>
      <c r="C40" s="158"/>
      <c r="D40" s="158"/>
      <c r="E40" s="158"/>
      <c r="F40" s="145"/>
      <c r="G40" s="145"/>
      <c r="H40" s="13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58"/>
      <c r="DF40" s="158"/>
      <c r="DG40" s="158"/>
      <c r="DH40" s="158"/>
      <c r="DI40" s="158"/>
      <c r="DJ40" s="158"/>
      <c r="DK40" s="158"/>
      <c r="DL40" s="158"/>
      <c r="DM40" s="158"/>
      <c r="DN40" s="158"/>
      <c r="DO40" s="158"/>
      <c r="DP40" s="158"/>
      <c r="DQ40" s="158"/>
      <c r="DR40" s="158"/>
      <c r="DS40" s="158"/>
      <c r="DT40" s="158"/>
      <c r="DU40" s="158"/>
      <c r="DV40" s="158"/>
      <c r="DW40" s="158"/>
      <c r="DX40" s="158"/>
      <c r="DY40" s="158"/>
      <c r="DZ40" s="158"/>
      <c r="EA40" s="158"/>
      <c r="EB40" s="158"/>
      <c r="EC40" s="158"/>
      <c r="ED40" s="158"/>
      <c r="EE40" s="158"/>
      <c r="EF40" s="158"/>
      <c r="EG40" s="158"/>
      <c r="EH40" s="158"/>
      <c r="EI40" s="158"/>
      <c r="EJ40" s="158"/>
      <c r="EK40" s="158"/>
      <c r="EL40" s="158"/>
      <c r="EM40" s="158"/>
      <c r="EN40" s="158"/>
      <c r="EO40" s="158"/>
      <c r="EP40" s="158"/>
      <c r="EQ40" s="158"/>
      <c r="ER40" s="158"/>
      <c r="ES40" s="158"/>
      <c r="ET40" s="158"/>
      <c r="EU40" s="158"/>
      <c r="EV40" s="158"/>
      <c r="EW40" s="158"/>
      <c r="EX40" s="158"/>
      <c r="EY40" s="158"/>
      <c r="EZ40" s="158"/>
      <c r="FA40" s="158"/>
      <c r="FB40" s="158"/>
      <c r="FC40" s="158"/>
      <c r="FD40" s="158"/>
      <c r="FE40" s="158"/>
      <c r="FF40" s="158"/>
      <c r="FG40" s="158"/>
      <c r="FH40" s="158"/>
      <c r="FI40" s="158"/>
      <c r="FJ40" s="158"/>
      <c r="FK40" s="158"/>
      <c r="FL40" s="158"/>
      <c r="FM40" s="158"/>
      <c r="FN40" s="158"/>
      <c r="FO40" s="158"/>
      <c r="FP40" s="158"/>
      <c r="FQ40" s="158"/>
      <c r="FR40" s="158"/>
      <c r="FS40" s="158"/>
      <c r="FT40" s="158"/>
      <c r="FU40" s="158"/>
      <c r="FV40" s="158"/>
      <c r="FW40" s="158"/>
      <c r="FX40" s="158"/>
      <c r="FY40" s="158"/>
      <c r="FZ40" s="158"/>
      <c r="GA40" s="158"/>
      <c r="GB40" s="158"/>
      <c r="GC40" s="158"/>
      <c r="GD40" s="158"/>
      <c r="GE40" s="158"/>
      <c r="GF40" s="158"/>
      <c r="GG40" s="158"/>
      <c r="GH40" s="158"/>
      <c r="GI40" s="158"/>
      <c r="GJ40" s="158"/>
      <c r="GK40" s="158"/>
      <c r="GL40" s="158"/>
      <c r="GM40" s="158"/>
      <c r="GN40" s="158"/>
      <c r="GO40" s="158"/>
      <c r="GP40" s="158"/>
      <c r="GQ40" s="158"/>
      <c r="GR40" s="158"/>
      <c r="GS40" s="158"/>
      <c r="GT40" s="158"/>
      <c r="GU40" s="158"/>
      <c r="GV40" s="158"/>
      <c r="GW40" s="158"/>
      <c r="GX40" s="158"/>
      <c r="GY40" s="158"/>
      <c r="GZ40" s="158"/>
      <c r="HA40" s="158"/>
      <c r="HB40" s="158"/>
      <c r="HC40" s="158"/>
      <c r="HD40" s="158"/>
      <c r="HE40" s="158"/>
      <c r="HF40" s="158"/>
      <c r="HG40" s="158"/>
      <c r="HH40" s="158"/>
      <c r="HI40" s="158"/>
      <c r="HJ40" s="158"/>
      <c r="HK40" s="158"/>
      <c r="HL40" s="158"/>
      <c r="HM40" s="158"/>
      <c r="HN40" s="158"/>
      <c r="HO40" s="158"/>
      <c r="HP40" s="158"/>
      <c r="HQ40" s="158"/>
      <c r="HR40" s="158"/>
      <c r="HS40" s="158"/>
      <c r="HT40" s="158"/>
      <c r="HU40" s="158"/>
      <c r="HV40" s="158"/>
      <c r="HW40" s="158"/>
      <c r="HX40" s="158"/>
      <c r="HY40" s="158"/>
      <c r="HZ40" s="158"/>
      <c r="IA40" s="158"/>
      <c r="IB40" s="158"/>
      <c r="IC40" s="158"/>
      <c r="ID40" s="158"/>
      <c r="IE40" s="158"/>
      <c r="IF40" s="158"/>
      <c r="IG40" s="158"/>
      <c r="IH40" s="158"/>
      <c r="II40" s="158"/>
      <c r="IJ40" s="158"/>
      <c r="IK40" s="158"/>
    </row>
    <row r="41" spans="1:245" ht="19.5" customHeight="1">
      <c r="A41" s="158"/>
      <c r="B41" s="158"/>
      <c r="C41" s="158"/>
      <c r="D41" s="158"/>
      <c r="E41" s="158"/>
      <c r="F41" s="145"/>
      <c r="G41" s="145"/>
      <c r="H41" s="13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  <c r="DQ41" s="158"/>
      <c r="DR41" s="158"/>
      <c r="DS41" s="158"/>
      <c r="DT41" s="158"/>
      <c r="DU41" s="158"/>
      <c r="DV41" s="158"/>
      <c r="DW41" s="158"/>
      <c r="DX41" s="158"/>
      <c r="DY41" s="158"/>
      <c r="DZ41" s="158"/>
      <c r="EA41" s="158"/>
      <c r="EB41" s="158"/>
      <c r="EC41" s="158"/>
      <c r="ED41" s="158"/>
      <c r="EE41" s="158"/>
      <c r="EF41" s="158"/>
      <c r="EG41" s="158"/>
      <c r="EH41" s="158"/>
      <c r="EI41" s="158"/>
      <c r="EJ41" s="158"/>
      <c r="EK41" s="158"/>
      <c r="EL41" s="158"/>
      <c r="EM41" s="158"/>
      <c r="EN41" s="158"/>
      <c r="EO41" s="158"/>
      <c r="EP41" s="158"/>
      <c r="EQ41" s="158"/>
      <c r="ER41" s="158"/>
      <c r="ES41" s="158"/>
      <c r="ET41" s="158"/>
      <c r="EU41" s="158"/>
      <c r="EV41" s="158"/>
      <c r="EW41" s="158"/>
      <c r="EX41" s="158"/>
      <c r="EY41" s="158"/>
      <c r="EZ41" s="158"/>
      <c r="FA41" s="158"/>
      <c r="FB41" s="158"/>
      <c r="FC41" s="158"/>
      <c r="FD41" s="158"/>
      <c r="FE41" s="158"/>
      <c r="FF41" s="158"/>
      <c r="FG41" s="158"/>
      <c r="FH41" s="158"/>
      <c r="FI41" s="158"/>
      <c r="FJ41" s="158"/>
      <c r="FK41" s="158"/>
      <c r="FL41" s="158"/>
      <c r="FM41" s="158"/>
      <c r="FN41" s="158"/>
      <c r="FO41" s="158"/>
      <c r="FP41" s="158"/>
      <c r="FQ41" s="158"/>
      <c r="FR41" s="158"/>
      <c r="FS41" s="158"/>
      <c r="FT41" s="158"/>
      <c r="FU41" s="158"/>
      <c r="FV41" s="158"/>
      <c r="FW41" s="158"/>
      <c r="FX41" s="158"/>
      <c r="FY41" s="158"/>
      <c r="FZ41" s="158"/>
      <c r="GA41" s="158"/>
      <c r="GB41" s="158"/>
      <c r="GC41" s="158"/>
      <c r="GD41" s="158"/>
      <c r="GE41" s="158"/>
      <c r="GF41" s="158"/>
      <c r="GG41" s="158"/>
      <c r="GH41" s="158"/>
      <c r="GI41" s="158"/>
      <c r="GJ41" s="158"/>
      <c r="GK41" s="158"/>
      <c r="GL41" s="158"/>
      <c r="GM41" s="158"/>
      <c r="GN41" s="158"/>
      <c r="GO41" s="158"/>
      <c r="GP41" s="158"/>
      <c r="GQ41" s="158"/>
      <c r="GR41" s="158"/>
      <c r="GS41" s="158"/>
      <c r="GT41" s="158"/>
      <c r="GU41" s="158"/>
      <c r="GV41" s="158"/>
      <c r="GW41" s="158"/>
      <c r="GX41" s="158"/>
      <c r="GY41" s="158"/>
      <c r="GZ41" s="158"/>
      <c r="HA41" s="158"/>
      <c r="HB41" s="158"/>
      <c r="HC41" s="158"/>
      <c r="HD41" s="158"/>
      <c r="HE41" s="158"/>
      <c r="HF41" s="158"/>
      <c r="HG41" s="158"/>
      <c r="HH41" s="158"/>
      <c r="HI41" s="158"/>
      <c r="HJ41" s="158"/>
      <c r="HK41" s="158"/>
      <c r="HL41" s="158"/>
      <c r="HM41" s="158"/>
      <c r="HN41" s="158"/>
      <c r="HO41" s="158"/>
      <c r="HP41" s="158"/>
      <c r="HQ41" s="158"/>
      <c r="HR41" s="158"/>
      <c r="HS41" s="158"/>
      <c r="HT41" s="158"/>
      <c r="HU41" s="158"/>
      <c r="HV41" s="158"/>
      <c r="HW41" s="158"/>
      <c r="HX41" s="158"/>
      <c r="HY41" s="158"/>
      <c r="HZ41" s="158"/>
      <c r="IA41" s="158"/>
      <c r="IB41" s="158"/>
      <c r="IC41" s="158"/>
      <c r="ID41" s="158"/>
      <c r="IE41" s="158"/>
      <c r="IF41" s="158"/>
      <c r="IG41" s="158"/>
      <c r="IH41" s="158"/>
      <c r="II41" s="158"/>
      <c r="IJ41" s="158"/>
      <c r="IK41" s="158"/>
    </row>
    <row r="42" spans="1:245" ht="19.5" customHeight="1">
      <c r="A42" s="158"/>
      <c r="B42" s="158"/>
      <c r="C42" s="158"/>
      <c r="D42" s="158"/>
      <c r="E42" s="158"/>
      <c r="F42" s="145"/>
      <c r="G42" s="145"/>
      <c r="H42" s="13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  <c r="DG42" s="158"/>
      <c r="DH42" s="158"/>
      <c r="DI42" s="158"/>
      <c r="DJ42" s="158"/>
      <c r="DK42" s="158"/>
      <c r="DL42" s="158"/>
      <c r="DM42" s="158"/>
      <c r="DN42" s="158"/>
      <c r="DO42" s="158"/>
      <c r="DP42" s="158"/>
      <c r="DQ42" s="158"/>
      <c r="DR42" s="158"/>
      <c r="DS42" s="158"/>
      <c r="DT42" s="158"/>
      <c r="DU42" s="158"/>
      <c r="DV42" s="158"/>
      <c r="DW42" s="158"/>
      <c r="DX42" s="158"/>
      <c r="DY42" s="158"/>
      <c r="DZ42" s="158"/>
      <c r="EA42" s="158"/>
      <c r="EB42" s="158"/>
      <c r="EC42" s="158"/>
      <c r="ED42" s="158"/>
      <c r="EE42" s="158"/>
      <c r="EF42" s="158"/>
      <c r="EG42" s="158"/>
      <c r="EH42" s="158"/>
      <c r="EI42" s="158"/>
      <c r="EJ42" s="158"/>
      <c r="EK42" s="158"/>
      <c r="EL42" s="158"/>
      <c r="EM42" s="158"/>
      <c r="EN42" s="158"/>
      <c r="EO42" s="158"/>
      <c r="EP42" s="158"/>
      <c r="EQ42" s="158"/>
      <c r="ER42" s="158"/>
      <c r="ES42" s="158"/>
      <c r="ET42" s="158"/>
      <c r="EU42" s="158"/>
      <c r="EV42" s="158"/>
      <c r="EW42" s="158"/>
      <c r="EX42" s="158"/>
      <c r="EY42" s="158"/>
      <c r="EZ42" s="158"/>
      <c r="FA42" s="158"/>
      <c r="FB42" s="158"/>
      <c r="FC42" s="158"/>
      <c r="FD42" s="158"/>
      <c r="FE42" s="158"/>
      <c r="FF42" s="158"/>
      <c r="FG42" s="158"/>
      <c r="FH42" s="158"/>
      <c r="FI42" s="158"/>
      <c r="FJ42" s="158"/>
      <c r="FK42" s="158"/>
      <c r="FL42" s="158"/>
      <c r="FM42" s="158"/>
      <c r="FN42" s="158"/>
      <c r="FO42" s="158"/>
      <c r="FP42" s="158"/>
      <c r="FQ42" s="158"/>
      <c r="FR42" s="158"/>
      <c r="FS42" s="158"/>
      <c r="FT42" s="158"/>
      <c r="FU42" s="158"/>
      <c r="FV42" s="158"/>
      <c r="FW42" s="158"/>
      <c r="FX42" s="158"/>
      <c r="FY42" s="158"/>
      <c r="FZ42" s="158"/>
      <c r="GA42" s="158"/>
      <c r="GB42" s="158"/>
      <c r="GC42" s="158"/>
      <c r="GD42" s="158"/>
      <c r="GE42" s="158"/>
      <c r="GF42" s="158"/>
      <c r="GG42" s="158"/>
      <c r="GH42" s="158"/>
      <c r="GI42" s="158"/>
      <c r="GJ42" s="158"/>
      <c r="GK42" s="158"/>
      <c r="GL42" s="158"/>
      <c r="GM42" s="158"/>
      <c r="GN42" s="158"/>
      <c r="GO42" s="158"/>
      <c r="GP42" s="158"/>
      <c r="GQ42" s="158"/>
      <c r="GR42" s="158"/>
      <c r="GS42" s="158"/>
      <c r="GT42" s="158"/>
      <c r="GU42" s="158"/>
      <c r="GV42" s="158"/>
      <c r="GW42" s="158"/>
      <c r="GX42" s="158"/>
      <c r="GY42" s="158"/>
      <c r="GZ42" s="158"/>
      <c r="HA42" s="158"/>
      <c r="HB42" s="158"/>
      <c r="HC42" s="158"/>
      <c r="HD42" s="158"/>
      <c r="HE42" s="158"/>
      <c r="HF42" s="158"/>
      <c r="HG42" s="158"/>
      <c r="HH42" s="158"/>
      <c r="HI42" s="158"/>
      <c r="HJ42" s="158"/>
      <c r="HK42" s="158"/>
      <c r="HL42" s="158"/>
      <c r="HM42" s="158"/>
      <c r="HN42" s="158"/>
      <c r="HO42" s="158"/>
      <c r="HP42" s="158"/>
      <c r="HQ42" s="158"/>
      <c r="HR42" s="158"/>
      <c r="HS42" s="158"/>
      <c r="HT42" s="158"/>
      <c r="HU42" s="158"/>
      <c r="HV42" s="158"/>
      <c r="HW42" s="158"/>
      <c r="HX42" s="158"/>
      <c r="HY42" s="158"/>
      <c r="HZ42" s="158"/>
      <c r="IA42" s="158"/>
      <c r="IB42" s="158"/>
      <c r="IC42" s="158"/>
      <c r="ID42" s="158"/>
      <c r="IE42" s="158"/>
      <c r="IF42" s="158"/>
      <c r="IG42" s="158"/>
      <c r="IH42" s="158"/>
      <c r="II42" s="158"/>
      <c r="IJ42" s="158"/>
      <c r="IK42" s="158"/>
    </row>
    <row r="43" spans="1:245" ht="19.5" customHeight="1">
      <c r="A43" s="158"/>
      <c r="B43" s="158"/>
      <c r="C43" s="158"/>
      <c r="D43" s="158"/>
      <c r="E43" s="158"/>
      <c r="F43" s="145"/>
      <c r="G43" s="145"/>
      <c r="H43" s="13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  <c r="DQ43" s="158"/>
      <c r="DR43" s="158"/>
      <c r="DS43" s="158"/>
      <c r="DT43" s="158"/>
      <c r="DU43" s="158"/>
      <c r="DV43" s="158"/>
      <c r="DW43" s="158"/>
      <c r="DX43" s="158"/>
      <c r="DY43" s="158"/>
      <c r="DZ43" s="158"/>
      <c r="EA43" s="158"/>
      <c r="EB43" s="158"/>
      <c r="EC43" s="158"/>
      <c r="ED43" s="158"/>
      <c r="EE43" s="158"/>
      <c r="EF43" s="158"/>
      <c r="EG43" s="158"/>
      <c r="EH43" s="158"/>
      <c r="EI43" s="158"/>
      <c r="EJ43" s="158"/>
      <c r="EK43" s="158"/>
      <c r="EL43" s="158"/>
      <c r="EM43" s="158"/>
      <c r="EN43" s="158"/>
      <c r="EO43" s="158"/>
      <c r="EP43" s="158"/>
      <c r="EQ43" s="158"/>
      <c r="ER43" s="158"/>
      <c r="ES43" s="158"/>
      <c r="ET43" s="158"/>
      <c r="EU43" s="158"/>
      <c r="EV43" s="158"/>
      <c r="EW43" s="158"/>
      <c r="EX43" s="158"/>
      <c r="EY43" s="158"/>
      <c r="EZ43" s="158"/>
      <c r="FA43" s="158"/>
      <c r="FB43" s="158"/>
      <c r="FC43" s="158"/>
      <c r="FD43" s="158"/>
      <c r="FE43" s="158"/>
      <c r="FF43" s="158"/>
      <c r="FG43" s="158"/>
      <c r="FH43" s="158"/>
      <c r="FI43" s="158"/>
      <c r="FJ43" s="158"/>
      <c r="FK43" s="158"/>
      <c r="FL43" s="158"/>
      <c r="FM43" s="158"/>
      <c r="FN43" s="158"/>
      <c r="FO43" s="158"/>
      <c r="FP43" s="158"/>
      <c r="FQ43" s="158"/>
      <c r="FR43" s="158"/>
      <c r="FS43" s="158"/>
      <c r="FT43" s="158"/>
      <c r="FU43" s="158"/>
      <c r="FV43" s="158"/>
      <c r="FW43" s="158"/>
      <c r="FX43" s="158"/>
      <c r="FY43" s="158"/>
      <c r="FZ43" s="158"/>
      <c r="GA43" s="158"/>
      <c r="GB43" s="158"/>
      <c r="GC43" s="158"/>
      <c r="GD43" s="158"/>
      <c r="GE43" s="158"/>
      <c r="GF43" s="158"/>
      <c r="GG43" s="158"/>
      <c r="GH43" s="158"/>
      <c r="GI43" s="158"/>
      <c r="GJ43" s="158"/>
      <c r="GK43" s="158"/>
      <c r="GL43" s="158"/>
      <c r="GM43" s="158"/>
      <c r="GN43" s="158"/>
      <c r="GO43" s="158"/>
      <c r="GP43" s="158"/>
      <c r="GQ43" s="158"/>
      <c r="GR43" s="158"/>
      <c r="GS43" s="158"/>
      <c r="GT43" s="158"/>
      <c r="GU43" s="158"/>
      <c r="GV43" s="158"/>
      <c r="GW43" s="158"/>
      <c r="GX43" s="158"/>
      <c r="GY43" s="158"/>
      <c r="GZ43" s="158"/>
      <c r="HA43" s="158"/>
      <c r="HB43" s="158"/>
      <c r="HC43" s="158"/>
      <c r="HD43" s="158"/>
      <c r="HE43" s="158"/>
      <c r="HF43" s="158"/>
      <c r="HG43" s="158"/>
      <c r="HH43" s="158"/>
      <c r="HI43" s="158"/>
      <c r="HJ43" s="158"/>
      <c r="HK43" s="158"/>
      <c r="HL43" s="158"/>
      <c r="HM43" s="158"/>
      <c r="HN43" s="158"/>
      <c r="HO43" s="158"/>
      <c r="HP43" s="158"/>
      <c r="HQ43" s="158"/>
      <c r="HR43" s="158"/>
      <c r="HS43" s="158"/>
      <c r="HT43" s="158"/>
      <c r="HU43" s="158"/>
      <c r="HV43" s="158"/>
      <c r="HW43" s="158"/>
      <c r="HX43" s="158"/>
      <c r="HY43" s="158"/>
      <c r="HZ43" s="158"/>
      <c r="IA43" s="158"/>
      <c r="IB43" s="158"/>
      <c r="IC43" s="158"/>
      <c r="ID43" s="158"/>
      <c r="IE43" s="158"/>
      <c r="IF43" s="158"/>
      <c r="IG43" s="158"/>
      <c r="IH43" s="158"/>
      <c r="II43" s="158"/>
      <c r="IJ43" s="158"/>
      <c r="IK43" s="158"/>
    </row>
    <row r="44" spans="1:245" ht="19.5" customHeight="1">
      <c r="A44" s="158"/>
      <c r="B44" s="158"/>
      <c r="C44" s="158"/>
      <c r="D44" s="158"/>
      <c r="E44" s="158"/>
      <c r="F44" s="145"/>
      <c r="G44" s="145"/>
      <c r="H44" s="13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  <c r="DG44" s="158"/>
      <c r="DH44" s="158"/>
      <c r="DI44" s="158"/>
      <c r="DJ44" s="158"/>
      <c r="DK44" s="158"/>
      <c r="DL44" s="158"/>
      <c r="DM44" s="158"/>
      <c r="DN44" s="158"/>
      <c r="DO44" s="158"/>
      <c r="DP44" s="158"/>
      <c r="DQ44" s="158"/>
      <c r="DR44" s="158"/>
      <c r="DS44" s="158"/>
      <c r="DT44" s="158"/>
      <c r="DU44" s="158"/>
      <c r="DV44" s="158"/>
      <c r="DW44" s="158"/>
      <c r="DX44" s="158"/>
      <c r="DY44" s="158"/>
      <c r="DZ44" s="158"/>
      <c r="EA44" s="158"/>
      <c r="EB44" s="158"/>
      <c r="EC44" s="158"/>
      <c r="ED44" s="158"/>
      <c r="EE44" s="158"/>
      <c r="EF44" s="158"/>
      <c r="EG44" s="158"/>
      <c r="EH44" s="158"/>
      <c r="EI44" s="158"/>
      <c r="EJ44" s="158"/>
      <c r="EK44" s="158"/>
      <c r="EL44" s="158"/>
      <c r="EM44" s="158"/>
      <c r="EN44" s="158"/>
      <c r="EO44" s="158"/>
      <c r="EP44" s="158"/>
      <c r="EQ44" s="158"/>
      <c r="ER44" s="158"/>
      <c r="ES44" s="158"/>
      <c r="ET44" s="158"/>
      <c r="EU44" s="158"/>
      <c r="EV44" s="158"/>
      <c r="EW44" s="158"/>
      <c r="EX44" s="158"/>
      <c r="EY44" s="158"/>
      <c r="EZ44" s="158"/>
      <c r="FA44" s="158"/>
      <c r="FB44" s="158"/>
      <c r="FC44" s="158"/>
      <c r="FD44" s="158"/>
      <c r="FE44" s="158"/>
      <c r="FF44" s="158"/>
      <c r="FG44" s="158"/>
      <c r="FH44" s="158"/>
      <c r="FI44" s="158"/>
      <c r="FJ44" s="158"/>
      <c r="FK44" s="158"/>
      <c r="FL44" s="158"/>
      <c r="FM44" s="158"/>
      <c r="FN44" s="158"/>
      <c r="FO44" s="158"/>
      <c r="FP44" s="158"/>
      <c r="FQ44" s="158"/>
      <c r="FR44" s="158"/>
      <c r="FS44" s="158"/>
      <c r="FT44" s="158"/>
      <c r="FU44" s="158"/>
      <c r="FV44" s="158"/>
      <c r="FW44" s="158"/>
      <c r="FX44" s="158"/>
      <c r="FY44" s="158"/>
      <c r="FZ44" s="158"/>
      <c r="GA44" s="158"/>
      <c r="GB44" s="158"/>
      <c r="GC44" s="158"/>
      <c r="GD44" s="158"/>
      <c r="GE44" s="158"/>
      <c r="GF44" s="158"/>
      <c r="GG44" s="158"/>
      <c r="GH44" s="158"/>
      <c r="GI44" s="158"/>
      <c r="GJ44" s="158"/>
      <c r="GK44" s="158"/>
      <c r="GL44" s="158"/>
      <c r="GM44" s="158"/>
      <c r="GN44" s="158"/>
      <c r="GO44" s="158"/>
      <c r="GP44" s="158"/>
      <c r="GQ44" s="158"/>
      <c r="GR44" s="158"/>
      <c r="GS44" s="158"/>
      <c r="GT44" s="158"/>
      <c r="GU44" s="158"/>
      <c r="GV44" s="158"/>
      <c r="GW44" s="158"/>
      <c r="GX44" s="158"/>
      <c r="GY44" s="158"/>
      <c r="GZ44" s="158"/>
      <c r="HA44" s="158"/>
      <c r="HB44" s="158"/>
      <c r="HC44" s="158"/>
      <c r="HD44" s="158"/>
      <c r="HE44" s="158"/>
      <c r="HF44" s="158"/>
      <c r="HG44" s="158"/>
      <c r="HH44" s="158"/>
      <c r="HI44" s="158"/>
      <c r="HJ44" s="158"/>
      <c r="HK44" s="158"/>
      <c r="HL44" s="158"/>
      <c r="HM44" s="158"/>
      <c r="HN44" s="158"/>
      <c r="HO44" s="158"/>
      <c r="HP44" s="158"/>
      <c r="HQ44" s="158"/>
      <c r="HR44" s="158"/>
      <c r="HS44" s="158"/>
      <c r="HT44" s="158"/>
      <c r="HU44" s="158"/>
      <c r="HV44" s="158"/>
      <c r="HW44" s="158"/>
      <c r="HX44" s="158"/>
      <c r="HY44" s="158"/>
      <c r="HZ44" s="158"/>
      <c r="IA44" s="158"/>
      <c r="IB44" s="158"/>
      <c r="IC44" s="158"/>
      <c r="ID44" s="158"/>
      <c r="IE44" s="158"/>
      <c r="IF44" s="158"/>
      <c r="IG44" s="158"/>
      <c r="IH44" s="158"/>
      <c r="II44" s="158"/>
      <c r="IJ44" s="158"/>
      <c r="IK44" s="158"/>
    </row>
    <row r="45" spans="1:245" ht="19.5" customHeight="1">
      <c r="A45" s="158"/>
      <c r="B45" s="158"/>
      <c r="C45" s="158"/>
      <c r="D45" s="158"/>
      <c r="E45" s="158"/>
      <c r="F45" s="145"/>
      <c r="G45" s="145"/>
      <c r="H45" s="13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  <c r="DQ45" s="158"/>
      <c r="DR45" s="158"/>
      <c r="DS45" s="158"/>
      <c r="DT45" s="158"/>
      <c r="DU45" s="158"/>
      <c r="DV45" s="158"/>
      <c r="DW45" s="158"/>
      <c r="DX45" s="158"/>
      <c r="DY45" s="158"/>
      <c r="DZ45" s="158"/>
      <c r="EA45" s="158"/>
      <c r="EB45" s="158"/>
      <c r="EC45" s="158"/>
      <c r="ED45" s="158"/>
      <c r="EE45" s="158"/>
      <c r="EF45" s="158"/>
      <c r="EG45" s="158"/>
      <c r="EH45" s="158"/>
      <c r="EI45" s="158"/>
      <c r="EJ45" s="158"/>
      <c r="EK45" s="158"/>
      <c r="EL45" s="158"/>
      <c r="EM45" s="158"/>
      <c r="EN45" s="158"/>
      <c r="EO45" s="158"/>
      <c r="EP45" s="158"/>
      <c r="EQ45" s="158"/>
      <c r="ER45" s="158"/>
      <c r="ES45" s="158"/>
      <c r="ET45" s="158"/>
      <c r="EU45" s="158"/>
      <c r="EV45" s="158"/>
      <c r="EW45" s="158"/>
      <c r="EX45" s="158"/>
      <c r="EY45" s="158"/>
      <c r="EZ45" s="158"/>
      <c r="FA45" s="158"/>
      <c r="FB45" s="158"/>
      <c r="FC45" s="158"/>
      <c r="FD45" s="158"/>
      <c r="FE45" s="158"/>
      <c r="FF45" s="158"/>
      <c r="FG45" s="158"/>
      <c r="FH45" s="158"/>
      <c r="FI45" s="158"/>
      <c r="FJ45" s="158"/>
      <c r="FK45" s="158"/>
      <c r="FL45" s="158"/>
      <c r="FM45" s="158"/>
      <c r="FN45" s="158"/>
      <c r="FO45" s="158"/>
      <c r="FP45" s="158"/>
      <c r="FQ45" s="158"/>
      <c r="FR45" s="158"/>
      <c r="FS45" s="158"/>
      <c r="FT45" s="158"/>
      <c r="FU45" s="158"/>
      <c r="FV45" s="158"/>
      <c r="FW45" s="158"/>
      <c r="FX45" s="158"/>
      <c r="FY45" s="158"/>
      <c r="FZ45" s="158"/>
      <c r="GA45" s="158"/>
      <c r="GB45" s="158"/>
      <c r="GC45" s="158"/>
      <c r="GD45" s="158"/>
      <c r="GE45" s="158"/>
      <c r="GF45" s="158"/>
      <c r="GG45" s="158"/>
      <c r="GH45" s="158"/>
      <c r="GI45" s="158"/>
      <c r="GJ45" s="158"/>
      <c r="GK45" s="158"/>
      <c r="GL45" s="158"/>
      <c r="GM45" s="158"/>
      <c r="GN45" s="158"/>
      <c r="GO45" s="158"/>
      <c r="GP45" s="158"/>
      <c r="GQ45" s="158"/>
      <c r="GR45" s="158"/>
      <c r="GS45" s="158"/>
      <c r="GT45" s="158"/>
      <c r="GU45" s="158"/>
      <c r="GV45" s="158"/>
      <c r="GW45" s="158"/>
      <c r="GX45" s="158"/>
      <c r="GY45" s="158"/>
      <c r="GZ45" s="158"/>
      <c r="HA45" s="158"/>
      <c r="HB45" s="158"/>
      <c r="HC45" s="158"/>
      <c r="HD45" s="158"/>
      <c r="HE45" s="158"/>
      <c r="HF45" s="158"/>
      <c r="HG45" s="158"/>
      <c r="HH45" s="158"/>
      <c r="HI45" s="158"/>
      <c r="HJ45" s="158"/>
      <c r="HK45" s="158"/>
      <c r="HL45" s="158"/>
      <c r="HM45" s="158"/>
      <c r="HN45" s="158"/>
      <c r="HO45" s="158"/>
      <c r="HP45" s="158"/>
      <c r="HQ45" s="158"/>
      <c r="HR45" s="158"/>
      <c r="HS45" s="158"/>
      <c r="HT45" s="158"/>
      <c r="HU45" s="158"/>
      <c r="HV45" s="158"/>
      <c r="HW45" s="158"/>
      <c r="HX45" s="158"/>
      <c r="HY45" s="158"/>
      <c r="HZ45" s="158"/>
      <c r="IA45" s="158"/>
      <c r="IB45" s="158"/>
      <c r="IC45" s="158"/>
      <c r="ID45" s="158"/>
      <c r="IE45" s="158"/>
      <c r="IF45" s="158"/>
      <c r="IG45" s="158"/>
      <c r="IH45" s="158"/>
      <c r="II45" s="158"/>
      <c r="IJ45" s="158"/>
      <c r="IK45" s="158"/>
    </row>
    <row r="46" spans="1:245" ht="19.5" customHeight="1">
      <c r="A46" s="158"/>
      <c r="B46" s="158"/>
      <c r="C46" s="158"/>
      <c r="D46" s="158"/>
      <c r="E46" s="158"/>
      <c r="F46" s="145"/>
      <c r="G46" s="145"/>
      <c r="H46" s="13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  <c r="DM46" s="158"/>
      <c r="DN46" s="158"/>
      <c r="DO46" s="158"/>
      <c r="DP46" s="158"/>
      <c r="DQ46" s="158"/>
      <c r="DR46" s="158"/>
      <c r="DS46" s="158"/>
      <c r="DT46" s="158"/>
      <c r="DU46" s="158"/>
      <c r="DV46" s="158"/>
      <c r="DW46" s="158"/>
      <c r="DX46" s="158"/>
      <c r="DY46" s="158"/>
      <c r="DZ46" s="158"/>
      <c r="EA46" s="158"/>
      <c r="EB46" s="158"/>
      <c r="EC46" s="158"/>
      <c r="ED46" s="158"/>
      <c r="EE46" s="158"/>
      <c r="EF46" s="158"/>
      <c r="EG46" s="158"/>
      <c r="EH46" s="158"/>
      <c r="EI46" s="158"/>
      <c r="EJ46" s="158"/>
      <c r="EK46" s="158"/>
      <c r="EL46" s="158"/>
      <c r="EM46" s="158"/>
      <c r="EN46" s="158"/>
      <c r="EO46" s="158"/>
      <c r="EP46" s="158"/>
      <c r="EQ46" s="158"/>
      <c r="ER46" s="158"/>
      <c r="ES46" s="158"/>
      <c r="ET46" s="158"/>
      <c r="EU46" s="158"/>
      <c r="EV46" s="158"/>
      <c r="EW46" s="158"/>
      <c r="EX46" s="158"/>
      <c r="EY46" s="158"/>
      <c r="EZ46" s="158"/>
      <c r="FA46" s="158"/>
      <c r="FB46" s="158"/>
      <c r="FC46" s="158"/>
      <c r="FD46" s="158"/>
      <c r="FE46" s="158"/>
      <c r="FF46" s="158"/>
      <c r="FG46" s="158"/>
      <c r="FH46" s="158"/>
      <c r="FI46" s="158"/>
      <c r="FJ46" s="158"/>
      <c r="FK46" s="158"/>
      <c r="FL46" s="158"/>
      <c r="FM46" s="158"/>
      <c r="FN46" s="158"/>
      <c r="FO46" s="158"/>
      <c r="FP46" s="158"/>
      <c r="FQ46" s="158"/>
      <c r="FR46" s="158"/>
      <c r="FS46" s="158"/>
      <c r="FT46" s="158"/>
      <c r="FU46" s="158"/>
      <c r="FV46" s="158"/>
      <c r="FW46" s="158"/>
      <c r="FX46" s="158"/>
      <c r="FY46" s="158"/>
      <c r="FZ46" s="158"/>
      <c r="GA46" s="158"/>
      <c r="GB46" s="158"/>
      <c r="GC46" s="158"/>
      <c r="GD46" s="158"/>
      <c r="GE46" s="158"/>
      <c r="GF46" s="158"/>
      <c r="GG46" s="158"/>
      <c r="GH46" s="158"/>
      <c r="GI46" s="158"/>
      <c r="GJ46" s="158"/>
      <c r="GK46" s="158"/>
      <c r="GL46" s="158"/>
      <c r="GM46" s="158"/>
      <c r="GN46" s="158"/>
      <c r="GO46" s="158"/>
      <c r="GP46" s="158"/>
      <c r="GQ46" s="158"/>
      <c r="GR46" s="158"/>
      <c r="GS46" s="158"/>
      <c r="GT46" s="158"/>
      <c r="GU46" s="158"/>
      <c r="GV46" s="158"/>
      <c r="GW46" s="158"/>
      <c r="GX46" s="158"/>
      <c r="GY46" s="158"/>
      <c r="GZ46" s="158"/>
      <c r="HA46" s="158"/>
      <c r="HB46" s="158"/>
      <c r="HC46" s="158"/>
      <c r="HD46" s="158"/>
      <c r="HE46" s="158"/>
      <c r="HF46" s="158"/>
      <c r="HG46" s="158"/>
      <c r="HH46" s="158"/>
      <c r="HI46" s="158"/>
      <c r="HJ46" s="158"/>
      <c r="HK46" s="158"/>
      <c r="HL46" s="158"/>
      <c r="HM46" s="158"/>
      <c r="HN46" s="158"/>
      <c r="HO46" s="158"/>
      <c r="HP46" s="158"/>
      <c r="HQ46" s="158"/>
      <c r="HR46" s="158"/>
      <c r="HS46" s="158"/>
      <c r="HT46" s="158"/>
      <c r="HU46" s="158"/>
      <c r="HV46" s="158"/>
      <c r="HW46" s="158"/>
      <c r="HX46" s="158"/>
      <c r="HY46" s="158"/>
      <c r="HZ46" s="158"/>
      <c r="IA46" s="158"/>
      <c r="IB46" s="158"/>
      <c r="IC46" s="158"/>
      <c r="ID46" s="158"/>
      <c r="IE46" s="158"/>
      <c r="IF46" s="158"/>
      <c r="IG46" s="158"/>
      <c r="IH46" s="158"/>
      <c r="II46" s="158"/>
      <c r="IJ46" s="158"/>
      <c r="IK46" s="158"/>
    </row>
    <row r="47" spans="1:245" ht="19.5" customHeight="1">
      <c r="A47" s="158"/>
      <c r="B47" s="158"/>
      <c r="C47" s="158"/>
      <c r="D47" s="158"/>
      <c r="E47" s="158"/>
      <c r="F47" s="145"/>
      <c r="G47" s="145"/>
      <c r="H47" s="13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8"/>
      <c r="DM47" s="158"/>
      <c r="DN47" s="158"/>
      <c r="DO47" s="158"/>
      <c r="DP47" s="158"/>
      <c r="DQ47" s="158"/>
      <c r="DR47" s="158"/>
      <c r="DS47" s="158"/>
      <c r="DT47" s="158"/>
      <c r="DU47" s="158"/>
      <c r="DV47" s="158"/>
      <c r="DW47" s="158"/>
      <c r="DX47" s="158"/>
      <c r="DY47" s="158"/>
      <c r="DZ47" s="158"/>
      <c r="EA47" s="158"/>
      <c r="EB47" s="158"/>
      <c r="EC47" s="158"/>
      <c r="ED47" s="158"/>
      <c r="EE47" s="158"/>
      <c r="EF47" s="158"/>
      <c r="EG47" s="158"/>
      <c r="EH47" s="158"/>
      <c r="EI47" s="158"/>
      <c r="EJ47" s="158"/>
      <c r="EK47" s="158"/>
      <c r="EL47" s="158"/>
      <c r="EM47" s="158"/>
      <c r="EN47" s="158"/>
      <c r="EO47" s="158"/>
      <c r="EP47" s="158"/>
      <c r="EQ47" s="158"/>
      <c r="ER47" s="158"/>
      <c r="ES47" s="158"/>
      <c r="ET47" s="158"/>
      <c r="EU47" s="158"/>
      <c r="EV47" s="158"/>
      <c r="EW47" s="158"/>
      <c r="EX47" s="158"/>
      <c r="EY47" s="158"/>
      <c r="EZ47" s="158"/>
      <c r="FA47" s="158"/>
      <c r="FB47" s="158"/>
      <c r="FC47" s="158"/>
      <c r="FD47" s="158"/>
      <c r="FE47" s="158"/>
      <c r="FF47" s="158"/>
      <c r="FG47" s="158"/>
      <c r="FH47" s="158"/>
      <c r="FI47" s="158"/>
      <c r="FJ47" s="158"/>
      <c r="FK47" s="158"/>
      <c r="FL47" s="158"/>
      <c r="FM47" s="158"/>
      <c r="FN47" s="158"/>
      <c r="FO47" s="158"/>
      <c r="FP47" s="158"/>
      <c r="FQ47" s="158"/>
      <c r="FR47" s="158"/>
      <c r="FS47" s="158"/>
      <c r="FT47" s="158"/>
      <c r="FU47" s="158"/>
      <c r="FV47" s="158"/>
      <c r="FW47" s="158"/>
      <c r="FX47" s="158"/>
      <c r="FY47" s="158"/>
      <c r="FZ47" s="158"/>
      <c r="GA47" s="158"/>
      <c r="GB47" s="158"/>
      <c r="GC47" s="158"/>
      <c r="GD47" s="158"/>
      <c r="GE47" s="158"/>
      <c r="GF47" s="158"/>
      <c r="GG47" s="158"/>
      <c r="GH47" s="158"/>
      <c r="GI47" s="158"/>
      <c r="GJ47" s="158"/>
      <c r="GK47" s="158"/>
      <c r="GL47" s="158"/>
      <c r="GM47" s="158"/>
      <c r="GN47" s="158"/>
      <c r="GO47" s="158"/>
      <c r="GP47" s="158"/>
      <c r="GQ47" s="158"/>
      <c r="GR47" s="158"/>
      <c r="GS47" s="158"/>
      <c r="GT47" s="158"/>
      <c r="GU47" s="158"/>
      <c r="GV47" s="158"/>
      <c r="GW47" s="158"/>
      <c r="GX47" s="158"/>
      <c r="GY47" s="158"/>
      <c r="GZ47" s="158"/>
      <c r="HA47" s="158"/>
      <c r="HB47" s="158"/>
      <c r="HC47" s="158"/>
      <c r="HD47" s="158"/>
      <c r="HE47" s="158"/>
      <c r="HF47" s="158"/>
      <c r="HG47" s="158"/>
      <c r="HH47" s="158"/>
      <c r="HI47" s="158"/>
      <c r="HJ47" s="158"/>
      <c r="HK47" s="158"/>
      <c r="HL47" s="158"/>
      <c r="HM47" s="158"/>
      <c r="HN47" s="158"/>
      <c r="HO47" s="158"/>
      <c r="HP47" s="158"/>
      <c r="HQ47" s="158"/>
      <c r="HR47" s="158"/>
      <c r="HS47" s="158"/>
      <c r="HT47" s="158"/>
      <c r="HU47" s="158"/>
      <c r="HV47" s="158"/>
      <c r="HW47" s="158"/>
      <c r="HX47" s="158"/>
      <c r="HY47" s="158"/>
      <c r="HZ47" s="158"/>
      <c r="IA47" s="158"/>
      <c r="IB47" s="158"/>
      <c r="IC47" s="158"/>
      <c r="ID47" s="158"/>
      <c r="IE47" s="158"/>
      <c r="IF47" s="158"/>
      <c r="IG47" s="158"/>
      <c r="IH47" s="158"/>
      <c r="II47" s="158"/>
      <c r="IJ47" s="158"/>
      <c r="IK47" s="158"/>
    </row>
    <row r="48" spans="1:245" ht="19.5" customHeight="1">
      <c r="A48" s="158"/>
      <c r="B48" s="158"/>
      <c r="C48" s="158"/>
      <c r="D48" s="158"/>
      <c r="E48" s="158"/>
      <c r="F48" s="145"/>
      <c r="G48" s="145"/>
      <c r="H48" s="13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8"/>
      <c r="DE48" s="158"/>
      <c r="DF48" s="158"/>
      <c r="DG48" s="158"/>
      <c r="DH48" s="158"/>
      <c r="DI48" s="158"/>
      <c r="DJ48" s="158"/>
      <c r="DK48" s="158"/>
      <c r="DL48" s="158"/>
      <c r="DM48" s="158"/>
      <c r="DN48" s="158"/>
      <c r="DO48" s="158"/>
      <c r="DP48" s="158"/>
      <c r="DQ48" s="158"/>
      <c r="DR48" s="158"/>
      <c r="DS48" s="158"/>
      <c r="DT48" s="158"/>
      <c r="DU48" s="158"/>
      <c r="DV48" s="158"/>
      <c r="DW48" s="158"/>
      <c r="DX48" s="158"/>
      <c r="DY48" s="158"/>
      <c r="DZ48" s="158"/>
      <c r="EA48" s="158"/>
      <c r="EB48" s="158"/>
      <c r="EC48" s="158"/>
      <c r="ED48" s="158"/>
      <c r="EE48" s="158"/>
      <c r="EF48" s="158"/>
      <c r="EG48" s="158"/>
      <c r="EH48" s="158"/>
      <c r="EI48" s="158"/>
      <c r="EJ48" s="158"/>
      <c r="EK48" s="158"/>
      <c r="EL48" s="158"/>
      <c r="EM48" s="158"/>
      <c r="EN48" s="158"/>
      <c r="EO48" s="158"/>
      <c r="EP48" s="158"/>
      <c r="EQ48" s="158"/>
      <c r="ER48" s="158"/>
      <c r="ES48" s="158"/>
      <c r="ET48" s="158"/>
      <c r="EU48" s="158"/>
      <c r="EV48" s="158"/>
      <c r="EW48" s="158"/>
      <c r="EX48" s="158"/>
      <c r="EY48" s="158"/>
      <c r="EZ48" s="158"/>
      <c r="FA48" s="158"/>
      <c r="FB48" s="158"/>
      <c r="FC48" s="158"/>
      <c r="FD48" s="158"/>
      <c r="FE48" s="158"/>
      <c r="FF48" s="158"/>
      <c r="FG48" s="158"/>
      <c r="FH48" s="158"/>
      <c r="FI48" s="158"/>
      <c r="FJ48" s="158"/>
      <c r="FK48" s="158"/>
      <c r="FL48" s="158"/>
      <c r="FM48" s="158"/>
      <c r="FN48" s="158"/>
      <c r="FO48" s="158"/>
      <c r="FP48" s="158"/>
      <c r="FQ48" s="158"/>
      <c r="FR48" s="158"/>
      <c r="FS48" s="158"/>
      <c r="FT48" s="158"/>
      <c r="FU48" s="158"/>
      <c r="FV48" s="158"/>
      <c r="FW48" s="158"/>
      <c r="FX48" s="158"/>
      <c r="FY48" s="158"/>
      <c r="FZ48" s="158"/>
      <c r="GA48" s="158"/>
      <c r="GB48" s="158"/>
      <c r="GC48" s="158"/>
      <c r="GD48" s="158"/>
      <c r="GE48" s="158"/>
      <c r="GF48" s="158"/>
      <c r="GG48" s="158"/>
      <c r="GH48" s="158"/>
      <c r="GI48" s="158"/>
      <c r="GJ48" s="158"/>
      <c r="GK48" s="158"/>
      <c r="GL48" s="158"/>
      <c r="GM48" s="158"/>
      <c r="GN48" s="158"/>
      <c r="GO48" s="158"/>
      <c r="GP48" s="158"/>
      <c r="GQ48" s="158"/>
      <c r="GR48" s="158"/>
      <c r="GS48" s="158"/>
      <c r="GT48" s="158"/>
      <c r="GU48" s="158"/>
      <c r="GV48" s="158"/>
      <c r="GW48" s="158"/>
      <c r="GX48" s="158"/>
      <c r="GY48" s="158"/>
      <c r="GZ48" s="158"/>
      <c r="HA48" s="158"/>
      <c r="HB48" s="158"/>
      <c r="HC48" s="158"/>
      <c r="HD48" s="158"/>
      <c r="HE48" s="158"/>
      <c r="HF48" s="158"/>
      <c r="HG48" s="158"/>
      <c r="HH48" s="158"/>
      <c r="HI48" s="158"/>
      <c r="HJ48" s="158"/>
      <c r="HK48" s="158"/>
      <c r="HL48" s="158"/>
      <c r="HM48" s="158"/>
      <c r="HN48" s="158"/>
      <c r="HO48" s="158"/>
      <c r="HP48" s="158"/>
      <c r="HQ48" s="158"/>
      <c r="HR48" s="158"/>
      <c r="HS48" s="158"/>
      <c r="HT48" s="158"/>
      <c r="HU48" s="158"/>
      <c r="HV48" s="158"/>
      <c r="HW48" s="158"/>
      <c r="HX48" s="158"/>
      <c r="HY48" s="158"/>
      <c r="HZ48" s="158"/>
      <c r="IA48" s="158"/>
      <c r="IB48" s="158"/>
      <c r="IC48" s="158"/>
      <c r="ID48" s="158"/>
      <c r="IE48" s="158"/>
      <c r="IF48" s="158"/>
      <c r="IG48" s="158"/>
      <c r="IH48" s="158"/>
      <c r="II48" s="158"/>
      <c r="IJ48" s="158"/>
      <c r="IK48" s="158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45"/>
  <sheetViews>
    <sheetView showGridLines="0" showZeros="0" tabSelected="1" workbookViewId="0" topLeftCell="A1">
      <selection activeCell="O13" sqref="O13"/>
    </sheetView>
  </sheetViews>
  <sheetFormatPr defaultColWidth="9.16015625" defaultRowHeight="12.75" customHeight="1"/>
  <cols>
    <col min="1" max="1" width="5" style="0" customWidth="1"/>
    <col min="2" max="2" width="5.33203125" style="0" customWidth="1"/>
    <col min="3" max="3" width="4.66015625" style="0" customWidth="1"/>
    <col min="4" max="4" width="37" style="0" customWidth="1"/>
    <col min="5" max="5" width="13.33203125" style="0" customWidth="1"/>
    <col min="6" max="7" width="10.16015625" style="0" customWidth="1"/>
    <col min="8" max="8" width="10.33203125" style="0" customWidth="1"/>
    <col min="9" max="9" width="10.5" style="0" customWidth="1"/>
    <col min="10" max="17" width="8.33203125" style="0" customWidth="1"/>
    <col min="18" max="20" width="9.16015625" style="0" customWidth="1"/>
    <col min="21" max="23" width="8.33203125" style="0" customWidth="1"/>
    <col min="24" max="235" width="10.66015625" style="0" customWidth="1"/>
  </cols>
  <sheetData>
    <row r="1" spans="1:235" ht="19.5" customHeight="1">
      <c r="A1" s="33"/>
      <c r="B1" s="33"/>
      <c r="C1" s="33"/>
      <c r="D1" s="33"/>
      <c r="E1" s="33"/>
      <c r="F1" s="33"/>
      <c r="G1" s="33"/>
      <c r="H1" s="33"/>
      <c r="I1" s="33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W1" s="92" t="s">
        <v>217</v>
      </c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</row>
    <row r="2" spans="1:235" ht="19.5" customHeight="1">
      <c r="A2" s="62" t="s">
        <v>216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9.5" customHeight="1">
      <c r="A3" s="64" t="s">
        <v>165</v>
      </c>
      <c r="B3" s="64"/>
      <c r="C3" s="64"/>
      <c r="D3" s="64"/>
      <c r="E3" s="35"/>
      <c r="F3" s="35"/>
      <c r="G3" s="35"/>
      <c r="H3" s="35"/>
      <c r="I3" s="35"/>
      <c r="J3" s="93"/>
      <c r="K3" s="93"/>
      <c r="L3" s="93"/>
      <c r="M3" s="93"/>
      <c r="N3" s="93"/>
      <c r="O3" s="93"/>
      <c r="P3" s="93"/>
      <c r="Q3" s="93"/>
      <c r="R3" s="67"/>
      <c r="S3" s="67"/>
      <c r="T3" s="67"/>
      <c r="W3" s="28" t="s">
        <v>73</v>
      </c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</row>
    <row r="4" spans="1:235" ht="19.5" customHeight="1">
      <c r="A4" s="77" t="s">
        <v>33</v>
      </c>
      <c r="B4" s="77"/>
      <c r="C4" s="77"/>
      <c r="D4" s="77"/>
      <c r="E4" s="178" t="s">
        <v>112</v>
      </c>
      <c r="F4" s="48" t="s">
        <v>13</v>
      </c>
      <c r="G4" s="48"/>
      <c r="H4" s="48"/>
      <c r="I4" s="48"/>
      <c r="J4" s="48" t="s">
        <v>22</v>
      </c>
      <c r="K4" s="48"/>
      <c r="L4" s="48"/>
      <c r="M4" s="48"/>
      <c r="N4" s="48" t="s">
        <v>72</v>
      </c>
      <c r="O4" s="48"/>
      <c r="P4" s="48"/>
      <c r="Q4" s="48"/>
      <c r="R4" s="48"/>
      <c r="S4" s="48"/>
      <c r="T4" s="48"/>
      <c r="U4" s="48"/>
      <c r="V4" s="48"/>
      <c r="W4" s="48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</row>
    <row r="5" spans="1:235" ht="19.5" customHeight="1">
      <c r="A5" s="48" t="s">
        <v>130</v>
      </c>
      <c r="B5" s="48"/>
      <c r="C5" s="48"/>
      <c r="D5" s="175" t="s">
        <v>42</v>
      </c>
      <c r="E5" s="178"/>
      <c r="F5" s="182" t="s">
        <v>31</v>
      </c>
      <c r="G5" s="95" t="s">
        <v>16</v>
      </c>
      <c r="H5" s="95"/>
      <c r="I5" s="95"/>
      <c r="J5" s="182" t="s">
        <v>31</v>
      </c>
      <c r="K5" s="95" t="s">
        <v>16</v>
      </c>
      <c r="L5" s="95"/>
      <c r="M5" s="95"/>
      <c r="N5" s="182" t="s">
        <v>31</v>
      </c>
      <c r="O5" s="95" t="s">
        <v>16</v>
      </c>
      <c r="P5" s="95"/>
      <c r="Q5" s="95"/>
      <c r="R5" s="95" t="s">
        <v>92</v>
      </c>
      <c r="S5" s="95"/>
      <c r="T5" s="95"/>
      <c r="U5" s="95" t="s">
        <v>10</v>
      </c>
      <c r="V5" s="95"/>
      <c r="W5" s="95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</row>
    <row r="6" spans="1:235" ht="29.25" customHeight="1">
      <c r="A6" s="83" t="s">
        <v>59</v>
      </c>
      <c r="B6" s="83" t="s">
        <v>99</v>
      </c>
      <c r="C6" s="83" t="s">
        <v>98</v>
      </c>
      <c r="D6" s="175"/>
      <c r="E6" s="178"/>
      <c r="F6" s="182"/>
      <c r="G6" s="83" t="s">
        <v>79</v>
      </c>
      <c r="H6" s="83" t="s">
        <v>12</v>
      </c>
      <c r="I6" s="83" t="s">
        <v>85</v>
      </c>
      <c r="J6" s="182"/>
      <c r="K6" s="83" t="s">
        <v>79</v>
      </c>
      <c r="L6" s="83" t="s">
        <v>12</v>
      </c>
      <c r="M6" s="83" t="s">
        <v>85</v>
      </c>
      <c r="N6" s="182"/>
      <c r="O6" s="83" t="s">
        <v>79</v>
      </c>
      <c r="P6" s="83" t="s">
        <v>12</v>
      </c>
      <c r="Q6" s="83" t="s">
        <v>85</v>
      </c>
      <c r="R6" s="83" t="s">
        <v>79</v>
      </c>
      <c r="S6" s="83" t="s">
        <v>12</v>
      </c>
      <c r="T6" s="83" t="s">
        <v>85</v>
      </c>
      <c r="U6" s="83" t="s">
        <v>79</v>
      </c>
      <c r="V6" s="83" t="s">
        <v>12</v>
      </c>
      <c r="W6" s="83" t="s">
        <v>85</v>
      </c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</row>
    <row r="7" spans="1:235" ht="29.25" customHeight="1">
      <c r="A7" s="83"/>
      <c r="B7" s="83"/>
      <c r="C7" s="83"/>
      <c r="D7" s="107" t="s">
        <v>188</v>
      </c>
      <c r="E7" s="167">
        <v>1695.2</v>
      </c>
      <c r="F7" s="167">
        <v>1694.49</v>
      </c>
      <c r="G7" s="168">
        <v>1694.49</v>
      </c>
      <c r="H7" s="168">
        <v>1234.58</v>
      </c>
      <c r="I7" s="168">
        <v>459.91</v>
      </c>
      <c r="J7" s="113"/>
      <c r="K7" s="112"/>
      <c r="L7" s="112"/>
      <c r="M7" s="112"/>
      <c r="N7" s="113">
        <v>0.71</v>
      </c>
      <c r="O7" s="112"/>
      <c r="P7" s="112"/>
      <c r="Q7" s="112"/>
      <c r="R7" s="112">
        <v>0.71</v>
      </c>
      <c r="S7" s="112"/>
      <c r="T7" s="112">
        <v>0.71</v>
      </c>
      <c r="U7" s="112"/>
      <c r="V7" s="112"/>
      <c r="W7" s="112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</row>
    <row r="8" spans="1:235" ht="29.25" customHeight="1">
      <c r="A8" s="107"/>
      <c r="B8" s="107"/>
      <c r="C8" s="107"/>
      <c r="D8" s="107" t="s">
        <v>176</v>
      </c>
      <c r="E8" s="167">
        <v>1529.8</v>
      </c>
      <c r="F8" s="167">
        <v>1529.09</v>
      </c>
      <c r="G8" s="168">
        <v>1529.09</v>
      </c>
      <c r="H8" s="168">
        <v>1069.18</v>
      </c>
      <c r="I8" s="168">
        <v>459.91</v>
      </c>
      <c r="J8" s="113"/>
      <c r="K8" s="112"/>
      <c r="L8" s="112"/>
      <c r="M8" s="112"/>
      <c r="N8" s="113">
        <v>0.71</v>
      </c>
      <c r="O8" s="112"/>
      <c r="P8" s="112"/>
      <c r="Q8" s="112"/>
      <c r="R8" s="112">
        <v>0.71</v>
      </c>
      <c r="S8" s="112"/>
      <c r="T8" s="112">
        <v>0.71</v>
      </c>
      <c r="U8" s="112"/>
      <c r="V8" s="112"/>
      <c r="W8" s="112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</row>
    <row r="9" spans="1:235" ht="29.25" customHeight="1">
      <c r="A9" s="107"/>
      <c r="B9" s="107"/>
      <c r="C9" s="107"/>
      <c r="D9" s="107" t="s">
        <v>177</v>
      </c>
      <c r="E9" s="167">
        <v>1529.8</v>
      </c>
      <c r="F9" s="167">
        <v>1529.09</v>
      </c>
      <c r="G9" s="168">
        <v>1529.09</v>
      </c>
      <c r="H9" s="168">
        <v>1069.18</v>
      </c>
      <c r="I9" s="168">
        <v>459.91</v>
      </c>
      <c r="J9" s="113"/>
      <c r="K9" s="112"/>
      <c r="L9" s="112"/>
      <c r="M9" s="112"/>
      <c r="N9" s="113">
        <v>0.71</v>
      </c>
      <c r="O9" s="112"/>
      <c r="P9" s="112"/>
      <c r="Q9" s="112"/>
      <c r="R9" s="112">
        <v>0.71</v>
      </c>
      <c r="S9" s="112"/>
      <c r="T9" s="112">
        <v>0.71</v>
      </c>
      <c r="U9" s="112"/>
      <c r="V9" s="112"/>
      <c r="W9" s="112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</row>
    <row r="10" spans="1:235" ht="29.25" customHeight="1">
      <c r="A10" s="130">
        <v>205</v>
      </c>
      <c r="B10" s="130" t="s">
        <v>208</v>
      </c>
      <c r="C10" s="130" t="s">
        <v>209</v>
      </c>
      <c r="D10" s="107" t="s">
        <v>147</v>
      </c>
      <c r="E10" s="167">
        <v>1529.8</v>
      </c>
      <c r="F10" s="167">
        <v>1529.09</v>
      </c>
      <c r="G10" s="168">
        <v>1529.09</v>
      </c>
      <c r="H10" s="168">
        <v>1069.18</v>
      </c>
      <c r="I10" s="168">
        <v>459.91</v>
      </c>
      <c r="J10" s="113"/>
      <c r="K10" s="112"/>
      <c r="L10" s="112"/>
      <c r="M10" s="112"/>
      <c r="N10" s="113">
        <v>0.71</v>
      </c>
      <c r="O10" s="112"/>
      <c r="P10" s="112"/>
      <c r="Q10" s="112"/>
      <c r="R10" s="112">
        <v>0.71</v>
      </c>
      <c r="S10" s="112"/>
      <c r="T10" s="112">
        <v>0.71</v>
      </c>
      <c r="U10" s="112"/>
      <c r="V10" s="112"/>
      <c r="W10" s="112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</row>
    <row r="11" spans="1:235" ht="29.25" customHeight="1">
      <c r="A11" s="130"/>
      <c r="B11" s="130"/>
      <c r="C11" s="130"/>
      <c r="D11" s="107" t="s">
        <v>178</v>
      </c>
      <c r="E11" s="167">
        <v>86.58</v>
      </c>
      <c r="F11" s="167">
        <v>86.58</v>
      </c>
      <c r="G11" s="167">
        <v>86.58</v>
      </c>
      <c r="H11" s="167">
        <v>86.58</v>
      </c>
      <c r="I11" s="168"/>
      <c r="J11" s="113"/>
      <c r="K11" s="112"/>
      <c r="L11" s="112"/>
      <c r="M11" s="112"/>
      <c r="N11" s="113"/>
      <c r="O11" s="112"/>
      <c r="P11" s="112"/>
      <c r="Q11" s="112"/>
      <c r="R11" s="112"/>
      <c r="S11" s="112"/>
      <c r="T11" s="112"/>
      <c r="U11" s="112"/>
      <c r="V11" s="112"/>
      <c r="W11" s="112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</row>
    <row r="12" spans="1:235" ht="29.25" customHeight="1">
      <c r="A12" s="130"/>
      <c r="B12" s="130"/>
      <c r="C12" s="130"/>
      <c r="D12" s="107" t="s">
        <v>179</v>
      </c>
      <c r="E12" s="167">
        <v>86.58</v>
      </c>
      <c r="F12" s="167">
        <v>86.58</v>
      </c>
      <c r="G12" s="167">
        <v>86.58</v>
      </c>
      <c r="H12" s="167">
        <v>86.58</v>
      </c>
      <c r="I12" s="168"/>
      <c r="J12" s="113"/>
      <c r="K12" s="112"/>
      <c r="L12" s="112"/>
      <c r="M12" s="112"/>
      <c r="N12" s="113"/>
      <c r="O12" s="112"/>
      <c r="P12" s="112"/>
      <c r="Q12" s="112"/>
      <c r="R12" s="112"/>
      <c r="S12" s="112"/>
      <c r="T12" s="112"/>
      <c r="U12" s="112"/>
      <c r="V12" s="112"/>
      <c r="W12" s="112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</row>
    <row r="13" spans="1:235" ht="29.25" customHeight="1">
      <c r="A13" s="130" t="s">
        <v>210</v>
      </c>
      <c r="B13" s="130" t="s">
        <v>211</v>
      </c>
      <c r="C13" s="130" t="s">
        <v>212</v>
      </c>
      <c r="D13" s="107" t="s">
        <v>149</v>
      </c>
      <c r="E13" s="167">
        <v>49.11</v>
      </c>
      <c r="F13" s="167">
        <v>49.11</v>
      </c>
      <c r="G13" s="167">
        <v>49.11</v>
      </c>
      <c r="H13" s="167">
        <v>49.11</v>
      </c>
      <c r="I13" s="168"/>
      <c r="J13" s="113"/>
      <c r="K13" s="112"/>
      <c r="L13" s="112"/>
      <c r="M13" s="112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</row>
    <row r="14" spans="1:235" ht="29.25" customHeight="1">
      <c r="A14" s="130" t="s">
        <v>210</v>
      </c>
      <c r="B14" s="130" t="s">
        <v>211</v>
      </c>
      <c r="C14" s="130" t="s">
        <v>159</v>
      </c>
      <c r="D14" s="107" t="s">
        <v>150</v>
      </c>
      <c r="E14" s="167">
        <v>20</v>
      </c>
      <c r="F14" s="167">
        <v>20</v>
      </c>
      <c r="G14" s="167">
        <v>20</v>
      </c>
      <c r="H14" s="167">
        <v>20</v>
      </c>
      <c r="I14" s="168"/>
      <c r="J14" s="113"/>
      <c r="K14" s="112"/>
      <c r="L14" s="112"/>
      <c r="M14" s="112"/>
      <c r="N14" s="113"/>
      <c r="O14" s="112"/>
      <c r="P14" s="112"/>
      <c r="Q14" s="112"/>
      <c r="R14" s="112"/>
      <c r="S14" s="112"/>
      <c r="T14" s="112"/>
      <c r="U14" s="112"/>
      <c r="V14" s="112"/>
      <c r="W14" s="112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</row>
    <row r="15" spans="1:235" ht="29.25" customHeight="1">
      <c r="A15" s="130" t="s">
        <v>210</v>
      </c>
      <c r="B15" s="130" t="s">
        <v>211</v>
      </c>
      <c r="C15" s="130" t="s">
        <v>173</v>
      </c>
      <c r="D15" s="107" t="s">
        <v>151</v>
      </c>
      <c r="E15" s="167">
        <v>17.47</v>
      </c>
      <c r="F15" s="167">
        <v>17.47</v>
      </c>
      <c r="G15" s="167">
        <v>17.47</v>
      </c>
      <c r="H15" s="167">
        <v>17.47</v>
      </c>
      <c r="I15" s="168"/>
      <c r="J15" s="113"/>
      <c r="K15" s="112"/>
      <c r="L15" s="112"/>
      <c r="M15" s="112"/>
      <c r="N15" s="113"/>
      <c r="O15" s="112"/>
      <c r="P15" s="112"/>
      <c r="Q15" s="112"/>
      <c r="R15" s="112"/>
      <c r="S15" s="112"/>
      <c r="T15" s="112"/>
      <c r="U15" s="112"/>
      <c r="V15" s="112"/>
      <c r="W15" s="112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</row>
    <row r="16" spans="1:235" ht="23.25" customHeight="1">
      <c r="A16" s="130"/>
      <c r="B16" s="130"/>
      <c r="C16" s="130"/>
      <c r="D16" s="107" t="s">
        <v>183</v>
      </c>
      <c r="E16" s="167">
        <v>78.82</v>
      </c>
      <c r="F16" s="167">
        <v>78.82</v>
      </c>
      <c r="G16" s="167">
        <v>78.82</v>
      </c>
      <c r="H16" s="167">
        <v>78.82</v>
      </c>
      <c r="I16" s="168"/>
      <c r="J16" s="113"/>
      <c r="K16" s="112"/>
      <c r="L16" s="112"/>
      <c r="M16" s="112"/>
      <c r="N16" s="113"/>
      <c r="O16" s="112"/>
      <c r="P16" s="112"/>
      <c r="Q16" s="112"/>
      <c r="R16" s="112"/>
      <c r="S16" s="112"/>
      <c r="T16" s="112"/>
      <c r="U16" s="112"/>
      <c r="V16" s="112"/>
      <c r="W16" s="112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</row>
    <row r="17" spans="1:235" ht="24.75" customHeight="1">
      <c r="A17" s="130"/>
      <c r="B17" s="130"/>
      <c r="C17" s="130"/>
      <c r="D17" s="107" t="s">
        <v>184</v>
      </c>
      <c r="E17" s="167">
        <v>78.82</v>
      </c>
      <c r="F17" s="167">
        <v>78.82</v>
      </c>
      <c r="G17" s="167">
        <v>78.82</v>
      </c>
      <c r="H17" s="167">
        <v>78.82</v>
      </c>
      <c r="I17" s="168"/>
      <c r="J17" s="113"/>
      <c r="K17" s="112"/>
      <c r="L17" s="112"/>
      <c r="M17" s="112"/>
      <c r="N17" s="113"/>
      <c r="O17" s="112"/>
      <c r="P17" s="112"/>
      <c r="Q17" s="112"/>
      <c r="R17" s="112"/>
      <c r="S17" s="112"/>
      <c r="T17" s="112"/>
      <c r="U17" s="112"/>
      <c r="V17" s="112"/>
      <c r="W17" s="112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</row>
    <row r="18" spans="1:235" ht="24" customHeight="1">
      <c r="A18" s="130" t="s">
        <v>213</v>
      </c>
      <c r="B18" s="169" t="s">
        <v>214</v>
      </c>
      <c r="C18" s="169" t="s">
        <v>215</v>
      </c>
      <c r="D18" s="170" t="s">
        <v>152</v>
      </c>
      <c r="E18" s="171">
        <v>78.82</v>
      </c>
      <c r="F18" s="171">
        <v>78.82</v>
      </c>
      <c r="G18" s="171">
        <v>78.82</v>
      </c>
      <c r="H18" s="171">
        <v>78.82</v>
      </c>
      <c r="I18" s="171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3"/>
      <c r="V18" s="133"/>
      <c r="W18" s="132"/>
      <c r="X18" s="67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</row>
    <row r="19" spans="1:235" ht="19.5" customHeight="1">
      <c r="A19" s="70"/>
      <c r="B19" s="68"/>
      <c r="C19" s="68"/>
      <c r="D19" s="71"/>
      <c r="E19" s="69"/>
      <c r="F19" s="69"/>
      <c r="G19" s="67"/>
      <c r="H19" s="69"/>
      <c r="I19" s="69"/>
      <c r="J19" s="69"/>
      <c r="K19" s="67"/>
      <c r="L19" s="67"/>
      <c r="M19" s="67"/>
      <c r="N19" s="67"/>
      <c r="O19" s="67"/>
      <c r="P19" s="67"/>
      <c r="Q19" s="67"/>
      <c r="R19" s="67"/>
      <c r="S19" s="67"/>
      <c r="T19" s="67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</row>
    <row r="20" spans="1:235" ht="19.5" customHeight="1">
      <c r="A20" s="70"/>
      <c r="B20" s="68"/>
      <c r="C20" s="68"/>
      <c r="D20" s="44"/>
      <c r="E20" s="69"/>
      <c r="F20" s="69"/>
      <c r="G20" s="67"/>
      <c r="H20" s="69"/>
      <c r="I20" s="69"/>
      <c r="J20" s="69"/>
      <c r="K20" s="67"/>
      <c r="L20" s="67"/>
      <c r="M20" s="67"/>
      <c r="N20" s="67"/>
      <c r="O20" s="67"/>
      <c r="P20" s="67"/>
      <c r="Q20" s="67"/>
      <c r="R20" s="67"/>
      <c r="S20" s="67"/>
      <c r="T20" s="67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</row>
    <row r="21" spans="1:235" ht="19.5" customHeight="1">
      <c r="A21" s="70"/>
      <c r="B21" s="68"/>
      <c r="C21" s="68"/>
      <c r="D21" s="44"/>
      <c r="E21" s="69"/>
      <c r="F21" s="69"/>
      <c r="G21" s="67"/>
      <c r="H21" s="69"/>
      <c r="I21" s="69"/>
      <c r="J21" s="69"/>
      <c r="K21" s="67"/>
      <c r="L21" s="67"/>
      <c r="M21" s="67"/>
      <c r="N21" s="67"/>
      <c r="O21" s="67"/>
      <c r="P21" s="67"/>
      <c r="Q21" s="67"/>
      <c r="R21" s="67"/>
      <c r="S21" s="67"/>
      <c r="T21" s="67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</row>
    <row r="22" spans="1:235" ht="19.5" customHeight="1">
      <c r="A22" s="70"/>
      <c r="B22" s="68"/>
      <c r="C22" s="68"/>
      <c r="D22" s="71"/>
      <c r="E22" s="69"/>
      <c r="F22" s="69"/>
      <c r="G22" s="67"/>
      <c r="H22" s="69"/>
      <c r="I22" s="69"/>
      <c r="J22" s="69"/>
      <c r="K22" s="67"/>
      <c r="L22" s="67"/>
      <c r="M22" s="67"/>
      <c r="N22" s="67"/>
      <c r="O22" s="67"/>
      <c r="P22" s="67"/>
      <c r="Q22" s="67"/>
      <c r="R22" s="67"/>
      <c r="S22" s="67"/>
      <c r="T22" s="67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</row>
    <row r="23" spans="1:235" ht="19.5" customHeight="1">
      <c r="A23" s="70"/>
      <c r="B23" s="68"/>
      <c r="C23" s="68"/>
      <c r="D23" s="71"/>
      <c r="E23" s="69"/>
      <c r="F23" s="69"/>
      <c r="G23" s="67"/>
      <c r="H23" s="69"/>
      <c r="I23" s="69"/>
      <c r="J23" s="69"/>
      <c r="K23" s="67"/>
      <c r="L23" s="67"/>
      <c r="M23" s="67"/>
      <c r="N23" s="67"/>
      <c r="O23" s="67"/>
      <c r="P23" s="67"/>
      <c r="Q23" s="67"/>
      <c r="R23" s="67"/>
      <c r="S23" s="67"/>
      <c r="T23" s="67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</row>
    <row r="24" spans="1:235" ht="19.5" customHeight="1">
      <c r="A24" s="69"/>
      <c r="B24" s="69"/>
      <c r="C24" s="69"/>
      <c r="D24" s="44"/>
      <c r="E24" s="69"/>
      <c r="F24" s="69"/>
      <c r="G24" s="67"/>
      <c r="H24" s="69"/>
      <c r="I24" s="69"/>
      <c r="J24" s="69"/>
      <c r="K24" s="67"/>
      <c r="L24" s="67"/>
      <c r="M24" s="67"/>
      <c r="N24" s="67"/>
      <c r="O24" s="67"/>
      <c r="P24" s="67"/>
      <c r="Q24" s="67"/>
      <c r="R24" s="67"/>
      <c r="S24" s="67"/>
      <c r="T24" s="67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</row>
    <row r="25" spans="1:235" ht="19.5" customHeight="1">
      <c r="A25" s="69"/>
      <c r="B25" s="69"/>
      <c r="C25" s="69"/>
      <c r="D25" s="44"/>
      <c r="E25" s="69"/>
      <c r="F25" s="69"/>
      <c r="G25" s="67"/>
      <c r="H25" s="69"/>
      <c r="I25" s="69"/>
      <c r="J25" s="69"/>
      <c r="K25" s="67"/>
      <c r="L25" s="67"/>
      <c r="M25" s="67"/>
      <c r="N25" s="67"/>
      <c r="O25" s="67"/>
      <c r="P25" s="67"/>
      <c r="Q25" s="67"/>
      <c r="R25" s="67"/>
      <c r="S25" s="67"/>
      <c r="T25" s="67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</row>
    <row r="26" spans="1:235" ht="19.5" customHeight="1">
      <c r="A26" s="67"/>
      <c r="B26" s="67"/>
      <c r="C26" s="67"/>
      <c r="D26" s="94"/>
      <c r="E26" s="67"/>
      <c r="F26" s="69"/>
      <c r="G26" s="67"/>
      <c r="H26" s="69"/>
      <c r="I26" s="69"/>
      <c r="J26" s="69"/>
      <c r="K26" s="67"/>
      <c r="L26" s="67"/>
      <c r="M26" s="67"/>
      <c r="N26" s="67"/>
      <c r="O26" s="67"/>
      <c r="P26" s="67"/>
      <c r="Q26" s="67"/>
      <c r="R26" s="67"/>
      <c r="S26" s="67"/>
      <c r="T26" s="67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</row>
    <row r="27" spans="1:235" ht="19.5" customHeight="1">
      <c r="A27" s="86"/>
      <c r="B27" s="86"/>
      <c r="C27" s="86"/>
      <c r="D27" s="86"/>
      <c r="E27" s="67"/>
      <c r="F27" s="69"/>
      <c r="G27" s="67"/>
      <c r="H27" s="69"/>
      <c r="I27" s="69"/>
      <c r="J27" s="73"/>
      <c r="K27" s="6"/>
      <c r="L27" s="6"/>
      <c r="M27" s="6"/>
      <c r="N27" s="6"/>
      <c r="O27" s="6"/>
      <c r="P27" s="6"/>
      <c r="Q27" s="6"/>
      <c r="R27" s="6"/>
      <c r="S27" s="6"/>
      <c r="T27" s="6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</row>
    <row r="28" spans="1:235" ht="19.5" customHeight="1">
      <c r="A28" s="6"/>
      <c r="B28" s="6"/>
      <c r="C28" s="6"/>
      <c r="D28" s="6"/>
      <c r="E28" s="6"/>
      <c r="F28" s="73"/>
      <c r="G28" s="6"/>
      <c r="H28" s="73"/>
      <c r="I28" s="73"/>
      <c r="J28" s="73"/>
      <c r="K28" s="6"/>
      <c r="L28" s="6"/>
      <c r="M28" s="6"/>
      <c r="N28" s="6"/>
      <c r="O28" s="6"/>
      <c r="P28" s="6"/>
      <c r="Q28" s="6"/>
      <c r="R28" s="6"/>
      <c r="S28" s="6"/>
      <c r="T28" s="6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</row>
    <row r="29" spans="1:235" ht="19.5" customHeight="1">
      <c r="A29" s="73"/>
      <c r="B29" s="73"/>
      <c r="C29" s="73"/>
      <c r="D29" s="73"/>
      <c r="E29" s="73"/>
      <c r="F29" s="73"/>
      <c r="G29" s="6"/>
      <c r="H29" s="73"/>
      <c r="I29" s="73"/>
      <c r="J29" s="73"/>
      <c r="K29" s="6"/>
      <c r="L29" s="6"/>
      <c r="M29" s="6"/>
      <c r="N29" s="6"/>
      <c r="O29" s="6"/>
      <c r="P29" s="6"/>
      <c r="Q29" s="6"/>
      <c r="R29" s="6"/>
      <c r="S29" s="6"/>
      <c r="T29" s="6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</row>
    <row r="30" spans="1:235" ht="19.5" customHeight="1">
      <c r="A30" s="73"/>
      <c r="B30" s="73"/>
      <c r="C30" s="73"/>
      <c r="D30" s="73"/>
      <c r="E30" s="73"/>
      <c r="F30" s="73"/>
      <c r="G30" s="6"/>
      <c r="H30" s="73"/>
      <c r="I30" s="73"/>
      <c r="J30" s="73"/>
      <c r="K30" s="6"/>
      <c r="L30" s="6"/>
      <c r="M30" s="6"/>
      <c r="N30" s="6"/>
      <c r="O30" s="6"/>
      <c r="P30" s="6"/>
      <c r="Q30" s="6"/>
      <c r="R30" s="6"/>
      <c r="S30" s="6"/>
      <c r="T30" s="6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</row>
    <row r="31" spans="1:235" ht="19.5" customHeight="1">
      <c r="A31" s="73"/>
      <c r="B31" s="73"/>
      <c r="C31" s="73"/>
      <c r="D31" s="73"/>
      <c r="E31" s="73"/>
      <c r="F31" s="73"/>
      <c r="G31" s="6"/>
      <c r="H31" s="73"/>
      <c r="I31" s="73"/>
      <c r="J31" s="73"/>
      <c r="K31" s="6"/>
      <c r="L31" s="6"/>
      <c r="M31" s="6"/>
      <c r="N31" s="6"/>
      <c r="O31" s="6"/>
      <c r="P31" s="6"/>
      <c r="Q31" s="6"/>
      <c r="R31" s="6"/>
      <c r="S31" s="6"/>
      <c r="T31" s="6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</row>
    <row r="32" spans="1:235" ht="19.5" customHeight="1">
      <c r="A32" s="73"/>
      <c r="B32" s="73"/>
      <c r="C32" s="73"/>
      <c r="D32" s="73"/>
      <c r="E32" s="73"/>
      <c r="F32" s="73"/>
      <c r="G32" s="6"/>
      <c r="H32" s="73"/>
      <c r="I32" s="73"/>
      <c r="J32" s="73"/>
      <c r="K32" s="6"/>
      <c r="L32" s="6"/>
      <c r="M32" s="6"/>
      <c r="N32" s="6"/>
      <c r="O32" s="6"/>
      <c r="P32" s="6"/>
      <c r="Q32" s="6"/>
      <c r="R32" s="6"/>
      <c r="S32" s="6"/>
      <c r="T32" s="6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</row>
    <row r="33" spans="1:235" ht="19.5" customHeight="1">
      <c r="A33" s="73"/>
      <c r="B33" s="73"/>
      <c r="C33" s="73"/>
      <c r="D33" s="73"/>
      <c r="E33" s="73"/>
      <c r="F33" s="73"/>
      <c r="G33" s="6"/>
      <c r="H33" s="73"/>
      <c r="I33" s="73"/>
      <c r="J33" s="73"/>
      <c r="K33" s="6"/>
      <c r="L33" s="6"/>
      <c r="M33" s="6"/>
      <c r="N33" s="6"/>
      <c r="O33" s="6"/>
      <c r="P33" s="6"/>
      <c r="Q33" s="6"/>
      <c r="R33" s="6"/>
      <c r="S33" s="6"/>
      <c r="T33" s="6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</row>
    <row r="34" spans="1:235" ht="19.5" customHeight="1">
      <c r="A34" s="73"/>
      <c r="B34" s="73"/>
      <c r="C34" s="73"/>
      <c r="D34" s="73"/>
      <c r="E34" s="73"/>
      <c r="F34" s="73"/>
      <c r="G34" s="6"/>
      <c r="H34" s="73"/>
      <c r="I34" s="73"/>
      <c r="J34" s="73"/>
      <c r="K34" s="6"/>
      <c r="L34" s="6"/>
      <c r="M34" s="6"/>
      <c r="N34" s="6"/>
      <c r="O34" s="6"/>
      <c r="P34" s="6"/>
      <c r="Q34" s="6"/>
      <c r="R34" s="6"/>
      <c r="S34" s="6"/>
      <c r="T34" s="6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</row>
    <row r="35" spans="1:235" ht="19.5" customHeight="1">
      <c r="A35" s="73"/>
      <c r="B35" s="73"/>
      <c r="C35" s="73"/>
      <c r="D35" s="73"/>
      <c r="E35" s="73"/>
      <c r="F35" s="73"/>
      <c r="G35" s="6"/>
      <c r="H35" s="73"/>
      <c r="I35" s="73"/>
      <c r="J35" s="73"/>
      <c r="K35" s="6"/>
      <c r="L35" s="6"/>
      <c r="M35" s="6"/>
      <c r="N35" s="6"/>
      <c r="O35" s="6"/>
      <c r="P35" s="6"/>
      <c r="Q35" s="6"/>
      <c r="R35" s="6"/>
      <c r="S35" s="6"/>
      <c r="T35" s="6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</row>
    <row r="36" spans="1:235" ht="19.5" customHeight="1">
      <c r="A36" s="73"/>
      <c r="B36" s="73"/>
      <c r="C36" s="73"/>
      <c r="D36" s="73"/>
      <c r="E36" s="73"/>
      <c r="F36" s="73"/>
      <c r="G36" s="6"/>
      <c r="H36" s="73"/>
      <c r="I36" s="73"/>
      <c r="J36" s="73"/>
      <c r="K36" s="6"/>
      <c r="L36" s="6"/>
      <c r="M36" s="6"/>
      <c r="N36" s="6"/>
      <c r="O36" s="6"/>
      <c r="P36" s="6"/>
      <c r="Q36" s="6"/>
      <c r="R36" s="6"/>
      <c r="S36" s="6"/>
      <c r="T36" s="6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</row>
    <row r="37" spans="1:235" ht="19.5" customHeight="1">
      <c r="A37" s="73"/>
      <c r="B37" s="73"/>
      <c r="C37" s="73"/>
      <c r="D37" s="73"/>
      <c r="E37" s="73"/>
      <c r="F37" s="73"/>
      <c r="G37" s="6"/>
      <c r="H37" s="73"/>
      <c r="I37" s="73"/>
      <c r="J37" s="73"/>
      <c r="K37" s="6"/>
      <c r="L37" s="6"/>
      <c r="M37" s="6"/>
      <c r="N37" s="6"/>
      <c r="O37" s="6"/>
      <c r="P37" s="6"/>
      <c r="Q37" s="6"/>
      <c r="R37" s="6"/>
      <c r="S37" s="6"/>
      <c r="T37" s="6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</row>
    <row r="38" spans="1:235" ht="19.5" customHeight="1">
      <c r="A38" s="73"/>
      <c r="B38" s="73"/>
      <c r="C38" s="73"/>
      <c r="D38" s="73"/>
      <c r="E38" s="73"/>
      <c r="F38" s="73"/>
      <c r="G38" s="6"/>
      <c r="H38" s="73"/>
      <c r="I38" s="73"/>
      <c r="J38" s="73"/>
      <c r="K38" s="6"/>
      <c r="L38" s="6"/>
      <c r="M38" s="6"/>
      <c r="N38" s="6"/>
      <c r="O38" s="6"/>
      <c r="P38" s="6"/>
      <c r="Q38" s="6"/>
      <c r="R38" s="6"/>
      <c r="S38" s="6"/>
      <c r="T38" s="6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</row>
    <row r="39" spans="1:235" ht="19.5" customHeight="1">
      <c r="A39" s="73"/>
      <c r="B39" s="73"/>
      <c r="C39" s="73"/>
      <c r="D39" s="73"/>
      <c r="E39" s="73"/>
      <c r="F39" s="73"/>
      <c r="G39" s="6"/>
      <c r="H39" s="73"/>
      <c r="I39" s="73"/>
      <c r="J39" s="73"/>
      <c r="K39" s="6"/>
      <c r="L39" s="6"/>
      <c r="M39" s="6"/>
      <c r="N39" s="6"/>
      <c r="O39" s="6"/>
      <c r="P39" s="6"/>
      <c r="Q39" s="6"/>
      <c r="R39" s="6"/>
      <c r="S39" s="6"/>
      <c r="T39" s="6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</row>
    <row r="40" spans="1:235" ht="19.5" customHeight="1">
      <c r="A40" s="73"/>
      <c r="B40" s="73"/>
      <c r="C40" s="73"/>
      <c r="D40" s="73"/>
      <c r="E40" s="73"/>
      <c r="F40" s="73"/>
      <c r="G40" s="6"/>
      <c r="H40" s="73"/>
      <c r="I40" s="73"/>
      <c r="J40" s="73"/>
      <c r="K40" s="6"/>
      <c r="L40" s="6"/>
      <c r="M40" s="6"/>
      <c r="N40" s="6"/>
      <c r="O40" s="6"/>
      <c r="P40" s="6"/>
      <c r="Q40" s="6"/>
      <c r="R40" s="6"/>
      <c r="S40" s="6"/>
      <c r="T40" s="6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</row>
    <row r="41" spans="1:235" ht="19.5" customHeight="1">
      <c r="A41" s="73"/>
      <c r="B41" s="73"/>
      <c r="C41" s="73"/>
      <c r="D41" s="73"/>
      <c r="E41" s="73"/>
      <c r="F41" s="73"/>
      <c r="G41" s="6"/>
      <c r="H41" s="73"/>
      <c r="I41" s="73"/>
      <c r="J41" s="73"/>
      <c r="K41" s="6"/>
      <c r="L41" s="6"/>
      <c r="M41" s="6"/>
      <c r="N41" s="6"/>
      <c r="O41" s="6"/>
      <c r="P41" s="6"/>
      <c r="Q41" s="6"/>
      <c r="R41" s="6"/>
      <c r="S41" s="6"/>
      <c r="T41" s="6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</row>
    <row r="42" spans="1:235" ht="19.5" customHeight="1">
      <c r="A42" s="73"/>
      <c r="B42" s="73"/>
      <c r="C42" s="73"/>
      <c r="D42" s="73"/>
      <c r="E42" s="73"/>
      <c r="F42" s="73"/>
      <c r="G42" s="6"/>
      <c r="H42" s="73"/>
      <c r="I42" s="73"/>
      <c r="J42" s="73"/>
      <c r="K42" s="6"/>
      <c r="L42" s="6"/>
      <c r="M42" s="6"/>
      <c r="N42" s="6"/>
      <c r="O42" s="6"/>
      <c r="P42" s="6"/>
      <c r="Q42" s="6"/>
      <c r="R42" s="6"/>
      <c r="S42" s="6"/>
      <c r="T42" s="6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3"/>
      <c r="GN42" s="73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3"/>
      <c r="HC42" s="73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</row>
    <row r="43" spans="1:235" ht="19.5" customHeight="1">
      <c r="A43" s="73"/>
      <c r="B43" s="73"/>
      <c r="C43" s="73"/>
      <c r="D43" s="73"/>
      <c r="E43" s="73"/>
      <c r="F43" s="73"/>
      <c r="G43" s="6"/>
      <c r="H43" s="73"/>
      <c r="I43" s="73"/>
      <c r="J43" s="73"/>
      <c r="K43" s="6"/>
      <c r="L43" s="6"/>
      <c r="M43" s="6"/>
      <c r="N43" s="6"/>
      <c r="O43" s="6"/>
      <c r="P43" s="6"/>
      <c r="Q43" s="6"/>
      <c r="R43" s="6"/>
      <c r="S43" s="6"/>
      <c r="T43" s="6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</row>
    <row r="44" spans="1:235" ht="19.5" customHeight="1">
      <c r="A44" s="73"/>
      <c r="B44" s="73"/>
      <c r="C44" s="73"/>
      <c r="D44" s="73"/>
      <c r="E44" s="73"/>
      <c r="F44" s="73"/>
      <c r="G44" s="6"/>
      <c r="H44" s="73"/>
      <c r="I44" s="73"/>
      <c r="J44" s="73"/>
      <c r="K44" s="6"/>
      <c r="L44" s="6"/>
      <c r="M44" s="6"/>
      <c r="N44" s="6"/>
      <c r="O44" s="6"/>
      <c r="P44" s="6"/>
      <c r="Q44" s="6"/>
      <c r="R44" s="6"/>
      <c r="S44" s="6"/>
      <c r="T44" s="6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3"/>
      <c r="GN44" s="73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3"/>
      <c r="HC44" s="73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3"/>
      <c r="HR44" s="73"/>
      <c r="HS44" s="73"/>
      <c r="HT44" s="73"/>
      <c r="HU44" s="73"/>
      <c r="HV44" s="73"/>
      <c r="HW44" s="73"/>
      <c r="HX44" s="73"/>
      <c r="HY44" s="73"/>
      <c r="HZ44" s="73"/>
      <c r="IA44" s="73"/>
    </row>
    <row r="45" spans="1:235" ht="19.5" customHeight="1">
      <c r="A45" s="73"/>
      <c r="B45" s="73"/>
      <c r="C45" s="73"/>
      <c r="D45" s="73"/>
      <c r="E45" s="73"/>
      <c r="F45" s="73"/>
      <c r="G45" s="6"/>
      <c r="H45" s="73"/>
      <c r="I45" s="73"/>
      <c r="J45" s="73"/>
      <c r="K45" s="6"/>
      <c r="L45" s="6"/>
      <c r="M45" s="6"/>
      <c r="N45" s="6"/>
      <c r="O45" s="6"/>
      <c r="P45" s="6"/>
      <c r="Q45" s="6"/>
      <c r="R45" s="6"/>
      <c r="S45" s="6"/>
      <c r="T45" s="6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3"/>
      <c r="GN45" s="73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3"/>
      <c r="HC45" s="73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  <c r="HY45" s="73"/>
      <c r="HZ45" s="73"/>
      <c r="IA45" s="73"/>
    </row>
  </sheetData>
  <sheetProtection/>
  <mergeCells count="5">
    <mergeCell ref="J5:J6"/>
    <mergeCell ref="N5:N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N15" sqref="N15"/>
    </sheetView>
  </sheetViews>
  <sheetFormatPr defaultColWidth="10.66015625" defaultRowHeight="19.5" customHeight="1"/>
  <cols>
    <col min="1" max="1" width="6.16015625" style="6" customWidth="1"/>
    <col min="2" max="3" width="3.83203125" style="6" customWidth="1"/>
    <col min="4" max="4" width="9.16015625" style="6" customWidth="1"/>
    <col min="5" max="5" width="38" style="6" customWidth="1"/>
    <col min="6" max="6" width="12.16015625" style="6" customWidth="1"/>
    <col min="7" max="7" width="10.16015625" style="6" customWidth="1"/>
    <col min="8" max="12" width="12.16015625" style="6" customWidth="1"/>
    <col min="13" max="14" width="10.66015625" style="6" customWidth="1"/>
    <col min="15" max="15" width="12.16015625" style="6" customWidth="1"/>
    <col min="16" max="16" width="9.83203125" style="6" customWidth="1"/>
    <col min="17" max="17" width="10.66015625" style="6" customWidth="1"/>
    <col min="18" max="243" width="10.66015625" style="0" customWidth="1"/>
  </cols>
  <sheetData>
    <row r="1" spans="1:17" ht="19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Q1" s="82" t="s">
        <v>132</v>
      </c>
    </row>
    <row r="2" spans="1:17" ht="19.5" customHeight="1">
      <c r="A2" s="176" t="s">
        <v>136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</row>
    <row r="3" spans="1:17" s="5" customFormat="1" ht="19.5" customHeight="1">
      <c r="A3" s="172" t="s">
        <v>140</v>
      </c>
      <c r="B3" s="173"/>
      <c r="C3" s="173"/>
      <c r="D3" s="173"/>
      <c r="E3" s="173"/>
      <c r="F3" s="35"/>
      <c r="G3" s="35"/>
      <c r="H3" s="35"/>
      <c r="I3" s="35"/>
      <c r="J3" s="35"/>
      <c r="K3" s="35"/>
      <c r="L3" s="35"/>
      <c r="M3" s="35"/>
      <c r="N3" s="35"/>
      <c r="O3" s="35"/>
      <c r="Q3" s="28" t="s">
        <v>73</v>
      </c>
    </row>
    <row r="4" spans="1:17" s="5" customFormat="1" ht="19.5" customHeight="1">
      <c r="A4" s="77" t="s">
        <v>33</v>
      </c>
      <c r="B4" s="77"/>
      <c r="C4" s="77"/>
      <c r="D4" s="77"/>
      <c r="E4" s="77"/>
      <c r="F4" s="175" t="s">
        <v>31</v>
      </c>
      <c r="G4" s="178" t="s">
        <v>18</v>
      </c>
      <c r="H4" s="175" t="s">
        <v>134</v>
      </c>
      <c r="I4" s="177" t="s">
        <v>3</v>
      </c>
      <c r="J4" s="179" t="s">
        <v>121</v>
      </c>
      <c r="K4" s="175" t="s">
        <v>67</v>
      </c>
      <c r="L4" s="174" t="s">
        <v>135</v>
      </c>
      <c r="M4" s="174"/>
      <c r="N4" s="174"/>
      <c r="O4" s="174"/>
      <c r="P4" s="175" t="s">
        <v>86</v>
      </c>
      <c r="Q4" s="175" t="s">
        <v>104</v>
      </c>
    </row>
    <row r="5" spans="1:17" s="5" customFormat="1" ht="19.5" customHeight="1">
      <c r="A5" s="77" t="s">
        <v>130</v>
      </c>
      <c r="B5" s="77"/>
      <c r="C5" s="77"/>
      <c r="D5" s="175" t="s">
        <v>62</v>
      </c>
      <c r="E5" s="175" t="s">
        <v>24</v>
      </c>
      <c r="F5" s="175"/>
      <c r="G5" s="178"/>
      <c r="H5" s="175"/>
      <c r="I5" s="177"/>
      <c r="J5" s="179"/>
      <c r="K5" s="175"/>
      <c r="L5" s="175" t="s">
        <v>14</v>
      </c>
      <c r="M5" s="175" t="s">
        <v>34</v>
      </c>
      <c r="N5" s="175" t="s">
        <v>7</v>
      </c>
      <c r="O5" s="175" t="s">
        <v>46</v>
      </c>
      <c r="P5" s="175"/>
      <c r="Q5" s="175"/>
    </row>
    <row r="6" spans="1:17" s="5" customFormat="1" ht="30.75" customHeight="1">
      <c r="A6" s="87" t="s">
        <v>59</v>
      </c>
      <c r="B6" s="87" t="s">
        <v>99</v>
      </c>
      <c r="C6" s="87" t="s">
        <v>98</v>
      </c>
      <c r="D6" s="175"/>
      <c r="E6" s="175"/>
      <c r="F6" s="175"/>
      <c r="G6" s="178"/>
      <c r="H6" s="175"/>
      <c r="I6" s="177"/>
      <c r="J6" s="179"/>
      <c r="K6" s="175"/>
      <c r="L6" s="175"/>
      <c r="M6" s="175"/>
      <c r="N6" s="175"/>
      <c r="O6" s="175"/>
      <c r="P6" s="175"/>
      <c r="Q6" s="175"/>
    </row>
    <row r="7" spans="1:17" s="5" customFormat="1" ht="30.75" customHeight="1">
      <c r="A7" s="87"/>
      <c r="B7" s="87"/>
      <c r="C7" s="87"/>
      <c r="D7" s="83"/>
      <c r="E7" s="124" t="s">
        <v>189</v>
      </c>
      <c r="F7" s="114">
        <v>4375.22</v>
      </c>
      <c r="G7" s="120">
        <v>0.71</v>
      </c>
      <c r="H7" s="114">
        <v>1694.49</v>
      </c>
      <c r="I7" s="114"/>
      <c r="J7" s="121">
        <v>2655.02</v>
      </c>
      <c r="K7" s="114"/>
      <c r="L7" s="114"/>
      <c r="M7" s="114"/>
      <c r="N7" s="114"/>
      <c r="O7" s="114"/>
      <c r="P7" s="114">
        <v>25</v>
      </c>
      <c r="Q7" s="83"/>
    </row>
    <row r="8" spans="1:17" s="5" customFormat="1" ht="30.75" customHeight="1">
      <c r="A8" s="123"/>
      <c r="B8" s="123"/>
      <c r="C8" s="123"/>
      <c r="D8" s="115"/>
      <c r="E8" s="124" t="s">
        <v>145</v>
      </c>
      <c r="F8" s="114">
        <v>4375.22</v>
      </c>
      <c r="G8" s="120">
        <v>0.71</v>
      </c>
      <c r="H8" s="114">
        <v>1694.49</v>
      </c>
      <c r="I8" s="114"/>
      <c r="J8" s="121">
        <v>2655.02</v>
      </c>
      <c r="K8" s="114"/>
      <c r="L8" s="114"/>
      <c r="M8" s="114"/>
      <c r="N8" s="114"/>
      <c r="O8" s="114"/>
      <c r="P8" s="114">
        <v>25</v>
      </c>
      <c r="Q8" s="118"/>
    </row>
    <row r="9" spans="1:17" s="5" customFormat="1" ht="27" customHeight="1">
      <c r="A9" s="125"/>
      <c r="B9" s="125"/>
      <c r="C9" s="125"/>
      <c r="D9" s="124">
        <v>618901</v>
      </c>
      <c r="E9" s="124" t="s">
        <v>146</v>
      </c>
      <c r="F9" s="114">
        <v>4375.22</v>
      </c>
      <c r="G9" s="120">
        <v>0.71</v>
      </c>
      <c r="H9" s="114">
        <v>1694.49</v>
      </c>
      <c r="I9" s="114"/>
      <c r="J9" s="121">
        <v>2655.02</v>
      </c>
      <c r="K9" s="114"/>
      <c r="L9" s="114"/>
      <c r="M9" s="114"/>
      <c r="N9" s="114"/>
      <c r="O9" s="114"/>
      <c r="P9" s="114">
        <v>25</v>
      </c>
      <c r="Q9" s="118"/>
    </row>
    <row r="10" spans="1:17" s="5" customFormat="1" ht="27" customHeight="1">
      <c r="A10" s="126">
        <v>205</v>
      </c>
      <c r="B10" s="126" t="s">
        <v>141</v>
      </c>
      <c r="C10" s="126" t="s">
        <v>166</v>
      </c>
      <c r="D10" s="127" t="s">
        <v>167</v>
      </c>
      <c r="E10" s="124" t="s">
        <v>147</v>
      </c>
      <c r="F10" s="114">
        <v>4048.78</v>
      </c>
      <c r="G10" s="120">
        <v>0.71</v>
      </c>
      <c r="H10" s="114">
        <v>1529.09</v>
      </c>
      <c r="I10" s="114"/>
      <c r="J10" s="121">
        <v>2493.98</v>
      </c>
      <c r="K10" s="114"/>
      <c r="L10" s="114"/>
      <c r="M10" s="114"/>
      <c r="N10" s="114"/>
      <c r="O10" s="114"/>
      <c r="P10" s="114">
        <v>25</v>
      </c>
      <c r="Q10" s="118"/>
    </row>
    <row r="11" spans="1:17" s="5" customFormat="1" ht="26.25" customHeight="1">
      <c r="A11" s="126" t="s">
        <v>168</v>
      </c>
      <c r="B11" s="126" t="s">
        <v>169</v>
      </c>
      <c r="C11" s="126" t="s">
        <v>170</v>
      </c>
      <c r="D11" s="124">
        <v>618901</v>
      </c>
      <c r="E11" s="124" t="s">
        <v>148</v>
      </c>
      <c r="F11" s="114">
        <v>50</v>
      </c>
      <c r="G11" s="120"/>
      <c r="H11" s="114"/>
      <c r="I11" s="114"/>
      <c r="J11" s="121">
        <v>50</v>
      </c>
      <c r="K11" s="114"/>
      <c r="L11" s="114"/>
      <c r="M11" s="114"/>
      <c r="N11" s="114"/>
      <c r="O11" s="114"/>
      <c r="P11" s="114"/>
      <c r="Q11" s="118"/>
    </row>
    <row r="12" spans="1:17" s="5" customFormat="1" ht="24.75" customHeight="1">
      <c r="A12" s="126" t="s">
        <v>171</v>
      </c>
      <c r="B12" s="126" t="s">
        <v>172</v>
      </c>
      <c r="C12" s="126" t="s">
        <v>170</v>
      </c>
      <c r="D12" s="124">
        <v>618901</v>
      </c>
      <c r="E12" s="124" t="s">
        <v>149</v>
      </c>
      <c r="F12" s="114">
        <v>54.11</v>
      </c>
      <c r="G12" s="120"/>
      <c r="H12" s="114">
        <v>49.11</v>
      </c>
      <c r="I12" s="114"/>
      <c r="J12" s="121">
        <v>5</v>
      </c>
      <c r="K12" s="114"/>
      <c r="L12" s="114"/>
      <c r="M12" s="114"/>
      <c r="N12" s="114"/>
      <c r="O12" s="114"/>
      <c r="P12" s="114"/>
      <c r="Q12" s="118"/>
    </row>
    <row r="13" spans="1:17" s="5" customFormat="1" ht="24.75" customHeight="1">
      <c r="A13" s="126" t="s">
        <v>171</v>
      </c>
      <c r="B13" s="126" t="s">
        <v>172</v>
      </c>
      <c r="C13" s="126" t="s">
        <v>159</v>
      </c>
      <c r="D13" s="124">
        <v>618901</v>
      </c>
      <c r="E13" s="124" t="s">
        <v>150</v>
      </c>
      <c r="F13" s="114">
        <v>33</v>
      </c>
      <c r="G13" s="120"/>
      <c r="H13" s="114">
        <v>20</v>
      </c>
      <c r="I13" s="114"/>
      <c r="J13" s="121">
        <v>13</v>
      </c>
      <c r="K13" s="114"/>
      <c r="L13" s="114"/>
      <c r="M13" s="114"/>
      <c r="N13" s="114"/>
      <c r="O13" s="114"/>
      <c r="P13" s="114"/>
      <c r="Q13" s="118"/>
    </row>
    <row r="14" spans="1:17" s="5" customFormat="1" ht="24" customHeight="1">
      <c r="A14" s="126" t="s">
        <v>171</v>
      </c>
      <c r="B14" s="126" t="s">
        <v>172</v>
      </c>
      <c r="C14" s="126" t="s">
        <v>173</v>
      </c>
      <c r="D14" s="127" t="s">
        <v>144</v>
      </c>
      <c r="E14" s="124" t="s">
        <v>151</v>
      </c>
      <c r="F14" s="114">
        <v>32.93</v>
      </c>
      <c r="G14" s="120"/>
      <c r="H14" s="114">
        <v>17.47</v>
      </c>
      <c r="I14" s="114"/>
      <c r="J14" s="121">
        <v>15.46</v>
      </c>
      <c r="K14" s="114"/>
      <c r="L14" s="114"/>
      <c r="M14" s="114"/>
      <c r="N14" s="114"/>
      <c r="O14" s="114"/>
      <c r="P14" s="114"/>
      <c r="Q14" s="118"/>
    </row>
    <row r="15" spans="1:17" s="21" customFormat="1" ht="24" customHeight="1">
      <c r="A15" s="128" t="s">
        <v>174</v>
      </c>
      <c r="B15" s="128" t="s">
        <v>166</v>
      </c>
      <c r="C15" s="128" t="s">
        <v>170</v>
      </c>
      <c r="D15" s="124">
        <v>618901</v>
      </c>
      <c r="E15" s="129" t="s">
        <v>152</v>
      </c>
      <c r="F15" s="117">
        <v>126.4</v>
      </c>
      <c r="G15" s="117"/>
      <c r="H15" s="117">
        <v>78.82</v>
      </c>
      <c r="I15" s="117"/>
      <c r="J15" s="117">
        <v>47.58</v>
      </c>
      <c r="K15" s="122"/>
      <c r="L15" s="122"/>
      <c r="M15" s="122"/>
      <c r="N15" s="122"/>
      <c r="O15" s="122"/>
      <c r="P15" s="122"/>
      <c r="Q15" s="119"/>
    </row>
    <row r="16" spans="1:17" s="21" customFormat="1" ht="24.75" customHeight="1">
      <c r="A16" s="128" t="s">
        <v>174</v>
      </c>
      <c r="B16" s="128" t="s">
        <v>166</v>
      </c>
      <c r="C16" s="128" t="s">
        <v>173</v>
      </c>
      <c r="D16" s="127" t="s">
        <v>144</v>
      </c>
      <c r="E16" s="129" t="s">
        <v>153</v>
      </c>
      <c r="F16" s="117">
        <v>30</v>
      </c>
      <c r="G16" s="117"/>
      <c r="H16" s="117"/>
      <c r="I16" s="117"/>
      <c r="J16" s="117">
        <v>30</v>
      </c>
      <c r="K16" s="122"/>
      <c r="L16" s="122"/>
      <c r="M16" s="122"/>
      <c r="N16" s="122"/>
      <c r="O16" s="122"/>
      <c r="P16" s="122"/>
      <c r="Q16" s="119"/>
    </row>
    <row r="17" spans="13:14" s="21" customFormat="1" ht="19.5" customHeight="1">
      <c r="M17" s="5"/>
      <c r="N17" s="5"/>
    </row>
    <row r="18" spans="13:14" s="21" customFormat="1" ht="19.5" customHeight="1">
      <c r="M18" s="5"/>
      <c r="N18" s="5"/>
    </row>
    <row r="19" spans="5:14" s="21" customFormat="1" ht="19.5" customHeight="1">
      <c r="E19" s="40"/>
      <c r="M19" s="5"/>
      <c r="N19" s="5"/>
    </row>
    <row r="20" spans="5:14" s="21" customFormat="1" ht="19.5" customHeight="1">
      <c r="E20" s="40"/>
      <c r="M20" s="5"/>
      <c r="N20" s="5"/>
    </row>
    <row r="21" spans="13:14" s="21" customFormat="1" ht="19.5" customHeight="1">
      <c r="M21" s="5"/>
      <c r="N21" s="5"/>
    </row>
    <row r="22" spans="13:14" s="21" customFormat="1" ht="19.5" customHeight="1">
      <c r="M22" s="5"/>
      <c r="N22" s="5"/>
    </row>
    <row r="23" spans="5:14" s="21" customFormat="1" ht="19.5" customHeight="1">
      <c r="E23" s="40"/>
      <c r="M23" s="5"/>
      <c r="N23" s="5"/>
    </row>
    <row r="24" spans="5:14" s="21" customFormat="1" ht="19.5" customHeight="1">
      <c r="E24" s="40"/>
      <c r="M24" s="5"/>
      <c r="N24" s="5"/>
    </row>
    <row r="25" spans="13:14" s="21" customFormat="1" ht="19.5" customHeight="1">
      <c r="M25" s="5"/>
      <c r="N25" s="5"/>
    </row>
    <row r="26" spans="13:14" s="21" customFormat="1" ht="19.5" customHeight="1">
      <c r="M26" s="5"/>
      <c r="N26" s="5"/>
    </row>
    <row r="27" spans="13:14" s="21" customFormat="1" ht="19.5" customHeight="1">
      <c r="M27" s="5"/>
      <c r="N27" s="5"/>
    </row>
    <row r="28" spans="1:14" s="21" customFormat="1" ht="19.5" customHeight="1">
      <c r="A28" s="5"/>
      <c r="B28" s="5"/>
      <c r="C28" s="5"/>
      <c r="D28" s="5"/>
      <c r="E28" s="5"/>
      <c r="F28" s="5"/>
      <c r="M28" s="5"/>
      <c r="N28" s="5"/>
    </row>
    <row r="29" spans="1:14" s="21" customFormat="1" ht="19.5" customHeight="1">
      <c r="A29" s="86"/>
      <c r="B29" s="86"/>
      <c r="C29" s="86"/>
      <c r="D29" s="86"/>
      <c r="E29" s="86"/>
      <c r="F29" s="5"/>
      <c r="M29" s="5"/>
      <c r="N29" s="5"/>
    </row>
    <row r="30" spans="1:17" s="13" customFormat="1" ht="19.5" customHeight="1">
      <c r="A30" s="6"/>
      <c r="B30" s="6"/>
      <c r="C30" s="6"/>
      <c r="D30" s="6"/>
      <c r="E30" s="6"/>
      <c r="F30" s="6"/>
      <c r="G30" s="73"/>
      <c r="H30" s="73"/>
      <c r="I30" s="73"/>
      <c r="J30" s="73"/>
      <c r="K30" s="73"/>
      <c r="L30" s="73"/>
      <c r="M30" s="6"/>
      <c r="N30" s="6"/>
      <c r="O30" s="73"/>
      <c r="P30" s="73"/>
      <c r="Q30" s="73"/>
    </row>
    <row r="31" spans="1:17" s="13" customFormat="1" ht="19.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6"/>
      <c r="N31" s="6"/>
      <c r="O31" s="73"/>
      <c r="P31" s="73"/>
      <c r="Q31" s="73"/>
    </row>
    <row r="32" spans="1:17" s="13" customFormat="1" ht="19.5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6"/>
      <c r="N32" s="6"/>
      <c r="O32" s="73"/>
      <c r="P32" s="73"/>
      <c r="Q32" s="73"/>
    </row>
    <row r="33" spans="1:17" s="13" customFormat="1" ht="19.5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6"/>
      <c r="N33" s="6"/>
      <c r="O33" s="73"/>
      <c r="P33" s="73"/>
      <c r="Q33" s="73"/>
    </row>
    <row r="34" spans="1:17" s="13" customFormat="1" ht="19.5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6"/>
      <c r="N34" s="6"/>
      <c r="O34" s="73"/>
      <c r="P34" s="73"/>
      <c r="Q34" s="73"/>
    </row>
    <row r="35" spans="1:17" s="13" customFormat="1" ht="19.5" customHeight="1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6"/>
      <c r="N35" s="6"/>
      <c r="O35" s="73"/>
      <c r="P35" s="73"/>
      <c r="Q35" s="73"/>
    </row>
    <row r="36" spans="1:17" s="13" customFormat="1" ht="19.5" customHeight="1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6"/>
      <c r="N36" s="6"/>
      <c r="O36" s="73"/>
      <c r="P36" s="73"/>
      <c r="Q36" s="73"/>
    </row>
    <row r="37" spans="1:17" s="13" customFormat="1" ht="19.5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6"/>
      <c r="N37" s="6"/>
      <c r="O37" s="73"/>
      <c r="P37" s="73"/>
      <c r="Q37" s="73"/>
    </row>
    <row r="38" spans="1:17" s="13" customFormat="1" ht="19.5" customHeight="1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6"/>
      <c r="N38" s="6"/>
      <c r="O38" s="73"/>
      <c r="P38" s="73"/>
      <c r="Q38" s="73"/>
    </row>
    <row r="39" spans="1:17" s="13" customFormat="1" ht="19.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6"/>
      <c r="N39" s="6"/>
      <c r="O39" s="73"/>
      <c r="P39" s="73"/>
      <c r="Q39" s="73"/>
    </row>
    <row r="40" spans="1:17" s="13" customFormat="1" ht="19.5" customHeight="1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6"/>
      <c r="N40" s="6"/>
      <c r="O40" s="73"/>
      <c r="P40" s="73"/>
      <c r="Q40" s="73"/>
    </row>
    <row r="41" spans="1:17" s="13" customFormat="1" ht="19.5" customHeight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6"/>
      <c r="N41" s="6"/>
      <c r="O41" s="73"/>
      <c r="P41" s="73"/>
      <c r="Q41" s="73"/>
    </row>
    <row r="42" spans="1:17" s="13" customFormat="1" ht="19.5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6"/>
      <c r="N42" s="6"/>
      <c r="O42" s="73"/>
      <c r="P42" s="73"/>
      <c r="Q42" s="73"/>
    </row>
  </sheetData>
  <sheetProtection/>
  <mergeCells count="17">
    <mergeCell ref="A2:Q2"/>
    <mergeCell ref="F4:F6"/>
    <mergeCell ref="I4:I6"/>
    <mergeCell ref="K4:K6"/>
    <mergeCell ref="G4:G6"/>
    <mergeCell ref="H4:H6"/>
    <mergeCell ref="J4:J6"/>
    <mergeCell ref="Q4:Q6"/>
    <mergeCell ref="D5:D6"/>
    <mergeCell ref="E5:E6"/>
    <mergeCell ref="A3:E3"/>
    <mergeCell ref="L4:O4"/>
    <mergeCell ref="P4:P6"/>
    <mergeCell ref="L5:L6"/>
    <mergeCell ref="M5:M6"/>
    <mergeCell ref="N5:N6"/>
    <mergeCell ref="O5:O6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showZeros="0" zoomScalePageLayoutView="0" workbookViewId="0" topLeftCell="A1">
      <selection activeCell="G20" sqref="G20"/>
    </sheetView>
  </sheetViews>
  <sheetFormatPr defaultColWidth="10.66015625" defaultRowHeight="19.5" customHeight="1"/>
  <cols>
    <col min="1" max="1" width="5" style="6" customWidth="1"/>
    <col min="2" max="2" width="4.83203125" style="6" customWidth="1"/>
    <col min="3" max="3" width="5.16015625" style="6" customWidth="1"/>
    <col min="4" max="4" width="10.16015625" style="6" customWidth="1"/>
    <col min="5" max="5" width="50.83203125" style="6" customWidth="1"/>
    <col min="6" max="10" width="14.5" style="6" customWidth="1"/>
  </cols>
  <sheetData>
    <row r="1" spans="1:10" ht="19.5" customHeight="1">
      <c r="A1" s="27"/>
      <c r="B1" s="27"/>
      <c r="C1" s="27"/>
      <c r="D1" s="27"/>
      <c r="E1" s="27"/>
      <c r="F1" s="27"/>
      <c r="G1" s="27"/>
      <c r="H1" s="27"/>
      <c r="I1" s="27"/>
      <c r="J1" s="88" t="s">
        <v>133</v>
      </c>
    </row>
    <row r="2" spans="1:10" ht="19.5" customHeight="1">
      <c r="A2" s="62" t="s">
        <v>137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5" customFormat="1" ht="19.5" customHeight="1">
      <c r="A3" s="102" t="s">
        <v>165</v>
      </c>
      <c r="B3" s="66"/>
      <c r="C3" s="66"/>
      <c r="D3" s="66"/>
      <c r="E3" s="66"/>
      <c r="F3" s="89"/>
      <c r="G3" s="89"/>
      <c r="H3" s="89"/>
      <c r="I3" s="89"/>
      <c r="J3" s="28" t="s">
        <v>73</v>
      </c>
    </row>
    <row r="4" spans="1:10" s="5" customFormat="1" ht="19.5" customHeight="1">
      <c r="A4" s="76" t="s">
        <v>33</v>
      </c>
      <c r="B4" s="76"/>
      <c r="C4" s="76"/>
      <c r="D4" s="76"/>
      <c r="E4" s="76"/>
      <c r="F4" s="181" t="s">
        <v>31</v>
      </c>
      <c r="G4" s="181" t="s">
        <v>12</v>
      </c>
      <c r="H4" s="180" t="s">
        <v>85</v>
      </c>
      <c r="I4" s="180" t="s">
        <v>20</v>
      </c>
      <c r="J4" s="180" t="s">
        <v>89</v>
      </c>
    </row>
    <row r="5" spans="1:10" s="5" customFormat="1" ht="19.5" customHeight="1">
      <c r="A5" s="76" t="s">
        <v>130</v>
      </c>
      <c r="B5" s="76"/>
      <c r="C5" s="76"/>
      <c r="D5" s="180" t="s">
        <v>62</v>
      </c>
      <c r="E5" s="180" t="s">
        <v>55</v>
      </c>
      <c r="F5" s="181"/>
      <c r="G5" s="181"/>
      <c r="H5" s="180"/>
      <c r="I5" s="180"/>
      <c r="J5" s="180"/>
    </row>
    <row r="6" spans="1:10" s="5" customFormat="1" ht="15" customHeight="1">
      <c r="A6" s="91" t="s">
        <v>59</v>
      </c>
      <c r="B6" s="91" t="s">
        <v>99</v>
      </c>
      <c r="C6" s="91" t="s">
        <v>98</v>
      </c>
      <c r="D6" s="180"/>
      <c r="E6" s="180"/>
      <c r="F6" s="181"/>
      <c r="G6" s="181"/>
      <c r="H6" s="180"/>
      <c r="I6" s="180"/>
      <c r="J6" s="180"/>
    </row>
    <row r="7" spans="1:10" s="5" customFormat="1" ht="21.75" customHeight="1">
      <c r="A7" s="91"/>
      <c r="B7" s="91"/>
      <c r="C7" s="91"/>
      <c r="D7" s="101"/>
      <c r="E7" s="111" t="s">
        <v>189</v>
      </c>
      <c r="F7" s="114">
        <v>4375.22</v>
      </c>
      <c r="G7" s="120">
        <v>1723.62</v>
      </c>
      <c r="H7" s="114">
        <v>2651.6</v>
      </c>
      <c r="I7" s="101"/>
      <c r="J7" s="101"/>
    </row>
    <row r="8" spans="1:10" s="5" customFormat="1" ht="21.75" customHeight="1">
      <c r="A8" s="87"/>
      <c r="B8" s="87"/>
      <c r="C8" s="87"/>
      <c r="D8" s="83"/>
      <c r="E8" s="111" t="s">
        <v>145</v>
      </c>
      <c r="F8" s="114">
        <v>4375.22</v>
      </c>
      <c r="G8" s="120">
        <v>1723.62</v>
      </c>
      <c r="H8" s="114">
        <v>2651.6</v>
      </c>
      <c r="I8" s="114"/>
      <c r="J8" s="114"/>
    </row>
    <row r="9" spans="1:10" s="5" customFormat="1" ht="21.75" customHeight="1">
      <c r="A9" s="106"/>
      <c r="B9" s="106"/>
      <c r="C9" s="106"/>
      <c r="D9" s="107">
        <v>618901</v>
      </c>
      <c r="E9" s="111" t="s">
        <v>146</v>
      </c>
      <c r="F9" s="114">
        <v>4375.22</v>
      </c>
      <c r="G9" s="120">
        <v>1723.62</v>
      </c>
      <c r="H9" s="114">
        <v>2651.6</v>
      </c>
      <c r="I9" s="114"/>
      <c r="J9" s="114"/>
    </row>
    <row r="10" spans="1:10" s="5" customFormat="1" ht="24" customHeight="1">
      <c r="A10" s="108">
        <v>205</v>
      </c>
      <c r="B10" s="109" t="s">
        <v>141</v>
      </c>
      <c r="C10" s="109" t="s">
        <v>142</v>
      </c>
      <c r="D10" s="110" t="s">
        <v>143</v>
      </c>
      <c r="E10" s="111" t="s">
        <v>147</v>
      </c>
      <c r="F10" s="114">
        <v>4048.78</v>
      </c>
      <c r="G10" s="120">
        <v>1397.18</v>
      </c>
      <c r="H10" s="114">
        <v>2651.6</v>
      </c>
      <c r="I10" s="114"/>
      <c r="J10" s="114"/>
    </row>
    <row r="11" spans="1:10" s="5" customFormat="1" ht="24.75" customHeight="1">
      <c r="A11" s="109" t="s">
        <v>154</v>
      </c>
      <c r="B11" s="109" t="s">
        <v>155</v>
      </c>
      <c r="C11" s="109" t="s">
        <v>156</v>
      </c>
      <c r="D11" s="107">
        <v>618901</v>
      </c>
      <c r="E11" s="111" t="s">
        <v>148</v>
      </c>
      <c r="F11" s="114">
        <v>50</v>
      </c>
      <c r="G11" s="120">
        <v>50</v>
      </c>
      <c r="H11" s="114"/>
      <c r="I11" s="114"/>
      <c r="J11" s="114"/>
    </row>
    <row r="12" spans="1:10" s="5" customFormat="1" ht="20.25" customHeight="1">
      <c r="A12" s="109" t="s">
        <v>157</v>
      </c>
      <c r="B12" s="109" t="s">
        <v>158</v>
      </c>
      <c r="C12" s="109" t="s">
        <v>156</v>
      </c>
      <c r="D12" s="107">
        <v>618901</v>
      </c>
      <c r="E12" s="111" t="s">
        <v>149</v>
      </c>
      <c r="F12" s="114">
        <v>54.11</v>
      </c>
      <c r="G12" s="120">
        <v>54.11</v>
      </c>
      <c r="H12" s="114"/>
      <c r="I12" s="114"/>
      <c r="J12" s="114"/>
    </row>
    <row r="13" spans="1:10" s="5" customFormat="1" ht="23.25" customHeight="1">
      <c r="A13" s="109" t="s">
        <v>157</v>
      </c>
      <c r="B13" s="109" t="s">
        <v>158</v>
      </c>
      <c r="C13" s="109" t="s">
        <v>159</v>
      </c>
      <c r="D13" s="107">
        <v>618901</v>
      </c>
      <c r="E13" s="111" t="s">
        <v>150</v>
      </c>
      <c r="F13" s="114">
        <v>33</v>
      </c>
      <c r="G13" s="120">
        <v>33</v>
      </c>
      <c r="H13" s="114"/>
      <c r="I13" s="114"/>
      <c r="J13" s="114"/>
    </row>
    <row r="14" spans="1:11" s="21" customFormat="1" ht="19.5" customHeight="1">
      <c r="A14" s="109" t="s">
        <v>157</v>
      </c>
      <c r="B14" s="109" t="s">
        <v>158</v>
      </c>
      <c r="C14" s="109" t="s">
        <v>160</v>
      </c>
      <c r="D14" s="110" t="s">
        <v>144</v>
      </c>
      <c r="E14" s="111" t="s">
        <v>151</v>
      </c>
      <c r="F14" s="114">
        <v>32.93</v>
      </c>
      <c r="G14" s="117">
        <v>32.93</v>
      </c>
      <c r="H14" s="122"/>
      <c r="I14" s="122"/>
      <c r="J14" s="122"/>
      <c r="K14" s="5"/>
    </row>
    <row r="15" spans="1:10" s="21" customFormat="1" ht="19.5" customHeight="1">
      <c r="A15" s="105" t="s">
        <v>161</v>
      </c>
      <c r="B15" s="105" t="s">
        <v>162</v>
      </c>
      <c r="C15" s="105" t="s">
        <v>163</v>
      </c>
      <c r="D15" s="107">
        <v>618901</v>
      </c>
      <c r="E15" s="104" t="s">
        <v>152</v>
      </c>
      <c r="F15" s="117">
        <v>126.4</v>
      </c>
      <c r="G15" s="117">
        <v>126.4</v>
      </c>
      <c r="H15" s="122"/>
      <c r="I15" s="122"/>
      <c r="J15" s="122"/>
    </row>
    <row r="16" spans="1:10" s="21" customFormat="1" ht="19.5" customHeight="1">
      <c r="A16" s="105" t="s">
        <v>161</v>
      </c>
      <c r="B16" s="105" t="s">
        <v>162</v>
      </c>
      <c r="C16" s="105" t="s">
        <v>164</v>
      </c>
      <c r="D16" s="110" t="s">
        <v>144</v>
      </c>
      <c r="E16" s="104" t="s">
        <v>153</v>
      </c>
      <c r="F16" s="117">
        <v>30</v>
      </c>
      <c r="G16" s="117">
        <v>30</v>
      </c>
      <c r="H16" s="122"/>
      <c r="I16" s="122"/>
      <c r="J16" s="122"/>
    </row>
    <row r="17" spans="1:10" s="21" customFormat="1" ht="19.5" customHeight="1">
      <c r="A17" s="41"/>
      <c r="B17" s="41"/>
      <c r="C17" s="41"/>
      <c r="D17" s="41"/>
      <c r="E17" s="41"/>
      <c r="F17" s="14"/>
      <c r="G17" s="14"/>
      <c r="H17" s="14"/>
      <c r="I17" s="14"/>
      <c r="J17" s="14"/>
    </row>
    <row r="18" spans="1:10" s="21" customFormat="1" ht="19.5" customHeight="1">
      <c r="A18" s="41"/>
      <c r="B18" s="41"/>
      <c r="C18" s="41"/>
      <c r="D18" s="41"/>
      <c r="E18" s="45"/>
      <c r="F18" s="14"/>
      <c r="G18" s="14"/>
      <c r="H18" s="14"/>
      <c r="I18" s="14"/>
      <c r="J18" s="14"/>
    </row>
    <row r="19" spans="1:10" s="21" customFormat="1" ht="19.5" customHeight="1">
      <c r="A19" s="41"/>
      <c r="B19" s="41"/>
      <c r="C19" s="41"/>
      <c r="D19" s="41"/>
      <c r="E19" s="45"/>
      <c r="F19" s="14"/>
      <c r="G19" s="14"/>
      <c r="H19" s="14"/>
      <c r="I19" s="14"/>
      <c r="J19" s="14"/>
    </row>
    <row r="20" spans="1:10" s="21" customFormat="1" ht="19.5" customHeight="1">
      <c r="A20" s="41"/>
      <c r="B20" s="41"/>
      <c r="C20" s="41"/>
      <c r="D20" s="41"/>
      <c r="E20" s="41"/>
      <c r="F20" s="14"/>
      <c r="G20" s="14"/>
      <c r="H20" s="14"/>
      <c r="I20" s="14"/>
      <c r="J20" s="14"/>
    </row>
    <row r="21" spans="1:10" s="21" customFormat="1" ht="19.5" customHeight="1">
      <c r="A21" s="41"/>
      <c r="B21" s="41"/>
      <c r="C21" s="41"/>
      <c r="D21" s="41"/>
      <c r="E21" s="41"/>
      <c r="F21" s="14"/>
      <c r="G21" s="14"/>
      <c r="H21" s="14"/>
      <c r="I21" s="14"/>
      <c r="J21" s="14"/>
    </row>
    <row r="22" spans="1:10" s="21" customFormat="1" ht="19.5" customHeight="1">
      <c r="A22" s="41"/>
      <c r="B22" s="41"/>
      <c r="C22" s="41"/>
      <c r="D22" s="41"/>
      <c r="E22" s="45"/>
      <c r="F22" s="14"/>
      <c r="G22" s="14"/>
      <c r="H22" s="14"/>
      <c r="I22" s="14"/>
      <c r="J22" s="14"/>
    </row>
    <row r="23" spans="1:10" s="21" customFormat="1" ht="19.5" customHeight="1">
      <c r="A23" s="41"/>
      <c r="B23" s="41"/>
      <c r="C23" s="41"/>
      <c r="D23" s="41"/>
      <c r="E23" s="45"/>
      <c r="F23" s="14"/>
      <c r="G23" s="14"/>
      <c r="H23" s="14"/>
      <c r="I23" s="14"/>
      <c r="J23" s="14"/>
    </row>
    <row r="24" spans="1:10" s="21" customFormat="1" ht="19.5" customHeight="1">
      <c r="A24" s="41"/>
      <c r="B24" s="41"/>
      <c r="C24" s="41"/>
      <c r="D24" s="41"/>
      <c r="E24" s="90"/>
      <c r="F24" s="14"/>
      <c r="G24" s="14"/>
      <c r="H24" s="14"/>
      <c r="I24" s="14"/>
      <c r="J24" s="14"/>
    </row>
    <row r="25" spans="1:10" s="21" customFormat="1" ht="19.5" customHeight="1">
      <c r="A25" s="41"/>
      <c r="B25" s="41"/>
      <c r="C25" s="41"/>
      <c r="D25" s="41"/>
      <c r="E25" s="90"/>
      <c r="F25" s="14"/>
      <c r="G25" s="14"/>
      <c r="H25" s="14"/>
      <c r="I25" s="14"/>
      <c r="J25" s="14"/>
    </row>
    <row r="26" spans="1:10" s="21" customFormat="1" ht="19.5" customHeight="1">
      <c r="A26" s="41"/>
      <c r="B26" s="41"/>
      <c r="C26" s="41"/>
      <c r="D26" s="41"/>
      <c r="E26" s="90"/>
      <c r="F26" s="14"/>
      <c r="G26" s="14"/>
      <c r="H26" s="14"/>
      <c r="I26" s="14"/>
      <c r="J26" s="14"/>
    </row>
    <row r="27" spans="1:10" s="21" customFormat="1" ht="19.5" customHeight="1">
      <c r="A27" s="42"/>
      <c r="B27" s="42"/>
      <c r="C27" s="42"/>
      <c r="D27" s="42"/>
      <c r="E27" s="42"/>
      <c r="F27" s="4"/>
      <c r="G27" s="14"/>
      <c r="H27" s="14"/>
      <c r="I27" s="14"/>
      <c r="J27" s="14"/>
    </row>
    <row r="28" spans="1:10" s="21" customFormat="1" ht="19.5" customHeight="1">
      <c r="A28" s="39"/>
      <c r="B28" s="39"/>
      <c r="C28" s="39"/>
      <c r="D28" s="39"/>
      <c r="E28" s="39"/>
      <c r="F28" s="4"/>
      <c r="G28" s="14"/>
      <c r="H28" s="14"/>
      <c r="I28" s="14"/>
      <c r="J28" s="14"/>
    </row>
    <row r="29" spans="1:10" s="13" customFormat="1" ht="19.5" customHeight="1">
      <c r="A29" s="6"/>
      <c r="B29" s="6"/>
      <c r="C29" s="6"/>
      <c r="D29" s="6"/>
      <c r="E29" s="6"/>
      <c r="F29" s="6"/>
      <c r="G29" s="73"/>
      <c r="H29" s="73"/>
      <c r="I29" s="73"/>
      <c r="J29" s="73"/>
    </row>
    <row r="30" spans="1:10" s="13" customFormat="1" ht="19.5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</row>
    <row r="31" spans="1:10" s="13" customFormat="1" ht="19.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</row>
    <row r="32" spans="1:10" s="13" customFormat="1" ht="19.5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</row>
    <row r="33" spans="1:10" s="13" customFormat="1" ht="19.5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</row>
    <row r="34" spans="1:10" s="13" customFormat="1" ht="19.5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</row>
    <row r="35" spans="1:10" s="13" customFormat="1" ht="19.5" customHeight="1">
      <c r="A35" s="73"/>
      <c r="B35" s="73"/>
      <c r="C35" s="73"/>
      <c r="D35" s="73"/>
      <c r="E35" s="73"/>
      <c r="F35" s="73"/>
      <c r="G35" s="73"/>
      <c r="H35" s="73"/>
      <c r="I35" s="73"/>
      <c r="J35" s="73"/>
    </row>
    <row r="36" spans="1:10" s="13" customFormat="1" ht="19.5" customHeight="1">
      <c r="A36" s="73"/>
      <c r="B36" s="73"/>
      <c r="C36" s="73"/>
      <c r="D36" s="73"/>
      <c r="E36" s="73"/>
      <c r="F36" s="73"/>
      <c r="G36" s="73"/>
      <c r="H36" s="73"/>
      <c r="I36" s="73"/>
      <c r="J36" s="73"/>
    </row>
    <row r="37" spans="1:10" s="13" customFormat="1" ht="19.5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5"/>
  <sheetViews>
    <sheetView showGridLines="0" showZeros="0" zoomScalePageLayoutView="0" workbookViewId="0" topLeftCell="A1">
      <selection activeCell="G22" sqref="G22"/>
    </sheetView>
  </sheetViews>
  <sheetFormatPr defaultColWidth="9.16015625" defaultRowHeight="12.75" customHeight="1"/>
  <cols>
    <col min="1" max="1" width="5" style="0" customWidth="1"/>
    <col min="2" max="2" width="5.33203125" style="0" customWidth="1"/>
    <col min="3" max="3" width="4.66015625" style="0" customWidth="1"/>
    <col min="4" max="4" width="37" style="0" customWidth="1"/>
    <col min="5" max="5" width="13.33203125" style="0" customWidth="1"/>
    <col min="6" max="7" width="10.16015625" style="0" customWidth="1"/>
    <col min="8" max="8" width="10.33203125" style="0" customWidth="1"/>
    <col min="9" max="9" width="10.5" style="0" customWidth="1"/>
    <col min="10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L1" s="92" t="s">
        <v>26</v>
      </c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</row>
    <row r="2" spans="1:250" ht="19.5" customHeight="1">
      <c r="A2" s="62" t="s">
        <v>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</row>
    <row r="3" spans="1:250" ht="19.5" customHeight="1">
      <c r="A3" s="103" t="s">
        <v>175</v>
      </c>
      <c r="B3" s="64"/>
      <c r="C3" s="64"/>
      <c r="D3" s="64"/>
      <c r="E3" s="35"/>
      <c r="F3" s="35"/>
      <c r="G3" s="35"/>
      <c r="H3" s="35"/>
      <c r="I3" s="35"/>
      <c r="J3" s="35"/>
      <c r="K3" s="35"/>
      <c r="L3" s="35"/>
      <c r="M3" s="35"/>
      <c r="N3" s="35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67"/>
      <c r="AG3" s="67"/>
      <c r="AH3" s="67"/>
      <c r="AI3" s="67"/>
      <c r="AL3" s="28" t="s">
        <v>73</v>
      </c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</row>
    <row r="4" spans="1:250" ht="19.5" customHeight="1">
      <c r="A4" s="77" t="s">
        <v>33</v>
      </c>
      <c r="B4" s="77"/>
      <c r="C4" s="77"/>
      <c r="D4" s="77"/>
      <c r="E4" s="178" t="s">
        <v>112</v>
      </c>
      <c r="F4" s="48" t="s">
        <v>13</v>
      </c>
      <c r="G4" s="48"/>
      <c r="H4" s="48"/>
      <c r="I4" s="48"/>
      <c r="J4" s="48"/>
      <c r="K4" s="48"/>
      <c r="L4" s="48"/>
      <c r="M4" s="48"/>
      <c r="N4" s="48"/>
      <c r="O4" s="48"/>
      <c r="P4" s="48" t="s">
        <v>22</v>
      </c>
      <c r="Q4" s="48"/>
      <c r="R4" s="48"/>
      <c r="S4" s="48"/>
      <c r="T4" s="48"/>
      <c r="U4" s="48"/>
      <c r="V4" s="48"/>
      <c r="W4" s="48" t="s">
        <v>72</v>
      </c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</row>
    <row r="5" spans="1:250" ht="19.5" customHeight="1">
      <c r="A5" s="48" t="s">
        <v>130</v>
      </c>
      <c r="B5" s="48"/>
      <c r="C5" s="48"/>
      <c r="D5" s="175" t="s">
        <v>42</v>
      </c>
      <c r="E5" s="178"/>
      <c r="F5" s="182" t="s">
        <v>31</v>
      </c>
      <c r="G5" s="95" t="s">
        <v>16</v>
      </c>
      <c r="H5" s="95"/>
      <c r="I5" s="95"/>
      <c r="J5" s="95" t="s">
        <v>123</v>
      </c>
      <c r="K5" s="95"/>
      <c r="L5" s="95"/>
      <c r="M5" s="95" t="s">
        <v>115</v>
      </c>
      <c r="N5" s="95"/>
      <c r="O5" s="95"/>
      <c r="P5" s="182" t="s">
        <v>31</v>
      </c>
      <c r="Q5" s="95" t="s">
        <v>16</v>
      </c>
      <c r="R5" s="95"/>
      <c r="S5" s="95"/>
      <c r="T5" s="95" t="s">
        <v>123</v>
      </c>
      <c r="U5" s="95"/>
      <c r="V5" s="95"/>
      <c r="W5" s="182" t="s">
        <v>31</v>
      </c>
      <c r="X5" s="95" t="s">
        <v>16</v>
      </c>
      <c r="Y5" s="95"/>
      <c r="Z5" s="95"/>
      <c r="AA5" s="95" t="s">
        <v>123</v>
      </c>
      <c r="AB5" s="95"/>
      <c r="AC5" s="95"/>
      <c r="AD5" s="95" t="s">
        <v>115</v>
      </c>
      <c r="AE5" s="95"/>
      <c r="AF5" s="95"/>
      <c r="AG5" s="95" t="s">
        <v>92</v>
      </c>
      <c r="AH5" s="95"/>
      <c r="AI5" s="95"/>
      <c r="AJ5" s="95" t="s">
        <v>10</v>
      </c>
      <c r="AK5" s="95"/>
      <c r="AL5" s="95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</row>
    <row r="6" spans="1:250" ht="29.25" customHeight="1">
      <c r="A6" s="83" t="s">
        <v>59</v>
      </c>
      <c r="B6" s="83" t="s">
        <v>99</v>
      </c>
      <c r="C6" s="83" t="s">
        <v>98</v>
      </c>
      <c r="D6" s="175"/>
      <c r="E6" s="178"/>
      <c r="F6" s="182"/>
      <c r="G6" s="83" t="s">
        <v>79</v>
      </c>
      <c r="H6" s="83" t="s">
        <v>12</v>
      </c>
      <c r="I6" s="83" t="s">
        <v>85</v>
      </c>
      <c r="J6" s="83" t="s">
        <v>79</v>
      </c>
      <c r="K6" s="83" t="s">
        <v>12</v>
      </c>
      <c r="L6" s="83" t="s">
        <v>85</v>
      </c>
      <c r="M6" s="83" t="s">
        <v>79</v>
      </c>
      <c r="N6" s="83" t="s">
        <v>12</v>
      </c>
      <c r="O6" s="83" t="s">
        <v>85</v>
      </c>
      <c r="P6" s="182"/>
      <c r="Q6" s="83" t="s">
        <v>79</v>
      </c>
      <c r="R6" s="83" t="s">
        <v>12</v>
      </c>
      <c r="S6" s="83" t="s">
        <v>85</v>
      </c>
      <c r="T6" s="83" t="s">
        <v>79</v>
      </c>
      <c r="U6" s="83" t="s">
        <v>12</v>
      </c>
      <c r="V6" s="83" t="s">
        <v>85</v>
      </c>
      <c r="W6" s="182"/>
      <c r="X6" s="83" t="s">
        <v>79</v>
      </c>
      <c r="Y6" s="83" t="s">
        <v>12</v>
      </c>
      <c r="Z6" s="83" t="s">
        <v>85</v>
      </c>
      <c r="AA6" s="83" t="s">
        <v>79</v>
      </c>
      <c r="AB6" s="83" t="s">
        <v>12</v>
      </c>
      <c r="AC6" s="83" t="s">
        <v>85</v>
      </c>
      <c r="AD6" s="83" t="s">
        <v>79</v>
      </c>
      <c r="AE6" s="83" t="s">
        <v>12</v>
      </c>
      <c r="AF6" s="83" t="s">
        <v>85</v>
      </c>
      <c r="AG6" s="83" t="s">
        <v>79</v>
      </c>
      <c r="AH6" s="83" t="s">
        <v>12</v>
      </c>
      <c r="AI6" s="83" t="s">
        <v>85</v>
      </c>
      <c r="AJ6" s="83" t="s">
        <v>79</v>
      </c>
      <c r="AK6" s="83" t="s">
        <v>12</v>
      </c>
      <c r="AL6" s="83" t="s">
        <v>85</v>
      </c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</row>
    <row r="7" spans="1:250" ht="29.25" customHeight="1">
      <c r="A7" s="83"/>
      <c r="B7" s="83"/>
      <c r="C7" s="83"/>
      <c r="D7" s="111" t="s">
        <v>188</v>
      </c>
      <c r="E7" s="120">
        <v>1695.2</v>
      </c>
      <c r="F7" s="120">
        <v>1694.49</v>
      </c>
      <c r="G7" s="114">
        <v>1694.49</v>
      </c>
      <c r="H7" s="114">
        <v>1234.58</v>
      </c>
      <c r="I7" s="114">
        <v>459.91</v>
      </c>
      <c r="J7" s="112"/>
      <c r="K7" s="112"/>
      <c r="L7" s="112"/>
      <c r="M7" s="112"/>
      <c r="N7" s="112"/>
      <c r="O7" s="112"/>
      <c r="P7" s="113"/>
      <c r="Q7" s="112"/>
      <c r="R7" s="112"/>
      <c r="S7" s="112"/>
      <c r="T7" s="112"/>
      <c r="U7" s="112"/>
      <c r="V7" s="112"/>
      <c r="W7" s="113">
        <v>0.71</v>
      </c>
      <c r="X7" s="112"/>
      <c r="Y7" s="112"/>
      <c r="Z7" s="112"/>
      <c r="AA7" s="112"/>
      <c r="AB7" s="112"/>
      <c r="AC7" s="112"/>
      <c r="AD7" s="112"/>
      <c r="AE7" s="112"/>
      <c r="AF7" s="112"/>
      <c r="AG7" s="112">
        <v>0.71</v>
      </c>
      <c r="AH7" s="112"/>
      <c r="AI7" s="112">
        <v>0.71</v>
      </c>
      <c r="AJ7" s="112"/>
      <c r="AK7" s="112"/>
      <c r="AL7" s="112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</row>
    <row r="8" spans="1:250" ht="29.25" customHeight="1">
      <c r="A8" s="107"/>
      <c r="B8" s="107"/>
      <c r="C8" s="107"/>
      <c r="D8" s="111" t="s">
        <v>176</v>
      </c>
      <c r="E8" s="120">
        <v>1529.8</v>
      </c>
      <c r="F8" s="120">
        <v>1529.09</v>
      </c>
      <c r="G8" s="114">
        <v>1529.09</v>
      </c>
      <c r="H8" s="114">
        <v>1069.18</v>
      </c>
      <c r="I8" s="114">
        <v>459.91</v>
      </c>
      <c r="J8" s="112"/>
      <c r="K8" s="112"/>
      <c r="L8" s="112"/>
      <c r="M8" s="112"/>
      <c r="N8" s="112"/>
      <c r="O8" s="112"/>
      <c r="P8" s="113"/>
      <c r="Q8" s="112"/>
      <c r="R8" s="112"/>
      <c r="S8" s="112"/>
      <c r="T8" s="112"/>
      <c r="U8" s="112"/>
      <c r="V8" s="112"/>
      <c r="W8" s="113">
        <v>0.71</v>
      </c>
      <c r="X8" s="112"/>
      <c r="Y8" s="112"/>
      <c r="Z8" s="112"/>
      <c r="AA8" s="112"/>
      <c r="AB8" s="112"/>
      <c r="AC8" s="112"/>
      <c r="AD8" s="112"/>
      <c r="AE8" s="112"/>
      <c r="AF8" s="112"/>
      <c r="AG8" s="112">
        <v>0.71</v>
      </c>
      <c r="AH8" s="112"/>
      <c r="AI8" s="112">
        <v>0.71</v>
      </c>
      <c r="AJ8" s="112"/>
      <c r="AK8" s="112"/>
      <c r="AL8" s="112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</row>
    <row r="9" spans="1:250" ht="29.25" customHeight="1">
      <c r="A9" s="107"/>
      <c r="B9" s="107"/>
      <c r="C9" s="107"/>
      <c r="D9" s="111" t="s">
        <v>177</v>
      </c>
      <c r="E9" s="120">
        <v>1529.8</v>
      </c>
      <c r="F9" s="120">
        <v>1529.09</v>
      </c>
      <c r="G9" s="114">
        <v>1529.09</v>
      </c>
      <c r="H9" s="114">
        <v>1069.18</v>
      </c>
      <c r="I9" s="114">
        <v>459.91</v>
      </c>
      <c r="J9" s="112"/>
      <c r="K9" s="112"/>
      <c r="L9" s="112"/>
      <c r="M9" s="112"/>
      <c r="N9" s="112"/>
      <c r="O9" s="112"/>
      <c r="P9" s="113"/>
      <c r="Q9" s="112"/>
      <c r="R9" s="112"/>
      <c r="S9" s="112"/>
      <c r="T9" s="112"/>
      <c r="U9" s="112"/>
      <c r="V9" s="112"/>
      <c r="W9" s="113">
        <v>0.71</v>
      </c>
      <c r="X9" s="112"/>
      <c r="Y9" s="112"/>
      <c r="Z9" s="112"/>
      <c r="AA9" s="112"/>
      <c r="AB9" s="112"/>
      <c r="AC9" s="112"/>
      <c r="AD9" s="112"/>
      <c r="AE9" s="112"/>
      <c r="AF9" s="112"/>
      <c r="AG9" s="112">
        <v>0.71</v>
      </c>
      <c r="AH9" s="112"/>
      <c r="AI9" s="112">
        <v>0.71</v>
      </c>
      <c r="AJ9" s="112"/>
      <c r="AK9" s="112"/>
      <c r="AL9" s="112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</row>
    <row r="10" spans="1:250" ht="29.25" customHeight="1">
      <c r="A10" s="130">
        <v>205</v>
      </c>
      <c r="B10" s="110" t="s">
        <v>155</v>
      </c>
      <c r="C10" s="110" t="s">
        <v>142</v>
      </c>
      <c r="D10" s="111" t="s">
        <v>147</v>
      </c>
      <c r="E10" s="120">
        <v>1529.8</v>
      </c>
      <c r="F10" s="120">
        <v>1529.09</v>
      </c>
      <c r="G10" s="114">
        <v>1529.09</v>
      </c>
      <c r="H10" s="114">
        <v>1069.18</v>
      </c>
      <c r="I10" s="114">
        <v>459.91</v>
      </c>
      <c r="J10" s="112"/>
      <c r="K10" s="112"/>
      <c r="L10" s="112"/>
      <c r="M10" s="112"/>
      <c r="N10" s="112"/>
      <c r="O10" s="112"/>
      <c r="P10" s="113"/>
      <c r="Q10" s="112"/>
      <c r="R10" s="112"/>
      <c r="S10" s="112"/>
      <c r="T10" s="112"/>
      <c r="U10" s="112"/>
      <c r="V10" s="112"/>
      <c r="W10" s="113">
        <v>0.71</v>
      </c>
      <c r="X10" s="112"/>
      <c r="Y10" s="112"/>
      <c r="Z10" s="112"/>
      <c r="AA10" s="112"/>
      <c r="AB10" s="112"/>
      <c r="AC10" s="112"/>
      <c r="AD10" s="112"/>
      <c r="AE10" s="112"/>
      <c r="AF10" s="112"/>
      <c r="AG10" s="112">
        <v>0.71</v>
      </c>
      <c r="AH10" s="112"/>
      <c r="AI10" s="112">
        <v>0.71</v>
      </c>
      <c r="AJ10" s="112"/>
      <c r="AK10" s="112"/>
      <c r="AL10" s="112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</row>
    <row r="11" spans="1:250" ht="29.25" customHeight="1">
      <c r="A11" s="130"/>
      <c r="B11" s="130"/>
      <c r="C11" s="130"/>
      <c r="D11" s="111" t="s">
        <v>178</v>
      </c>
      <c r="E11" s="120">
        <v>86.58</v>
      </c>
      <c r="F11" s="120">
        <v>86.58</v>
      </c>
      <c r="G11" s="120">
        <v>86.58</v>
      </c>
      <c r="H11" s="120">
        <v>86.58</v>
      </c>
      <c r="I11" s="114"/>
      <c r="J11" s="112"/>
      <c r="K11" s="112"/>
      <c r="L11" s="112"/>
      <c r="M11" s="112"/>
      <c r="N11" s="112"/>
      <c r="O11" s="112"/>
      <c r="P11" s="113"/>
      <c r="Q11" s="112"/>
      <c r="R11" s="112"/>
      <c r="S11" s="112"/>
      <c r="T11" s="112"/>
      <c r="U11" s="112"/>
      <c r="V11" s="112"/>
      <c r="W11" s="113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</row>
    <row r="12" spans="1:250" ht="29.25" customHeight="1">
      <c r="A12" s="130"/>
      <c r="B12" s="130"/>
      <c r="C12" s="130"/>
      <c r="D12" s="111" t="s">
        <v>179</v>
      </c>
      <c r="E12" s="120">
        <v>86.58</v>
      </c>
      <c r="F12" s="120">
        <v>86.58</v>
      </c>
      <c r="G12" s="120">
        <v>86.58</v>
      </c>
      <c r="H12" s="120">
        <v>86.58</v>
      </c>
      <c r="I12" s="114"/>
      <c r="J12" s="112"/>
      <c r="K12" s="112"/>
      <c r="L12" s="112"/>
      <c r="M12" s="112"/>
      <c r="N12" s="112"/>
      <c r="O12" s="112"/>
      <c r="P12" s="113"/>
      <c r="Q12" s="112"/>
      <c r="R12" s="112"/>
      <c r="S12" s="112"/>
      <c r="T12" s="112"/>
      <c r="U12" s="112"/>
      <c r="V12" s="112"/>
      <c r="W12" s="113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</row>
    <row r="13" spans="1:250" ht="29.25" customHeight="1">
      <c r="A13" s="110" t="s">
        <v>157</v>
      </c>
      <c r="B13" s="110" t="s">
        <v>158</v>
      </c>
      <c r="C13" s="110" t="s">
        <v>156</v>
      </c>
      <c r="D13" s="111" t="s">
        <v>180</v>
      </c>
      <c r="E13" s="120">
        <v>49.11</v>
      </c>
      <c r="F13" s="120">
        <v>49.11</v>
      </c>
      <c r="G13" s="120">
        <v>49.11</v>
      </c>
      <c r="H13" s="120">
        <v>49.11</v>
      </c>
      <c r="I13" s="114"/>
      <c r="J13" s="112"/>
      <c r="K13" s="112"/>
      <c r="L13" s="112"/>
      <c r="M13" s="112"/>
      <c r="N13" s="112"/>
      <c r="O13" s="112"/>
      <c r="P13" s="113"/>
      <c r="Q13" s="112"/>
      <c r="R13" s="112"/>
      <c r="S13" s="112"/>
      <c r="T13" s="112"/>
      <c r="U13" s="112"/>
      <c r="V13" s="112"/>
      <c r="W13" s="113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</row>
    <row r="14" spans="1:250" ht="29.25" customHeight="1">
      <c r="A14" s="110" t="s">
        <v>157</v>
      </c>
      <c r="B14" s="110" t="s">
        <v>158</v>
      </c>
      <c r="C14" s="110" t="s">
        <v>159</v>
      </c>
      <c r="D14" s="111" t="s">
        <v>181</v>
      </c>
      <c r="E14" s="120">
        <v>20</v>
      </c>
      <c r="F14" s="120">
        <v>20</v>
      </c>
      <c r="G14" s="120">
        <v>20</v>
      </c>
      <c r="H14" s="120">
        <v>20</v>
      </c>
      <c r="I14" s="114"/>
      <c r="J14" s="112"/>
      <c r="K14" s="112"/>
      <c r="L14" s="112"/>
      <c r="M14" s="112"/>
      <c r="N14" s="112"/>
      <c r="O14" s="112"/>
      <c r="P14" s="113"/>
      <c r="Q14" s="112"/>
      <c r="R14" s="112"/>
      <c r="S14" s="112"/>
      <c r="T14" s="112"/>
      <c r="U14" s="112"/>
      <c r="V14" s="112"/>
      <c r="W14" s="113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</row>
    <row r="15" spans="1:250" ht="29.25" customHeight="1">
      <c r="A15" s="110" t="s">
        <v>157</v>
      </c>
      <c r="B15" s="110" t="s">
        <v>158</v>
      </c>
      <c r="C15" s="110" t="s">
        <v>186</v>
      </c>
      <c r="D15" s="111" t="s">
        <v>182</v>
      </c>
      <c r="E15" s="120">
        <v>17.47</v>
      </c>
      <c r="F15" s="120">
        <v>17.47</v>
      </c>
      <c r="G15" s="120">
        <v>17.47</v>
      </c>
      <c r="H15" s="120">
        <v>17.47</v>
      </c>
      <c r="I15" s="114"/>
      <c r="J15" s="112"/>
      <c r="K15" s="112"/>
      <c r="L15" s="112"/>
      <c r="M15" s="112"/>
      <c r="N15" s="112"/>
      <c r="O15" s="112"/>
      <c r="P15" s="113"/>
      <c r="Q15" s="112"/>
      <c r="R15" s="112"/>
      <c r="S15" s="112"/>
      <c r="T15" s="112"/>
      <c r="U15" s="112"/>
      <c r="V15" s="112"/>
      <c r="W15" s="113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</row>
    <row r="16" spans="1:250" ht="23.25" customHeight="1">
      <c r="A16" s="130"/>
      <c r="B16" s="130"/>
      <c r="C16" s="130"/>
      <c r="D16" s="111" t="s">
        <v>183</v>
      </c>
      <c r="E16" s="120">
        <v>78.82</v>
      </c>
      <c r="F16" s="120">
        <v>78.82</v>
      </c>
      <c r="G16" s="120">
        <v>78.82</v>
      </c>
      <c r="H16" s="120">
        <v>78.82</v>
      </c>
      <c r="I16" s="114"/>
      <c r="J16" s="112"/>
      <c r="K16" s="112"/>
      <c r="L16" s="112"/>
      <c r="M16" s="112"/>
      <c r="N16" s="112"/>
      <c r="O16" s="112"/>
      <c r="P16" s="113"/>
      <c r="Q16" s="112"/>
      <c r="R16" s="112"/>
      <c r="S16" s="112"/>
      <c r="T16" s="112"/>
      <c r="U16" s="112"/>
      <c r="V16" s="112"/>
      <c r="W16" s="113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</row>
    <row r="17" spans="1:250" ht="24.75" customHeight="1">
      <c r="A17" s="130"/>
      <c r="B17" s="130"/>
      <c r="C17" s="130"/>
      <c r="D17" s="111" t="s">
        <v>184</v>
      </c>
      <c r="E17" s="120">
        <v>78.82</v>
      </c>
      <c r="F17" s="120">
        <v>78.82</v>
      </c>
      <c r="G17" s="120">
        <v>78.82</v>
      </c>
      <c r="H17" s="120">
        <v>78.82</v>
      </c>
      <c r="I17" s="114"/>
      <c r="J17" s="112"/>
      <c r="K17" s="112"/>
      <c r="L17" s="112"/>
      <c r="M17" s="112"/>
      <c r="N17" s="112"/>
      <c r="O17" s="112"/>
      <c r="P17" s="113"/>
      <c r="Q17" s="112"/>
      <c r="R17" s="112"/>
      <c r="S17" s="112"/>
      <c r="T17" s="112"/>
      <c r="U17" s="112"/>
      <c r="V17" s="112"/>
      <c r="W17" s="113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</row>
    <row r="18" spans="1:250" ht="24" customHeight="1">
      <c r="A18" s="110" t="s">
        <v>187</v>
      </c>
      <c r="B18" s="131" t="s">
        <v>162</v>
      </c>
      <c r="C18" s="131" t="s">
        <v>163</v>
      </c>
      <c r="D18" s="104" t="s">
        <v>185</v>
      </c>
      <c r="E18" s="117">
        <v>78.82</v>
      </c>
      <c r="F18" s="117">
        <v>78.82</v>
      </c>
      <c r="G18" s="117">
        <v>78.82</v>
      </c>
      <c r="H18" s="117">
        <v>78.82</v>
      </c>
      <c r="I18" s="117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3"/>
      <c r="AK18" s="133"/>
      <c r="AL18" s="132"/>
      <c r="AM18" s="67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</row>
    <row r="19" spans="1:250" ht="19.5" customHeight="1">
      <c r="A19" s="70"/>
      <c r="B19" s="68"/>
      <c r="C19" s="68"/>
      <c r="D19" s="71"/>
      <c r="E19" s="69"/>
      <c r="F19" s="69"/>
      <c r="G19" s="67"/>
      <c r="H19" s="69"/>
      <c r="I19" s="69"/>
      <c r="J19" s="69"/>
      <c r="K19" s="69"/>
      <c r="L19" s="69"/>
      <c r="M19" s="69"/>
      <c r="N19" s="67"/>
      <c r="O19" s="69"/>
      <c r="P19" s="69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9"/>
      <c r="AG19" s="67"/>
      <c r="AH19" s="67"/>
      <c r="AI19" s="67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</row>
    <row r="20" spans="1:250" ht="19.5" customHeight="1">
      <c r="A20" s="70"/>
      <c r="B20" s="68"/>
      <c r="C20" s="68"/>
      <c r="D20" s="44"/>
      <c r="E20" s="69"/>
      <c r="F20" s="69"/>
      <c r="G20" s="67"/>
      <c r="H20" s="69"/>
      <c r="I20" s="69"/>
      <c r="J20" s="69"/>
      <c r="K20" s="69"/>
      <c r="L20" s="69"/>
      <c r="M20" s="69"/>
      <c r="N20" s="67"/>
      <c r="O20" s="69"/>
      <c r="P20" s="69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9"/>
      <c r="AG20" s="67"/>
      <c r="AH20" s="67"/>
      <c r="AI20" s="67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</row>
    <row r="21" spans="1:250" ht="19.5" customHeight="1">
      <c r="A21" s="70"/>
      <c r="B21" s="68"/>
      <c r="C21" s="68"/>
      <c r="D21" s="44"/>
      <c r="E21" s="69"/>
      <c r="F21" s="69"/>
      <c r="G21" s="67"/>
      <c r="H21" s="69"/>
      <c r="I21" s="69"/>
      <c r="J21" s="69"/>
      <c r="K21" s="69"/>
      <c r="L21" s="69"/>
      <c r="M21" s="69"/>
      <c r="N21" s="67"/>
      <c r="O21" s="69"/>
      <c r="P21" s="69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9"/>
      <c r="AG21" s="67"/>
      <c r="AH21" s="67"/>
      <c r="AI21" s="67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</row>
    <row r="22" spans="1:250" ht="19.5" customHeight="1">
      <c r="A22" s="70"/>
      <c r="B22" s="68"/>
      <c r="C22" s="68"/>
      <c r="D22" s="71"/>
      <c r="E22" s="69"/>
      <c r="F22" s="69"/>
      <c r="G22" s="67"/>
      <c r="H22" s="69"/>
      <c r="I22" s="69"/>
      <c r="J22" s="69"/>
      <c r="K22" s="69"/>
      <c r="L22" s="69"/>
      <c r="M22" s="69"/>
      <c r="N22" s="67"/>
      <c r="O22" s="69"/>
      <c r="P22" s="69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9"/>
      <c r="AG22" s="67"/>
      <c r="AH22" s="67"/>
      <c r="AI22" s="67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</row>
    <row r="23" spans="1:250" ht="19.5" customHeight="1">
      <c r="A23" s="70"/>
      <c r="B23" s="68"/>
      <c r="C23" s="68"/>
      <c r="D23" s="71"/>
      <c r="E23" s="69"/>
      <c r="F23" s="69"/>
      <c r="G23" s="67"/>
      <c r="H23" s="69"/>
      <c r="I23" s="69"/>
      <c r="J23" s="69"/>
      <c r="K23" s="69"/>
      <c r="L23" s="69"/>
      <c r="M23" s="69"/>
      <c r="N23" s="67"/>
      <c r="O23" s="69"/>
      <c r="P23" s="69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9"/>
      <c r="AG23" s="67"/>
      <c r="AH23" s="67"/>
      <c r="AI23" s="67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</row>
    <row r="24" spans="1:250" ht="19.5" customHeight="1">
      <c r="A24" s="69"/>
      <c r="B24" s="69"/>
      <c r="C24" s="69"/>
      <c r="D24" s="44"/>
      <c r="E24" s="69"/>
      <c r="F24" s="69"/>
      <c r="G24" s="67"/>
      <c r="H24" s="69"/>
      <c r="I24" s="69"/>
      <c r="J24" s="69"/>
      <c r="K24" s="69"/>
      <c r="L24" s="69"/>
      <c r="M24" s="69"/>
      <c r="N24" s="67"/>
      <c r="O24" s="69"/>
      <c r="P24" s="69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9"/>
      <c r="AG24" s="67"/>
      <c r="AH24" s="67"/>
      <c r="AI24" s="67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</row>
    <row r="25" spans="1:250" ht="19.5" customHeight="1">
      <c r="A25" s="69"/>
      <c r="B25" s="69"/>
      <c r="C25" s="69"/>
      <c r="D25" s="44"/>
      <c r="E25" s="69"/>
      <c r="F25" s="69"/>
      <c r="G25" s="67"/>
      <c r="H25" s="69"/>
      <c r="I25" s="69"/>
      <c r="J25" s="69"/>
      <c r="K25" s="69"/>
      <c r="L25" s="69"/>
      <c r="M25" s="69"/>
      <c r="N25" s="67"/>
      <c r="O25" s="69"/>
      <c r="P25" s="69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9"/>
      <c r="AG25" s="67"/>
      <c r="AH25" s="67"/>
      <c r="AI25" s="67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</row>
    <row r="26" spans="1:250" ht="19.5" customHeight="1">
      <c r="A26" s="67"/>
      <c r="B26" s="67"/>
      <c r="C26" s="67"/>
      <c r="D26" s="94"/>
      <c r="E26" s="67"/>
      <c r="F26" s="69"/>
      <c r="G26" s="67"/>
      <c r="H26" s="69"/>
      <c r="I26" s="69"/>
      <c r="J26" s="69"/>
      <c r="K26" s="69"/>
      <c r="L26" s="69"/>
      <c r="M26" s="69"/>
      <c r="N26" s="67"/>
      <c r="O26" s="69"/>
      <c r="P26" s="69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9"/>
      <c r="AG26" s="67"/>
      <c r="AH26" s="67"/>
      <c r="AI26" s="67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</row>
    <row r="27" spans="1:250" ht="19.5" customHeight="1">
      <c r="A27" s="86"/>
      <c r="B27" s="86"/>
      <c r="C27" s="86"/>
      <c r="D27" s="86"/>
      <c r="E27" s="67"/>
      <c r="F27" s="69"/>
      <c r="G27" s="67"/>
      <c r="H27" s="69"/>
      <c r="I27" s="69"/>
      <c r="J27" s="69"/>
      <c r="K27" s="69"/>
      <c r="L27" s="69"/>
      <c r="M27" s="69"/>
      <c r="N27" s="67"/>
      <c r="O27" s="69"/>
      <c r="P27" s="73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73"/>
      <c r="AG27" s="6"/>
      <c r="AH27" s="6"/>
      <c r="AI27" s="6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</row>
    <row r="28" spans="1:250" ht="19.5" customHeight="1">
      <c r="A28" s="6"/>
      <c r="B28" s="6"/>
      <c r="C28" s="6"/>
      <c r="D28" s="6"/>
      <c r="E28" s="6"/>
      <c r="F28" s="73"/>
      <c r="G28" s="6"/>
      <c r="H28" s="73"/>
      <c r="I28" s="73"/>
      <c r="J28" s="73"/>
      <c r="K28" s="73"/>
      <c r="L28" s="73"/>
      <c r="M28" s="73"/>
      <c r="N28" s="6"/>
      <c r="O28" s="73"/>
      <c r="P28" s="73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73"/>
      <c r="AG28" s="6"/>
      <c r="AH28" s="6"/>
      <c r="AI28" s="6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</row>
    <row r="29" spans="1:250" ht="19.5" customHeight="1">
      <c r="A29" s="73"/>
      <c r="B29" s="73"/>
      <c r="C29" s="73"/>
      <c r="D29" s="73"/>
      <c r="E29" s="73"/>
      <c r="F29" s="73"/>
      <c r="G29" s="6"/>
      <c r="H29" s="73"/>
      <c r="I29" s="73"/>
      <c r="J29" s="73"/>
      <c r="K29" s="73"/>
      <c r="L29" s="73"/>
      <c r="M29" s="73"/>
      <c r="N29" s="6"/>
      <c r="O29" s="73"/>
      <c r="P29" s="73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73"/>
      <c r="AG29" s="6"/>
      <c r="AH29" s="6"/>
      <c r="AI29" s="6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</row>
    <row r="30" spans="1:250" ht="19.5" customHeight="1">
      <c r="A30" s="73"/>
      <c r="B30" s="73"/>
      <c r="C30" s="73"/>
      <c r="D30" s="73"/>
      <c r="E30" s="73"/>
      <c r="F30" s="73"/>
      <c r="G30" s="6"/>
      <c r="H30" s="73"/>
      <c r="I30" s="73"/>
      <c r="J30" s="73"/>
      <c r="K30" s="73"/>
      <c r="L30" s="73"/>
      <c r="M30" s="73"/>
      <c r="N30" s="6"/>
      <c r="O30" s="73"/>
      <c r="P30" s="73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73"/>
      <c r="AG30" s="6"/>
      <c r="AH30" s="6"/>
      <c r="AI30" s="6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</row>
    <row r="31" spans="1:250" ht="19.5" customHeight="1">
      <c r="A31" s="73"/>
      <c r="B31" s="73"/>
      <c r="C31" s="73"/>
      <c r="D31" s="73"/>
      <c r="E31" s="73"/>
      <c r="F31" s="73"/>
      <c r="G31" s="6"/>
      <c r="H31" s="73"/>
      <c r="I31" s="73"/>
      <c r="J31" s="73"/>
      <c r="K31" s="73"/>
      <c r="L31" s="73"/>
      <c r="M31" s="73"/>
      <c r="N31" s="6"/>
      <c r="O31" s="73"/>
      <c r="P31" s="73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73"/>
      <c r="AG31" s="6"/>
      <c r="AH31" s="6"/>
      <c r="AI31" s="6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</row>
    <row r="32" spans="1:250" ht="19.5" customHeight="1">
      <c r="A32" s="73"/>
      <c r="B32" s="73"/>
      <c r="C32" s="73"/>
      <c r="D32" s="73"/>
      <c r="E32" s="73"/>
      <c r="F32" s="73"/>
      <c r="G32" s="6"/>
      <c r="H32" s="73"/>
      <c r="I32" s="73"/>
      <c r="J32" s="73"/>
      <c r="K32" s="73"/>
      <c r="L32" s="73"/>
      <c r="M32" s="73"/>
      <c r="N32" s="6"/>
      <c r="O32" s="73"/>
      <c r="P32" s="73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73"/>
      <c r="AG32" s="6"/>
      <c r="AH32" s="6"/>
      <c r="AI32" s="6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</row>
    <row r="33" spans="1:250" ht="19.5" customHeight="1">
      <c r="A33" s="73"/>
      <c r="B33" s="73"/>
      <c r="C33" s="73"/>
      <c r="D33" s="73"/>
      <c r="E33" s="73"/>
      <c r="F33" s="73"/>
      <c r="G33" s="6"/>
      <c r="H33" s="73"/>
      <c r="I33" s="73"/>
      <c r="J33" s="73"/>
      <c r="K33" s="73"/>
      <c r="L33" s="73"/>
      <c r="M33" s="73"/>
      <c r="N33" s="6"/>
      <c r="O33" s="73"/>
      <c r="P33" s="73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73"/>
      <c r="AG33" s="6"/>
      <c r="AH33" s="6"/>
      <c r="AI33" s="6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  <c r="IP33" s="73"/>
    </row>
    <row r="34" spans="1:250" ht="19.5" customHeight="1">
      <c r="A34" s="73"/>
      <c r="B34" s="73"/>
      <c r="C34" s="73"/>
      <c r="D34" s="73"/>
      <c r="E34" s="73"/>
      <c r="F34" s="73"/>
      <c r="G34" s="6"/>
      <c r="H34" s="73"/>
      <c r="I34" s="73"/>
      <c r="J34" s="73"/>
      <c r="K34" s="73"/>
      <c r="L34" s="73"/>
      <c r="M34" s="73"/>
      <c r="N34" s="6"/>
      <c r="O34" s="73"/>
      <c r="P34" s="73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73"/>
      <c r="AG34" s="6"/>
      <c r="AH34" s="6"/>
      <c r="AI34" s="6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</row>
    <row r="35" spans="1:250" ht="19.5" customHeight="1">
      <c r="A35" s="73"/>
      <c r="B35" s="73"/>
      <c r="C35" s="73"/>
      <c r="D35" s="73"/>
      <c r="E35" s="73"/>
      <c r="F35" s="73"/>
      <c r="G35" s="6"/>
      <c r="H35" s="73"/>
      <c r="I35" s="73"/>
      <c r="J35" s="73"/>
      <c r="K35" s="73"/>
      <c r="L35" s="73"/>
      <c r="M35" s="73"/>
      <c r="N35" s="6"/>
      <c r="O35" s="73"/>
      <c r="P35" s="73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73"/>
      <c r="AG35" s="6"/>
      <c r="AH35" s="6"/>
      <c r="AI35" s="6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</row>
    <row r="36" spans="1:250" ht="19.5" customHeight="1">
      <c r="A36" s="73"/>
      <c r="B36" s="73"/>
      <c r="C36" s="73"/>
      <c r="D36" s="73"/>
      <c r="E36" s="73"/>
      <c r="F36" s="73"/>
      <c r="G36" s="6"/>
      <c r="H36" s="73"/>
      <c r="I36" s="73"/>
      <c r="J36" s="73"/>
      <c r="K36" s="73"/>
      <c r="L36" s="73"/>
      <c r="M36" s="73"/>
      <c r="N36" s="6"/>
      <c r="O36" s="73"/>
      <c r="P36" s="73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73"/>
      <c r="AG36" s="6"/>
      <c r="AH36" s="6"/>
      <c r="AI36" s="6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  <c r="IP36" s="73"/>
    </row>
    <row r="37" spans="1:250" ht="19.5" customHeight="1">
      <c r="A37" s="73"/>
      <c r="B37" s="73"/>
      <c r="C37" s="73"/>
      <c r="D37" s="73"/>
      <c r="E37" s="73"/>
      <c r="F37" s="73"/>
      <c r="G37" s="6"/>
      <c r="H37" s="73"/>
      <c r="I37" s="73"/>
      <c r="J37" s="73"/>
      <c r="K37" s="73"/>
      <c r="L37" s="73"/>
      <c r="M37" s="73"/>
      <c r="N37" s="6"/>
      <c r="O37" s="73"/>
      <c r="P37" s="73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73"/>
      <c r="AG37" s="6"/>
      <c r="AH37" s="6"/>
      <c r="AI37" s="6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</row>
    <row r="38" spans="1:250" ht="19.5" customHeight="1">
      <c r="A38" s="73"/>
      <c r="B38" s="73"/>
      <c r="C38" s="73"/>
      <c r="D38" s="73"/>
      <c r="E38" s="73"/>
      <c r="F38" s="73"/>
      <c r="G38" s="6"/>
      <c r="H38" s="73"/>
      <c r="I38" s="73"/>
      <c r="J38" s="73"/>
      <c r="K38" s="73"/>
      <c r="L38" s="73"/>
      <c r="M38" s="73"/>
      <c r="N38" s="6"/>
      <c r="O38" s="73"/>
      <c r="P38" s="73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73"/>
      <c r="AG38" s="6"/>
      <c r="AH38" s="6"/>
      <c r="AI38" s="6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  <c r="IL38" s="73"/>
      <c r="IM38" s="73"/>
      <c r="IN38" s="73"/>
      <c r="IO38" s="73"/>
      <c r="IP38" s="73"/>
    </row>
    <row r="39" spans="1:250" ht="19.5" customHeight="1">
      <c r="A39" s="73"/>
      <c r="B39" s="73"/>
      <c r="C39" s="73"/>
      <c r="D39" s="73"/>
      <c r="E39" s="73"/>
      <c r="F39" s="73"/>
      <c r="G39" s="6"/>
      <c r="H39" s="73"/>
      <c r="I39" s="73"/>
      <c r="J39" s="73"/>
      <c r="K39" s="73"/>
      <c r="L39" s="73"/>
      <c r="M39" s="73"/>
      <c r="N39" s="6"/>
      <c r="O39" s="73"/>
      <c r="P39" s="73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73"/>
      <c r="AG39" s="6"/>
      <c r="AH39" s="6"/>
      <c r="AI39" s="6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  <c r="IJ39" s="73"/>
      <c r="IK39" s="73"/>
      <c r="IL39" s="73"/>
      <c r="IM39" s="73"/>
      <c r="IN39" s="73"/>
      <c r="IO39" s="73"/>
      <c r="IP39" s="73"/>
    </row>
    <row r="40" spans="1:250" ht="19.5" customHeight="1">
      <c r="A40" s="73"/>
      <c r="B40" s="73"/>
      <c r="C40" s="73"/>
      <c r="D40" s="73"/>
      <c r="E40" s="73"/>
      <c r="F40" s="73"/>
      <c r="G40" s="6"/>
      <c r="H40" s="73"/>
      <c r="I40" s="73"/>
      <c r="J40" s="73"/>
      <c r="K40" s="73"/>
      <c r="L40" s="73"/>
      <c r="M40" s="73"/>
      <c r="N40" s="6"/>
      <c r="O40" s="73"/>
      <c r="P40" s="73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73"/>
      <c r="AG40" s="6"/>
      <c r="AH40" s="6"/>
      <c r="AI40" s="6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3"/>
      <c r="IG40" s="73"/>
      <c r="IH40" s="73"/>
      <c r="II40" s="73"/>
      <c r="IJ40" s="73"/>
      <c r="IK40" s="73"/>
      <c r="IL40" s="73"/>
      <c r="IM40" s="73"/>
      <c r="IN40" s="73"/>
      <c r="IO40" s="73"/>
      <c r="IP40" s="73"/>
    </row>
    <row r="41" spans="1:250" ht="19.5" customHeight="1">
      <c r="A41" s="73"/>
      <c r="B41" s="73"/>
      <c r="C41" s="73"/>
      <c r="D41" s="73"/>
      <c r="E41" s="73"/>
      <c r="F41" s="73"/>
      <c r="G41" s="6"/>
      <c r="H41" s="73"/>
      <c r="I41" s="73"/>
      <c r="J41" s="73"/>
      <c r="K41" s="73"/>
      <c r="L41" s="73"/>
      <c r="M41" s="73"/>
      <c r="N41" s="6"/>
      <c r="O41" s="73"/>
      <c r="P41" s="73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73"/>
      <c r="AG41" s="6"/>
      <c r="AH41" s="6"/>
      <c r="AI41" s="6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  <c r="IJ41" s="73"/>
      <c r="IK41" s="73"/>
      <c r="IL41" s="73"/>
      <c r="IM41" s="73"/>
      <c r="IN41" s="73"/>
      <c r="IO41" s="73"/>
      <c r="IP41" s="73"/>
    </row>
    <row r="42" spans="1:250" ht="19.5" customHeight="1">
      <c r="A42" s="73"/>
      <c r="B42" s="73"/>
      <c r="C42" s="73"/>
      <c r="D42" s="73"/>
      <c r="E42" s="73"/>
      <c r="F42" s="73"/>
      <c r="G42" s="6"/>
      <c r="H42" s="73"/>
      <c r="I42" s="73"/>
      <c r="J42" s="73"/>
      <c r="K42" s="73"/>
      <c r="L42" s="73"/>
      <c r="M42" s="73"/>
      <c r="N42" s="6"/>
      <c r="O42" s="73"/>
      <c r="P42" s="73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73"/>
      <c r="AG42" s="6"/>
      <c r="AH42" s="6"/>
      <c r="AI42" s="6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3"/>
      <c r="GN42" s="73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3"/>
      <c r="HC42" s="73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3"/>
      <c r="IG42" s="73"/>
      <c r="IH42" s="73"/>
      <c r="II42" s="73"/>
      <c r="IJ42" s="73"/>
      <c r="IK42" s="73"/>
      <c r="IL42" s="73"/>
      <c r="IM42" s="73"/>
      <c r="IN42" s="73"/>
      <c r="IO42" s="73"/>
      <c r="IP42" s="73"/>
    </row>
    <row r="43" spans="1:250" ht="19.5" customHeight="1">
      <c r="A43" s="73"/>
      <c r="B43" s="73"/>
      <c r="C43" s="73"/>
      <c r="D43" s="73"/>
      <c r="E43" s="73"/>
      <c r="F43" s="73"/>
      <c r="G43" s="6"/>
      <c r="H43" s="73"/>
      <c r="I43" s="73"/>
      <c r="J43" s="73"/>
      <c r="K43" s="73"/>
      <c r="L43" s="73"/>
      <c r="M43" s="73"/>
      <c r="N43" s="6"/>
      <c r="O43" s="73"/>
      <c r="P43" s="73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73"/>
      <c r="AG43" s="6"/>
      <c r="AH43" s="6"/>
      <c r="AI43" s="6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  <c r="IH43" s="73"/>
      <c r="II43" s="73"/>
      <c r="IJ43" s="73"/>
      <c r="IK43" s="73"/>
      <c r="IL43" s="73"/>
      <c r="IM43" s="73"/>
      <c r="IN43" s="73"/>
      <c r="IO43" s="73"/>
      <c r="IP43" s="73"/>
    </row>
    <row r="44" spans="1:250" ht="19.5" customHeight="1">
      <c r="A44" s="73"/>
      <c r="B44" s="73"/>
      <c r="C44" s="73"/>
      <c r="D44" s="73"/>
      <c r="E44" s="73"/>
      <c r="F44" s="73"/>
      <c r="G44" s="6"/>
      <c r="H44" s="73"/>
      <c r="I44" s="73"/>
      <c r="J44" s="73"/>
      <c r="K44" s="73"/>
      <c r="L44" s="73"/>
      <c r="M44" s="73"/>
      <c r="N44" s="6"/>
      <c r="O44" s="73"/>
      <c r="P44" s="73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73"/>
      <c r="AG44" s="6"/>
      <c r="AH44" s="6"/>
      <c r="AI44" s="6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3"/>
      <c r="GN44" s="73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3"/>
      <c r="HC44" s="73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3"/>
      <c r="HR44" s="73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3"/>
      <c r="IG44" s="73"/>
      <c r="IH44" s="73"/>
      <c r="II44" s="73"/>
      <c r="IJ44" s="73"/>
      <c r="IK44" s="73"/>
      <c r="IL44" s="73"/>
      <c r="IM44" s="73"/>
      <c r="IN44" s="73"/>
      <c r="IO44" s="73"/>
      <c r="IP44" s="73"/>
    </row>
    <row r="45" spans="1:250" ht="19.5" customHeight="1">
      <c r="A45" s="73"/>
      <c r="B45" s="73"/>
      <c r="C45" s="73"/>
      <c r="D45" s="73"/>
      <c r="E45" s="73"/>
      <c r="F45" s="73"/>
      <c r="G45" s="6"/>
      <c r="H45" s="73"/>
      <c r="I45" s="73"/>
      <c r="J45" s="73"/>
      <c r="K45" s="73"/>
      <c r="L45" s="73"/>
      <c r="M45" s="73"/>
      <c r="N45" s="6"/>
      <c r="O45" s="73"/>
      <c r="P45" s="73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73"/>
      <c r="AG45" s="6"/>
      <c r="AH45" s="6"/>
      <c r="AI45" s="6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3"/>
      <c r="GN45" s="73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3"/>
      <c r="HC45" s="73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3"/>
      <c r="IG45" s="73"/>
      <c r="IH45" s="73"/>
      <c r="II45" s="73"/>
      <c r="IJ45" s="73"/>
      <c r="IK45" s="73"/>
      <c r="IL45" s="73"/>
      <c r="IM45" s="73"/>
      <c r="IN45" s="73"/>
      <c r="IO45" s="73"/>
      <c r="IP45" s="73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showZeros="0" zoomScalePageLayoutView="0" workbookViewId="0" topLeftCell="A1">
      <selection activeCell="L8" sqref="L8:M1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29" t="s">
        <v>81</v>
      </c>
      <c r="N1" s="46"/>
    </row>
    <row r="2" spans="1:14" ht="22.5" customHeight="1">
      <c r="A2" s="62" t="s">
        <v>74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6"/>
    </row>
    <row r="3" spans="1:14" ht="19.5" customHeight="1">
      <c r="A3" s="102" t="s">
        <v>175</v>
      </c>
      <c r="B3" s="66"/>
      <c r="C3" s="66"/>
      <c r="D3" s="66"/>
      <c r="E3" s="31"/>
      <c r="F3" s="31"/>
      <c r="G3" s="31"/>
      <c r="H3" s="31"/>
      <c r="I3" s="31"/>
      <c r="J3" s="31"/>
      <c r="K3" s="31"/>
      <c r="L3" s="31"/>
      <c r="M3" s="28" t="s">
        <v>73</v>
      </c>
      <c r="N3" s="32"/>
    </row>
    <row r="4" spans="1:14" ht="19.5" customHeight="1">
      <c r="A4" s="76" t="s">
        <v>33</v>
      </c>
      <c r="B4" s="76"/>
      <c r="C4" s="76"/>
      <c r="D4" s="76"/>
      <c r="E4" s="180" t="s">
        <v>31</v>
      </c>
      <c r="F4" s="180" t="s">
        <v>118</v>
      </c>
      <c r="G4" s="181" t="s">
        <v>40</v>
      </c>
      <c r="H4" s="181" t="s">
        <v>57</v>
      </c>
      <c r="I4" s="180" t="s">
        <v>64</v>
      </c>
      <c r="J4" s="181" t="s">
        <v>93</v>
      </c>
      <c r="K4" s="181" t="s">
        <v>77</v>
      </c>
      <c r="L4" s="180" t="s">
        <v>66</v>
      </c>
      <c r="M4" s="180" t="s">
        <v>125</v>
      </c>
      <c r="N4" s="32"/>
    </row>
    <row r="5" spans="1:14" ht="19.5" customHeight="1">
      <c r="A5" s="76" t="s">
        <v>130</v>
      </c>
      <c r="B5" s="76"/>
      <c r="C5" s="76"/>
      <c r="D5" s="180" t="s">
        <v>42</v>
      </c>
      <c r="E5" s="180"/>
      <c r="F5" s="180"/>
      <c r="G5" s="181"/>
      <c r="H5" s="181"/>
      <c r="I5" s="180"/>
      <c r="J5" s="181"/>
      <c r="K5" s="181"/>
      <c r="L5" s="180"/>
      <c r="M5" s="180"/>
      <c r="N5" s="32"/>
    </row>
    <row r="6" spans="1:14" ht="18" customHeight="1">
      <c r="A6" s="91" t="s">
        <v>59</v>
      </c>
      <c r="B6" s="91" t="s">
        <v>99</v>
      </c>
      <c r="C6" s="91" t="s">
        <v>98</v>
      </c>
      <c r="D6" s="180"/>
      <c r="E6" s="180"/>
      <c r="F6" s="180"/>
      <c r="G6" s="181"/>
      <c r="H6" s="181"/>
      <c r="I6" s="180"/>
      <c r="J6" s="181"/>
      <c r="K6" s="181"/>
      <c r="L6" s="180"/>
      <c r="M6" s="180"/>
      <c r="N6" s="32"/>
    </row>
    <row r="7" spans="1:14" ht="18" customHeight="1">
      <c r="A7" s="83"/>
      <c r="B7" s="83"/>
      <c r="C7" s="83"/>
      <c r="D7" s="111" t="s">
        <v>188</v>
      </c>
      <c r="E7" s="135">
        <v>962.75</v>
      </c>
      <c r="F7" s="135">
        <v>312.38</v>
      </c>
      <c r="G7" s="136">
        <v>238.43</v>
      </c>
      <c r="H7" s="136">
        <v>11.66</v>
      </c>
      <c r="I7" s="135">
        <v>93.7</v>
      </c>
      <c r="J7" s="136"/>
      <c r="K7" s="136"/>
      <c r="L7" s="135">
        <v>286.58</v>
      </c>
      <c r="M7" s="135">
        <v>20</v>
      </c>
      <c r="N7" s="32"/>
    </row>
    <row r="8" spans="1:14" ht="18" customHeight="1">
      <c r="A8" s="107"/>
      <c r="B8" s="107"/>
      <c r="C8" s="107"/>
      <c r="D8" s="111" t="s">
        <v>176</v>
      </c>
      <c r="E8" s="135">
        <v>876.17</v>
      </c>
      <c r="F8" s="135">
        <v>312.38</v>
      </c>
      <c r="G8" s="136">
        <v>238.43</v>
      </c>
      <c r="H8" s="136">
        <v>11.66</v>
      </c>
      <c r="I8" s="135">
        <v>7.12</v>
      </c>
      <c r="J8" s="136"/>
      <c r="K8" s="136"/>
      <c r="L8" s="135">
        <v>286.58</v>
      </c>
      <c r="M8" s="135">
        <v>20</v>
      </c>
      <c r="N8" s="32"/>
    </row>
    <row r="9" spans="1:14" ht="18" customHeight="1">
      <c r="A9" s="107"/>
      <c r="B9" s="107"/>
      <c r="C9" s="107"/>
      <c r="D9" s="111" t="s">
        <v>177</v>
      </c>
      <c r="E9" s="135">
        <v>876.17</v>
      </c>
      <c r="F9" s="135">
        <v>312.38</v>
      </c>
      <c r="G9" s="136">
        <v>238.43</v>
      </c>
      <c r="H9" s="136">
        <v>11.66</v>
      </c>
      <c r="I9" s="135">
        <v>7.12</v>
      </c>
      <c r="J9" s="136"/>
      <c r="K9" s="136"/>
      <c r="L9" s="135">
        <v>286.58</v>
      </c>
      <c r="M9" s="135">
        <v>20</v>
      </c>
      <c r="N9" s="32"/>
    </row>
    <row r="10" spans="1:14" ht="18" customHeight="1">
      <c r="A10" s="130">
        <v>205</v>
      </c>
      <c r="B10" s="110" t="s">
        <v>155</v>
      </c>
      <c r="C10" s="110" t="s">
        <v>142</v>
      </c>
      <c r="D10" s="111" t="s">
        <v>147</v>
      </c>
      <c r="E10" s="135">
        <v>876.17</v>
      </c>
      <c r="F10" s="135">
        <v>312.38</v>
      </c>
      <c r="G10" s="136">
        <v>238.43</v>
      </c>
      <c r="H10" s="136">
        <v>11.66</v>
      </c>
      <c r="I10" s="135">
        <v>7.12</v>
      </c>
      <c r="J10" s="136"/>
      <c r="K10" s="136"/>
      <c r="L10" s="135">
        <v>286.58</v>
      </c>
      <c r="M10" s="135">
        <v>20</v>
      </c>
      <c r="N10" s="32"/>
    </row>
    <row r="11" spans="1:14" ht="18" customHeight="1">
      <c r="A11" s="130"/>
      <c r="B11" s="130"/>
      <c r="C11" s="130"/>
      <c r="D11" s="111" t="s">
        <v>178</v>
      </c>
      <c r="E11" s="135">
        <v>86.58</v>
      </c>
      <c r="F11" s="135"/>
      <c r="G11" s="136"/>
      <c r="H11" s="136"/>
      <c r="I11" s="135">
        <v>86.58</v>
      </c>
      <c r="J11" s="136"/>
      <c r="K11" s="136"/>
      <c r="L11" s="135"/>
      <c r="M11" s="135"/>
      <c r="N11" s="32"/>
    </row>
    <row r="12" spans="1:14" ht="18" customHeight="1">
      <c r="A12" s="130"/>
      <c r="B12" s="130"/>
      <c r="C12" s="130"/>
      <c r="D12" s="111" t="s">
        <v>179</v>
      </c>
      <c r="E12" s="135">
        <v>86.58</v>
      </c>
      <c r="F12" s="135"/>
      <c r="G12" s="136"/>
      <c r="H12" s="136"/>
      <c r="I12" s="135">
        <v>86.58</v>
      </c>
      <c r="J12" s="136"/>
      <c r="K12" s="136"/>
      <c r="L12" s="135"/>
      <c r="M12" s="135"/>
      <c r="N12" s="32"/>
    </row>
    <row r="13" spans="1:14" ht="18" customHeight="1">
      <c r="A13" s="110" t="s">
        <v>157</v>
      </c>
      <c r="B13" s="110" t="s">
        <v>158</v>
      </c>
      <c r="C13" s="110" t="s">
        <v>156</v>
      </c>
      <c r="D13" s="111" t="s">
        <v>180</v>
      </c>
      <c r="E13" s="135">
        <v>49.11</v>
      </c>
      <c r="F13" s="135"/>
      <c r="G13" s="136"/>
      <c r="H13" s="136"/>
      <c r="I13" s="135">
        <v>49.11</v>
      </c>
      <c r="J13" s="136"/>
      <c r="K13" s="136"/>
      <c r="L13" s="135"/>
      <c r="M13" s="135"/>
      <c r="N13" s="32"/>
    </row>
    <row r="14" spans="1:14" ht="18" customHeight="1">
      <c r="A14" s="110" t="s">
        <v>157</v>
      </c>
      <c r="B14" s="110" t="s">
        <v>158</v>
      </c>
      <c r="C14" s="110" t="s">
        <v>159</v>
      </c>
      <c r="D14" s="111" t="s">
        <v>181</v>
      </c>
      <c r="E14" s="135">
        <v>20</v>
      </c>
      <c r="F14" s="135"/>
      <c r="G14" s="136"/>
      <c r="H14" s="136"/>
      <c r="I14" s="135">
        <v>20</v>
      </c>
      <c r="J14" s="136"/>
      <c r="K14" s="136"/>
      <c r="L14" s="135"/>
      <c r="M14" s="135"/>
      <c r="N14" s="32"/>
    </row>
    <row r="15" spans="1:14" ht="18" customHeight="1">
      <c r="A15" s="110" t="s">
        <v>157</v>
      </c>
      <c r="B15" s="110" t="s">
        <v>158</v>
      </c>
      <c r="C15" s="110" t="s">
        <v>186</v>
      </c>
      <c r="D15" s="111" t="s">
        <v>182</v>
      </c>
      <c r="E15" s="135">
        <v>17.47</v>
      </c>
      <c r="F15" s="135"/>
      <c r="G15" s="136"/>
      <c r="H15" s="136"/>
      <c r="I15" s="135">
        <v>17.47</v>
      </c>
      <c r="J15" s="136"/>
      <c r="K15" s="136"/>
      <c r="L15" s="135"/>
      <c r="M15" s="135"/>
      <c r="N15" s="32"/>
    </row>
    <row r="16" spans="1:14" ht="19.5" customHeight="1">
      <c r="A16" s="14"/>
      <c r="B16" s="14"/>
      <c r="C16" s="14"/>
      <c r="D16" s="14"/>
      <c r="E16" s="14"/>
      <c r="F16" s="14"/>
      <c r="G16" s="14"/>
      <c r="H16" s="4"/>
      <c r="I16" s="14"/>
      <c r="J16" s="14"/>
      <c r="K16" s="14"/>
      <c r="L16" s="4"/>
      <c r="M16" s="14"/>
      <c r="N16" s="18"/>
    </row>
    <row r="17" spans="1:14" ht="19.5" customHeight="1">
      <c r="A17" s="14"/>
      <c r="B17" s="14"/>
      <c r="C17" s="14"/>
      <c r="D17" s="19"/>
      <c r="E17" s="14"/>
      <c r="F17" s="14"/>
      <c r="G17" s="14"/>
      <c r="H17" s="4"/>
      <c r="I17" s="14"/>
      <c r="J17" s="14"/>
      <c r="K17" s="14"/>
      <c r="L17" s="4"/>
      <c r="M17" s="14"/>
      <c r="N17" s="18"/>
    </row>
    <row r="18" spans="1:14" ht="19.5" customHeight="1">
      <c r="A18" s="14"/>
      <c r="B18" s="14"/>
      <c r="C18" s="14"/>
      <c r="D18" s="49"/>
      <c r="E18" s="14"/>
      <c r="F18" s="14"/>
      <c r="G18" s="14"/>
      <c r="H18" s="4"/>
      <c r="I18" s="14"/>
      <c r="J18" s="14"/>
      <c r="K18" s="14"/>
      <c r="L18" s="4"/>
      <c r="M18" s="14"/>
      <c r="N18" s="18"/>
    </row>
    <row r="19" spans="1:14" ht="19.5" customHeight="1">
      <c r="A19" s="14"/>
      <c r="B19" s="14"/>
      <c r="C19" s="14"/>
      <c r="D19" s="49"/>
      <c r="E19" s="14"/>
      <c r="F19" s="14"/>
      <c r="G19" s="14"/>
      <c r="H19" s="4"/>
      <c r="I19" s="14"/>
      <c r="J19" s="14"/>
      <c r="K19" s="14"/>
      <c r="L19" s="4"/>
      <c r="M19" s="14"/>
      <c r="N19" s="18"/>
    </row>
    <row r="20" spans="1:14" ht="19.5" customHeight="1">
      <c r="A20" s="14"/>
      <c r="B20" s="14"/>
      <c r="C20" s="14"/>
      <c r="D20" s="19"/>
      <c r="E20" s="14"/>
      <c r="F20" s="14"/>
      <c r="G20" s="14"/>
      <c r="H20" s="4"/>
      <c r="I20" s="14"/>
      <c r="J20" s="14"/>
      <c r="K20" s="14"/>
      <c r="L20" s="4"/>
      <c r="M20" s="14"/>
      <c r="N20" s="18"/>
    </row>
    <row r="21" spans="1:14" ht="19.5" customHeight="1">
      <c r="A21" s="14"/>
      <c r="B21" s="14"/>
      <c r="C21" s="14"/>
      <c r="D21" s="19"/>
      <c r="E21" s="14"/>
      <c r="F21" s="14"/>
      <c r="G21" s="14"/>
      <c r="H21" s="4"/>
      <c r="I21" s="14"/>
      <c r="J21" s="14"/>
      <c r="K21" s="14"/>
      <c r="L21" s="4"/>
      <c r="M21" s="14"/>
      <c r="N21" s="18"/>
    </row>
    <row r="22" spans="1:14" ht="19.5" customHeight="1">
      <c r="A22" s="14"/>
      <c r="B22" s="14"/>
      <c r="C22" s="14"/>
      <c r="D22" s="49"/>
      <c r="E22" s="14"/>
      <c r="F22" s="14"/>
      <c r="G22" s="14"/>
      <c r="H22" s="4"/>
      <c r="I22" s="14"/>
      <c r="J22" s="14"/>
      <c r="K22" s="14"/>
      <c r="L22" s="4"/>
      <c r="M22" s="14"/>
      <c r="N22" s="18"/>
    </row>
    <row r="23" spans="1:14" ht="19.5" customHeight="1">
      <c r="A23" s="14"/>
      <c r="B23" s="14"/>
      <c r="C23" s="14"/>
      <c r="D23" s="49"/>
      <c r="E23" s="14"/>
      <c r="F23" s="14"/>
      <c r="G23" s="14"/>
      <c r="H23" s="4"/>
      <c r="I23" s="14"/>
      <c r="J23" s="14"/>
      <c r="K23" s="14"/>
      <c r="L23" s="4"/>
      <c r="M23" s="14"/>
      <c r="N23" s="18"/>
    </row>
    <row r="24" spans="1:14" ht="19.5" customHeight="1">
      <c r="A24" s="14"/>
      <c r="B24" s="14"/>
      <c r="C24" s="14"/>
      <c r="D24" s="20"/>
      <c r="E24" s="14"/>
      <c r="F24" s="14"/>
      <c r="G24" s="14"/>
      <c r="H24" s="4"/>
      <c r="I24" s="14"/>
      <c r="J24" s="14"/>
      <c r="K24" s="14"/>
      <c r="L24" s="4"/>
      <c r="M24" s="14"/>
      <c r="N24" s="18"/>
    </row>
    <row r="25" spans="1:14" ht="19.5" customHeight="1">
      <c r="A25" s="14"/>
      <c r="B25" s="14"/>
      <c r="C25" s="14"/>
      <c r="D25" s="14"/>
      <c r="E25" s="14"/>
      <c r="F25" s="14"/>
      <c r="G25" s="14"/>
      <c r="H25" s="4"/>
      <c r="I25" s="14"/>
      <c r="J25" s="14"/>
      <c r="K25" s="14"/>
      <c r="L25" s="4"/>
      <c r="M25" s="14"/>
      <c r="N25" s="18"/>
    </row>
    <row r="26" spans="1:14" ht="19.5" customHeight="1">
      <c r="A26" s="14"/>
      <c r="B26" s="14"/>
      <c r="C26" s="14"/>
      <c r="D26" s="14"/>
      <c r="E26" s="14"/>
      <c r="F26" s="14"/>
      <c r="G26" s="14"/>
      <c r="H26" s="4"/>
      <c r="I26" s="14"/>
      <c r="J26" s="14"/>
      <c r="K26" s="14"/>
      <c r="L26" s="4"/>
      <c r="M26" s="14"/>
      <c r="N26" s="18"/>
    </row>
    <row r="27" spans="1:14" ht="19.5" customHeight="1">
      <c r="A27" s="4"/>
      <c r="B27" s="4"/>
      <c r="C27" s="4"/>
      <c r="D27" s="4"/>
      <c r="E27" s="4"/>
      <c r="F27" s="14"/>
      <c r="G27" s="14"/>
      <c r="H27" s="4"/>
      <c r="I27" s="14"/>
      <c r="J27" s="14"/>
      <c r="K27" s="14"/>
      <c r="L27" s="4"/>
      <c r="M27" s="14"/>
      <c r="N27" s="18"/>
    </row>
    <row r="28" spans="1:14" ht="19.5" customHeight="1">
      <c r="A28" s="39"/>
      <c r="B28" s="39"/>
      <c r="C28" s="39"/>
      <c r="D28" s="39"/>
      <c r="E28" s="4"/>
      <c r="F28" s="14"/>
      <c r="G28" s="14"/>
      <c r="H28" s="4"/>
      <c r="I28" s="14"/>
      <c r="J28" s="14"/>
      <c r="K28" s="14"/>
      <c r="L28" s="4"/>
      <c r="M28" s="14"/>
      <c r="N28" s="18"/>
    </row>
    <row r="29" spans="1:14" ht="19.5" customHeight="1">
      <c r="A29" s="38"/>
      <c r="B29" s="38"/>
      <c r="C29" s="38"/>
      <c r="D29" s="38"/>
      <c r="E29" s="38"/>
      <c r="F29" s="15"/>
      <c r="G29" s="15"/>
      <c r="H29" s="38"/>
      <c r="I29" s="15"/>
      <c r="J29" s="15"/>
      <c r="K29" s="15"/>
      <c r="L29" s="38"/>
      <c r="M29" s="15"/>
      <c r="N29" s="16"/>
    </row>
    <row r="30" spans="1:14" ht="19.5" customHeight="1">
      <c r="A30" s="15"/>
      <c r="B30" s="15"/>
      <c r="C30" s="15"/>
      <c r="D30" s="15"/>
      <c r="E30" s="15"/>
      <c r="F30" s="15"/>
      <c r="G30" s="15"/>
      <c r="H30" s="38"/>
      <c r="I30" s="15"/>
      <c r="J30" s="15"/>
      <c r="K30" s="15"/>
      <c r="L30" s="38"/>
      <c r="M30" s="15"/>
      <c r="N30" s="16"/>
    </row>
    <row r="31" spans="1:14" ht="19.5" customHeight="1">
      <c r="A31" s="15"/>
      <c r="B31" s="15"/>
      <c r="C31" s="15"/>
      <c r="D31" s="15"/>
      <c r="E31" s="15"/>
      <c r="F31" s="15"/>
      <c r="G31" s="15"/>
      <c r="H31" s="38"/>
      <c r="I31" s="15"/>
      <c r="J31" s="15"/>
      <c r="K31" s="15"/>
      <c r="L31" s="38"/>
      <c r="M31" s="15"/>
      <c r="N31" s="16"/>
    </row>
    <row r="32" spans="1:14" ht="19.5" customHeight="1">
      <c r="A32" s="15"/>
      <c r="B32" s="15"/>
      <c r="C32" s="15"/>
      <c r="D32" s="15"/>
      <c r="E32" s="15"/>
      <c r="F32" s="15"/>
      <c r="G32" s="15"/>
      <c r="H32" s="38"/>
      <c r="I32" s="15"/>
      <c r="J32" s="15"/>
      <c r="K32" s="15"/>
      <c r="L32" s="38"/>
      <c r="M32" s="15"/>
      <c r="N32" s="16"/>
    </row>
    <row r="33" spans="1:14" ht="19.5" customHeight="1">
      <c r="A33" s="16"/>
      <c r="B33" s="16"/>
      <c r="C33" s="16"/>
      <c r="D33" s="16"/>
      <c r="E33" s="16"/>
      <c r="F33" s="16"/>
      <c r="G33" s="16"/>
      <c r="H33" s="3"/>
      <c r="I33" s="16"/>
      <c r="J33" s="16"/>
      <c r="K33" s="16"/>
      <c r="L33" s="3"/>
      <c r="M33" s="16"/>
      <c r="N33" s="16"/>
    </row>
    <row r="34" spans="1:14" ht="19.5" customHeight="1">
      <c r="A34" s="17"/>
      <c r="B34" s="15"/>
      <c r="C34" s="15"/>
      <c r="D34" s="15"/>
      <c r="E34" s="15"/>
      <c r="F34" s="15"/>
      <c r="G34" s="15"/>
      <c r="H34" s="38"/>
      <c r="I34" s="15"/>
      <c r="J34" s="15"/>
      <c r="K34" s="15"/>
      <c r="L34" s="38"/>
      <c r="M34" s="15"/>
      <c r="N34" s="16"/>
    </row>
    <row r="35" spans="1:14" ht="19.5" customHeight="1">
      <c r="A35" s="17"/>
      <c r="B35" s="15"/>
      <c r="C35" s="15"/>
      <c r="D35" s="15"/>
      <c r="E35" s="15"/>
      <c r="F35" s="15"/>
      <c r="G35" s="15"/>
      <c r="H35" s="38"/>
      <c r="I35" s="15"/>
      <c r="J35" s="15"/>
      <c r="K35" s="15"/>
      <c r="L35" s="38"/>
      <c r="M35" s="15"/>
      <c r="N35" s="16"/>
    </row>
    <row r="36" spans="1:14" ht="19.5" customHeight="1">
      <c r="A36" s="16"/>
      <c r="B36" s="16"/>
      <c r="C36" s="16"/>
      <c r="D36" s="16"/>
      <c r="E36" s="16"/>
      <c r="F36" s="16"/>
      <c r="G36" s="16"/>
      <c r="H36" s="3"/>
      <c r="I36" s="16"/>
      <c r="J36" s="16"/>
      <c r="K36" s="16"/>
      <c r="L36" s="3"/>
      <c r="M36" s="16"/>
      <c r="N36" s="16"/>
    </row>
    <row r="37" spans="1:14" ht="19.5" customHeight="1">
      <c r="A37" s="16"/>
      <c r="B37" s="16"/>
      <c r="C37" s="16"/>
      <c r="D37" s="16"/>
      <c r="E37" s="16"/>
      <c r="F37" s="16"/>
      <c r="G37" s="16"/>
      <c r="H37" s="3"/>
      <c r="I37" s="16"/>
      <c r="J37" s="16"/>
      <c r="K37" s="16"/>
      <c r="L37" s="3"/>
      <c r="M37" s="16"/>
      <c r="N37" s="16"/>
    </row>
    <row r="38" spans="1:14" ht="19.5" customHeight="1">
      <c r="A38" s="16"/>
      <c r="B38" s="16"/>
      <c r="C38" s="16"/>
      <c r="D38" s="16"/>
      <c r="E38" s="16"/>
      <c r="F38" s="16"/>
      <c r="G38" s="16"/>
      <c r="H38" s="3"/>
      <c r="I38" s="16"/>
      <c r="J38" s="16"/>
      <c r="K38" s="16"/>
      <c r="L38" s="3"/>
      <c r="M38" s="16"/>
      <c r="N38" s="16"/>
    </row>
    <row r="39" spans="1:14" ht="19.5" customHeight="1">
      <c r="A39" s="16"/>
      <c r="B39" s="16"/>
      <c r="C39" s="16"/>
      <c r="D39" s="16"/>
      <c r="E39" s="16"/>
      <c r="F39" s="16"/>
      <c r="G39" s="16"/>
      <c r="H39" s="3"/>
      <c r="I39" s="16"/>
      <c r="J39" s="16"/>
      <c r="K39" s="16"/>
      <c r="L39" s="3"/>
      <c r="M39" s="16"/>
      <c r="N39" s="16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showGridLines="0" showZeros="0" zoomScalePageLayoutView="0" workbookViewId="0" topLeftCell="A1">
      <selection activeCell="J7" sqref="J7"/>
    </sheetView>
  </sheetViews>
  <sheetFormatPr defaultColWidth="9.16015625" defaultRowHeight="12.75" customHeight="1"/>
  <cols>
    <col min="1" max="1" width="5" style="0" customWidth="1"/>
    <col min="2" max="2" width="4.5" style="0" customWidth="1"/>
    <col min="3" max="3" width="4.832031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33"/>
      <c r="B1" s="33"/>
      <c r="C1" s="33"/>
      <c r="D1" s="3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92" t="s">
        <v>111</v>
      </c>
      <c r="Z1" s="1"/>
    </row>
    <row r="2" spans="1:26" ht="25.5" customHeight="1">
      <c r="A2" s="79" t="s">
        <v>103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1"/>
    </row>
    <row r="3" spans="1:26" ht="19.5" customHeight="1">
      <c r="A3" s="103" t="s">
        <v>175</v>
      </c>
      <c r="B3" s="64"/>
      <c r="C3" s="64"/>
      <c r="D3" s="6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28" t="s">
        <v>73</v>
      </c>
      <c r="Z3" s="1"/>
    </row>
    <row r="4" spans="1:26" ht="19.5" customHeight="1">
      <c r="A4" s="77" t="s">
        <v>33</v>
      </c>
      <c r="B4" s="77"/>
      <c r="C4" s="77"/>
      <c r="D4" s="77"/>
      <c r="E4" s="175" t="s">
        <v>31</v>
      </c>
      <c r="F4" s="175" t="s">
        <v>114</v>
      </c>
      <c r="G4" s="175" t="s">
        <v>45</v>
      </c>
      <c r="H4" s="175" t="s">
        <v>39</v>
      </c>
      <c r="I4" s="175" t="s">
        <v>75</v>
      </c>
      <c r="J4" s="175" t="s">
        <v>126</v>
      </c>
      <c r="K4" s="175" t="s">
        <v>100</v>
      </c>
      <c r="L4" s="175" t="s">
        <v>54</v>
      </c>
      <c r="M4" s="175" t="s">
        <v>17</v>
      </c>
      <c r="N4" s="175" t="s">
        <v>49</v>
      </c>
      <c r="O4" s="175" t="s">
        <v>53</v>
      </c>
      <c r="P4" s="175" t="s">
        <v>38</v>
      </c>
      <c r="Q4" s="175" t="s">
        <v>102</v>
      </c>
      <c r="R4" s="175" t="s">
        <v>83</v>
      </c>
      <c r="S4" s="175" t="s">
        <v>122</v>
      </c>
      <c r="T4" s="175" t="s">
        <v>84</v>
      </c>
      <c r="U4" s="175" t="s">
        <v>97</v>
      </c>
      <c r="V4" s="175" t="s">
        <v>37</v>
      </c>
      <c r="W4" s="175" t="s">
        <v>91</v>
      </c>
      <c r="X4" s="175" t="s">
        <v>131</v>
      </c>
      <c r="Y4" s="175" t="s">
        <v>109</v>
      </c>
      <c r="Z4" s="1"/>
    </row>
    <row r="5" spans="1:26" ht="19.5" customHeight="1">
      <c r="A5" s="77" t="s">
        <v>130</v>
      </c>
      <c r="B5" s="72"/>
      <c r="C5" s="72"/>
      <c r="D5" s="175" t="s">
        <v>42</v>
      </c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"/>
    </row>
    <row r="6" spans="1:26" ht="20.25" customHeight="1">
      <c r="A6" s="96" t="s">
        <v>59</v>
      </c>
      <c r="B6" s="87" t="s">
        <v>99</v>
      </c>
      <c r="C6" s="87" t="s">
        <v>98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"/>
    </row>
    <row r="7" spans="1:26" ht="20.25" customHeight="1">
      <c r="A7" s="83"/>
      <c r="B7" s="83"/>
      <c r="C7" s="83"/>
      <c r="D7" s="111" t="s">
        <v>188</v>
      </c>
      <c r="E7" s="114">
        <v>170.19</v>
      </c>
      <c r="F7" s="114">
        <v>19</v>
      </c>
      <c r="G7" s="114">
        <v>3</v>
      </c>
      <c r="H7" s="114"/>
      <c r="I7" s="114"/>
      <c r="J7" s="114">
        <v>8</v>
      </c>
      <c r="K7" s="114">
        <v>10</v>
      </c>
      <c r="L7" s="114">
        <v>10</v>
      </c>
      <c r="M7" s="114"/>
      <c r="N7" s="114">
        <v>25</v>
      </c>
      <c r="O7" s="114">
        <v>2</v>
      </c>
      <c r="P7" s="114"/>
      <c r="Q7" s="114">
        <v>3</v>
      </c>
      <c r="R7" s="114">
        <v>5</v>
      </c>
      <c r="S7" s="114"/>
      <c r="T7" s="114"/>
      <c r="U7" s="114">
        <v>13.14</v>
      </c>
      <c r="V7" s="114">
        <v>9.37</v>
      </c>
      <c r="W7" s="114">
        <v>43.68</v>
      </c>
      <c r="X7" s="114"/>
      <c r="Y7" s="114">
        <v>19</v>
      </c>
      <c r="Z7" s="1"/>
    </row>
    <row r="8" spans="1:26" ht="20.25" customHeight="1">
      <c r="A8" s="107"/>
      <c r="B8" s="107"/>
      <c r="C8" s="107"/>
      <c r="D8" s="111" t="s">
        <v>176</v>
      </c>
      <c r="E8" s="114">
        <v>170.19</v>
      </c>
      <c r="F8" s="114">
        <v>19</v>
      </c>
      <c r="G8" s="114">
        <v>3</v>
      </c>
      <c r="H8" s="114"/>
      <c r="I8" s="114"/>
      <c r="J8" s="114">
        <v>8</v>
      </c>
      <c r="K8" s="114">
        <v>10</v>
      </c>
      <c r="L8" s="114">
        <v>10</v>
      </c>
      <c r="M8" s="114"/>
      <c r="N8" s="114">
        <v>25</v>
      </c>
      <c r="O8" s="114">
        <v>2</v>
      </c>
      <c r="P8" s="114"/>
      <c r="Q8" s="114">
        <v>3</v>
      </c>
      <c r="R8" s="114">
        <v>5</v>
      </c>
      <c r="S8" s="114"/>
      <c r="T8" s="114"/>
      <c r="U8" s="114">
        <v>13.14</v>
      </c>
      <c r="V8" s="114">
        <v>9.37</v>
      </c>
      <c r="W8" s="114">
        <v>43.68</v>
      </c>
      <c r="X8" s="114"/>
      <c r="Y8" s="114">
        <v>19</v>
      </c>
      <c r="Z8" s="1"/>
    </row>
    <row r="9" spans="1:26" ht="19.5" customHeight="1">
      <c r="A9" s="107"/>
      <c r="B9" s="107"/>
      <c r="C9" s="107"/>
      <c r="D9" s="111" t="s">
        <v>177</v>
      </c>
      <c r="E9" s="114">
        <v>170.19</v>
      </c>
      <c r="F9" s="117">
        <v>19</v>
      </c>
      <c r="G9" s="120">
        <v>3</v>
      </c>
      <c r="H9" s="117"/>
      <c r="I9" s="117"/>
      <c r="J9" s="117">
        <v>8</v>
      </c>
      <c r="K9" s="114">
        <v>10</v>
      </c>
      <c r="L9" s="114">
        <v>10</v>
      </c>
      <c r="M9" s="117"/>
      <c r="N9" s="117">
        <v>25</v>
      </c>
      <c r="O9" s="117">
        <v>2</v>
      </c>
      <c r="P9" s="117"/>
      <c r="Q9" s="117">
        <v>3</v>
      </c>
      <c r="R9" s="117">
        <v>5</v>
      </c>
      <c r="S9" s="120"/>
      <c r="T9" s="120"/>
      <c r="U9" s="120">
        <v>13.14</v>
      </c>
      <c r="V9" s="114">
        <v>9.37</v>
      </c>
      <c r="W9" s="120">
        <v>43.68</v>
      </c>
      <c r="X9" s="120"/>
      <c r="Y9" s="114">
        <v>19</v>
      </c>
      <c r="Z9" s="1"/>
    </row>
    <row r="10" spans="1:26" ht="19.5" customHeight="1">
      <c r="A10" s="130">
        <v>205</v>
      </c>
      <c r="B10" s="110" t="s">
        <v>155</v>
      </c>
      <c r="C10" s="110" t="s">
        <v>142</v>
      </c>
      <c r="D10" s="111" t="s">
        <v>147</v>
      </c>
      <c r="E10" s="114">
        <v>170.19</v>
      </c>
      <c r="F10" s="117">
        <v>19</v>
      </c>
      <c r="G10" s="117">
        <v>3</v>
      </c>
      <c r="H10" s="117"/>
      <c r="I10" s="117"/>
      <c r="J10" s="117">
        <v>8</v>
      </c>
      <c r="K10" s="114">
        <v>10</v>
      </c>
      <c r="L10" s="114">
        <v>10</v>
      </c>
      <c r="M10" s="117"/>
      <c r="N10" s="117">
        <v>25</v>
      </c>
      <c r="O10" s="117">
        <v>2</v>
      </c>
      <c r="P10" s="117"/>
      <c r="Q10" s="117">
        <v>3</v>
      </c>
      <c r="R10" s="117">
        <v>5</v>
      </c>
      <c r="S10" s="117"/>
      <c r="T10" s="117"/>
      <c r="U10" s="117">
        <v>13.14</v>
      </c>
      <c r="V10" s="114">
        <v>9.37</v>
      </c>
      <c r="W10" s="117">
        <v>43.68</v>
      </c>
      <c r="X10" s="117"/>
      <c r="Y10" s="114">
        <v>19</v>
      </c>
      <c r="Z10" s="23"/>
    </row>
    <row r="11" spans="1:26" ht="19.5" customHeight="1">
      <c r="A11" s="21"/>
      <c r="B11" s="21"/>
      <c r="C11" s="21"/>
      <c r="D11" s="22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5"/>
      <c r="P11" s="21"/>
      <c r="Q11" s="21"/>
      <c r="R11" s="21"/>
      <c r="S11" s="21"/>
      <c r="T11" s="21"/>
      <c r="U11" s="5"/>
      <c r="V11" s="5"/>
      <c r="W11" s="5"/>
      <c r="X11" s="5"/>
      <c r="Y11" s="21"/>
      <c r="Z11" s="23"/>
    </row>
    <row r="12" spans="1:26" ht="19.5" customHeight="1">
      <c r="A12" s="21"/>
      <c r="B12" s="21"/>
      <c r="C12" s="21"/>
      <c r="D12" s="2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5"/>
      <c r="P12" s="21"/>
      <c r="Q12" s="21"/>
      <c r="R12" s="21"/>
      <c r="S12" s="21"/>
      <c r="T12" s="21"/>
      <c r="U12" s="5"/>
      <c r="V12" s="5"/>
      <c r="W12" s="5"/>
      <c r="X12" s="5"/>
      <c r="Y12" s="21"/>
      <c r="Z12" s="23"/>
    </row>
    <row r="13" spans="1:26" ht="19.5" customHeight="1">
      <c r="A13" s="21"/>
      <c r="B13" s="21"/>
      <c r="C13" s="21"/>
      <c r="D13" s="44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5"/>
      <c r="P13" s="21"/>
      <c r="Q13" s="21"/>
      <c r="R13" s="21"/>
      <c r="S13" s="21"/>
      <c r="T13" s="21"/>
      <c r="U13" s="5"/>
      <c r="V13" s="5"/>
      <c r="W13" s="5"/>
      <c r="X13" s="5"/>
      <c r="Y13" s="21"/>
      <c r="Z13" s="23"/>
    </row>
    <row r="14" spans="1:26" ht="19.5" customHeight="1">
      <c r="A14" s="21"/>
      <c r="B14" s="21"/>
      <c r="C14" s="21"/>
      <c r="D14" s="44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5"/>
      <c r="P14" s="21"/>
      <c r="Q14" s="21"/>
      <c r="R14" s="21"/>
      <c r="S14" s="21"/>
      <c r="T14" s="21"/>
      <c r="U14" s="5"/>
      <c r="V14" s="5"/>
      <c r="W14" s="5"/>
      <c r="X14" s="5"/>
      <c r="Y14" s="21"/>
      <c r="Z14" s="23"/>
    </row>
    <row r="15" spans="1:26" ht="19.5" customHeight="1">
      <c r="A15" s="21"/>
      <c r="B15" s="21"/>
      <c r="C15" s="21"/>
      <c r="D15" s="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5"/>
      <c r="P15" s="21"/>
      <c r="Q15" s="21"/>
      <c r="R15" s="21"/>
      <c r="S15" s="21"/>
      <c r="T15" s="21"/>
      <c r="U15" s="5"/>
      <c r="V15" s="5"/>
      <c r="W15" s="5"/>
      <c r="X15" s="5"/>
      <c r="Y15" s="21"/>
      <c r="Z15" s="23"/>
    </row>
    <row r="16" spans="1:26" ht="19.5" customHeight="1">
      <c r="A16" s="21"/>
      <c r="B16" s="21"/>
      <c r="C16" s="21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5"/>
      <c r="P16" s="21"/>
      <c r="Q16" s="21"/>
      <c r="R16" s="21"/>
      <c r="S16" s="21"/>
      <c r="T16" s="21"/>
      <c r="U16" s="5"/>
      <c r="V16" s="5"/>
      <c r="W16" s="5"/>
      <c r="X16" s="5"/>
      <c r="Y16" s="21"/>
      <c r="Z16" s="23"/>
    </row>
    <row r="17" spans="1:26" ht="19.5" customHeight="1">
      <c r="A17" s="21"/>
      <c r="B17" s="21"/>
      <c r="C17" s="21"/>
      <c r="D17" s="44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5"/>
      <c r="P17" s="21"/>
      <c r="Q17" s="21"/>
      <c r="R17" s="21"/>
      <c r="S17" s="21"/>
      <c r="T17" s="21"/>
      <c r="U17" s="5"/>
      <c r="V17" s="5"/>
      <c r="W17" s="5"/>
      <c r="X17" s="5"/>
      <c r="Y17" s="21"/>
      <c r="Z17" s="23"/>
    </row>
    <row r="18" spans="1:26" ht="19.5" customHeight="1">
      <c r="A18" s="21"/>
      <c r="B18" s="21"/>
      <c r="C18" s="21"/>
      <c r="D18" s="44"/>
      <c r="E18" s="97"/>
      <c r="F18" s="97"/>
      <c r="G18" s="97"/>
      <c r="H18" s="97"/>
      <c r="I18" s="97"/>
      <c r="J18" s="21"/>
      <c r="K18" s="21"/>
      <c r="L18" s="21"/>
      <c r="M18" s="21"/>
      <c r="N18" s="21"/>
      <c r="O18" s="5"/>
      <c r="P18" s="21"/>
      <c r="Q18" s="21"/>
      <c r="R18" s="21"/>
      <c r="S18" s="21"/>
      <c r="T18" s="21"/>
      <c r="U18" s="5"/>
      <c r="V18" s="5"/>
      <c r="W18" s="5"/>
      <c r="X18" s="5"/>
      <c r="Y18" s="21"/>
      <c r="Z18" s="23"/>
    </row>
    <row r="19" spans="1:26" ht="19.5" customHeight="1">
      <c r="A19" s="21"/>
      <c r="B19" s="21"/>
      <c r="C19" s="21"/>
      <c r="D19" s="24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5"/>
      <c r="P19" s="21"/>
      <c r="Q19" s="21"/>
      <c r="R19" s="21"/>
      <c r="S19" s="21"/>
      <c r="T19" s="21"/>
      <c r="U19" s="5"/>
      <c r="V19" s="5"/>
      <c r="W19" s="5"/>
      <c r="X19" s="5"/>
      <c r="Y19" s="21"/>
      <c r="Z19" s="23"/>
    </row>
    <row r="20" spans="1:26" ht="19.5" customHeight="1">
      <c r="A20" s="21"/>
      <c r="B20" s="21"/>
      <c r="C20" s="21"/>
      <c r="D20" s="22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5"/>
      <c r="P20" s="21"/>
      <c r="Q20" s="21"/>
      <c r="R20" s="21"/>
      <c r="S20" s="21"/>
      <c r="T20" s="21"/>
      <c r="U20" s="5"/>
      <c r="V20" s="5"/>
      <c r="W20" s="5"/>
      <c r="X20" s="5"/>
      <c r="Y20" s="21"/>
      <c r="Z20" s="23"/>
    </row>
    <row r="21" spans="1:26" ht="19.5" customHeight="1">
      <c r="A21" s="22"/>
      <c r="B21" s="22"/>
      <c r="C21" s="22"/>
      <c r="D21" s="22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5"/>
      <c r="P21" s="21"/>
      <c r="Q21" s="21"/>
      <c r="R21" s="21"/>
      <c r="S21" s="21"/>
      <c r="T21" s="21"/>
      <c r="U21" s="5"/>
      <c r="V21" s="5"/>
      <c r="W21" s="5"/>
      <c r="X21" s="5"/>
      <c r="Y21" s="21"/>
      <c r="Z21" s="23"/>
    </row>
    <row r="22" spans="1:26" ht="19.5" customHeight="1">
      <c r="A22" s="23"/>
      <c r="B22" s="23"/>
      <c r="C22" s="23"/>
      <c r="D22" s="65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5"/>
      <c r="P22" s="21"/>
      <c r="Q22" s="21"/>
      <c r="R22" s="21"/>
      <c r="S22" s="21"/>
      <c r="T22" s="21"/>
      <c r="U22" s="5"/>
      <c r="V22" s="5"/>
      <c r="W22" s="5"/>
      <c r="X22" s="5"/>
      <c r="Y22" s="21"/>
      <c r="Z22" s="23"/>
    </row>
    <row r="23" spans="1:26" ht="19.5" customHeight="1">
      <c r="A23" s="23"/>
      <c r="B23" s="23"/>
      <c r="C23" s="23"/>
      <c r="D23" s="65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5"/>
      <c r="P23" s="21"/>
      <c r="Q23" s="21"/>
      <c r="R23" s="21"/>
      <c r="S23" s="21"/>
      <c r="T23" s="21"/>
      <c r="U23" s="5"/>
      <c r="V23" s="5"/>
      <c r="W23" s="5"/>
      <c r="X23" s="5"/>
      <c r="Y23" s="21"/>
      <c r="Z23" s="23"/>
    </row>
    <row r="24" spans="1:26" ht="19.5" customHeight="1">
      <c r="A24" s="23"/>
      <c r="B24" s="23"/>
      <c r="C24" s="23"/>
      <c r="D24" s="65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5"/>
      <c r="P24" s="21"/>
      <c r="Q24" s="21"/>
      <c r="R24" s="21"/>
      <c r="S24" s="21"/>
      <c r="T24" s="21"/>
      <c r="U24" s="5"/>
      <c r="V24" s="5"/>
      <c r="W24" s="5"/>
      <c r="X24" s="5"/>
      <c r="Y24" s="21"/>
      <c r="Z24" s="23"/>
    </row>
    <row r="25" spans="1:26" ht="19.5" customHeight="1">
      <c r="A25" s="23"/>
      <c r="B25" s="23"/>
      <c r="C25" s="23"/>
      <c r="D25" s="65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5"/>
      <c r="P25" s="21"/>
      <c r="Q25" s="21"/>
      <c r="R25" s="21"/>
      <c r="S25" s="21"/>
      <c r="T25" s="21"/>
      <c r="U25" s="5"/>
      <c r="V25" s="5"/>
      <c r="W25" s="5"/>
      <c r="X25" s="5"/>
      <c r="Y25" s="21"/>
      <c r="Z25" s="23"/>
    </row>
    <row r="26" spans="1:26" ht="19.5" customHeight="1">
      <c r="A26" s="23"/>
      <c r="B26" s="23"/>
      <c r="C26" s="23"/>
      <c r="D26" s="65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5"/>
      <c r="P26" s="21"/>
      <c r="Q26" s="21"/>
      <c r="R26" s="21"/>
      <c r="S26" s="21"/>
      <c r="T26" s="21"/>
      <c r="U26" s="5"/>
      <c r="V26" s="5"/>
      <c r="W26" s="5"/>
      <c r="X26" s="5"/>
      <c r="Y26" s="21"/>
      <c r="Z26" s="23"/>
    </row>
    <row r="27" spans="1:26" ht="19.5" customHeight="1">
      <c r="A27" s="23"/>
      <c r="B27" s="23"/>
      <c r="C27" s="23"/>
      <c r="D27" s="65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5"/>
      <c r="P27" s="21"/>
      <c r="Q27" s="21"/>
      <c r="R27" s="21"/>
      <c r="S27" s="21"/>
      <c r="T27" s="21"/>
      <c r="U27" s="5"/>
      <c r="V27" s="5"/>
      <c r="W27" s="5"/>
      <c r="X27" s="5"/>
      <c r="Y27" s="21"/>
      <c r="Z27" s="23"/>
    </row>
    <row r="28" spans="1:26" ht="19.5" customHeight="1">
      <c r="A28" s="23"/>
      <c r="B28" s="23"/>
      <c r="C28" s="23"/>
      <c r="D28" s="65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5"/>
      <c r="P28" s="21"/>
      <c r="Q28" s="21"/>
      <c r="R28" s="21"/>
      <c r="S28" s="21"/>
      <c r="T28" s="21"/>
      <c r="U28" s="5"/>
      <c r="V28" s="5"/>
      <c r="W28" s="5"/>
      <c r="X28" s="5"/>
      <c r="Y28" s="21"/>
      <c r="Z28" s="23"/>
    </row>
    <row r="29" spans="1:26" ht="19.5" customHeight="1">
      <c r="A29" s="23"/>
      <c r="B29" s="23"/>
      <c r="C29" s="23"/>
      <c r="D29" s="65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5"/>
      <c r="P29" s="21"/>
      <c r="Q29" s="21"/>
      <c r="R29" s="21"/>
      <c r="S29" s="21"/>
      <c r="T29" s="21"/>
      <c r="U29" s="5"/>
      <c r="V29" s="5"/>
      <c r="W29" s="5"/>
      <c r="X29" s="5"/>
      <c r="Y29" s="21"/>
      <c r="Z29" s="23"/>
    </row>
    <row r="30" spans="1:26" ht="19.5" customHeight="1">
      <c r="A30" s="1"/>
      <c r="B30" s="1"/>
      <c r="C30" s="1"/>
      <c r="D30" s="2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5"/>
      <c r="P30" s="21"/>
      <c r="Q30" s="21"/>
      <c r="R30" s="21"/>
      <c r="S30" s="21"/>
      <c r="T30" s="21"/>
      <c r="U30" s="5"/>
      <c r="V30" s="5"/>
      <c r="W30" s="5"/>
      <c r="X30" s="5"/>
      <c r="Y30" s="21"/>
      <c r="Z30" s="1"/>
    </row>
    <row r="31" spans="1:26" ht="19.5" customHeight="1">
      <c r="A31" s="1"/>
      <c r="B31" s="1"/>
      <c r="C31" s="1"/>
      <c r="D31" s="2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5"/>
      <c r="P31" s="21"/>
      <c r="Q31" s="21"/>
      <c r="R31" s="21"/>
      <c r="S31" s="21"/>
      <c r="T31" s="21"/>
      <c r="U31" s="5"/>
      <c r="V31" s="5"/>
      <c r="W31" s="5"/>
      <c r="X31" s="5"/>
      <c r="Y31" s="21"/>
      <c r="Z31" s="1"/>
    </row>
    <row r="32" spans="1:26" ht="19.5" customHeight="1">
      <c r="A32" s="1"/>
      <c r="B32" s="1"/>
      <c r="C32" s="1"/>
      <c r="D32" s="2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5"/>
      <c r="P32" s="21"/>
      <c r="Q32" s="21"/>
      <c r="R32" s="21"/>
      <c r="S32" s="21"/>
      <c r="T32" s="21"/>
      <c r="U32" s="5"/>
      <c r="V32" s="5"/>
      <c r="W32" s="5"/>
      <c r="X32" s="5"/>
      <c r="Y32" s="21"/>
      <c r="Z32" s="1"/>
    </row>
    <row r="33" spans="1:26" ht="19.5" customHeight="1">
      <c r="A33" s="1"/>
      <c r="B33" s="1"/>
      <c r="C33" s="1"/>
      <c r="D33" s="2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5"/>
      <c r="P33" s="21"/>
      <c r="Q33" s="21"/>
      <c r="R33" s="21"/>
      <c r="S33" s="21"/>
      <c r="T33" s="21"/>
      <c r="U33" s="5"/>
      <c r="V33" s="5"/>
      <c r="W33" s="5"/>
      <c r="X33" s="5"/>
      <c r="Y33" s="21"/>
      <c r="Z33" s="1"/>
    </row>
    <row r="34" spans="1:26" ht="19.5" customHeight="1">
      <c r="A34" s="1"/>
      <c r="B34" s="1"/>
      <c r="C34" s="1"/>
      <c r="D34" s="2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5"/>
      <c r="P34" s="21"/>
      <c r="Q34" s="21"/>
      <c r="R34" s="21"/>
      <c r="S34" s="21"/>
      <c r="T34" s="21"/>
      <c r="U34" s="5"/>
      <c r="V34" s="5"/>
      <c r="W34" s="5"/>
      <c r="X34" s="5"/>
      <c r="Y34" s="21"/>
      <c r="Z34" s="1"/>
    </row>
    <row r="35" spans="1:26" ht="19.5" customHeight="1">
      <c r="A35" s="1"/>
      <c r="B35" s="1"/>
      <c r="C35" s="1"/>
      <c r="D35" s="2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5"/>
      <c r="P35" s="21"/>
      <c r="Q35" s="21"/>
      <c r="R35" s="21"/>
      <c r="S35" s="21"/>
      <c r="T35" s="21"/>
      <c r="U35" s="5"/>
      <c r="V35" s="5"/>
      <c r="W35" s="5"/>
      <c r="X35" s="5"/>
      <c r="Y35" s="21"/>
      <c r="Z35" s="1"/>
    </row>
    <row r="36" spans="1:26" ht="19.5" customHeight="1">
      <c r="A36" s="1"/>
      <c r="B36" s="1"/>
      <c r="C36" s="1"/>
      <c r="D36" s="2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5"/>
      <c r="P36" s="21"/>
      <c r="Q36" s="21"/>
      <c r="R36" s="21"/>
      <c r="S36" s="21"/>
      <c r="T36" s="21"/>
      <c r="U36" s="5"/>
      <c r="V36" s="5"/>
      <c r="W36" s="5"/>
      <c r="X36" s="5"/>
      <c r="Y36" s="21"/>
      <c r="Z36" s="1"/>
    </row>
    <row r="37" spans="1:26" ht="19.5" customHeight="1">
      <c r="A37" s="1"/>
      <c r="B37" s="1"/>
      <c r="C37" s="1"/>
      <c r="D37" s="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5"/>
      <c r="P37" s="21"/>
      <c r="Q37" s="21"/>
      <c r="R37" s="21"/>
      <c r="S37" s="21"/>
      <c r="T37" s="21"/>
      <c r="U37" s="5"/>
      <c r="V37" s="5"/>
      <c r="W37" s="5"/>
      <c r="X37" s="5"/>
      <c r="Y37" s="21"/>
      <c r="Z37" s="1"/>
    </row>
    <row r="38" spans="1:26" ht="19.5" customHeight="1">
      <c r="A38" s="1"/>
      <c r="B38" s="1"/>
      <c r="C38" s="1"/>
      <c r="D38" s="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5"/>
      <c r="P38" s="21"/>
      <c r="Q38" s="21"/>
      <c r="R38" s="21"/>
      <c r="S38" s="21"/>
      <c r="T38" s="21"/>
      <c r="U38" s="5"/>
      <c r="V38" s="5"/>
      <c r="W38" s="5"/>
      <c r="X38" s="5"/>
      <c r="Y38" s="21"/>
      <c r="Z38" s="1"/>
    </row>
    <row r="39" spans="1:26" ht="19.5" customHeight="1">
      <c r="A39" s="1"/>
      <c r="B39" s="1"/>
      <c r="C39" s="1"/>
      <c r="D39" s="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5"/>
      <c r="P39" s="21"/>
      <c r="Q39" s="21"/>
      <c r="R39" s="21"/>
      <c r="S39" s="21"/>
      <c r="T39" s="21"/>
      <c r="U39" s="5"/>
      <c r="V39" s="5"/>
      <c r="W39" s="5"/>
      <c r="X39" s="5"/>
      <c r="Y39" s="21"/>
      <c r="Z39" s="1"/>
    </row>
    <row r="40" spans="1:26" ht="19.5" customHeight="1">
      <c r="A40" s="1"/>
      <c r="B40" s="1"/>
      <c r="C40" s="1"/>
      <c r="D40" s="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5"/>
      <c r="P40" s="21"/>
      <c r="Q40" s="21"/>
      <c r="R40" s="21"/>
      <c r="S40" s="21"/>
      <c r="T40" s="21"/>
      <c r="U40" s="5"/>
      <c r="V40" s="5"/>
      <c r="W40" s="5"/>
      <c r="X40" s="5"/>
      <c r="Y40" s="21"/>
      <c r="Z40" s="1"/>
    </row>
    <row r="41" spans="1:26" ht="19.5" customHeight="1">
      <c r="A41" s="1"/>
      <c r="B41" s="1"/>
      <c r="C41" s="1"/>
      <c r="D41" s="2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5"/>
      <c r="P41" s="21"/>
      <c r="Q41" s="21"/>
      <c r="R41" s="21"/>
      <c r="S41" s="21"/>
      <c r="T41" s="21"/>
      <c r="U41" s="5"/>
      <c r="V41" s="5"/>
      <c r="W41" s="5"/>
      <c r="X41" s="5"/>
      <c r="Y41" s="21"/>
      <c r="Z41" s="1"/>
    </row>
    <row r="42" spans="1:26" ht="19.5" customHeight="1">
      <c r="A42" s="1"/>
      <c r="B42" s="1"/>
      <c r="C42" s="1"/>
      <c r="D42" s="2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5"/>
      <c r="P42" s="21"/>
      <c r="Q42" s="21"/>
      <c r="R42" s="21"/>
      <c r="S42" s="21"/>
      <c r="T42" s="21"/>
      <c r="U42" s="5"/>
      <c r="V42" s="5"/>
      <c r="W42" s="5"/>
      <c r="X42" s="5"/>
      <c r="Y42" s="21"/>
      <c r="Z42" s="1"/>
    </row>
    <row r="43" spans="1:26" ht="19.5" customHeight="1">
      <c r="A43" s="1"/>
      <c r="B43" s="1"/>
      <c r="C43" s="1"/>
      <c r="D43" s="2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5"/>
      <c r="P43" s="21"/>
      <c r="Q43" s="21"/>
      <c r="R43" s="21"/>
      <c r="S43" s="21"/>
      <c r="T43" s="21"/>
      <c r="U43" s="5"/>
      <c r="V43" s="5"/>
      <c r="W43" s="5"/>
      <c r="X43" s="5"/>
      <c r="Y43" s="21"/>
      <c r="Z43" s="1"/>
    </row>
    <row r="44" spans="1:26" ht="19.5" customHeight="1">
      <c r="A44" s="1"/>
      <c r="B44" s="1"/>
      <c r="C44" s="1"/>
      <c r="D44" s="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5"/>
      <c r="P44" s="21"/>
      <c r="Q44" s="21"/>
      <c r="R44" s="21"/>
      <c r="S44" s="21"/>
      <c r="T44" s="21"/>
      <c r="U44" s="5"/>
      <c r="V44" s="5"/>
      <c r="W44" s="5"/>
      <c r="X44" s="5"/>
      <c r="Y44" s="21"/>
      <c r="Z44" s="1"/>
    </row>
    <row r="45" spans="1:26" ht="19.5" customHeight="1">
      <c r="A45" s="1"/>
      <c r="B45" s="1"/>
      <c r="C45" s="1"/>
      <c r="D45" s="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5"/>
      <c r="P45" s="21"/>
      <c r="Q45" s="21"/>
      <c r="R45" s="21"/>
      <c r="S45" s="21"/>
      <c r="T45" s="21"/>
      <c r="U45" s="5"/>
      <c r="V45" s="5"/>
      <c r="W45" s="5"/>
      <c r="X45" s="5"/>
      <c r="Y45" s="21"/>
      <c r="Z45" s="1"/>
    </row>
    <row r="46" spans="1:26" ht="19.5" customHeight="1">
      <c r="A46" s="1"/>
      <c r="B46" s="1"/>
      <c r="C46" s="1"/>
      <c r="D46" s="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5"/>
      <c r="P46" s="21"/>
      <c r="Q46" s="21"/>
      <c r="R46" s="21"/>
      <c r="S46" s="21"/>
      <c r="T46" s="21"/>
      <c r="U46" s="5"/>
      <c r="V46" s="5"/>
      <c r="W46" s="5"/>
      <c r="X46" s="5"/>
      <c r="Y46" s="21"/>
      <c r="Z46" s="1"/>
    </row>
    <row r="47" spans="1:26" ht="19.5" customHeight="1">
      <c r="A47" s="1"/>
      <c r="B47" s="1"/>
      <c r="C47" s="1"/>
      <c r="D47" s="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5"/>
      <c r="P47" s="21"/>
      <c r="Q47" s="21"/>
      <c r="R47" s="21"/>
      <c r="S47" s="21"/>
      <c r="T47" s="21"/>
      <c r="U47" s="5"/>
      <c r="V47" s="5"/>
      <c r="W47" s="5"/>
      <c r="X47" s="5"/>
      <c r="Y47" s="21"/>
      <c r="Z47" s="1"/>
    </row>
    <row r="48" spans="1:26" ht="19.5" customHeight="1">
      <c r="A48" s="1"/>
      <c r="B48" s="1"/>
      <c r="C48" s="1"/>
      <c r="D48" s="2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5"/>
      <c r="P48" s="21"/>
      <c r="Q48" s="21"/>
      <c r="R48" s="21"/>
      <c r="S48" s="21"/>
      <c r="T48" s="21"/>
      <c r="U48" s="5"/>
      <c r="V48" s="5"/>
      <c r="W48" s="5"/>
      <c r="X48" s="5"/>
      <c r="Y48" s="21"/>
      <c r="Z48" s="1"/>
    </row>
    <row r="49" spans="1:26" ht="19.5" customHeight="1">
      <c r="A49" s="1"/>
      <c r="B49" s="1"/>
      <c r="C49" s="1"/>
      <c r="D49" s="2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5"/>
      <c r="P49" s="21"/>
      <c r="Q49" s="21"/>
      <c r="R49" s="21"/>
      <c r="S49" s="21"/>
      <c r="T49" s="21"/>
      <c r="U49" s="5"/>
      <c r="V49" s="5"/>
      <c r="W49" s="5"/>
      <c r="X49" s="5"/>
      <c r="Y49" s="21"/>
      <c r="Z49" s="1"/>
    </row>
    <row r="50" spans="1:26" ht="19.5" customHeight="1">
      <c r="A50" s="1"/>
      <c r="B50" s="1"/>
      <c r="C50" s="1"/>
      <c r="D50" s="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5"/>
      <c r="P50" s="21"/>
      <c r="Q50" s="21"/>
      <c r="R50" s="21"/>
      <c r="S50" s="21"/>
      <c r="T50" s="21"/>
      <c r="U50" s="5"/>
      <c r="V50" s="5"/>
      <c r="W50" s="5"/>
      <c r="X50" s="5"/>
      <c r="Y50" s="21"/>
      <c r="Z50" s="1"/>
    </row>
    <row r="51" spans="1:26" ht="19.5" customHeight="1">
      <c r="A51" s="1"/>
      <c r="B51" s="1"/>
      <c r="C51" s="1"/>
      <c r="D51" s="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5"/>
      <c r="P51" s="21"/>
      <c r="Q51" s="21"/>
      <c r="R51" s="21"/>
      <c r="S51" s="21"/>
      <c r="T51" s="21"/>
      <c r="U51" s="5"/>
      <c r="V51" s="5"/>
      <c r="W51" s="5"/>
      <c r="X51" s="5"/>
      <c r="Y51" s="21"/>
      <c r="Z51" s="1"/>
    </row>
    <row r="52" spans="1:26" ht="19.5" customHeight="1">
      <c r="A52" s="1"/>
      <c r="B52" s="1"/>
      <c r="C52" s="1"/>
      <c r="D52" s="2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5"/>
      <c r="P52" s="21"/>
      <c r="Q52" s="21"/>
      <c r="R52" s="21"/>
      <c r="S52" s="21"/>
      <c r="T52" s="21"/>
      <c r="U52" s="5"/>
      <c r="V52" s="5"/>
      <c r="W52" s="5"/>
      <c r="X52" s="5"/>
      <c r="Y52" s="21"/>
      <c r="Z52" s="1"/>
    </row>
    <row r="53" spans="1:26" ht="19.5" customHeight="1">
      <c r="A53" s="1"/>
      <c r="B53" s="1"/>
      <c r="C53" s="1"/>
      <c r="D53" s="2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5"/>
      <c r="P53" s="21"/>
      <c r="Q53" s="21"/>
      <c r="R53" s="21"/>
      <c r="S53" s="21"/>
      <c r="T53" s="21"/>
      <c r="U53" s="5"/>
      <c r="V53" s="5"/>
      <c r="W53" s="5"/>
      <c r="X53" s="5"/>
      <c r="Y53" s="21"/>
      <c r="Z53" s="1"/>
    </row>
  </sheetData>
  <sheetProtection/>
  <mergeCells count="22">
    <mergeCell ref="H4:H6"/>
    <mergeCell ref="I4:I6"/>
    <mergeCell ref="J4:J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O4:O6"/>
    <mergeCell ref="W4:W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showGridLines="0" showZeros="0" zoomScalePageLayoutView="0" workbookViewId="0" topLeftCell="A1">
      <selection activeCell="O7" sqref="O7:Q8"/>
    </sheetView>
  </sheetViews>
  <sheetFormatPr defaultColWidth="9.16015625" defaultRowHeight="12.75" customHeight="1"/>
  <cols>
    <col min="1" max="1" width="5" style="0" customWidth="1"/>
    <col min="2" max="2" width="4.33203125" style="0" customWidth="1"/>
    <col min="3" max="3" width="4.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7"/>
      <c r="B1" s="27"/>
      <c r="C1" s="27"/>
      <c r="D1" s="36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9" t="s">
        <v>6</v>
      </c>
      <c r="T1" s="1"/>
    </row>
    <row r="2" spans="1:20" ht="25.5" customHeight="1">
      <c r="A2" s="62" t="s">
        <v>15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1"/>
    </row>
    <row r="3" spans="1:20" ht="19.5" customHeight="1">
      <c r="A3" s="103" t="s">
        <v>175</v>
      </c>
      <c r="B3" s="64"/>
      <c r="C3" s="64"/>
      <c r="D3" s="6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28" t="s">
        <v>73</v>
      </c>
      <c r="T3" s="1"/>
    </row>
    <row r="4" spans="1:20" ht="19.5" customHeight="1">
      <c r="A4" s="48" t="s">
        <v>33</v>
      </c>
      <c r="B4" s="48"/>
      <c r="C4" s="48"/>
      <c r="D4" s="48"/>
      <c r="E4" s="175" t="s">
        <v>31</v>
      </c>
      <c r="F4" s="178" t="s">
        <v>8</v>
      </c>
      <c r="G4" s="178" t="s">
        <v>129</v>
      </c>
      <c r="H4" s="175" t="s">
        <v>101</v>
      </c>
      <c r="I4" s="175" t="s">
        <v>90</v>
      </c>
      <c r="J4" s="175" t="s">
        <v>2</v>
      </c>
      <c r="K4" s="175" t="s">
        <v>27</v>
      </c>
      <c r="L4" s="175" t="s">
        <v>119</v>
      </c>
      <c r="M4" s="175" t="s">
        <v>9</v>
      </c>
      <c r="N4" s="175" t="s">
        <v>96</v>
      </c>
      <c r="O4" s="175" t="s">
        <v>47</v>
      </c>
      <c r="P4" s="175" t="s">
        <v>11</v>
      </c>
      <c r="Q4" s="175" t="s">
        <v>51</v>
      </c>
      <c r="R4" s="175" t="s">
        <v>68</v>
      </c>
      <c r="S4" s="183" t="s">
        <v>80</v>
      </c>
      <c r="T4" s="1"/>
    </row>
    <row r="5" spans="1:20" ht="19.5" customHeight="1">
      <c r="A5" s="77" t="s">
        <v>130</v>
      </c>
      <c r="B5" s="72"/>
      <c r="C5" s="72"/>
      <c r="D5" s="175" t="s">
        <v>42</v>
      </c>
      <c r="E5" s="175"/>
      <c r="F5" s="178"/>
      <c r="G5" s="178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83"/>
      <c r="T5" s="1"/>
    </row>
    <row r="6" spans="1:20" ht="33.75" customHeight="1">
      <c r="A6" s="87" t="s">
        <v>59</v>
      </c>
      <c r="B6" s="87" t="s">
        <v>99</v>
      </c>
      <c r="C6" s="87" t="s">
        <v>98</v>
      </c>
      <c r="D6" s="175"/>
      <c r="E6" s="175"/>
      <c r="F6" s="178"/>
      <c r="G6" s="178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83"/>
      <c r="T6" s="1"/>
    </row>
    <row r="7" spans="1:20" ht="25.5" customHeight="1">
      <c r="A7" s="83"/>
      <c r="B7" s="83"/>
      <c r="C7" s="83"/>
      <c r="D7" s="111" t="s">
        <v>188</v>
      </c>
      <c r="E7" s="114">
        <v>101.64</v>
      </c>
      <c r="F7" s="120">
        <v>14.25</v>
      </c>
      <c r="G7" s="120">
        <v>8.21</v>
      </c>
      <c r="H7" s="114"/>
      <c r="I7" s="114"/>
      <c r="J7" s="114"/>
      <c r="K7" s="114"/>
      <c r="L7" s="114"/>
      <c r="M7" s="114"/>
      <c r="N7" s="114">
        <v>0.23</v>
      </c>
      <c r="O7" s="114"/>
      <c r="P7" s="114">
        <v>78.82</v>
      </c>
      <c r="Q7" s="114"/>
      <c r="R7" s="114"/>
      <c r="S7" s="114">
        <v>0.13</v>
      </c>
      <c r="T7" s="1"/>
    </row>
    <row r="8" spans="1:20" ht="22.5" customHeight="1">
      <c r="A8" s="107"/>
      <c r="B8" s="107"/>
      <c r="C8" s="107"/>
      <c r="D8" s="111" t="s">
        <v>176</v>
      </c>
      <c r="E8" s="114">
        <v>22.82</v>
      </c>
      <c r="F8" s="120">
        <v>14.25</v>
      </c>
      <c r="G8" s="120">
        <v>8.21</v>
      </c>
      <c r="H8" s="114"/>
      <c r="I8" s="114"/>
      <c r="J8" s="114"/>
      <c r="K8" s="114"/>
      <c r="L8" s="114"/>
      <c r="M8" s="114"/>
      <c r="N8" s="114">
        <v>0.23</v>
      </c>
      <c r="O8" s="114"/>
      <c r="P8" s="114"/>
      <c r="Q8" s="114"/>
      <c r="R8" s="114"/>
      <c r="S8" s="114">
        <v>0.13</v>
      </c>
      <c r="T8" s="1"/>
    </row>
    <row r="9" spans="1:20" ht="24.75" customHeight="1">
      <c r="A9" s="107"/>
      <c r="B9" s="107"/>
      <c r="C9" s="107"/>
      <c r="D9" s="111" t="s">
        <v>177</v>
      </c>
      <c r="E9" s="114">
        <v>22.82</v>
      </c>
      <c r="F9" s="120">
        <v>14.25</v>
      </c>
      <c r="G9" s="120">
        <v>8.21</v>
      </c>
      <c r="H9" s="114"/>
      <c r="I9" s="114"/>
      <c r="J9" s="114"/>
      <c r="K9" s="114"/>
      <c r="L9" s="114"/>
      <c r="M9" s="114"/>
      <c r="N9" s="114">
        <v>0.23</v>
      </c>
      <c r="O9" s="114"/>
      <c r="P9" s="114"/>
      <c r="Q9" s="114"/>
      <c r="R9" s="114"/>
      <c r="S9" s="114">
        <v>0.13</v>
      </c>
      <c r="T9" s="1"/>
    </row>
    <row r="10" spans="1:20" ht="21" customHeight="1">
      <c r="A10" s="130">
        <v>205</v>
      </c>
      <c r="B10" s="110" t="s">
        <v>155</v>
      </c>
      <c r="C10" s="110" t="s">
        <v>142</v>
      </c>
      <c r="D10" s="111" t="s">
        <v>147</v>
      </c>
      <c r="E10" s="114">
        <v>22.82</v>
      </c>
      <c r="F10" s="120">
        <v>14.25</v>
      </c>
      <c r="G10" s="120">
        <v>8.21</v>
      </c>
      <c r="H10" s="114"/>
      <c r="I10" s="114"/>
      <c r="J10" s="114"/>
      <c r="K10" s="114"/>
      <c r="L10" s="114"/>
      <c r="M10" s="114"/>
      <c r="N10" s="114">
        <v>0.23</v>
      </c>
      <c r="O10" s="114"/>
      <c r="P10" s="114"/>
      <c r="Q10" s="114"/>
      <c r="R10" s="114"/>
      <c r="S10" s="114">
        <v>0.13</v>
      </c>
      <c r="T10" s="1"/>
    </row>
    <row r="11" spans="1:20" ht="21" customHeight="1">
      <c r="A11" s="130"/>
      <c r="B11" s="130"/>
      <c r="C11" s="130"/>
      <c r="D11" s="111" t="s">
        <v>183</v>
      </c>
      <c r="E11" s="114">
        <v>78.82</v>
      </c>
      <c r="F11" s="120"/>
      <c r="G11" s="120"/>
      <c r="H11" s="114"/>
      <c r="I11" s="114"/>
      <c r="J11" s="114"/>
      <c r="K11" s="114"/>
      <c r="L11" s="114"/>
      <c r="M11" s="114"/>
      <c r="N11" s="114"/>
      <c r="O11" s="114"/>
      <c r="P11" s="114">
        <v>78.82</v>
      </c>
      <c r="Q11" s="114"/>
      <c r="R11" s="114"/>
      <c r="S11" s="114"/>
      <c r="T11" s="1"/>
    </row>
    <row r="12" spans="1:20" ht="21.75" customHeight="1">
      <c r="A12" s="130"/>
      <c r="B12" s="130"/>
      <c r="C12" s="130"/>
      <c r="D12" s="111" t="s">
        <v>184</v>
      </c>
      <c r="E12" s="114">
        <v>78.82</v>
      </c>
      <c r="F12" s="120"/>
      <c r="G12" s="120"/>
      <c r="H12" s="114"/>
      <c r="I12" s="114"/>
      <c r="J12" s="114"/>
      <c r="K12" s="114"/>
      <c r="L12" s="114"/>
      <c r="M12" s="114"/>
      <c r="N12" s="114"/>
      <c r="O12" s="114"/>
      <c r="P12" s="114">
        <v>78.82</v>
      </c>
      <c r="Q12" s="114"/>
      <c r="R12" s="114"/>
      <c r="S12" s="114"/>
      <c r="T12" s="1"/>
    </row>
    <row r="13" spans="1:20" ht="24" customHeight="1">
      <c r="A13" s="110" t="s">
        <v>187</v>
      </c>
      <c r="B13" s="131" t="s">
        <v>162</v>
      </c>
      <c r="C13" s="131" t="s">
        <v>163</v>
      </c>
      <c r="D13" s="104" t="s">
        <v>185</v>
      </c>
      <c r="E13" s="114">
        <v>78.82</v>
      </c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14">
        <v>78.82</v>
      </c>
      <c r="Q13" s="122"/>
      <c r="R13" s="122"/>
      <c r="S13" s="122"/>
      <c r="T13" s="1"/>
    </row>
    <row r="14" spans="1:20" ht="19.5" customHeight="1">
      <c r="A14" s="14"/>
      <c r="B14" s="14"/>
      <c r="C14" s="14"/>
      <c r="D14" s="25"/>
      <c r="E14" s="14"/>
      <c r="F14" s="14"/>
      <c r="G14" s="14"/>
      <c r="H14" s="14"/>
      <c r="I14" s="14"/>
      <c r="J14" s="4"/>
      <c r="K14" s="14"/>
      <c r="L14" s="14"/>
      <c r="M14" s="14"/>
      <c r="N14" s="14"/>
      <c r="O14" s="14"/>
      <c r="P14" s="14"/>
      <c r="Q14" s="14"/>
      <c r="R14" s="14"/>
      <c r="S14" s="23"/>
      <c r="T14" s="23"/>
    </row>
    <row r="15" spans="1:20" ht="19.5" customHeight="1">
      <c r="A15" s="14"/>
      <c r="B15" s="14"/>
      <c r="C15" s="14"/>
      <c r="D15" s="25"/>
      <c r="E15" s="14"/>
      <c r="F15" s="14"/>
      <c r="G15" s="14"/>
      <c r="H15" s="14"/>
      <c r="I15" s="14"/>
      <c r="J15" s="4"/>
      <c r="K15" s="14"/>
      <c r="L15" s="14"/>
      <c r="M15" s="14"/>
      <c r="N15" s="14"/>
      <c r="O15" s="14"/>
      <c r="P15" s="14"/>
      <c r="Q15" s="14"/>
      <c r="R15" s="14"/>
      <c r="S15" s="23"/>
      <c r="T15" s="23"/>
    </row>
    <row r="16" spans="1:20" ht="19.5" customHeight="1">
      <c r="A16" s="14"/>
      <c r="B16" s="14"/>
      <c r="C16" s="14"/>
      <c r="D16" s="50"/>
      <c r="E16" s="14"/>
      <c r="F16" s="14"/>
      <c r="G16" s="14"/>
      <c r="H16" s="14"/>
      <c r="I16" s="14"/>
      <c r="J16" s="4"/>
      <c r="K16" s="14"/>
      <c r="L16" s="14"/>
      <c r="M16" s="14"/>
      <c r="N16" s="14"/>
      <c r="O16" s="14"/>
      <c r="P16" s="14"/>
      <c r="Q16" s="14"/>
      <c r="R16" s="14"/>
      <c r="S16" s="23"/>
      <c r="T16" s="23"/>
    </row>
    <row r="17" spans="1:20" ht="19.5" customHeight="1">
      <c r="A17" s="14"/>
      <c r="B17" s="14"/>
      <c r="C17" s="14"/>
      <c r="D17" s="50"/>
      <c r="E17" s="14"/>
      <c r="F17" s="14"/>
      <c r="G17" s="14"/>
      <c r="H17" s="14"/>
      <c r="I17" s="14"/>
      <c r="J17" s="4"/>
      <c r="K17" s="14"/>
      <c r="L17" s="14"/>
      <c r="M17" s="14"/>
      <c r="N17" s="14"/>
      <c r="O17" s="14"/>
      <c r="P17" s="14"/>
      <c r="Q17" s="14"/>
      <c r="R17" s="14"/>
      <c r="S17" s="23"/>
      <c r="T17" s="23"/>
    </row>
    <row r="18" spans="1:20" ht="19.5" customHeight="1">
      <c r="A18" s="14"/>
      <c r="B18" s="14"/>
      <c r="C18" s="14"/>
      <c r="D18" s="25"/>
      <c r="E18" s="14"/>
      <c r="F18" s="14"/>
      <c r="G18" s="14"/>
      <c r="H18" s="14"/>
      <c r="I18" s="14"/>
      <c r="J18" s="4"/>
      <c r="K18" s="14"/>
      <c r="L18" s="14"/>
      <c r="M18" s="14"/>
      <c r="N18" s="14"/>
      <c r="O18" s="14"/>
      <c r="P18" s="14"/>
      <c r="Q18" s="14"/>
      <c r="R18" s="14"/>
      <c r="S18" s="23"/>
      <c r="T18" s="23"/>
    </row>
    <row r="19" spans="1:20" ht="19.5" customHeight="1">
      <c r="A19" s="14"/>
      <c r="B19" s="14"/>
      <c r="C19" s="14"/>
      <c r="D19" s="25"/>
      <c r="E19" s="14"/>
      <c r="F19" s="14"/>
      <c r="G19" s="14"/>
      <c r="H19" s="14"/>
      <c r="I19" s="14"/>
      <c r="J19" s="4"/>
      <c r="K19" s="14"/>
      <c r="L19" s="14"/>
      <c r="M19" s="14"/>
      <c r="N19" s="14"/>
      <c r="O19" s="14"/>
      <c r="P19" s="14"/>
      <c r="Q19" s="14"/>
      <c r="R19" s="14"/>
      <c r="S19" s="23"/>
      <c r="T19" s="23"/>
    </row>
    <row r="20" spans="1:20" ht="19.5" customHeight="1">
      <c r="A20" s="14"/>
      <c r="B20" s="14"/>
      <c r="C20" s="14"/>
      <c r="D20" s="50"/>
      <c r="E20" s="14"/>
      <c r="F20" s="14"/>
      <c r="G20" s="14"/>
      <c r="H20" s="14"/>
      <c r="I20" s="14"/>
      <c r="J20" s="4"/>
      <c r="K20" s="14"/>
      <c r="L20" s="14"/>
      <c r="M20" s="14"/>
      <c r="N20" s="14"/>
      <c r="O20" s="14"/>
      <c r="P20" s="14"/>
      <c r="Q20" s="14"/>
      <c r="R20" s="14"/>
      <c r="S20" s="23"/>
      <c r="T20" s="23"/>
    </row>
    <row r="21" spans="1:20" ht="19.5" customHeight="1">
      <c r="A21" s="14"/>
      <c r="B21" s="14"/>
      <c r="C21" s="14"/>
      <c r="D21" s="50"/>
      <c r="E21" s="14"/>
      <c r="F21" s="14"/>
      <c r="G21" s="14"/>
      <c r="H21" s="14"/>
      <c r="I21" s="14"/>
      <c r="J21" s="4"/>
      <c r="K21" s="14"/>
      <c r="L21" s="14"/>
      <c r="M21" s="14"/>
      <c r="N21" s="14"/>
      <c r="O21" s="14"/>
      <c r="P21" s="14"/>
      <c r="Q21" s="14"/>
      <c r="R21" s="14"/>
      <c r="S21" s="23"/>
      <c r="T21" s="23"/>
    </row>
    <row r="22" spans="1:20" ht="19.5" customHeight="1">
      <c r="A22" s="14"/>
      <c r="B22" s="14"/>
      <c r="C22" s="14"/>
      <c r="D22" s="26"/>
      <c r="E22" s="14"/>
      <c r="F22" s="14"/>
      <c r="G22" s="14"/>
      <c r="H22" s="14"/>
      <c r="I22" s="14"/>
      <c r="J22" s="4"/>
      <c r="K22" s="14"/>
      <c r="L22" s="14"/>
      <c r="M22" s="14"/>
      <c r="N22" s="14"/>
      <c r="O22" s="14"/>
      <c r="P22" s="14"/>
      <c r="Q22" s="14"/>
      <c r="R22" s="14"/>
      <c r="S22" s="23"/>
      <c r="T22" s="23"/>
    </row>
    <row r="23" spans="1:20" ht="19.5" customHeight="1">
      <c r="A23" s="14"/>
      <c r="B23" s="14"/>
      <c r="C23" s="14"/>
      <c r="D23" s="25"/>
      <c r="E23" s="14"/>
      <c r="F23" s="14"/>
      <c r="G23" s="14"/>
      <c r="H23" s="14"/>
      <c r="I23" s="14"/>
      <c r="J23" s="4"/>
      <c r="K23" s="14"/>
      <c r="L23" s="14"/>
      <c r="M23" s="14"/>
      <c r="N23" s="14"/>
      <c r="O23" s="14"/>
      <c r="P23" s="14"/>
      <c r="Q23" s="14"/>
      <c r="R23" s="14"/>
      <c r="S23" s="23"/>
      <c r="T23" s="23"/>
    </row>
    <row r="24" spans="1:20" ht="19.5" customHeight="1">
      <c r="A24" s="25"/>
      <c r="B24" s="25"/>
      <c r="C24" s="25"/>
      <c r="D24" s="25"/>
      <c r="E24" s="14"/>
      <c r="F24" s="14"/>
      <c r="G24" s="14"/>
      <c r="H24" s="14"/>
      <c r="I24" s="14"/>
      <c r="J24" s="4"/>
      <c r="K24" s="14"/>
      <c r="L24" s="14"/>
      <c r="M24" s="14"/>
      <c r="N24" s="14"/>
      <c r="O24" s="14"/>
      <c r="P24" s="14"/>
      <c r="Q24" s="14"/>
      <c r="R24" s="14"/>
      <c r="S24" s="23"/>
      <c r="T24" s="23"/>
    </row>
    <row r="25" spans="1:20" ht="19.5" customHeight="1">
      <c r="A25" s="23"/>
      <c r="B25" s="23"/>
      <c r="C25" s="23"/>
      <c r="D25" s="65"/>
      <c r="E25" s="23"/>
      <c r="F25" s="23"/>
      <c r="G25" s="23"/>
      <c r="H25" s="23"/>
      <c r="I25" s="23"/>
      <c r="J25" s="1"/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1:20" ht="19.5" customHeight="1">
      <c r="A26" s="23"/>
      <c r="B26" s="23"/>
      <c r="C26" s="23"/>
      <c r="D26" s="65"/>
      <c r="E26" s="23"/>
      <c r="F26" s="23"/>
      <c r="G26" s="23"/>
      <c r="H26" s="23"/>
      <c r="I26" s="23"/>
      <c r="J26" s="1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19.5" customHeight="1">
      <c r="A27" s="23"/>
      <c r="B27" s="23"/>
      <c r="C27" s="23"/>
      <c r="D27" s="65"/>
      <c r="E27" s="23"/>
      <c r="F27" s="23"/>
      <c r="G27" s="23"/>
      <c r="H27" s="23"/>
      <c r="I27" s="23"/>
      <c r="J27" s="1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 ht="19.5" customHeight="1">
      <c r="A28" s="23"/>
      <c r="B28" s="23"/>
      <c r="C28" s="23"/>
      <c r="D28" s="65"/>
      <c r="E28" s="23"/>
      <c r="F28" s="23"/>
      <c r="G28" s="23"/>
      <c r="H28" s="23"/>
      <c r="I28" s="23"/>
      <c r="J28" s="1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19.5" customHeight="1">
      <c r="A29" s="23"/>
      <c r="B29" s="23"/>
      <c r="C29" s="23"/>
      <c r="D29" s="65"/>
      <c r="E29" s="23"/>
      <c r="F29" s="23"/>
      <c r="G29" s="23"/>
      <c r="H29" s="23"/>
      <c r="I29" s="23"/>
      <c r="J29" s="1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19.5" customHeight="1">
      <c r="A30" s="23"/>
      <c r="B30" s="23"/>
      <c r="C30" s="23"/>
      <c r="D30" s="65"/>
      <c r="E30" s="23"/>
      <c r="F30" s="23"/>
      <c r="G30" s="23"/>
      <c r="H30" s="23"/>
      <c r="I30" s="23"/>
      <c r="J30" s="1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ht="19.5" customHeight="1">
      <c r="A31" s="23"/>
      <c r="B31" s="23"/>
      <c r="C31" s="23"/>
      <c r="D31" s="65"/>
      <c r="E31" s="23"/>
      <c r="F31" s="23"/>
      <c r="G31" s="23"/>
      <c r="H31" s="23"/>
      <c r="I31" s="23"/>
      <c r="J31" s="1"/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2" spans="1:20" ht="19.5" customHeight="1">
      <c r="A32" s="23"/>
      <c r="B32" s="23"/>
      <c r="C32" s="23"/>
      <c r="D32" s="65"/>
      <c r="E32" s="23"/>
      <c r="F32" s="23"/>
      <c r="G32" s="23"/>
      <c r="H32" s="23"/>
      <c r="I32" s="23"/>
      <c r="J32" s="1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0" ht="19.5" customHeight="1">
      <c r="A33" s="23"/>
      <c r="B33" s="23"/>
      <c r="C33" s="23"/>
      <c r="D33" s="65"/>
      <c r="E33" s="23"/>
      <c r="F33" s="23"/>
      <c r="G33" s="23"/>
      <c r="H33" s="23"/>
      <c r="I33" s="23"/>
      <c r="J33" s="1"/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0" ht="19.5" customHeight="1">
      <c r="A34" s="23"/>
      <c r="B34" s="23"/>
      <c r="C34" s="23"/>
      <c r="D34" s="65"/>
      <c r="E34" s="23"/>
      <c r="F34" s="23"/>
      <c r="G34" s="23"/>
      <c r="H34" s="23"/>
      <c r="I34" s="23"/>
      <c r="J34" s="1"/>
      <c r="K34" s="23"/>
      <c r="L34" s="23"/>
      <c r="M34" s="23"/>
      <c r="N34" s="23"/>
      <c r="O34" s="23"/>
      <c r="P34" s="23"/>
      <c r="Q34" s="23"/>
      <c r="R34" s="23"/>
      <c r="S34" s="23"/>
      <c r="T34" s="23"/>
    </row>
  </sheetData>
  <sheetProtection/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8"/>
  <sheetViews>
    <sheetView showGridLines="0" showZeros="0" zoomScalePageLayoutView="0" workbookViewId="0" topLeftCell="A1">
      <selection activeCell="F7" sqref="F7:F19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3"/>
      <c r="B1" s="33"/>
      <c r="C1" s="33"/>
      <c r="D1" s="33"/>
      <c r="E1" s="33"/>
      <c r="F1" s="92" t="s">
        <v>43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</row>
    <row r="2" spans="1:243" ht="19.5" customHeight="1">
      <c r="A2" s="62" t="s">
        <v>44</v>
      </c>
      <c r="B2" s="78"/>
      <c r="C2" s="78"/>
      <c r="D2" s="78"/>
      <c r="E2" s="78"/>
      <c r="F2" s="7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</row>
    <row r="3" spans="1:243" ht="19.5" customHeight="1">
      <c r="A3" s="103" t="s">
        <v>175</v>
      </c>
      <c r="B3" s="64"/>
      <c r="C3" s="64"/>
      <c r="D3" s="64"/>
      <c r="E3" s="64"/>
      <c r="F3" s="28" t="s">
        <v>73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</row>
    <row r="4" spans="1:243" ht="19.5" customHeight="1">
      <c r="A4" s="77" t="s">
        <v>33</v>
      </c>
      <c r="B4" s="77"/>
      <c r="C4" s="77"/>
      <c r="D4" s="77"/>
      <c r="E4" s="77"/>
      <c r="F4" s="178" t="s">
        <v>116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19.5" customHeight="1">
      <c r="A5" s="77" t="s">
        <v>130</v>
      </c>
      <c r="B5" s="72"/>
      <c r="C5" s="72"/>
      <c r="D5" s="183" t="s">
        <v>62</v>
      </c>
      <c r="E5" s="175" t="s">
        <v>25</v>
      </c>
      <c r="F5" s="178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9.5" customHeight="1">
      <c r="A6" s="87" t="s">
        <v>59</v>
      </c>
      <c r="B6" s="87" t="s">
        <v>99</v>
      </c>
      <c r="C6" s="87" t="s">
        <v>98</v>
      </c>
      <c r="D6" s="183"/>
      <c r="E6" s="175"/>
      <c r="F6" s="178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</row>
    <row r="7" spans="1:243" ht="19.5" customHeight="1">
      <c r="A7" s="87"/>
      <c r="B7" s="87"/>
      <c r="C7" s="87"/>
      <c r="D7" s="83"/>
      <c r="E7" s="124" t="s">
        <v>189</v>
      </c>
      <c r="F7" s="120">
        <v>460.62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</row>
    <row r="8" spans="1:243" ht="19.5" customHeight="1">
      <c r="A8" s="123"/>
      <c r="B8" s="123"/>
      <c r="C8" s="123"/>
      <c r="D8" s="115"/>
      <c r="E8" s="124" t="s">
        <v>145</v>
      </c>
      <c r="F8" s="120">
        <v>460.62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</row>
    <row r="9" spans="1:243" ht="19.5" customHeight="1">
      <c r="A9" s="125"/>
      <c r="B9" s="125"/>
      <c r="C9" s="125"/>
      <c r="D9" s="124">
        <v>618901</v>
      </c>
      <c r="E9" s="124" t="s">
        <v>146</v>
      </c>
      <c r="F9" s="120">
        <v>460.62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</row>
    <row r="10" spans="1:243" ht="19.5" customHeight="1">
      <c r="A10" s="126"/>
      <c r="B10" s="126"/>
      <c r="C10" s="126"/>
      <c r="D10" s="127"/>
      <c r="E10" s="124" t="s">
        <v>147</v>
      </c>
      <c r="F10" s="120">
        <v>460.62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</row>
    <row r="11" spans="1:243" ht="19.5" customHeight="1">
      <c r="A11" s="126" t="s">
        <v>190</v>
      </c>
      <c r="B11" s="126" t="s">
        <v>141</v>
      </c>
      <c r="C11" s="126" t="s">
        <v>166</v>
      </c>
      <c r="D11" s="137">
        <v>618901</v>
      </c>
      <c r="E11" s="111" t="s">
        <v>191</v>
      </c>
      <c r="F11" s="120">
        <v>50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</row>
    <row r="12" spans="1:243" ht="19.5" customHeight="1">
      <c r="A12" s="126" t="s">
        <v>190</v>
      </c>
      <c r="B12" s="126" t="s">
        <v>141</v>
      </c>
      <c r="C12" s="126" t="s">
        <v>166</v>
      </c>
      <c r="D12" s="137">
        <v>618901</v>
      </c>
      <c r="E12" s="111" t="s">
        <v>192</v>
      </c>
      <c r="F12" s="120">
        <v>10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</row>
    <row r="13" spans="1:243" ht="19.5" customHeight="1">
      <c r="A13" s="126" t="s">
        <v>190</v>
      </c>
      <c r="B13" s="126" t="s">
        <v>141</v>
      </c>
      <c r="C13" s="126" t="s">
        <v>166</v>
      </c>
      <c r="D13" s="137">
        <v>618901</v>
      </c>
      <c r="E13" s="111" t="s">
        <v>193</v>
      </c>
      <c r="F13" s="120">
        <v>28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</row>
    <row r="14" spans="1:243" ht="19.5" customHeight="1">
      <c r="A14" s="126" t="s">
        <v>190</v>
      </c>
      <c r="B14" s="126" t="s">
        <v>141</v>
      </c>
      <c r="C14" s="126" t="s">
        <v>166</v>
      </c>
      <c r="D14" s="137">
        <v>618901</v>
      </c>
      <c r="E14" s="111" t="s">
        <v>194</v>
      </c>
      <c r="F14" s="120">
        <v>40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</row>
    <row r="15" spans="1:243" ht="19.5" customHeight="1">
      <c r="A15" s="126" t="s">
        <v>190</v>
      </c>
      <c r="B15" s="126" t="s">
        <v>141</v>
      </c>
      <c r="C15" s="126" t="s">
        <v>166</v>
      </c>
      <c r="D15" s="137">
        <v>618901</v>
      </c>
      <c r="E15" s="111" t="s">
        <v>195</v>
      </c>
      <c r="F15" s="120">
        <v>0.71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</row>
    <row r="16" spans="1:243" ht="19.5" customHeight="1">
      <c r="A16" s="126" t="s">
        <v>190</v>
      </c>
      <c r="B16" s="126" t="s">
        <v>141</v>
      </c>
      <c r="C16" s="126" t="s">
        <v>166</v>
      </c>
      <c r="D16" s="137">
        <v>618901</v>
      </c>
      <c r="E16" s="111" t="s">
        <v>196</v>
      </c>
      <c r="F16" s="120">
        <v>80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</row>
    <row r="17" spans="1:243" ht="19.5" customHeight="1">
      <c r="A17" s="126" t="s">
        <v>190</v>
      </c>
      <c r="B17" s="126" t="s">
        <v>141</v>
      </c>
      <c r="C17" s="126" t="s">
        <v>166</v>
      </c>
      <c r="D17" s="137">
        <v>618901</v>
      </c>
      <c r="E17" s="138" t="s">
        <v>200</v>
      </c>
      <c r="F17" s="117">
        <v>18.08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</row>
    <row r="18" spans="1:243" ht="19.5" customHeight="1">
      <c r="A18" s="126" t="s">
        <v>197</v>
      </c>
      <c r="B18" s="126" t="s">
        <v>198</v>
      </c>
      <c r="C18" s="126" t="s">
        <v>199</v>
      </c>
      <c r="D18" s="137">
        <v>618901</v>
      </c>
      <c r="E18" s="138" t="s">
        <v>201</v>
      </c>
      <c r="F18" s="117">
        <v>3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</row>
    <row r="19" spans="1:243" ht="19.5" customHeight="1">
      <c r="A19" s="126" t="s">
        <v>190</v>
      </c>
      <c r="B19" s="126" t="s">
        <v>141</v>
      </c>
      <c r="C19" s="126" t="s">
        <v>166</v>
      </c>
      <c r="D19" s="137">
        <v>618901</v>
      </c>
      <c r="E19" s="139" t="s">
        <v>202</v>
      </c>
      <c r="F19" s="114">
        <v>230.83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</row>
    <row r="20" spans="1:243" ht="19.5" customHeight="1">
      <c r="A20" s="43"/>
      <c r="B20" s="43"/>
      <c r="C20" s="43"/>
      <c r="D20" s="43"/>
      <c r="E20" s="43"/>
      <c r="F20" s="3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</row>
    <row r="21" spans="1:243" ht="19.5" customHeight="1">
      <c r="A21" s="43"/>
      <c r="B21" s="43"/>
      <c r="C21" s="43"/>
      <c r="D21" s="37"/>
      <c r="E21" s="37"/>
      <c r="F21" s="37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</row>
    <row r="22" spans="1:243" ht="19.5" customHeight="1">
      <c r="A22" s="43"/>
      <c r="B22" s="43"/>
      <c r="C22" s="43"/>
      <c r="D22" s="37"/>
      <c r="E22" s="37"/>
      <c r="F22" s="37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</row>
    <row r="23" spans="1:243" ht="19.5" customHeight="1">
      <c r="A23" s="43"/>
      <c r="B23" s="43"/>
      <c r="C23" s="43"/>
      <c r="D23" s="43"/>
      <c r="E23" s="43"/>
      <c r="F23" s="37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</row>
    <row r="24" spans="1:243" ht="19.5" customHeight="1">
      <c r="A24" s="43"/>
      <c r="B24" s="43"/>
      <c r="C24" s="43"/>
      <c r="D24" s="37"/>
      <c r="E24" s="37"/>
      <c r="F24" s="37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</row>
    <row r="25" spans="1:243" ht="19.5" customHeight="1">
      <c r="A25" s="43"/>
      <c r="B25" s="43"/>
      <c r="C25" s="43"/>
      <c r="D25" s="37"/>
      <c r="E25" s="37"/>
      <c r="F25" s="37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</row>
    <row r="26" spans="1:243" ht="19.5" customHeight="1">
      <c r="A26" s="43"/>
      <c r="B26" s="43"/>
      <c r="C26" s="43"/>
      <c r="D26" s="43"/>
      <c r="E26" s="43"/>
      <c r="F26" s="37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</row>
    <row r="27" spans="1:243" ht="19.5" customHeight="1">
      <c r="A27" s="43"/>
      <c r="B27" s="43"/>
      <c r="C27" s="43"/>
      <c r="D27" s="37"/>
      <c r="E27" s="37"/>
      <c r="F27" s="37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</row>
    <row r="28" spans="1:243" ht="19.5" customHeight="1">
      <c r="A28" s="43"/>
      <c r="B28" s="43"/>
      <c r="C28" s="43"/>
      <c r="D28" s="37"/>
      <c r="E28" s="37"/>
      <c r="F28" s="37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</row>
    <row r="29" spans="1:243" ht="19.5" customHeight="1">
      <c r="A29" s="43"/>
      <c r="B29" s="43"/>
      <c r="C29" s="43"/>
      <c r="D29" s="43"/>
      <c r="E29" s="43"/>
      <c r="F29" s="37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</row>
    <row r="30" spans="1:243" ht="19.5" customHeight="1">
      <c r="A30" s="43"/>
      <c r="B30" s="43"/>
      <c r="C30" s="43"/>
      <c r="D30" s="37"/>
      <c r="E30" s="37"/>
      <c r="F30" s="37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</row>
    <row r="31" spans="1:243" ht="19.5" customHeight="1">
      <c r="A31" s="43"/>
      <c r="B31" s="43"/>
      <c r="C31" s="43"/>
      <c r="D31" s="37"/>
      <c r="E31" s="37"/>
      <c r="F31" s="37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</row>
    <row r="32" spans="1:243" ht="19.5" customHeight="1">
      <c r="A32" s="43"/>
      <c r="B32" s="43"/>
      <c r="C32" s="43"/>
      <c r="D32" s="43"/>
      <c r="E32" s="43"/>
      <c r="F32" s="37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</row>
    <row r="33" spans="1:243" ht="19.5" customHeight="1">
      <c r="A33" s="43"/>
      <c r="B33" s="43"/>
      <c r="C33" s="43"/>
      <c r="D33" s="37"/>
      <c r="E33" s="37"/>
      <c r="F33" s="37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</row>
    <row r="34" spans="1:243" ht="19.5" customHeight="1">
      <c r="A34" s="43"/>
      <c r="B34" s="43"/>
      <c r="C34" s="43"/>
      <c r="D34" s="37"/>
      <c r="E34" s="37"/>
      <c r="F34" s="37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</row>
    <row r="35" spans="1:243" ht="19.5" customHeight="1">
      <c r="A35" s="43"/>
      <c r="B35" s="43"/>
      <c r="C35" s="43"/>
      <c r="D35" s="43"/>
      <c r="E35" s="43"/>
      <c r="F35" s="37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</row>
    <row r="36" spans="1:243" ht="19.5" customHeight="1">
      <c r="A36" s="43"/>
      <c r="B36" s="43"/>
      <c r="C36" s="43"/>
      <c r="D36" s="37"/>
      <c r="E36" s="37"/>
      <c r="F36" s="37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</row>
    <row r="37" spans="1:243" ht="19.5" customHeight="1">
      <c r="A37" s="43"/>
      <c r="B37" s="43"/>
      <c r="C37" s="43"/>
      <c r="D37" s="37"/>
      <c r="E37" s="37"/>
      <c r="F37" s="37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</row>
    <row r="38" spans="1:243" ht="19.5" customHeight="1">
      <c r="A38" s="43"/>
      <c r="B38" s="43"/>
      <c r="C38" s="43"/>
      <c r="D38" s="43"/>
      <c r="E38" s="43"/>
      <c r="F38" s="37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</row>
    <row r="39" spans="1:243" ht="19.5" customHeight="1">
      <c r="A39" s="43"/>
      <c r="B39" s="43"/>
      <c r="C39" s="43"/>
      <c r="D39" s="37"/>
      <c r="E39" s="37"/>
      <c r="F39" s="37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</row>
    <row r="40" spans="1:243" ht="19.5" customHeight="1">
      <c r="A40" s="43"/>
      <c r="B40" s="43"/>
      <c r="C40" s="43"/>
      <c r="D40" s="37"/>
      <c r="E40" s="37"/>
      <c r="F40" s="37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</row>
    <row r="41" spans="1:243" ht="19.5" customHeight="1">
      <c r="A41" s="43"/>
      <c r="B41" s="43"/>
      <c r="C41" s="43"/>
      <c r="D41" s="43"/>
      <c r="E41" s="43"/>
      <c r="F41" s="37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</row>
    <row r="42" spans="1:243" ht="19.5" customHeight="1">
      <c r="A42" s="43"/>
      <c r="B42" s="43"/>
      <c r="C42" s="43"/>
      <c r="D42" s="43"/>
      <c r="E42" s="98"/>
      <c r="F42" s="37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</row>
    <row r="43" spans="1:243" ht="19.5" customHeight="1">
      <c r="A43" s="43"/>
      <c r="B43" s="43"/>
      <c r="C43" s="43"/>
      <c r="D43" s="43"/>
      <c r="E43" s="98"/>
      <c r="F43" s="37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</row>
    <row r="44" spans="1:243" ht="19.5" customHeight="1">
      <c r="A44" s="43"/>
      <c r="B44" s="43"/>
      <c r="C44" s="43"/>
      <c r="D44" s="43"/>
      <c r="E44" s="43"/>
      <c r="F44" s="37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</row>
    <row r="45" spans="1:243" ht="19.5" customHeight="1">
      <c r="A45" s="43"/>
      <c r="B45" s="43"/>
      <c r="C45" s="43"/>
      <c r="D45" s="43"/>
      <c r="E45" s="99"/>
      <c r="F45" s="37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</row>
    <row r="46" spans="1:243" ht="19.5" customHeight="1">
      <c r="A46" s="5"/>
      <c r="B46" s="5"/>
      <c r="C46" s="5"/>
      <c r="D46" s="5"/>
      <c r="E46" s="100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</row>
    <row r="47" spans="1:243" ht="19.5" customHeight="1">
      <c r="A47" s="86"/>
      <c r="B47" s="86"/>
      <c r="C47" s="86"/>
      <c r="D47" s="86"/>
      <c r="E47" s="86"/>
      <c r="F47" s="13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</row>
    <row r="48" spans="1:243" ht="19.5" customHeight="1">
      <c r="A48" s="5"/>
      <c r="B48" s="5"/>
      <c r="C48" s="5"/>
      <c r="D48" s="5"/>
      <c r="E48" s="5"/>
      <c r="F48" s="13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</row>
    <row r="49" spans="1:243" ht="19.5" customHeight="1">
      <c r="A49" s="21"/>
      <c r="B49" s="21"/>
      <c r="C49" s="21"/>
      <c r="D49" s="21"/>
      <c r="E49" s="21"/>
      <c r="F49" s="13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</row>
    <row r="50" spans="1:243" ht="19.5" customHeight="1">
      <c r="A50" s="21"/>
      <c r="B50" s="21"/>
      <c r="C50" s="21"/>
      <c r="D50" s="21"/>
      <c r="E50" s="21"/>
      <c r="F50" s="13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</row>
    <row r="51" spans="1:243" ht="19.5" customHeight="1">
      <c r="A51" s="21"/>
      <c r="B51" s="21"/>
      <c r="C51" s="21"/>
      <c r="D51" s="21"/>
      <c r="E51" s="21"/>
      <c r="F51" s="13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</row>
    <row r="52" spans="1:243" ht="19.5" customHeight="1">
      <c r="A52" s="21"/>
      <c r="B52" s="21"/>
      <c r="C52" s="21"/>
      <c r="D52" s="21"/>
      <c r="E52" s="21"/>
      <c r="F52" s="13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</row>
    <row r="53" spans="1:243" ht="19.5" customHeight="1">
      <c r="A53" s="21"/>
      <c r="B53" s="21"/>
      <c r="C53" s="21"/>
      <c r="D53" s="21"/>
      <c r="E53" s="21"/>
      <c r="F53" s="13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</row>
    <row r="54" spans="1:243" ht="19.5" customHeight="1">
      <c r="A54" s="21"/>
      <c r="B54" s="21"/>
      <c r="C54" s="21"/>
      <c r="D54" s="21"/>
      <c r="E54" s="21"/>
      <c r="F54" s="13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</row>
    <row r="55" spans="1:243" ht="19.5" customHeight="1">
      <c r="A55" s="21"/>
      <c r="B55" s="21"/>
      <c r="C55" s="21"/>
      <c r="D55" s="21"/>
      <c r="E55" s="21"/>
      <c r="F55" s="13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</row>
    <row r="56" spans="1:243" ht="19.5" customHeight="1">
      <c r="A56" s="21"/>
      <c r="B56" s="21"/>
      <c r="C56" s="21"/>
      <c r="D56" s="21"/>
      <c r="E56" s="21"/>
      <c r="F56" s="13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</row>
    <row r="57" spans="1:243" ht="19.5" customHeight="1">
      <c r="A57" s="21"/>
      <c r="B57" s="21"/>
      <c r="C57" s="21"/>
      <c r="D57" s="21"/>
      <c r="E57" s="21"/>
      <c r="F57" s="13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</row>
    <row r="58" spans="1:243" ht="19.5" customHeight="1">
      <c r="A58" s="21"/>
      <c r="B58" s="21"/>
      <c r="C58" s="21"/>
      <c r="D58" s="21"/>
      <c r="E58" s="21"/>
      <c r="F58" s="13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zoomScalePageLayoutView="0" workbookViewId="0" topLeftCell="A1">
      <selection activeCell="D15" sqref="D15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7"/>
      <c r="B1" s="27"/>
      <c r="C1" s="27"/>
      <c r="D1" s="27"/>
      <c r="E1" s="36"/>
      <c r="F1" s="27"/>
      <c r="G1" s="27"/>
      <c r="H1" s="29" t="s">
        <v>120</v>
      </c>
      <c r="I1" s="1"/>
    </row>
    <row r="2" spans="1:9" ht="25.5" customHeight="1">
      <c r="A2" s="62" t="s">
        <v>32</v>
      </c>
      <c r="B2" s="47"/>
      <c r="C2" s="47"/>
      <c r="D2" s="47"/>
      <c r="E2" s="47"/>
      <c r="F2" s="47"/>
      <c r="G2" s="47"/>
      <c r="H2" s="47"/>
      <c r="I2" s="1"/>
    </row>
    <row r="3" spans="1:9" ht="19.5" customHeight="1">
      <c r="A3" s="134" t="s">
        <v>175</v>
      </c>
      <c r="B3" s="35"/>
      <c r="C3" s="35"/>
      <c r="D3" s="35"/>
      <c r="E3" s="35"/>
      <c r="F3" s="35"/>
      <c r="G3" s="35"/>
      <c r="H3" s="28" t="s">
        <v>73</v>
      </c>
      <c r="I3" s="1"/>
    </row>
    <row r="4" spans="1:9" ht="19.5" customHeight="1">
      <c r="A4" s="175" t="s">
        <v>70</v>
      </c>
      <c r="B4" s="175" t="s">
        <v>108</v>
      </c>
      <c r="C4" s="48" t="s">
        <v>88</v>
      </c>
      <c r="D4" s="48"/>
      <c r="E4" s="48"/>
      <c r="F4" s="48"/>
      <c r="G4" s="48"/>
      <c r="H4" s="48"/>
      <c r="I4" s="1"/>
    </row>
    <row r="5" spans="1:9" ht="19.5" customHeight="1">
      <c r="A5" s="175"/>
      <c r="B5" s="175"/>
      <c r="C5" s="182" t="s">
        <v>31</v>
      </c>
      <c r="D5" s="175" t="s">
        <v>21</v>
      </c>
      <c r="E5" s="48" t="s">
        <v>36</v>
      </c>
      <c r="F5" s="48"/>
      <c r="G5" s="48"/>
      <c r="H5" s="183" t="s">
        <v>69</v>
      </c>
      <c r="I5" s="1"/>
    </row>
    <row r="6" spans="1:9" ht="33.75" customHeight="1">
      <c r="A6" s="175"/>
      <c r="B6" s="175"/>
      <c r="C6" s="182"/>
      <c r="D6" s="175"/>
      <c r="E6" s="83" t="s">
        <v>79</v>
      </c>
      <c r="F6" s="83" t="s">
        <v>29</v>
      </c>
      <c r="G6" s="83" t="s">
        <v>113</v>
      </c>
      <c r="H6" s="183"/>
      <c r="I6" s="1"/>
    </row>
    <row r="7" spans="1:9" ht="19.5" customHeight="1">
      <c r="A7" s="140">
        <v>618</v>
      </c>
      <c r="B7" s="116" t="s">
        <v>203</v>
      </c>
      <c r="C7" s="141">
        <v>21.08</v>
      </c>
      <c r="D7" s="141"/>
      <c r="E7" s="141">
        <v>18.08</v>
      </c>
      <c r="F7" s="141"/>
      <c r="G7" s="141">
        <v>18.08</v>
      </c>
      <c r="H7" s="142">
        <v>3</v>
      </c>
      <c r="I7" s="1"/>
    </row>
    <row r="8" spans="1:9" ht="19.5" customHeight="1">
      <c r="A8" s="14"/>
      <c r="B8" s="14"/>
      <c r="C8" s="14"/>
      <c r="D8" s="14"/>
      <c r="E8" s="25"/>
      <c r="F8" s="14"/>
      <c r="G8" s="14"/>
      <c r="H8" s="23"/>
      <c r="I8" s="23"/>
    </row>
    <row r="9" spans="1:9" ht="19.5" customHeight="1">
      <c r="A9" s="14"/>
      <c r="B9" s="14"/>
      <c r="C9" s="14"/>
      <c r="D9" s="14"/>
      <c r="E9" s="25"/>
      <c r="F9" s="14"/>
      <c r="G9" s="14"/>
      <c r="H9" s="23"/>
      <c r="I9" s="23"/>
    </row>
    <row r="10" spans="1:9" ht="19.5" customHeight="1">
      <c r="A10" s="14"/>
      <c r="B10" s="14"/>
      <c r="C10" s="14"/>
      <c r="D10" s="14"/>
      <c r="E10" s="50"/>
      <c r="F10" s="14"/>
      <c r="G10" s="14"/>
      <c r="H10" s="23"/>
      <c r="I10" s="23"/>
    </row>
    <row r="11" spans="1:9" ht="19.5" customHeight="1">
      <c r="A11" s="14"/>
      <c r="B11" s="14"/>
      <c r="C11" s="14"/>
      <c r="D11" s="14"/>
      <c r="E11" s="50"/>
      <c r="F11" s="14"/>
      <c r="G11" s="14"/>
      <c r="H11" s="23"/>
      <c r="I11" s="23"/>
    </row>
    <row r="12" spans="1:9" ht="19.5" customHeight="1">
      <c r="A12" s="14"/>
      <c r="B12" s="14"/>
      <c r="C12" s="14"/>
      <c r="D12" s="14"/>
      <c r="E12" s="25"/>
      <c r="F12" s="14"/>
      <c r="G12" s="14"/>
      <c r="H12" s="23"/>
      <c r="I12" s="23"/>
    </row>
    <row r="13" spans="1:9" ht="19.5" customHeight="1">
      <c r="A13" s="14"/>
      <c r="B13" s="14"/>
      <c r="C13" s="14"/>
      <c r="D13" s="14"/>
      <c r="E13" s="25"/>
      <c r="F13" s="14"/>
      <c r="G13" s="14"/>
      <c r="H13" s="23"/>
      <c r="I13" s="23"/>
    </row>
    <row r="14" spans="1:9" ht="19.5" customHeight="1">
      <c r="A14" s="14"/>
      <c r="B14" s="14"/>
      <c r="C14" s="14"/>
      <c r="D14" s="14"/>
      <c r="E14" s="50"/>
      <c r="F14" s="14"/>
      <c r="G14" s="14"/>
      <c r="H14" s="23"/>
      <c r="I14" s="23"/>
    </row>
    <row r="15" spans="1:9" ht="19.5" customHeight="1">
      <c r="A15" s="14"/>
      <c r="B15" s="14"/>
      <c r="C15" s="14"/>
      <c r="D15" s="14"/>
      <c r="E15" s="50"/>
      <c r="F15" s="14"/>
      <c r="G15" s="14"/>
      <c r="H15" s="23"/>
      <c r="I15" s="23"/>
    </row>
    <row r="16" spans="1:9" ht="19.5" customHeight="1">
      <c r="A16" s="14"/>
      <c r="B16" s="14"/>
      <c r="C16" s="14"/>
      <c r="D16" s="14"/>
      <c r="E16" s="26"/>
      <c r="F16" s="14"/>
      <c r="G16" s="14"/>
      <c r="H16" s="23"/>
      <c r="I16" s="23"/>
    </row>
    <row r="17" spans="1:9" ht="19.5" customHeight="1">
      <c r="A17" s="14"/>
      <c r="B17" s="14"/>
      <c r="C17" s="14"/>
      <c r="D17" s="14"/>
      <c r="E17" s="25"/>
      <c r="F17" s="14"/>
      <c r="G17" s="14"/>
      <c r="H17" s="23"/>
      <c r="I17" s="23"/>
    </row>
    <row r="18" spans="1:9" ht="19.5" customHeight="1">
      <c r="A18" s="25"/>
      <c r="B18" s="25"/>
      <c r="C18" s="25"/>
      <c r="D18" s="25"/>
      <c r="E18" s="25"/>
      <c r="F18" s="14"/>
      <c r="G18" s="14"/>
      <c r="H18" s="23"/>
      <c r="I18" s="23"/>
    </row>
    <row r="19" spans="1:9" ht="19.5" customHeight="1">
      <c r="A19" s="23"/>
      <c r="B19" s="23"/>
      <c r="C19" s="23"/>
      <c r="D19" s="23"/>
      <c r="E19" s="65"/>
      <c r="F19" s="23"/>
      <c r="G19" s="23"/>
      <c r="H19" s="23"/>
      <c r="I19" s="23"/>
    </row>
    <row r="20" spans="1:9" ht="19.5" customHeight="1">
      <c r="A20" s="23"/>
      <c r="B20" s="23"/>
      <c r="C20" s="23"/>
      <c r="D20" s="23"/>
      <c r="E20" s="65"/>
      <c r="F20" s="23"/>
      <c r="G20" s="23"/>
      <c r="H20" s="23"/>
      <c r="I20" s="23"/>
    </row>
    <row r="21" spans="1:9" ht="19.5" customHeight="1">
      <c r="A21" s="23"/>
      <c r="B21" s="23"/>
      <c r="C21" s="23"/>
      <c r="D21" s="23"/>
      <c r="E21" s="65"/>
      <c r="F21" s="23"/>
      <c r="G21" s="23"/>
      <c r="H21" s="23"/>
      <c r="I21" s="23"/>
    </row>
    <row r="22" spans="1:9" ht="19.5" customHeight="1">
      <c r="A22" s="23"/>
      <c r="B22" s="23"/>
      <c r="C22" s="23"/>
      <c r="D22" s="23"/>
      <c r="E22" s="65"/>
      <c r="F22" s="23"/>
      <c r="G22" s="23"/>
      <c r="H22" s="23"/>
      <c r="I22" s="23"/>
    </row>
    <row r="23" spans="1:9" ht="19.5" customHeight="1">
      <c r="A23" s="23"/>
      <c r="B23" s="23"/>
      <c r="C23" s="23"/>
      <c r="D23" s="23"/>
      <c r="E23" s="65"/>
      <c r="F23" s="23"/>
      <c r="G23" s="23"/>
      <c r="H23" s="23"/>
      <c r="I23" s="23"/>
    </row>
    <row r="24" spans="1:9" ht="19.5" customHeight="1">
      <c r="A24" s="23"/>
      <c r="B24" s="23"/>
      <c r="C24" s="23"/>
      <c r="D24" s="23"/>
      <c r="E24" s="65"/>
      <c r="F24" s="23"/>
      <c r="G24" s="23"/>
      <c r="H24" s="23"/>
      <c r="I24" s="23"/>
    </row>
    <row r="25" spans="1:9" ht="19.5" customHeight="1">
      <c r="A25" s="23"/>
      <c r="B25" s="23"/>
      <c r="C25" s="23"/>
      <c r="D25" s="23"/>
      <c r="E25" s="65"/>
      <c r="F25" s="23"/>
      <c r="G25" s="23"/>
      <c r="H25" s="23"/>
      <c r="I25" s="23"/>
    </row>
    <row r="26" spans="1:9" ht="19.5" customHeight="1">
      <c r="A26" s="23"/>
      <c r="B26" s="23"/>
      <c r="C26" s="23"/>
      <c r="D26" s="23"/>
      <c r="E26" s="65"/>
      <c r="F26" s="23"/>
      <c r="G26" s="23"/>
      <c r="H26" s="23"/>
      <c r="I26" s="23"/>
    </row>
    <row r="27" spans="1:9" ht="19.5" customHeight="1">
      <c r="A27" s="23"/>
      <c r="B27" s="23"/>
      <c r="C27" s="23"/>
      <c r="D27" s="23"/>
      <c r="E27" s="65"/>
      <c r="F27" s="23"/>
      <c r="G27" s="23"/>
      <c r="H27" s="23"/>
      <c r="I27" s="23"/>
    </row>
    <row r="28" spans="1:9" ht="19.5" customHeight="1">
      <c r="A28" s="23"/>
      <c r="B28" s="23"/>
      <c r="C28" s="23"/>
      <c r="D28" s="23"/>
      <c r="E28" s="65"/>
      <c r="F28" s="23"/>
      <c r="G28" s="23"/>
      <c r="H28" s="23"/>
      <c r="I28" s="23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2016-02-29T07:47:34Z</cp:lastPrinted>
  <dcterms:created xsi:type="dcterms:W3CDTF">2016-02-17T06:58:02Z</dcterms:created>
  <dcterms:modified xsi:type="dcterms:W3CDTF">2016-12-29T08:06:52Z</dcterms:modified>
  <cp:category/>
  <cp:version/>
  <cp:contentType/>
  <cp:contentStatus/>
</cp:coreProperties>
</file>