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11130" tabRatio="763" activeTab="1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2-2" sheetId="7" r:id="rId7"/>
    <sheet name="2-3" sheetId="8" r:id="rId8"/>
    <sheet name="2-4" sheetId="9" r:id="rId9"/>
    <sheet name="3" sheetId="10" r:id="rId10"/>
    <sheet name="4" sheetId="11" r:id="rId11"/>
    <sheet name="5" sheetId="12" r:id="rId12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1">#N/A</definedName>
    <definedName name="_xlnm.Print_Area" localSheetId="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<sst xmlns="http://schemas.openxmlformats.org/spreadsheetml/2006/main" count="2489" uniqueCount="362">
  <si>
    <t xml:space="preserve">  四川省环境监测总站</t>
  </si>
  <si>
    <t>当年财政拨款收入</t>
  </si>
  <si>
    <t>08</t>
  </si>
  <si>
    <t>04</t>
  </si>
  <si>
    <t xml:space="preserve"> </t>
  </si>
  <si>
    <t>二、日常公用支出</t>
  </si>
  <si>
    <t>生活补助</t>
  </si>
  <si>
    <t>2016年部门预算</t>
  </si>
  <si>
    <t>报送日期：     年   月   日</t>
  </si>
  <si>
    <t xml:space="preserve">    机构运行</t>
  </si>
  <si>
    <t>行政单位教育收费收入</t>
  </si>
  <si>
    <t>二、行政单位教育收费收入</t>
  </si>
  <si>
    <t>支             出</t>
  </si>
  <si>
    <t xml:space="preserve">  328901</t>
  </si>
  <si>
    <t xml:space="preserve">      四川省环保厅环保舆情分析项目资金</t>
  </si>
  <si>
    <t xml:space="preserve">      四川省农村空气自动站升级更新改造</t>
  </si>
  <si>
    <t xml:space="preserve">  328909</t>
  </si>
  <si>
    <t xml:space="preserve">      四川省环境保护十三五规划编制、论证、报批及实施方案</t>
  </si>
  <si>
    <t>表2-3</t>
  </si>
  <si>
    <t>从其他部门取得的收入</t>
  </si>
  <si>
    <t>离休费</t>
  </si>
  <si>
    <t xml:space="preserve">      四川省重点企业强制性清洁生产审核评估和验收</t>
  </si>
  <si>
    <t xml:space="preserve">      省空气自动网络管理及预测预报平台建设</t>
  </si>
  <si>
    <t>328601</t>
  </si>
  <si>
    <t xml:space="preserve">  四川省环境保护对外经济合作服务中心</t>
  </si>
  <si>
    <t xml:space="preserve">      办公设备购置费</t>
  </si>
  <si>
    <t>助学金</t>
  </si>
  <si>
    <t>行政执法机构</t>
  </si>
  <si>
    <t>99</t>
  </si>
  <si>
    <t>上年财政拨款资金结转</t>
  </si>
  <si>
    <t xml:space="preserve">      因公出国（境）经费</t>
  </si>
  <si>
    <t xml:space="preserve">      制定城市空气质量达标行动计划指南</t>
  </si>
  <si>
    <t>住房公积金</t>
  </si>
  <si>
    <t xml:space="preserve">      四川盆地城市群灰霾污染防控研究</t>
  </si>
  <si>
    <t xml:space="preserve">  其他社会保障和就业支出</t>
  </si>
  <si>
    <t>基本支出</t>
  </si>
  <si>
    <t xml:space="preserve">    一般行政管理事务</t>
  </si>
  <si>
    <t xml:space="preserve">      实验室监测能力建设</t>
  </si>
  <si>
    <t xml:space="preserve">      环境信息化机构保障资金</t>
  </si>
  <si>
    <t xml:space="preserve">      环境政策与法制资金</t>
  </si>
  <si>
    <t>328906</t>
  </si>
  <si>
    <t>省级当年财政拨款安排</t>
  </si>
  <si>
    <t>328902</t>
  </si>
  <si>
    <t xml:space="preserve">      省级环境质量监测网络</t>
  </si>
  <si>
    <t xml:space="preserve">    购房补贴</t>
  </si>
  <si>
    <t>上级补助收入</t>
  </si>
  <si>
    <t xml:space="preserve">      国外债务还本</t>
  </si>
  <si>
    <t xml:space="preserve">      差旅费</t>
  </si>
  <si>
    <t>对个人和家庭的补助支出财政拨款预算表</t>
  </si>
  <si>
    <t xml:space="preserve">    事业单位医疗</t>
  </si>
  <si>
    <t>一般公共预算拨款</t>
  </si>
  <si>
    <t>收支预算总表</t>
  </si>
  <si>
    <t xml:space="preserve">      地表水水质自动站更新改造建设</t>
  </si>
  <si>
    <t>取暖费</t>
  </si>
  <si>
    <t>上缴上级支出</t>
  </si>
  <si>
    <t>上年结转</t>
  </si>
  <si>
    <t xml:space="preserve">   从其他部门取得的收入</t>
  </si>
  <si>
    <t>因公出国（境）费用</t>
  </si>
  <si>
    <t>中央提前通知专项转移支付</t>
  </si>
  <si>
    <t>差额事业单位（在蓉）</t>
  </si>
  <si>
    <t>三、事业收入</t>
  </si>
  <si>
    <t xml:space="preserve">    环境保护法规、规划及标准</t>
  </si>
  <si>
    <t>医疗卫生与计划生育支出</t>
  </si>
  <si>
    <t xml:space="preserve">      成都地区空气质量与健康影响研究</t>
  </si>
  <si>
    <t xml:space="preserve">      四川省省级生态功能红线划定研究</t>
  </si>
  <si>
    <t xml:space="preserve">  住房改革支出</t>
  </si>
  <si>
    <t>单位名称  （科目）</t>
  </si>
  <si>
    <t xml:space="preserve">      大气十条年度方案制定</t>
  </si>
  <si>
    <t xml:space="preserve">      四川省重点流域水污染防治十三五规划</t>
  </si>
  <si>
    <t xml:space="preserve">    行政单位医疗</t>
  </si>
  <si>
    <t xml:space="preserve">      四川省环境功能区划编制试点</t>
  </si>
  <si>
    <t>单位名称  （科目、项目）</t>
  </si>
  <si>
    <t xml:space="preserve">  污染防治</t>
  </si>
  <si>
    <t xml:space="preserve">  四川省环境保护科学研究院</t>
  </si>
  <si>
    <t xml:space="preserve">      全省环境应急执法监管及演练经费</t>
  </si>
  <si>
    <t xml:space="preserve">    其他环境监测与监察支出</t>
  </si>
  <si>
    <t>表2</t>
  </si>
  <si>
    <t xml:space="preserve">      四川省环境应急管理精细化建设项目系统开发</t>
  </si>
  <si>
    <t>救济费</t>
  </si>
  <si>
    <t>五、转移性支出</t>
  </si>
  <si>
    <t>公务用车购置费</t>
  </si>
  <si>
    <t xml:space="preserve">      生态环境保护信息安全体系建设</t>
  </si>
  <si>
    <t xml:space="preserve">      全省重点区域重金属污染环境风险调查及对策</t>
  </si>
  <si>
    <t xml:space="preserve">      挥发性有机物污染治理、油品监管能力建设</t>
  </si>
  <si>
    <t>四、事业单位经营收入</t>
  </si>
  <si>
    <t xml:space="preserve">    其他节能环保支出</t>
  </si>
  <si>
    <t>合计</t>
  </si>
  <si>
    <t xml:space="preserve">    放射源和放射性废物监管</t>
  </si>
  <si>
    <t>“三公”经费财政拨款预算表</t>
  </si>
  <si>
    <t>208</t>
  </si>
  <si>
    <t>附属单位上缴收入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</si>
  <si>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</si>
  <si>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</si>
  <si>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</si>
  <si>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</si>
  <si>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</si>
  <si>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 xml:space="preserve">      核辐射环境应急指挥中心保障资金</t>
  </si>
  <si>
    <t xml:space="preserve">      紫坪铺水库水环境调查研究课题经费</t>
  </si>
  <si>
    <t xml:space="preserve">      监测实验大楼运行</t>
  </si>
  <si>
    <t xml:space="preserve">  四川省环境保护厅机关</t>
  </si>
  <si>
    <t xml:space="preserve">      四川省环境经济政策体系构建研究</t>
  </si>
  <si>
    <t>租赁费</t>
  </si>
  <si>
    <t xml:space="preserve">  污染减排</t>
  </si>
  <si>
    <t xml:space="preserve">  环境监测与监察</t>
  </si>
  <si>
    <t>03</t>
  </si>
  <si>
    <t>07</t>
  </si>
  <si>
    <t>咨询费</t>
  </si>
  <si>
    <t>津贴补贴</t>
  </si>
  <si>
    <t xml:space="preserve">      全省危险废物\医疗废物及危险化学品监管经费</t>
  </si>
  <si>
    <t xml:space="preserve">      岷沱江流域水环境容量测算研究</t>
  </si>
  <si>
    <t xml:space="preserve">    死亡抚恤</t>
  </si>
  <si>
    <t>项              目</t>
  </si>
  <si>
    <t xml:space="preserve">  328902</t>
  </si>
  <si>
    <t>科目名称</t>
  </si>
  <si>
    <t xml:space="preserve">  328906</t>
  </si>
  <si>
    <t>行政单位（在蓉）</t>
  </si>
  <si>
    <t>表2-4</t>
  </si>
  <si>
    <t>项目支出财政拨款预算表</t>
  </si>
  <si>
    <t>印刷费</t>
  </si>
  <si>
    <t>科学技术支出</t>
  </si>
  <si>
    <t xml:space="preserve">  四川省机动车排污监控中心</t>
  </si>
  <si>
    <t xml:space="preserve">      四川省重点地区水污染防治技术与对策研究</t>
  </si>
  <si>
    <t>从不同级政府取得的收入</t>
  </si>
  <si>
    <t>生产补贴</t>
  </si>
  <si>
    <t>财政拨款支出预算表</t>
  </si>
  <si>
    <t xml:space="preserve">      四川省工业园区整体推进清洁生产审核试点</t>
  </si>
  <si>
    <t xml:space="preserve">      四川省重点行业工业企业达新标调查工作（2016）</t>
  </si>
  <si>
    <t>差旅费</t>
  </si>
  <si>
    <t xml:space="preserve">    建设项目环评审查与监督</t>
  </si>
  <si>
    <t xml:space="preserve">  328601</t>
  </si>
  <si>
    <t xml:space="preserve">      部门应急机动经费</t>
  </si>
  <si>
    <t>七、用事业基金弥补收支差额</t>
  </si>
  <si>
    <t xml:space="preserve">      《&lt;水污染防治行动计划&gt;四川省工作方案》细化</t>
  </si>
  <si>
    <t>提租补贴</t>
  </si>
  <si>
    <t xml:space="preserve">      四川省环境信息化省及市（州）能力建设项目</t>
  </si>
  <si>
    <t xml:space="preserve">      机动车污染防治遥感监测监管能力建设</t>
  </si>
  <si>
    <t>328909</t>
  </si>
  <si>
    <t xml:space="preserve">    未归口管理的行政单位离退休</t>
  </si>
  <si>
    <t>四川省环境保护厅</t>
  </si>
  <si>
    <t xml:space="preserve">      VOC排污浓度监测和排放量测算委托业务费</t>
  </si>
  <si>
    <t xml:space="preserve">  四川省环境工程评估中心</t>
  </si>
  <si>
    <t>328901</t>
  </si>
  <si>
    <t>221</t>
  </si>
  <si>
    <t xml:space="preserve">   上缴上级支出</t>
  </si>
  <si>
    <t>维修(护)费用</t>
  </si>
  <si>
    <t xml:space="preserve">      辐射环境监测能力建设</t>
  </si>
  <si>
    <t xml:space="preserve">      设备购置经费</t>
  </si>
  <si>
    <t>邮电费</t>
  </si>
  <si>
    <t xml:space="preserve">      生态环境保护大数据资源中心基础平台建设</t>
  </si>
  <si>
    <t xml:space="preserve">      四川省新增国控重点污染源视频监控现场端建设项目费</t>
  </si>
  <si>
    <t>单位名称（科目）</t>
  </si>
  <si>
    <t xml:space="preserve">   上级补助收入</t>
  </si>
  <si>
    <t>机关服务中心</t>
  </si>
  <si>
    <t xml:space="preserve">      总量减排数据资源中心项目（四期）</t>
  </si>
  <si>
    <t xml:space="preserve">      上年结转_全省重点污染源IC卡总量控制试点资金</t>
  </si>
  <si>
    <t>奖金</t>
  </si>
  <si>
    <t>七、结转下年</t>
  </si>
  <si>
    <t>类</t>
  </si>
  <si>
    <t xml:space="preserve">    排污费安排的支出</t>
  </si>
  <si>
    <t>六、其他收入</t>
  </si>
  <si>
    <t xml:space="preserve">      全省废弃电器电子产品处理管理及第三方审计经费</t>
  </si>
  <si>
    <t>本  年  支  出  合  计</t>
  </si>
  <si>
    <t xml:space="preserve">    核与辐射安全监督</t>
  </si>
  <si>
    <t>单位代码</t>
  </si>
  <si>
    <t>210</t>
  </si>
  <si>
    <t>节能环保支出</t>
  </si>
  <si>
    <t xml:space="preserve">  医疗保障</t>
  </si>
  <si>
    <t>表1</t>
  </si>
  <si>
    <t xml:space="preserve">      电子政务及网络安全体系建设</t>
  </si>
  <si>
    <t xml:space="preserve">      四川省布局分散的小型工业企业环境保护情况调查工作</t>
  </si>
  <si>
    <t>社会保障缴费</t>
  </si>
  <si>
    <t>自收自支单位（在蓉）</t>
  </si>
  <si>
    <t>三、对个人和家庭的补助支出</t>
  </si>
  <si>
    <t>绩效工资</t>
  </si>
  <si>
    <t>事业单位经营收入</t>
  </si>
  <si>
    <t xml:space="preserve">      四川省重点流域环境状况评估</t>
  </si>
  <si>
    <t xml:space="preserve">      新车及非道路移动机械大气污染物排放监管经费</t>
  </si>
  <si>
    <t xml:space="preserve">      环境风险应急监测能力</t>
  </si>
  <si>
    <t>购房补贴</t>
  </si>
  <si>
    <t xml:space="preserve">  四川省固体废物管理中心</t>
  </si>
  <si>
    <t>公务接待费</t>
  </si>
  <si>
    <t xml:space="preserve">      环保宣传工作资金</t>
  </si>
  <si>
    <t>单位编码</t>
  </si>
  <si>
    <t>转移性收入</t>
  </si>
  <si>
    <t xml:space="preserve">      国控重点污染源监督性监测</t>
  </si>
  <si>
    <t xml:space="preserve">    固体废弃物与化学品</t>
  </si>
  <si>
    <t>支      出      总      计</t>
  </si>
  <si>
    <t>上年结转安排</t>
  </si>
  <si>
    <t xml:space="preserve">    事业单位离退休</t>
  </si>
  <si>
    <t xml:space="preserve">      环境国际合作及履约</t>
  </si>
  <si>
    <t>单位：万元</t>
  </si>
  <si>
    <t>人员支出财政拨款预算表</t>
  </si>
  <si>
    <t>06</t>
  </si>
  <si>
    <t xml:space="preserve">  四川省环境监察执法总队</t>
  </si>
  <si>
    <t xml:space="preserve">      四川省环境保护科学研究院环保科研能力建设</t>
  </si>
  <si>
    <t xml:space="preserve">      全省环境应急物资储备项目建设</t>
  </si>
  <si>
    <t>手续费</t>
  </si>
  <si>
    <t>02</t>
  </si>
  <si>
    <t xml:space="preserve">    环境国际合作及履约</t>
  </si>
  <si>
    <t xml:space="preserve">    其中：事业单位经营亏损</t>
  </si>
  <si>
    <t>伙食补助费</t>
  </si>
  <si>
    <t xml:space="preserve">   从不同级政府取得的收入</t>
  </si>
  <si>
    <t>小计</t>
  </si>
  <si>
    <t xml:space="preserve">  328907</t>
  </si>
  <si>
    <t>其他对个人和家庭的补助</t>
  </si>
  <si>
    <t xml:space="preserve">  328903</t>
  </si>
  <si>
    <t xml:space="preserve">      全省环保专项资金绩效考评与监察审计经费</t>
  </si>
  <si>
    <t>表2-1</t>
  </si>
  <si>
    <t xml:space="preserve">  四川省环境保护宣传教育服务中心</t>
  </si>
  <si>
    <t xml:space="preserve">      环境统计工作资金</t>
  </si>
  <si>
    <t xml:space="preserve">      信息化建设及运行维护费</t>
  </si>
  <si>
    <t xml:space="preserve">      聘用人员经费</t>
  </si>
  <si>
    <t xml:space="preserve">      生态环境保护综合应用系统建设</t>
  </si>
  <si>
    <t>表1-2</t>
  </si>
  <si>
    <t xml:space="preserve">      四川省国控重点污染源视频监控现场端建设项目网络费用</t>
  </si>
  <si>
    <t xml:space="preserve">   附属单位上缴收入</t>
  </si>
  <si>
    <t>培训费</t>
  </si>
  <si>
    <t xml:space="preserve">  行政事业单位离退休</t>
  </si>
  <si>
    <t>委托业务费</t>
  </si>
  <si>
    <t>11</t>
  </si>
  <si>
    <t>项目支出</t>
  </si>
  <si>
    <t>全额事业单位（在蓉）</t>
  </si>
  <si>
    <t xml:space="preserve">      设备购置费</t>
  </si>
  <si>
    <t xml:space="preserve">      环境地方立法</t>
  </si>
  <si>
    <t xml:space="preserve">      特种车运行维护费</t>
  </si>
  <si>
    <t xml:space="preserve">  328910</t>
  </si>
  <si>
    <t>其他收入</t>
  </si>
  <si>
    <t xml:space="preserve">   对附属单位补助支出</t>
  </si>
  <si>
    <t>当年财政拨款预算安排</t>
  </si>
  <si>
    <t xml:space="preserve">      生活垃圾焚烧发电厂垃圾渗滤液处理技术优化研究</t>
  </si>
  <si>
    <t xml:space="preserve">      四川省“十三五”主要污染物总量减排指标及目标研究</t>
  </si>
  <si>
    <t>328908</t>
  </si>
  <si>
    <t>328904</t>
  </si>
  <si>
    <t xml:space="preserve">      上年结转_省级环境保护电子政务综合建设</t>
  </si>
  <si>
    <t xml:space="preserve">    其他环境保护管理事务支出</t>
  </si>
  <si>
    <t xml:space="preserve">  328301</t>
  </si>
  <si>
    <t xml:space="preserve">      公务用车运行维护费</t>
  </si>
  <si>
    <t>对附属单位补助支出</t>
  </si>
  <si>
    <t xml:space="preserve">      房屋购建及维修经费</t>
  </si>
  <si>
    <t>抚恤金</t>
  </si>
  <si>
    <t xml:space="preserve">      省级环境应急监管能力建设</t>
  </si>
  <si>
    <t>328</t>
  </si>
  <si>
    <t>其他交通费用</t>
  </si>
  <si>
    <t xml:space="preserve">      环保宣教能力建设</t>
  </si>
  <si>
    <t>上年应返还额度结转</t>
  </si>
  <si>
    <t>伙食费</t>
  </si>
  <si>
    <t>本  年  收  入  合  计</t>
  </si>
  <si>
    <t>2016年预算数</t>
  </si>
  <si>
    <t>奖励金</t>
  </si>
  <si>
    <t>211</t>
  </si>
  <si>
    <t>工会经费</t>
  </si>
  <si>
    <t>项</t>
  </si>
  <si>
    <t xml:space="preserve">      环保项目管理经费</t>
  </si>
  <si>
    <t>社会保障和就业支出</t>
  </si>
  <si>
    <t xml:space="preserve">    环境保护宣传</t>
  </si>
  <si>
    <t xml:space="preserve">      环保社会宣传活动资金</t>
  </si>
  <si>
    <t xml:space="preserve">  四川省环境保护厅机关服务中心</t>
  </si>
  <si>
    <t>款</t>
  </si>
  <si>
    <t>电费</t>
  </si>
  <si>
    <t xml:space="preserve">      三江流域生态补偿监测</t>
  </si>
  <si>
    <t>退职（役）费</t>
  </si>
  <si>
    <t xml:space="preserve">      老年文化活动经费</t>
  </si>
  <si>
    <t xml:space="preserve">      评估项目专项资金</t>
  </si>
  <si>
    <t xml:space="preserve">      四川省危险废物智能监控“千里眼”工程</t>
  </si>
  <si>
    <t xml:space="preserve">  328936</t>
  </si>
  <si>
    <t xml:space="preserve">      四川省重点中小湖库富营养化调查与富营养化预警机制</t>
  </si>
  <si>
    <t xml:space="preserve">      环境质量预警预报能力建设</t>
  </si>
  <si>
    <t>会议费</t>
  </si>
  <si>
    <t>日常公用支出财政拨款预算表</t>
  </si>
  <si>
    <t xml:space="preserve">    行政运行</t>
  </si>
  <si>
    <t>206</t>
  </si>
  <si>
    <t xml:space="preserve">  环境保护管理事务</t>
  </si>
  <si>
    <t>用事业基金弥补收支差额</t>
  </si>
  <si>
    <t xml:space="preserve">      四川省重点行业清洁生产评价指标体系建设</t>
  </si>
  <si>
    <t>五、转移性收入</t>
  </si>
  <si>
    <t xml:space="preserve">      四川省岷、沱江流域水污染物排放标准研究</t>
  </si>
  <si>
    <t xml:space="preserve">六、事业单位结余分配 </t>
  </si>
  <si>
    <t xml:space="preserve">      环保科研项目及科研院所保障资金</t>
  </si>
  <si>
    <t>单位名称</t>
  </si>
  <si>
    <t xml:space="preserve">      四川省城市放射性废物库运行管理经费</t>
  </si>
  <si>
    <t>05</t>
  </si>
  <si>
    <t>收      入      总      计</t>
  </si>
  <si>
    <t>其他商品和服务支出</t>
  </si>
  <si>
    <t>01</t>
  </si>
  <si>
    <t>328301</t>
  </si>
  <si>
    <t xml:space="preserve">      监测技术人员聘用</t>
  </si>
  <si>
    <t>部门支出总表</t>
  </si>
  <si>
    <t xml:space="preserve">  四川省辐射环境管理监测中心站</t>
  </si>
  <si>
    <t xml:space="preserve">    公务员医疗补助</t>
  </si>
  <si>
    <t>一、人员支出</t>
  </si>
  <si>
    <t xml:space="preserve">      污染事故应急监测及应急演练</t>
  </si>
  <si>
    <t xml:space="preserve">  328908</t>
  </si>
  <si>
    <t xml:space="preserve">  328904</t>
  </si>
  <si>
    <t xml:space="preserve">      环保机关后勤保障运行资金</t>
  </si>
  <si>
    <t>表2-2</t>
  </si>
  <si>
    <t>总计</t>
  </si>
  <si>
    <t xml:space="preserve">      四川省江油距瓣尾囊草野外回归研究示范项目</t>
  </si>
  <si>
    <t>328910</t>
  </si>
  <si>
    <t xml:space="preserve">    机关服务</t>
  </si>
  <si>
    <t xml:space="preserve">      四川省环保业务专网扩容改造项目</t>
  </si>
  <si>
    <t>公务用车运行费</t>
  </si>
  <si>
    <t xml:space="preserve">      四川省土壤污染防治前期调查工作</t>
  </si>
  <si>
    <t xml:space="preserve">      全省辐射环境监测与应急、自动站运维经费</t>
  </si>
  <si>
    <t>表1-1</t>
  </si>
  <si>
    <t xml:space="preserve">      信息化建设及运行维护经费</t>
  </si>
  <si>
    <t>办公费</t>
  </si>
  <si>
    <t>住房保障支出</t>
  </si>
  <si>
    <t xml:space="preserve">      上年结转_省级环境监测能力建设</t>
  </si>
  <si>
    <t xml:space="preserve">      农村饮用水源地环境状况调查评估</t>
  </si>
  <si>
    <t xml:space="preserve">    其他污染减排支出</t>
  </si>
  <si>
    <t>国有资本经营预算安排</t>
  </si>
  <si>
    <t xml:space="preserve">      四川省环境保护执法监管能力建设十三五规划</t>
  </si>
  <si>
    <t xml:space="preserve">      四川省总磷来源及空间分布特征调查评估</t>
  </si>
  <si>
    <t>金额</t>
  </si>
  <si>
    <t xml:space="preserve">      房屋构建及维修经费</t>
  </si>
  <si>
    <t xml:space="preserve">      四川省挥发性有机物（VOCs）重点行业污染调查防治</t>
  </si>
  <si>
    <t>328903</t>
  </si>
  <si>
    <t>328907</t>
  </si>
  <si>
    <t>四、项目支出</t>
  </si>
  <si>
    <t xml:space="preserve">      川南地区城市群灰霾污染防控研究</t>
  </si>
  <si>
    <t xml:space="preserve">      培训费</t>
  </si>
  <si>
    <t xml:space="preserve">    社会公益研究</t>
  </si>
  <si>
    <t xml:space="preserve">      环境新闻及环保专题片制作</t>
  </si>
  <si>
    <t xml:space="preserve">      四川省环境污染事故应急专家库管理</t>
  </si>
  <si>
    <t xml:space="preserve">      环保专项投资评审及绩效评价资金</t>
  </si>
  <si>
    <t>部门收入总表</t>
  </si>
  <si>
    <t>基本工资</t>
  </si>
  <si>
    <t xml:space="preserve">      "陆域生物多样性保护优先区域调查及保护规划编制项目</t>
  </si>
  <si>
    <t xml:space="preserve">      天然气采输类建设项目环境监理技术指引研究</t>
  </si>
  <si>
    <t xml:space="preserve">      环保志和环保年鉴编撰</t>
  </si>
  <si>
    <t>医疗费</t>
  </si>
  <si>
    <t>328936</t>
  </si>
  <si>
    <t xml:space="preserve">    环境执法监察</t>
  </si>
  <si>
    <t xml:space="preserve">      特种技术用车运行维护</t>
  </si>
  <si>
    <t>表3</t>
  </si>
  <si>
    <t xml:space="preserve">    其他社会保障和就业支出</t>
  </si>
  <si>
    <t xml:space="preserve">      省控重点污染源自动监控系统建设（五期）</t>
  </si>
  <si>
    <t>事业收入</t>
  </si>
  <si>
    <t>劳务费</t>
  </si>
  <si>
    <t xml:space="preserve">      会议费</t>
  </si>
  <si>
    <t xml:space="preserve">  四川省环境信息中心</t>
  </si>
  <si>
    <t xml:space="preserve">      四川省“关于国家重金属‘十三五’规划实施方案”</t>
  </si>
  <si>
    <t xml:space="preserve">  应用研究</t>
  </si>
  <si>
    <t>政府性基金安排</t>
  </si>
  <si>
    <t xml:space="preserve">    环境监测与信息</t>
  </si>
  <si>
    <t>八、上年结转</t>
  </si>
  <si>
    <t>其他工资福利支出</t>
  </si>
  <si>
    <t xml:space="preserve">      物业管理费</t>
  </si>
  <si>
    <t>水费</t>
  </si>
  <si>
    <t xml:space="preserve">      实验室通风系统维护改造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</si>
  <si>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</si>
  <si>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</si>
  <si>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</si>
  <si>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</si>
  <si>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</si>
  <si>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</si>
  <si>
    <t>表4</t>
  </si>
  <si>
    <t>政府性基金支出预算表</t>
  </si>
  <si>
    <t/>
  </si>
  <si>
    <t>本年政府性基金预算支出</t>
  </si>
  <si>
    <t>一般公共预算支出预算表</t>
  </si>
  <si>
    <t>表5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</si>
</sst>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42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12"/>
      <name val="宋体"/>
      <family val="0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sz val="10"/>
      <name val="宋体"/>
      <family val="0"/>
    </font>
    <font>
      <b/>
      <sz val="16"/>
      <name val="宋体"/>
      <family val="0"/>
    </font>
    <font>
      <sz val="18"/>
      <name val="宋体"/>
      <family val="0"/>
    </font>
    <font>
      <b/>
      <sz val="48"/>
      <name val="宋体"/>
      <family val="0"/>
    </font>
    <font>
      <b/>
      <sz val="36"/>
      <name val="黑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21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7" fillId="11" borderId="0" applyNumberFormat="0" applyBorder="0" applyAlignment="0" applyProtection="0"/>
    <xf numFmtId="0" fontId="37" fillId="0" borderId="4" applyNumberFormat="0" applyFill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32" fillId="12" borderId="5" applyNumberFormat="0" applyAlignment="0" applyProtection="0"/>
    <xf numFmtId="0" fontId="34" fillId="13" borderId="6" applyNumberFormat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38" fillId="9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9" borderId="0" applyNumberFormat="0" applyBorder="0" applyAlignment="0" applyProtection="0"/>
    <xf numFmtId="0" fontId="38" fillId="17" borderId="0" applyNumberFormat="0" applyBorder="0" applyAlignment="0" applyProtection="0"/>
    <xf numFmtId="0" fontId="29" fillId="7" borderId="0" applyNumberFormat="0" applyBorder="0" applyAlignment="0" applyProtection="0"/>
    <xf numFmtId="0" fontId="31" fillId="12" borderId="8" applyNumberFormat="0" applyAlignment="0" applyProtection="0"/>
    <xf numFmtId="0" fontId="30" fillId="7" borderId="5" applyNumberFormat="0" applyAlignment="0" applyProtection="0"/>
    <xf numFmtId="0" fontId="0" fillId="4" borderId="9" applyNumberFormat="0" applyFont="0" applyAlignment="0" applyProtection="0"/>
  </cellStyleXfs>
  <cellXfs count="185">
    <xf numFmtId="1" fontId="0" fillId="0" borderId="0" xfId="0" applyNumberFormat="1" applyFill="1" applyAlignment="1">
      <alignment/>
    </xf>
    <xf numFmtId="0" fontId="4" fillId="12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" fontId="9" fillId="0" borderId="0" xfId="0" applyNumberFormat="1" applyFont="1" applyFill="1" applyAlignment="1">
      <alignment horizontal="centerContinuous" vertical="center"/>
    </xf>
    <xf numFmtId="1" fontId="1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left" vertical="top" wrapText="1"/>
    </xf>
    <xf numFmtId="0" fontId="11" fillId="0" borderId="0" xfId="0" applyNumberFormat="1" applyFont="1" applyFill="1" applyAlignment="1">
      <alignment horizontal="left" vertical="center" wrapText="1"/>
    </xf>
    <xf numFmtId="1" fontId="13" fillId="0" borderId="0" xfId="0" applyNumberFormat="1" applyFont="1" applyFill="1" applyAlignment="1">
      <alignment/>
    </xf>
    <xf numFmtId="0" fontId="4" fillId="12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12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14" fillId="12" borderId="0" xfId="0" applyNumberFormat="1" applyFont="1" applyFill="1" applyAlignment="1">
      <alignment/>
    </xf>
    <xf numFmtId="0" fontId="14" fillId="12" borderId="0" xfId="0" applyNumberFormat="1" applyFont="1" applyFill="1" applyAlignment="1">
      <alignment horizontal="right" vertical="center"/>
    </xf>
    <xf numFmtId="0" fontId="14" fillId="12" borderId="0" xfId="0" applyNumberFormat="1" applyFont="1" applyFill="1" applyAlignment="1">
      <alignment/>
    </xf>
    <xf numFmtId="1" fontId="14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14" fillId="12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12" borderId="1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horizontal="centerContinuous" vertical="center"/>
    </xf>
    <xf numFmtId="0" fontId="5" fillId="12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12" borderId="0" xfId="0" applyNumberFormat="1" applyFont="1" applyFill="1" applyAlignment="1" applyProtection="1">
      <alignment horizontal="right" vertical="center"/>
      <protection/>
    </xf>
    <xf numFmtId="0" fontId="5" fillId="0" borderId="15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1" fontId="16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vertical="center"/>
    </xf>
    <xf numFmtId="1" fontId="16" fillId="0" borderId="0" xfId="0" applyNumberFormat="1" applyFont="1" applyFill="1" applyAlignment="1">
      <alignment horizontal="center" vertical="center"/>
    </xf>
    <xf numFmtId="4" fontId="14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>
      <alignment vertical="center"/>
    </xf>
    <xf numFmtId="207" fontId="14" fillId="0" borderId="12" xfId="0" applyNumberFormat="1" applyFont="1" applyFill="1" applyBorder="1" applyAlignment="1">
      <alignment vertical="center" wrapText="1"/>
    </xf>
    <xf numFmtId="207" fontId="14" fillId="0" borderId="12" xfId="0" applyNumberFormat="1" applyFont="1" applyFill="1" applyBorder="1" applyAlignment="1">
      <alignment horizontal="right" vertical="center" wrapText="1"/>
    </xf>
    <xf numFmtId="207" fontId="14" fillId="0" borderId="10" xfId="0" applyNumberFormat="1" applyFont="1" applyFill="1" applyBorder="1" applyAlignment="1" applyProtection="1">
      <alignment vertical="center" wrapText="1"/>
      <protection/>
    </xf>
    <xf numFmtId="0" fontId="14" fillId="0" borderId="13" xfId="0" applyNumberFormat="1" applyFont="1" applyFill="1" applyBorder="1" applyAlignment="1">
      <alignment vertical="center"/>
    </xf>
    <xf numFmtId="0" fontId="14" fillId="0" borderId="16" xfId="0" applyNumberFormat="1" applyFont="1" applyFill="1" applyBorder="1" applyAlignment="1">
      <alignment vertical="center"/>
    </xf>
    <xf numFmtId="207" fontId="14" fillId="0" borderId="17" xfId="0" applyNumberFormat="1" applyFont="1" applyFill="1" applyBorder="1" applyAlignment="1">
      <alignment vertical="center" wrapText="1"/>
    </xf>
    <xf numFmtId="1" fontId="14" fillId="0" borderId="13" xfId="0" applyNumberFormat="1" applyFont="1" applyFill="1" applyBorder="1" applyAlignment="1">
      <alignment vertical="center"/>
    </xf>
    <xf numFmtId="0" fontId="14" fillId="0" borderId="14" xfId="0" applyNumberFormat="1" applyFont="1" applyFill="1" applyBorder="1" applyAlignment="1">
      <alignment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15" fillId="0" borderId="0" xfId="0" applyNumberFormat="1" applyFont="1" applyFill="1" applyAlignment="1" applyProtection="1">
      <alignment horizontal="centerContinuous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1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0" fontId="14" fillId="0" borderId="18" xfId="0" applyNumberFormat="1" applyFont="1" applyFill="1" applyBorder="1" applyAlignment="1" applyProtection="1">
      <alignment horizontal="left"/>
      <protection/>
    </xf>
    <xf numFmtId="0" fontId="0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/>
    </xf>
    <xf numFmtId="1" fontId="5" fillId="0" borderId="17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Continuous" vertical="center"/>
    </xf>
    <xf numFmtId="0" fontId="14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12" borderId="12" xfId="0" applyNumberFormat="1" applyFont="1" applyFill="1" applyBorder="1" applyAlignment="1" applyProtection="1">
      <alignment horizontal="centerContinuous" vertical="center"/>
      <protection/>
    </xf>
    <xf numFmtId="0" fontId="5" fillId="12" borderId="13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12" borderId="10" xfId="0" applyNumberFormat="1" applyFont="1" applyFill="1" applyBorder="1" applyAlignment="1" applyProtection="1">
      <alignment horizontal="centerContinuous" vertical="center"/>
      <protection/>
    </xf>
    <xf numFmtId="0" fontId="14" fillId="0" borderId="17" xfId="0" applyNumberFormat="1" applyFont="1" applyFill="1" applyBorder="1" applyAlignment="1">
      <alignment horizontal="centerContinuous" vertical="center"/>
    </xf>
    <xf numFmtId="0" fontId="14" fillId="0" borderId="23" xfId="0" applyNumberFormat="1" applyFont="1" applyFill="1" applyBorder="1" applyAlignment="1">
      <alignment horizontal="centerContinuous" vertical="center"/>
    </xf>
    <xf numFmtId="0" fontId="14" fillId="0" borderId="13" xfId="0" applyNumberFormat="1" applyFont="1" applyFill="1" applyBorder="1" applyAlignment="1">
      <alignment horizontal="centerContinuous" vertical="center"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12" borderId="15" xfId="0" applyNumberFormat="1" applyFont="1" applyFill="1" applyBorder="1" applyAlignment="1" applyProtection="1">
      <alignment horizontal="centerContinuous" vertical="center"/>
      <protection/>
    </xf>
    <xf numFmtId="0" fontId="14" fillId="0" borderId="21" xfId="0" applyNumberFormat="1" applyFont="1" applyFill="1" applyBorder="1" applyAlignment="1">
      <alignment horizontal="centerContinuous" vertical="center"/>
    </xf>
    <xf numFmtId="0" fontId="5" fillId="0" borderId="23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Continuous" vertical="center"/>
    </xf>
    <xf numFmtId="1" fontId="5" fillId="0" borderId="19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>
      <alignment horizontal="centerContinuous" vertical="center"/>
    </xf>
    <xf numFmtId="0" fontId="19" fillId="0" borderId="0" xfId="0" applyNumberFormat="1" applyFont="1" applyFill="1" applyAlignment="1" applyProtection="1">
      <alignment horizontal="centerContinuous"/>
      <protection/>
    </xf>
    <xf numFmtId="1" fontId="22" fillId="0" borderId="0" xfId="0" applyNumberFormat="1" applyFont="1" applyFill="1" applyAlignment="1">
      <alignment/>
    </xf>
    <xf numFmtId="207" fontId="14" fillId="0" borderId="12" xfId="0" applyNumberFormat="1" applyFont="1" applyFill="1" applyBorder="1" applyAlignment="1" applyProtection="1">
      <alignment vertical="center" wrapText="1"/>
      <protection/>
    </xf>
    <xf numFmtId="1" fontId="0" fillId="0" borderId="12" xfId="0" applyNumberFormat="1" applyFill="1" applyBorder="1" applyAlignment="1">
      <alignment horizontal="centerContinuous" vertical="center"/>
    </xf>
    <xf numFmtId="1" fontId="5" fillId="0" borderId="0" xfId="0" applyNumberFormat="1" applyFont="1" applyFill="1" applyAlignment="1" applyProtection="1">
      <alignment vertical="center"/>
      <protection/>
    </xf>
    <xf numFmtId="204" fontId="18" fillId="0" borderId="0" xfId="0" applyNumberFormat="1" applyFont="1" applyFill="1" applyAlignment="1" applyProtection="1">
      <alignment horizontal="center" vertical="top"/>
      <protection/>
    </xf>
    <xf numFmtId="207" fontId="14" fillId="0" borderId="17" xfId="0" applyNumberFormat="1" applyFont="1" applyFill="1" applyBorder="1" applyAlignment="1" applyProtection="1">
      <alignment vertical="center" wrapText="1"/>
      <protection/>
    </xf>
    <xf numFmtId="207" fontId="14" fillId="0" borderId="23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17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22" xfId="0" applyNumberFormat="1" applyFont="1" applyFill="1" applyBorder="1" applyAlignment="1" applyProtection="1">
      <alignment vertical="center" wrapText="1"/>
      <protection/>
    </xf>
    <xf numFmtId="49" fontId="5" fillId="0" borderId="22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17" xfId="0" applyNumberFormat="1" applyFont="1" applyFill="1" applyBorder="1" applyAlignment="1" applyProtection="1">
      <alignment vertical="center" wrapText="1"/>
      <protection/>
    </xf>
    <xf numFmtId="49" fontId="14" fillId="0" borderId="19" xfId="0" applyNumberFormat="1" applyFont="1" applyFill="1" applyBorder="1" applyAlignment="1" applyProtection="1">
      <alignment vertical="center" wrapText="1"/>
      <protection/>
    </xf>
    <xf numFmtId="207" fontId="14" fillId="0" borderId="19" xfId="0" applyNumberFormat="1" applyFont="1" applyFill="1" applyBorder="1" applyAlignment="1" applyProtection="1">
      <alignment vertical="center" wrapText="1"/>
      <protection/>
    </xf>
    <xf numFmtId="49" fontId="14" fillId="0" borderId="13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207" fontId="5" fillId="0" borderId="14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1" fontId="5" fillId="0" borderId="0" xfId="0" applyNumberFormat="1" applyFont="1" applyFill="1" applyAlignment="1" applyProtection="1">
      <alignment vertical="center" wrapText="1"/>
      <protection/>
    </xf>
    <xf numFmtId="0" fontId="39" fillId="12" borderId="0" xfId="0" applyNumberFormat="1" applyFont="1" applyFill="1" applyAlignment="1" applyProtection="1">
      <alignment vertical="center" wrapText="1"/>
      <protection/>
    </xf>
    <xf numFmtId="0" fontId="40" fillId="12" borderId="0" xfId="0" applyNumberFormat="1" applyFont="1" applyFill="1" applyAlignment="1" applyProtection="1">
      <alignment vertical="center" wrapText="1"/>
      <protection/>
    </xf>
    <xf numFmtId="0" fontId="41" fillId="12" borderId="0" xfId="0" applyNumberFormat="1" applyFont="1" applyFill="1" applyAlignment="1">
      <alignment/>
    </xf>
    <xf numFmtId="0" fontId="5" fillId="12" borderId="0" xfId="0" applyNumberFormat="1" applyFont="1" applyFill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12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12" borderId="14" xfId="0" applyNumberFormat="1" applyFont="1" applyFill="1" applyBorder="1" applyAlignment="1" applyProtection="1">
      <alignment horizontal="center" vertical="center" wrapText="1"/>
      <protection/>
    </xf>
    <xf numFmtId="0" fontId="5" fillId="12" borderId="24" xfId="0" applyNumberFormat="1" applyFont="1" applyFill="1" applyBorder="1" applyAlignment="1" applyProtection="1">
      <alignment horizontal="center" vertical="center" wrapText="1"/>
      <protection/>
    </xf>
    <xf numFmtId="183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12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12" borderId="13" xfId="0" applyNumberFormat="1" applyFont="1" applyFill="1" applyBorder="1" applyAlignment="1" applyProtection="1">
      <alignment horizontal="center" vertical="center"/>
      <protection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12" borderId="12" xfId="0" applyNumberFormat="1" applyFont="1" applyFill="1" applyBorder="1" applyAlignment="1" applyProtection="1">
      <alignment horizontal="center" vertical="center"/>
      <protection/>
    </xf>
    <xf numFmtId="0" fontId="14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63.83203125" style="0" customWidth="1"/>
  </cols>
  <sheetData>
    <row r="1" ht="14.25">
      <c r="A1" s="15"/>
    </row>
    <row r="3" ht="63.75" customHeight="1">
      <c r="A3" s="131" t="s">
        <v>138</v>
      </c>
    </row>
    <row r="4" ht="107.25" customHeight="1">
      <c r="A4" s="50" t="s">
        <v>7</v>
      </c>
    </row>
    <row r="5" ht="409.5" customHeight="1" hidden="1">
      <c r="A5" s="130">
        <v>0</v>
      </c>
    </row>
    <row r="6" ht="22.5">
      <c r="A6" s="65"/>
    </row>
    <row r="7" ht="57" customHeight="1">
      <c r="A7" s="65"/>
    </row>
    <row r="8" ht="78" customHeight="1"/>
    <row r="9" ht="82.5" customHeight="1">
      <c r="A9" s="67" t="s">
        <v>8</v>
      </c>
    </row>
  </sheetData>
  <sheetProtection/>
  <printOptions horizontalCentered="1" verticalCentered="1"/>
  <pageMargins left="0.5905511811023622" right="0.5905511811023622" top="0.5905511811023622" bottom="0.5905511811023622" header="0.5" footer="0.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6"/>
      <c r="B1" s="26"/>
      <c r="C1" s="26"/>
      <c r="D1" s="26"/>
      <c r="E1" s="43"/>
      <c r="F1" s="26"/>
      <c r="G1" s="26"/>
      <c r="H1" s="28" t="s">
        <v>334</v>
      </c>
      <c r="I1" s="2"/>
    </row>
    <row r="2" spans="1:9" ht="25.5" customHeight="1">
      <c r="A2" s="78" t="s">
        <v>88</v>
      </c>
      <c r="B2" s="53"/>
      <c r="C2" s="53"/>
      <c r="D2" s="53"/>
      <c r="E2" s="53"/>
      <c r="F2" s="53"/>
      <c r="G2" s="53"/>
      <c r="H2" s="53"/>
      <c r="I2" s="2"/>
    </row>
    <row r="3" spans="1:9" ht="19.5" customHeight="1">
      <c r="A3" s="83" t="s">
        <v>138</v>
      </c>
      <c r="B3" s="41"/>
      <c r="C3" s="41"/>
      <c r="D3" s="41"/>
      <c r="E3" s="41"/>
      <c r="F3" s="41"/>
      <c r="G3" s="41"/>
      <c r="H3" s="27" t="s">
        <v>190</v>
      </c>
      <c r="I3" s="2"/>
    </row>
    <row r="4" spans="1:9" ht="19.5" customHeight="1">
      <c r="A4" s="167" t="s">
        <v>182</v>
      </c>
      <c r="B4" s="162" t="s">
        <v>278</v>
      </c>
      <c r="C4" s="54" t="s">
        <v>228</v>
      </c>
      <c r="D4" s="54"/>
      <c r="E4" s="54"/>
      <c r="F4" s="54"/>
      <c r="G4" s="54"/>
      <c r="H4" s="54"/>
      <c r="I4" s="2"/>
    </row>
    <row r="5" spans="1:9" ht="19.5" customHeight="1">
      <c r="A5" s="167"/>
      <c r="B5" s="167"/>
      <c r="C5" s="182" t="s">
        <v>86</v>
      </c>
      <c r="D5" s="167" t="s">
        <v>57</v>
      </c>
      <c r="E5" s="55" t="s">
        <v>94</v>
      </c>
      <c r="F5" s="56"/>
      <c r="G5" s="56"/>
      <c r="H5" s="179" t="s">
        <v>180</v>
      </c>
      <c r="I5" s="2"/>
    </row>
    <row r="6" spans="1:9" ht="33.75" customHeight="1">
      <c r="A6" s="172"/>
      <c r="B6" s="172"/>
      <c r="C6" s="182"/>
      <c r="D6" s="162"/>
      <c r="E6" s="85" t="s">
        <v>202</v>
      </c>
      <c r="F6" s="86" t="s">
        <v>80</v>
      </c>
      <c r="G6" s="87" t="s">
        <v>300</v>
      </c>
      <c r="H6" s="179"/>
      <c r="I6" s="2"/>
    </row>
    <row r="7" spans="1:9" ht="19.5" customHeight="1">
      <c r="A7" s="91" t="s">
        <v>241</v>
      </c>
      <c r="B7" s="140" t="s">
        <v>138</v>
      </c>
      <c r="C7" s="136">
        <v>514.38</v>
      </c>
      <c r="D7" s="137">
        <v>35</v>
      </c>
      <c r="E7" s="141">
        <v>325.38</v>
      </c>
      <c r="F7" s="141">
        <v>0</v>
      </c>
      <c r="G7" s="141">
        <v>325.38</v>
      </c>
      <c r="H7" s="142">
        <v>154</v>
      </c>
      <c r="I7" s="62"/>
    </row>
    <row r="8" spans="1:9" ht="19.5" customHeight="1">
      <c r="A8" s="6"/>
      <c r="B8" s="6"/>
      <c r="C8" s="6"/>
      <c r="D8" s="6"/>
      <c r="E8" s="64"/>
      <c r="F8" s="6"/>
      <c r="G8" s="6"/>
      <c r="H8" s="2"/>
      <c r="I8" s="2"/>
    </row>
    <row r="9" spans="1:9" ht="19.5" customHeight="1">
      <c r="A9" s="19"/>
      <c r="B9" s="19"/>
      <c r="C9" s="19"/>
      <c r="D9" s="19"/>
      <c r="E9" s="57"/>
      <c r="F9" s="58"/>
      <c r="G9" s="58"/>
      <c r="H9" s="2"/>
      <c r="I9" s="23"/>
    </row>
    <row r="10" spans="1:9" ht="19.5" customHeight="1">
      <c r="A10" s="19"/>
      <c r="B10" s="19"/>
      <c r="C10" s="19"/>
      <c r="D10" s="19"/>
      <c r="E10" s="24"/>
      <c r="F10" s="19"/>
      <c r="G10" s="19"/>
      <c r="H10" s="23"/>
      <c r="I10" s="23"/>
    </row>
    <row r="11" spans="1:9" ht="19.5" customHeight="1">
      <c r="A11" s="19"/>
      <c r="B11" s="19"/>
      <c r="C11" s="19"/>
      <c r="D11" s="19"/>
      <c r="E11" s="24"/>
      <c r="F11" s="19"/>
      <c r="G11" s="19"/>
      <c r="H11" s="23"/>
      <c r="I11" s="23"/>
    </row>
    <row r="12" spans="1:9" ht="19.5" customHeight="1">
      <c r="A12" s="19"/>
      <c r="B12" s="19"/>
      <c r="C12" s="19"/>
      <c r="D12" s="19"/>
      <c r="E12" s="57"/>
      <c r="F12" s="19"/>
      <c r="G12" s="19"/>
      <c r="H12" s="23"/>
      <c r="I12" s="23"/>
    </row>
    <row r="13" spans="1:9" ht="19.5" customHeight="1">
      <c r="A13" s="19"/>
      <c r="B13" s="19"/>
      <c r="C13" s="19"/>
      <c r="D13" s="19"/>
      <c r="E13" s="57"/>
      <c r="F13" s="19"/>
      <c r="G13" s="19"/>
      <c r="H13" s="23"/>
      <c r="I13" s="23"/>
    </row>
    <row r="14" spans="1:9" ht="19.5" customHeight="1">
      <c r="A14" s="19"/>
      <c r="B14" s="19"/>
      <c r="C14" s="19"/>
      <c r="D14" s="19"/>
      <c r="E14" s="24"/>
      <c r="F14" s="19"/>
      <c r="G14" s="19"/>
      <c r="H14" s="23"/>
      <c r="I14" s="23"/>
    </row>
    <row r="15" spans="1:9" ht="19.5" customHeight="1">
      <c r="A15" s="19"/>
      <c r="B15" s="19"/>
      <c r="C15" s="19"/>
      <c r="D15" s="19"/>
      <c r="E15" s="24"/>
      <c r="F15" s="19"/>
      <c r="G15" s="19"/>
      <c r="H15" s="23"/>
      <c r="I15" s="23"/>
    </row>
    <row r="16" spans="1:9" ht="19.5" customHeight="1">
      <c r="A16" s="19"/>
      <c r="B16" s="19"/>
      <c r="C16" s="19"/>
      <c r="D16" s="19"/>
      <c r="E16" s="57"/>
      <c r="F16" s="19"/>
      <c r="G16" s="19"/>
      <c r="H16" s="23"/>
      <c r="I16" s="23"/>
    </row>
    <row r="17" spans="1:9" ht="19.5" customHeight="1">
      <c r="A17" s="19"/>
      <c r="B17" s="19"/>
      <c r="C17" s="19"/>
      <c r="D17" s="19"/>
      <c r="E17" s="57"/>
      <c r="F17" s="19"/>
      <c r="G17" s="19"/>
      <c r="H17" s="23"/>
      <c r="I17" s="23"/>
    </row>
    <row r="18" spans="1:9" ht="19.5" customHeight="1">
      <c r="A18" s="19"/>
      <c r="B18" s="19"/>
      <c r="C18" s="19"/>
      <c r="D18" s="19"/>
      <c r="E18" s="25"/>
      <c r="F18" s="19"/>
      <c r="G18" s="19"/>
      <c r="H18" s="23"/>
      <c r="I18" s="23"/>
    </row>
    <row r="19" spans="1:9" ht="19.5" customHeight="1">
      <c r="A19" s="19"/>
      <c r="B19" s="19"/>
      <c r="C19" s="19"/>
      <c r="D19" s="19"/>
      <c r="E19" s="24"/>
      <c r="F19" s="19"/>
      <c r="G19" s="19"/>
      <c r="H19" s="23"/>
      <c r="I19" s="23"/>
    </row>
    <row r="20" spans="1:9" ht="19.5" customHeight="1">
      <c r="A20" s="24"/>
      <c r="B20" s="24"/>
      <c r="C20" s="24"/>
      <c r="D20" s="24"/>
      <c r="E20" s="24"/>
      <c r="F20" s="19"/>
      <c r="G20" s="19"/>
      <c r="H20" s="23"/>
      <c r="I20" s="23"/>
    </row>
    <row r="21" spans="1:9" ht="19.5" customHeight="1">
      <c r="A21" s="23"/>
      <c r="B21" s="23"/>
      <c r="C21" s="23"/>
      <c r="D21" s="23"/>
      <c r="E21" s="84"/>
      <c r="F21" s="23"/>
      <c r="G21" s="23"/>
      <c r="H21" s="23"/>
      <c r="I21" s="23"/>
    </row>
    <row r="22" spans="1:9" ht="19.5" customHeight="1">
      <c r="A22" s="23"/>
      <c r="B22" s="23"/>
      <c r="C22" s="23"/>
      <c r="D22" s="23"/>
      <c r="E22" s="84"/>
      <c r="F22" s="23"/>
      <c r="G22" s="23"/>
      <c r="H22" s="23"/>
      <c r="I22" s="23"/>
    </row>
    <row r="23" spans="1:9" ht="19.5" customHeight="1">
      <c r="A23" s="23"/>
      <c r="B23" s="23"/>
      <c r="C23" s="23"/>
      <c r="D23" s="23"/>
      <c r="E23" s="84"/>
      <c r="F23" s="23"/>
      <c r="G23" s="23"/>
      <c r="H23" s="23"/>
      <c r="I23" s="23"/>
    </row>
    <row r="24" spans="1:9" ht="19.5" customHeight="1">
      <c r="A24" s="23"/>
      <c r="B24" s="23"/>
      <c r="C24" s="23"/>
      <c r="D24" s="23"/>
      <c r="E24" s="84"/>
      <c r="F24" s="23"/>
      <c r="G24" s="23"/>
      <c r="H24" s="23"/>
      <c r="I24" s="23"/>
    </row>
    <row r="25" spans="1:9" ht="19.5" customHeight="1">
      <c r="A25" s="23"/>
      <c r="B25" s="23"/>
      <c r="C25" s="23"/>
      <c r="D25" s="23"/>
      <c r="E25" s="84"/>
      <c r="F25" s="23"/>
      <c r="G25" s="23"/>
      <c r="H25" s="23"/>
      <c r="I25" s="23"/>
    </row>
    <row r="26" spans="1:9" ht="19.5" customHeight="1">
      <c r="A26" s="23"/>
      <c r="B26" s="23"/>
      <c r="C26" s="23"/>
      <c r="D26" s="23"/>
      <c r="E26" s="84"/>
      <c r="F26" s="23"/>
      <c r="G26" s="23"/>
      <c r="H26" s="23"/>
      <c r="I26" s="23"/>
    </row>
    <row r="27" spans="1:9" ht="19.5" customHeight="1">
      <c r="A27" s="23"/>
      <c r="B27" s="23"/>
      <c r="C27" s="23"/>
      <c r="D27" s="23"/>
      <c r="E27" s="84"/>
      <c r="F27" s="23"/>
      <c r="G27" s="23"/>
      <c r="H27" s="23"/>
      <c r="I27" s="23"/>
    </row>
    <row r="28" spans="1:9" ht="19.5" customHeight="1">
      <c r="A28" s="23"/>
      <c r="B28" s="23"/>
      <c r="C28" s="23"/>
      <c r="D28" s="23"/>
      <c r="E28" s="84"/>
      <c r="F28" s="23"/>
      <c r="G28" s="23"/>
      <c r="H28" s="23"/>
      <c r="I28" s="23"/>
    </row>
    <row r="29" spans="1:9" ht="19.5" customHeight="1">
      <c r="A29" s="23"/>
      <c r="B29" s="23"/>
      <c r="C29" s="23"/>
      <c r="D29" s="23"/>
      <c r="E29" s="84"/>
      <c r="F29" s="23"/>
      <c r="G29" s="23"/>
      <c r="H29" s="23"/>
      <c r="I29" s="23"/>
    </row>
    <row r="30" spans="1:9" ht="19.5" customHeight="1">
      <c r="A30" s="23"/>
      <c r="B30" s="23"/>
      <c r="C30" s="23"/>
      <c r="D30" s="23"/>
      <c r="E30" s="84"/>
      <c r="F30" s="23"/>
      <c r="G30" s="23"/>
      <c r="H30" s="23"/>
      <c r="I30" s="23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K48"/>
  <sheetViews>
    <sheetView workbookViewId="0" topLeftCell="A1">
      <selection activeCell="A1" sqref="A1:IV1638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9"/>
      <c r="B1" s="29"/>
      <c r="C1" s="29"/>
      <c r="D1" s="29"/>
      <c r="E1" s="29"/>
      <c r="F1" s="29"/>
      <c r="G1" s="29"/>
      <c r="H1" s="30" t="s">
        <v>356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83" t="s">
        <v>357</v>
      </c>
      <c r="B2" s="183"/>
      <c r="C2" s="183"/>
      <c r="D2" s="183"/>
      <c r="E2" s="183"/>
      <c r="F2" s="183"/>
      <c r="G2" s="183"/>
      <c r="H2" s="18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151" t="s">
        <v>358</v>
      </c>
      <c r="B3" s="80"/>
      <c r="C3" s="80"/>
      <c r="D3" s="80"/>
      <c r="E3" s="80"/>
      <c r="F3" s="83"/>
      <c r="G3" s="83"/>
      <c r="H3" s="27" t="s">
        <v>190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100" t="s">
        <v>91</v>
      </c>
      <c r="B4" s="100"/>
      <c r="C4" s="100"/>
      <c r="D4" s="119"/>
      <c r="E4" s="122"/>
      <c r="F4" s="166" t="s">
        <v>359</v>
      </c>
      <c r="G4" s="166"/>
      <c r="H4" s="16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105" t="s">
        <v>353</v>
      </c>
      <c r="B5" s="101"/>
      <c r="C5" s="120"/>
      <c r="D5" s="180" t="s">
        <v>163</v>
      </c>
      <c r="E5" s="167" t="s">
        <v>150</v>
      </c>
      <c r="F5" s="162" t="s">
        <v>86</v>
      </c>
      <c r="G5" s="162" t="s">
        <v>35</v>
      </c>
      <c r="H5" s="166" t="s">
        <v>220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42" t="s">
        <v>157</v>
      </c>
      <c r="B6" s="45" t="s">
        <v>257</v>
      </c>
      <c r="C6" s="121" t="s">
        <v>251</v>
      </c>
      <c r="D6" s="184"/>
      <c r="E6" s="172"/>
      <c r="F6" s="165"/>
      <c r="G6" s="165"/>
      <c r="H6" s="181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49"/>
      <c r="B7" s="149"/>
      <c r="C7" s="149"/>
      <c r="D7" s="149"/>
      <c r="E7" s="149"/>
      <c r="F7" s="152"/>
      <c r="G7" s="153"/>
      <c r="H7" s="152"/>
      <c r="I7" s="7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</row>
    <row r="8" spans="1:245" ht="19.5" customHeight="1">
      <c r="A8" s="154"/>
      <c r="B8" s="154"/>
      <c r="C8" s="154"/>
      <c r="D8" s="155"/>
      <c r="E8" s="156"/>
      <c r="F8" s="156"/>
      <c r="G8" s="156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48"/>
      <c r="B9" s="48"/>
      <c r="C9" s="48"/>
      <c r="D9" s="157"/>
      <c r="E9" s="157"/>
      <c r="F9" s="157"/>
      <c r="G9" s="157"/>
      <c r="H9" s="157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</row>
    <row r="10" spans="1:245" ht="19.5" customHeight="1">
      <c r="A10" s="48"/>
      <c r="B10" s="48"/>
      <c r="C10" s="48"/>
      <c r="D10" s="48"/>
      <c r="E10" s="48"/>
      <c r="F10" s="48"/>
      <c r="G10" s="48"/>
      <c r="H10" s="157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</row>
    <row r="11" spans="1:245" ht="19.5" customHeight="1">
      <c r="A11" s="48"/>
      <c r="B11" s="48"/>
      <c r="C11" s="48"/>
      <c r="D11" s="157"/>
      <c r="E11" s="157"/>
      <c r="F11" s="157"/>
      <c r="G11" s="157"/>
      <c r="H11" s="157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</row>
    <row r="12" spans="1:245" ht="19.5" customHeight="1">
      <c r="A12" s="48"/>
      <c r="B12" s="48"/>
      <c r="C12" s="48"/>
      <c r="D12" s="157"/>
      <c r="E12" s="157"/>
      <c r="F12" s="157"/>
      <c r="G12" s="157"/>
      <c r="H12" s="157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</row>
    <row r="13" spans="1:245" ht="19.5" customHeight="1">
      <c r="A13" s="48"/>
      <c r="B13" s="48"/>
      <c r="C13" s="48"/>
      <c r="D13" s="48"/>
      <c r="E13" s="48"/>
      <c r="F13" s="48"/>
      <c r="G13" s="48"/>
      <c r="H13" s="157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</row>
    <row r="14" spans="1:245" ht="19.5" customHeight="1">
      <c r="A14" s="48"/>
      <c r="B14" s="48"/>
      <c r="C14" s="48"/>
      <c r="D14" s="157"/>
      <c r="E14" s="157"/>
      <c r="F14" s="157"/>
      <c r="G14" s="157"/>
      <c r="H14" s="157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</row>
    <row r="15" spans="1:245" ht="19.5" customHeight="1">
      <c r="A15" s="44"/>
      <c r="B15" s="48"/>
      <c r="C15" s="48"/>
      <c r="D15" s="157"/>
      <c r="E15" s="157"/>
      <c r="F15" s="157"/>
      <c r="G15" s="157"/>
      <c r="H15" s="157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</row>
    <row r="16" spans="1:245" ht="19.5" customHeight="1">
      <c r="A16" s="44"/>
      <c r="B16" s="44"/>
      <c r="C16" s="48"/>
      <c r="D16" s="48"/>
      <c r="E16" s="44"/>
      <c r="F16" s="44"/>
      <c r="G16" s="44"/>
      <c r="H16" s="157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</row>
    <row r="17" spans="1:245" ht="19.5" customHeight="1">
      <c r="A17" s="44"/>
      <c r="B17" s="44"/>
      <c r="C17" s="48"/>
      <c r="D17" s="157"/>
      <c r="E17" s="157"/>
      <c r="F17" s="157"/>
      <c r="G17" s="157"/>
      <c r="H17" s="157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</row>
    <row r="18" spans="1:245" ht="19.5" customHeight="1">
      <c r="A18" s="48"/>
      <c r="B18" s="44"/>
      <c r="C18" s="48"/>
      <c r="D18" s="157"/>
      <c r="E18" s="157"/>
      <c r="F18" s="157"/>
      <c r="G18" s="157"/>
      <c r="H18" s="157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</row>
    <row r="19" spans="1:245" ht="19.5" customHeight="1">
      <c r="A19" s="48"/>
      <c r="B19" s="44"/>
      <c r="C19" s="44"/>
      <c r="D19" s="44"/>
      <c r="E19" s="44"/>
      <c r="F19" s="44"/>
      <c r="G19" s="44"/>
      <c r="H19" s="157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</row>
    <row r="20" spans="1:245" ht="19.5" customHeight="1">
      <c r="A20" s="44"/>
      <c r="B20" s="44"/>
      <c r="C20" s="44"/>
      <c r="D20" s="157"/>
      <c r="E20" s="157"/>
      <c r="F20" s="157"/>
      <c r="G20" s="157"/>
      <c r="H20" s="157"/>
      <c r="I20" s="44"/>
      <c r="J20" s="48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</row>
    <row r="21" spans="1:245" ht="19.5" customHeight="1">
      <c r="A21" s="44"/>
      <c r="B21" s="44"/>
      <c r="C21" s="44"/>
      <c r="D21" s="157"/>
      <c r="E21" s="157"/>
      <c r="F21" s="157"/>
      <c r="G21" s="157"/>
      <c r="H21" s="157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</row>
    <row r="22" spans="1:245" ht="19.5" customHeight="1">
      <c r="A22" s="44"/>
      <c r="B22" s="44"/>
      <c r="C22" s="44"/>
      <c r="D22" s="44"/>
      <c r="E22" s="44"/>
      <c r="F22" s="44"/>
      <c r="G22" s="44"/>
      <c r="H22" s="157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</row>
    <row r="23" spans="1:245" ht="19.5" customHeight="1">
      <c r="A23" s="44"/>
      <c r="B23" s="44"/>
      <c r="C23" s="44"/>
      <c r="D23" s="157"/>
      <c r="E23" s="157"/>
      <c r="F23" s="157"/>
      <c r="G23" s="157"/>
      <c r="H23" s="157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</row>
    <row r="24" spans="1:245" ht="19.5" customHeight="1">
      <c r="A24" s="44"/>
      <c r="B24" s="44"/>
      <c r="C24" s="44"/>
      <c r="D24" s="157"/>
      <c r="E24" s="157"/>
      <c r="F24" s="157"/>
      <c r="G24" s="157"/>
      <c r="H24" s="157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</row>
    <row r="25" spans="1:245" ht="19.5" customHeight="1">
      <c r="A25" s="44"/>
      <c r="B25" s="44"/>
      <c r="C25" s="44"/>
      <c r="D25" s="44"/>
      <c r="E25" s="44"/>
      <c r="F25" s="44"/>
      <c r="G25" s="44"/>
      <c r="H25" s="157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</row>
    <row r="26" spans="1:245" ht="19.5" customHeight="1">
      <c r="A26" s="44"/>
      <c r="B26" s="44"/>
      <c r="C26" s="48"/>
      <c r="D26" s="157"/>
      <c r="E26" s="157"/>
      <c r="F26" s="157"/>
      <c r="G26" s="157"/>
      <c r="H26" s="157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</row>
    <row r="27" spans="1:245" ht="19.5" customHeight="1">
      <c r="A27" s="44"/>
      <c r="B27" s="44"/>
      <c r="C27" s="44"/>
      <c r="D27" s="157"/>
      <c r="E27" s="157"/>
      <c r="F27" s="157"/>
      <c r="G27" s="157"/>
      <c r="H27" s="157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</row>
    <row r="28" spans="1:245" ht="19.5" customHeight="1">
      <c r="A28" s="44"/>
      <c r="B28" s="44"/>
      <c r="C28" s="44"/>
      <c r="D28" s="44"/>
      <c r="E28" s="44"/>
      <c r="F28" s="44"/>
      <c r="G28" s="44"/>
      <c r="H28" s="157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</row>
    <row r="29" spans="1:245" ht="19.5" customHeight="1">
      <c r="A29" s="44"/>
      <c r="B29" s="44"/>
      <c r="C29" s="44"/>
      <c r="D29" s="157"/>
      <c r="E29" s="157"/>
      <c r="F29" s="157"/>
      <c r="G29" s="157"/>
      <c r="H29" s="157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</row>
    <row r="30" spans="1:245" ht="19.5" customHeight="1">
      <c r="A30" s="44"/>
      <c r="B30" s="44"/>
      <c r="C30" s="44"/>
      <c r="D30" s="157"/>
      <c r="E30" s="157"/>
      <c r="F30" s="157"/>
      <c r="G30" s="157"/>
      <c r="H30" s="157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</row>
    <row r="31" spans="1:245" ht="19.5" customHeight="1">
      <c r="A31" s="44"/>
      <c r="B31" s="44"/>
      <c r="C31" s="44"/>
      <c r="D31" s="44"/>
      <c r="E31" s="44"/>
      <c r="F31" s="44"/>
      <c r="G31" s="44"/>
      <c r="H31" s="157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</row>
    <row r="32" spans="1:245" ht="19.5" customHeight="1">
      <c r="A32" s="44"/>
      <c r="B32" s="44"/>
      <c r="C32" s="44"/>
      <c r="D32" s="44"/>
      <c r="E32" s="158"/>
      <c r="F32" s="158"/>
      <c r="G32" s="158"/>
      <c r="H32" s="157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</row>
    <row r="33" spans="1:245" ht="19.5" customHeight="1">
      <c r="A33" s="44"/>
      <c r="B33" s="44"/>
      <c r="C33" s="44"/>
      <c r="D33" s="44"/>
      <c r="E33" s="158"/>
      <c r="F33" s="158"/>
      <c r="G33" s="158"/>
      <c r="H33" s="157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</row>
    <row r="34" spans="1:245" ht="19.5" customHeight="1">
      <c r="A34" s="44"/>
      <c r="B34" s="44"/>
      <c r="C34" s="44"/>
      <c r="D34" s="44"/>
      <c r="E34" s="44"/>
      <c r="F34" s="44"/>
      <c r="G34" s="44"/>
      <c r="H34" s="157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</row>
    <row r="35" spans="1:245" ht="19.5" customHeight="1">
      <c r="A35" s="44"/>
      <c r="B35" s="44"/>
      <c r="C35" s="44"/>
      <c r="D35" s="44"/>
      <c r="E35" s="159"/>
      <c r="F35" s="159"/>
      <c r="G35" s="159"/>
      <c r="H35" s="157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</row>
    <row r="36" spans="1:245" ht="19.5" customHeight="1">
      <c r="A36" s="3"/>
      <c r="B36" s="3"/>
      <c r="C36" s="3"/>
      <c r="D36" s="3"/>
      <c r="E36" s="160"/>
      <c r="F36" s="160"/>
      <c r="G36" s="1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161"/>
      <c r="B37" s="161"/>
      <c r="C37" s="161"/>
      <c r="D37" s="161"/>
      <c r="E37" s="161"/>
      <c r="F37" s="161"/>
      <c r="G37" s="161"/>
      <c r="H37" s="17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</row>
    <row r="38" spans="1:245" ht="19.5" customHeight="1">
      <c r="A38" s="3"/>
      <c r="B38" s="3"/>
      <c r="C38" s="3"/>
      <c r="D38" s="3"/>
      <c r="E38" s="3"/>
      <c r="F38" s="3"/>
      <c r="G38" s="3"/>
      <c r="H38" s="17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</row>
    <row r="39" spans="1:245" ht="19.5" customHeight="1">
      <c r="A39" s="18"/>
      <c r="B39" s="18"/>
      <c r="C39" s="18"/>
      <c r="D39" s="18"/>
      <c r="E39" s="18"/>
      <c r="F39" s="3"/>
      <c r="G39" s="3"/>
      <c r="H39" s="17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</row>
    <row r="40" spans="1:245" ht="19.5" customHeight="1">
      <c r="A40" s="18"/>
      <c r="B40" s="18"/>
      <c r="C40" s="18"/>
      <c r="D40" s="18"/>
      <c r="E40" s="18"/>
      <c r="F40" s="3"/>
      <c r="G40" s="3"/>
      <c r="H40" s="17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</row>
    <row r="41" spans="1:245" ht="19.5" customHeight="1">
      <c r="A41" s="18"/>
      <c r="B41" s="18"/>
      <c r="C41" s="18"/>
      <c r="D41" s="18"/>
      <c r="E41" s="18"/>
      <c r="F41" s="3"/>
      <c r="G41" s="3"/>
      <c r="H41" s="17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</row>
    <row r="42" spans="1:245" ht="19.5" customHeight="1">
      <c r="A42" s="18"/>
      <c r="B42" s="18"/>
      <c r="C42" s="18"/>
      <c r="D42" s="18"/>
      <c r="E42" s="18"/>
      <c r="F42" s="3"/>
      <c r="G42" s="3"/>
      <c r="H42" s="17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</row>
    <row r="43" spans="1:245" ht="19.5" customHeight="1">
      <c r="A43" s="18"/>
      <c r="B43" s="18"/>
      <c r="C43" s="18"/>
      <c r="D43" s="18"/>
      <c r="E43" s="18"/>
      <c r="F43" s="3"/>
      <c r="G43" s="3"/>
      <c r="H43" s="17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</row>
    <row r="44" spans="1:245" ht="19.5" customHeight="1">
      <c r="A44" s="18"/>
      <c r="B44" s="18"/>
      <c r="C44" s="18"/>
      <c r="D44" s="18"/>
      <c r="E44" s="18"/>
      <c r="F44" s="3"/>
      <c r="G44" s="3"/>
      <c r="H44" s="17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</row>
    <row r="45" spans="1:245" ht="19.5" customHeight="1">
      <c r="A45" s="18"/>
      <c r="B45" s="18"/>
      <c r="C45" s="18"/>
      <c r="D45" s="18"/>
      <c r="E45" s="18"/>
      <c r="F45" s="3"/>
      <c r="G45" s="3"/>
      <c r="H45" s="17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</row>
    <row r="46" spans="1:245" ht="19.5" customHeight="1">
      <c r="A46" s="18"/>
      <c r="B46" s="18"/>
      <c r="C46" s="18"/>
      <c r="D46" s="18"/>
      <c r="E46" s="18"/>
      <c r="F46" s="3"/>
      <c r="G46" s="3"/>
      <c r="H46" s="17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</row>
    <row r="47" spans="1:245" ht="19.5" customHeight="1">
      <c r="A47" s="18"/>
      <c r="B47" s="18"/>
      <c r="C47" s="18"/>
      <c r="D47" s="18"/>
      <c r="E47" s="18"/>
      <c r="F47" s="3"/>
      <c r="G47" s="3"/>
      <c r="H47" s="17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</row>
    <row r="48" spans="1:245" ht="19.5" customHeight="1">
      <c r="A48" s="18"/>
      <c r="B48" s="18"/>
      <c r="C48" s="18"/>
      <c r="D48" s="18"/>
      <c r="E48" s="18"/>
      <c r="F48" s="3"/>
      <c r="G48" s="3"/>
      <c r="H48" s="17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43"/>
  <sheetViews>
    <sheetView showGridLines="0" showZeros="0" tabSelected="1" workbookViewId="0" topLeftCell="A1">
      <selection activeCell="V16" sqref="V16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17" width="8.33203125" style="0" customWidth="1"/>
    <col min="18" max="20" width="9.16015625" style="0" customWidth="1"/>
    <col min="21" max="23" width="8.33203125" style="0" customWidth="1"/>
    <col min="24" max="235" width="10.66015625" style="0" customWidth="1"/>
    <col min="236" max="241" width="9.16015625" style="0" customWidth="1"/>
  </cols>
  <sheetData>
    <row r="1" spans="1:235" ht="19.5" customHeight="1">
      <c r="A1" s="39"/>
      <c r="B1" s="29"/>
      <c r="C1" s="29"/>
      <c r="D1" s="29"/>
      <c r="E1" s="29"/>
      <c r="F1" s="29"/>
      <c r="G1" s="29"/>
      <c r="H1" s="29"/>
      <c r="I1" s="2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W1" s="30" t="s">
        <v>361</v>
      </c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</row>
    <row r="2" spans="1:235" ht="19.5" customHeight="1">
      <c r="A2" s="78" t="s">
        <v>360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</row>
    <row r="3" spans="1:235" ht="19.5" customHeight="1">
      <c r="A3" s="80" t="s">
        <v>138</v>
      </c>
      <c r="B3" s="80"/>
      <c r="C3" s="80"/>
      <c r="D3" s="80"/>
      <c r="E3" s="31"/>
      <c r="F3" s="31"/>
      <c r="G3" s="31"/>
      <c r="H3" s="31"/>
      <c r="I3" s="31"/>
      <c r="J3" s="93"/>
      <c r="K3" s="93"/>
      <c r="L3" s="93"/>
      <c r="M3" s="93"/>
      <c r="N3" s="93"/>
      <c r="O3" s="93"/>
      <c r="P3" s="93"/>
      <c r="Q3" s="93"/>
      <c r="R3" s="94"/>
      <c r="S3" s="94"/>
      <c r="T3" s="94"/>
      <c r="W3" s="27" t="s">
        <v>190</v>
      </c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</row>
    <row r="4" spans="1:235" ht="19.5" customHeight="1">
      <c r="A4" s="105" t="s">
        <v>91</v>
      </c>
      <c r="B4" s="105"/>
      <c r="C4" s="105"/>
      <c r="D4" s="107"/>
      <c r="E4" s="177" t="s">
        <v>295</v>
      </c>
      <c r="F4" s="117" t="s">
        <v>41</v>
      </c>
      <c r="G4" s="108"/>
      <c r="H4" s="108"/>
      <c r="I4" s="108"/>
      <c r="J4" s="111" t="s">
        <v>58</v>
      </c>
      <c r="K4" s="108"/>
      <c r="L4" s="108"/>
      <c r="M4" s="108"/>
      <c r="N4" s="111" t="s">
        <v>187</v>
      </c>
      <c r="O4" s="108"/>
      <c r="P4" s="108"/>
      <c r="Q4" s="108"/>
      <c r="R4" s="108"/>
      <c r="S4" s="108"/>
      <c r="T4" s="108"/>
      <c r="U4" s="108"/>
      <c r="V4" s="108"/>
      <c r="W4" s="108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</row>
    <row r="5" spans="1:235" ht="19.5" customHeight="1">
      <c r="A5" s="54" t="s">
        <v>353</v>
      </c>
      <c r="B5" s="54"/>
      <c r="C5" s="55"/>
      <c r="D5" s="167" t="s">
        <v>113</v>
      </c>
      <c r="E5" s="177"/>
      <c r="F5" s="176" t="s">
        <v>86</v>
      </c>
      <c r="G5" s="110" t="s">
        <v>50</v>
      </c>
      <c r="H5" s="82"/>
      <c r="I5" s="82"/>
      <c r="J5" s="176" t="s">
        <v>86</v>
      </c>
      <c r="K5" s="110" t="s">
        <v>50</v>
      </c>
      <c r="L5" s="82"/>
      <c r="M5" s="82"/>
      <c r="N5" s="176" t="s">
        <v>86</v>
      </c>
      <c r="O5" s="110" t="s">
        <v>50</v>
      </c>
      <c r="P5" s="82"/>
      <c r="Q5" s="82"/>
      <c r="R5" s="110" t="s">
        <v>244</v>
      </c>
      <c r="S5" s="82"/>
      <c r="T5" s="82"/>
      <c r="U5" s="110" t="s">
        <v>29</v>
      </c>
      <c r="V5" s="82"/>
      <c r="W5" s="82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</row>
    <row r="6" spans="1:235" ht="29.25" customHeight="1">
      <c r="A6" s="49" t="s">
        <v>157</v>
      </c>
      <c r="B6" s="49" t="s">
        <v>257</v>
      </c>
      <c r="C6" s="89" t="s">
        <v>251</v>
      </c>
      <c r="D6" s="167"/>
      <c r="E6" s="177"/>
      <c r="F6" s="176"/>
      <c r="G6" s="90" t="s">
        <v>202</v>
      </c>
      <c r="H6" s="88" t="s">
        <v>35</v>
      </c>
      <c r="I6" s="88" t="s">
        <v>220</v>
      </c>
      <c r="J6" s="176"/>
      <c r="K6" s="90" t="s">
        <v>202</v>
      </c>
      <c r="L6" s="49" t="s">
        <v>35</v>
      </c>
      <c r="M6" s="49" t="s">
        <v>220</v>
      </c>
      <c r="N6" s="176"/>
      <c r="O6" s="90" t="s">
        <v>202</v>
      </c>
      <c r="P6" s="49" t="s">
        <v>35</v>
      </c>
      <c r="Q6" s="88" t="s">
        <v>220</v>
      </c>
      <c r="R6" s="90" t="s">
        <v>202</v>
      </c>
      <c r="S6" s="49" t="s">
        <v>35</v>
      </c>
      <c r="T6" s="88" t="s">
        <v>220</v>
      </c>
      <c r="U6" s="90" t="s">
        <v>202</v>
      </c>
      <c r="V6" s="88" t="s">
        <v>35</v>
      </c>
      <c r="W6" s="88" t="s">
        <v>220</v>
      </c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</row>
    <row r="7" spans="1:235" ht="19.5" customHeight="1">
      <c r="A7" s="91"/>
      <c r="B7" s="91"/>
      <c r="C7" s="91"/>
      <c r="D7" s="148" t="s">
        <v>86</v>
      </c>
      <c r="E7" s="137">
        <v>37827</v>
      </c>
      <c r="F7" s="142">
        <v>32833.11</v>
      </c>
      <c r="G7" s="146">
        <v>32833.11</v>
      </c>
      <c r="H7" s="147">
        <v>6538.73</v>
      </c>
      <c r="I7" s="141">
        <v>26294.38</v>
      </c>
      <c r="J7" s="142">
        <v>0</v>
      </c>
      <c r="K7" s="146">
        <v>0</v>
      </c>
      <c r="L7" s="147">
        <v>0</v>
      </c>
      <c r="M7" s="141">
        <v>0</v>
      </c>
      <c r="N7" s="142">
        <v>4993.89</v>
      </c>
      <c r="O7" s="146">
        <v>4462.57</v>
      </c>
      <c r="P7" s="147">
        <v>49.8</v>
      </c>
      <c r="Q7" s="141">
        <v>4412.77</v>
      </c>
      <c r="R7" s="141">
        <v>531.32</v>
      </c>
      <c r="S7" s="141">
        <v>0</v>
      </c>
      <c r="T7" s="134">
        <v>531.32</v>
      </c>
      <c r="U7" s="146">
        <v>0</v>
      </c>
      <c r="V7" s="147">
        <v>0</v>
      </c>
      <c r="W7" s="134">
        <v>0</v>
      </c>
      <c r="X7" s="95"/>
      <c r="Y7" s="96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</row>
    <row r="8" spans="1:235" ht="19.5" customHeight="1">
      <c r="A8" s="91"/>
      <c r="B8" s="91"/>
      <c r="C8" s="91"/>
      <c r="D8" s="148" t="s">
        <v>119</v>
      </c>
      <c r="E8" s="137">
        <v>1605.33</v>
      </c>
      <c r="F8" s="142">
        <v>1605.33</v>
      </c>
      <c r="G8" s="146">
        <v>1605.33</v>
      </c>
      <c r="H8" s="147">
        <v>1061.33</v>
      </c>
      <c r="I8" s="141">
        <v>544</v>
      </c>
      <c r="J8" s="142">
        <v>0</v>
      </c>
      <c r="K8" s="146">
        <v>0</v>
      </c>
      <c r="L8" s="147">
        <v>0</v>
      </c>
      <c r="M8" s="141">
        <v>0</v>
      </c>
      <c r="N8" s="142">
        <v>0</v>
      </c>
      <c r="O8" s="146">
        <v>0</v>
      </c>
      <c r="P8" s="147">
        <v>0</v>
      </c>
      <c r="Q8" s="141">
        <v>0</v>
      </c>
      <c r="R8" s="141">
        <v>0</v>
      </c>
      <c r="S8" s="141">
        <v>0</v>
      </c>
      <c r="T8" s="134">
        <v>0</v>
      </c>
      <c r="U8" s="146">
        <v>0</v>
      </c>
      <c r="V8" s="147">
        <v>0</v>
      </c>
      <c r="W8" s="134">
        <v>0</v>
      </c>
      <c r="X8" s="94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</row>
    <row r="9" spans="1:235" ht="19.5" customHeight="1">
      <c r="A9" s="91"/>
      <c r="B9" s="91"/>
      <c r="C9" s="91"/>
      <c r="D9" s="148" t="s">
        <v>342</v>
      </c>
      <c r="E9" s="137">
        <v>1605.33</v>
      </c>
      <c r="F9" s="142">
        <v>1605.33</v>
      </c>
      <c r="G9" s="146">
        <v>1605.33</v>
      </c>
      <c r="H9" s="147">
        <v>1061.33</v>
      </c>
      <c r="I9" s="141">
        <v>544</v>
      </c>
      <c r="J9" s="142">
        <v>0</v>
      </c>
      <c r="K9" s="146">
        <v>0</v>
      </c>
      <c r="L9" s="147">
        <v>0</v>
      </c>
      <c r="M9" s="141">
        <v>0</v>
      </c>
      <c r="N9" s="142">
        <v>0</v>
      </c>
      <c r="O9" s="146">
        <v>0</v>
      </c>
      <c r="P9" s="147">
        <v>0</v>
      </c>
      <c r="Q9" s="141">
        <v>0</v>
      </c>
      <c r="R9" s="141">
        <v>0</v>
      </c>
      <c r="S9" s="141">
        <v>0</v>
      </c>
      <c r="T9" s="134">
        <v>0</v>
      </c>
      <c r="U9" s="146">
        <v>0</v>
      </c>
      <c r="V9" s="147">
        <v>0</v>
      </c>
      <c r="W9" s="134">
        <v>0</v>
      </c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</row>
    <row r="10" spans="1:235" ht="19.5" customHeight="1">
      <c r="A10" s="91" t="s">
        <v>270</v>
      </c>
      <c r="B10" s="91" t="s">
        <v>104</v>
      </c>
      <c r="C10" s="91" t="s">
        <v>283</v>
      </c>
      <c r="D10" s="148" t="s">
        <v>9</v>
      </c>
      <c r="E10" s="137">
        <v>1061.33</v>
      </c>
      <c r="F10" s="142">
        <v>1061.33</v>
      </c>
      <c r="G10" s="146">
        <v>1061.33</v>
      </c>
      <c r="H10" s="147">
        <v>1061.33</v>
      </c>
      <c r="I10" s="141">
        <v>0</v>
      </c>
      <c r="J10" s="142">
        <v>0</v>
      </c>
      <c r="K10" s="146">
        <v>0</v>
      </c>
      <c r="L10" s="147">
        <v>0</v>
      </c>
      <c r="M10" s="141">
        <v>0</v>
      </c>
      <c r="N10" s="142">
        <v>0</v>
      </c>
      <c r="O10" s="146">
        <v>0</v>
      </c>
      <c r="P10" s="147">
        <v>0</v>
      </c>
      <c r="Q10" s="141">
        <v>0</v>
      </c>
      <c r="R10" s="141">
        <v>0</v>
      </c>
      <c r="S10" s="141">
        <v>0</v>
      </c>
      <c r="T10" s="134">
        <v>0</v>
      </c>
      <c r="U10" s="146">
        <v>0</v>
      </c>
      <c r="V10" s="147">
        <v>0</v>
      </c>
      <c r="W10" s="134">
        <v>0</v>
      </c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</row>
    <row r="11" spans="1:235" ht="19.5" customHeight="1">
      <c r="A11" s="91" t="s">
        <v>270</v>
      </c>
      <c r="B11" s="91" t="s">
        <v>104</v>
      </c>
      <c r="C11" s="91" t="s">
        <v>197</v>
      </c>
      <c r="D11" s="148" t="s">
        <v>321</v>
      </c>
      <c r="E11" s="137">
        <v>544</v>
      </c>
      <c r="F11" s="142">
        <v>544</v>
      </c>
      <c r="G11" s="146">
        <v>544</v>
      </c>
      <c r="H11" s="147">
        <v>0</v>
      </c>
      <c r="I11" s="141">
        <v>544</v>
      </c>
      <c r="J11" s="142">
        <v>0</v>
      </c>
      <c r="K11" s="146">
        <v>0</v>
      </c>
      <c r="L11" s="147">
        <v>0</v>
      </c>
      <c r="M11" s="141">
        <v>0</v>
      </c>
      <c r="N11" s="142">
        <v>0</v>
      </c>
      <c r="O11" s="146">
        <v>0</v>
      </c>
      <c r="P11" s="147">
        <v>0</v>
      </c>
      <c r="Q11" s="141">
        <v>0</v>
      </c>
      <c r="R11" s="141">
        <v>0</v>
      </c>
      <c r="S11" s="141">
        <v>0</v>
      </c>
      <c r="T11" s="134">
        <v>0</v>
      </c>
      <c r="U11" s="146">
        <v>0</v>
      </c>
      <c r="V11" s="147">
        <v>0</v>
      </c>
      <c r="W11" s="134">
        <v>0</v>
      </c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</row>
    <row r="12" spans="1:235" ht="19.5" customHeight="1">
      <c r="A12" s="91"/>
      <c r="B12" s="91"/>
      <c r="C12" s="91"/>
      <c r="D12" s="148" t="s">
        <v>253</v>
      </c>
      <c r="E12" s="137">
        <v>103.19</v>
      </c>
      <c r="F12" s="142">
        <v>103.19</v>
      </c>
      <c r="G12" s="146">
        <v>103.19</v>
      </c>
      <c r="H12" s="147">
        <v>103.19</v>
      </c>
      <c r="I12" s="141">
        <v>0</v>
      </c>
      <c r="J12" s="142">
        <v>0</v>
      </c>
      <c r="K12" s="146">
        <v>0</v>
      </c>
      <c r="L12" s="147">
        <v>0</v>
      </c>
      <c r="M12" s="141">
        <v>0</v>
      </c>
      <c r="N12" s="142">
        <v>0</v>
      </c>
      <c r="O12" s="146">
        <v>0</v>
      </c>
      <c r="P12" s="147">
        <v>0</v>
      </c>
      <c r="Q12" s="141">
        <v>0</v>
      </c>
      <c r="R12" s="141">
        <v>0</v>
      </c>
      <c r="S12" s="141">
        <v>0</v>
      </c>
      <c r="T12" s="134">
        <v>0</v>
      </c>
      <c r="U12" s="146">
        <v>0</v>
      </c>
      <c r="V12" s="147">
        <v>0</v>
      </c>
      <c r="W12" s="134">
        <v>0</v>
      </c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</row>
    <row r="13" spans="1:235" ht="19.5" customHeight="1">
      <c r="A13" s="91"/>
      <c r="B13" s="91"/>
      <c r="C13" s="91"/>
      <c r="D13" s="148" t="s">
        <v>217</v>
      </c>
      <c r="E13" s="137">
        <v>102.67</v>
      </c>
      <c r="F13" s="142">
        <v>102.67</v>
      </c>
      <c r="G13" s="146">
        <v>102.67</v>
      </c>
      <c r="H13" s="147">
        <v>102.67</v>
      </c>
      <c r="I13" s="141">
        <v>0</v>
      </c>
      <c r="J13" s="142">
        <v>0</v>
      </c>
      <c r="K13" s="146">
        <v>0</v>
      </c>
      <c r="L13" s="147">
        <v>0</v>
      </c>
      <c r="M13" s="141">
        <v>0</v>
      </c>
      <c r="N13" s="142">
        <v>0</v>
      </c>
      <c r="O13" s="146">
        <v>0</v>
      </c>
      <c r="P13" s="147">
        <v>0</v>
      </c>
      <c r="Q13" s="141">
        <v>0</v>
      </c>
      <c r="R13" s="141">
        <v>0</v>
      </c>
      <c r="S13" s="141">
        <v>0</v>
      </c>
      <c r="T13" s="134">
        <v>0</v>
      </c>
      <c r="U13" s="146">
        <v>0</v>
      </c>
      <c r="V13" s="147">
        <v>0</v>
      </c>
      <c r="W13" s="134">
        <v>0</v>
      </c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</row>
    <row r="14" spans="1:235" ht="19.5" customHeight="1">
      <c r="A14" s="91" t="s">
        <v>89</v>
      </c>
      <c r="B14" s="91" t="s">
        <v>280</v>
      </c>
      <c r="C14" s="91" t="s">
        <v>197</v>
      </c>
      <c r="D14" s="148" t="s">
        <v>188</v>
      </c>
      <c r="E14" s="137">
        <v>51.18</v>
      </c>
      <c r="F14" s="142">
        <v>51.18</v>
      </c>
      <c r="G14" s="146">
        <v>51.18</v>
      </c>
      <c r="H14" s="147">
        <v>51.18</v>
      </c>
      <c r="I14" s="141">
        <v>0</v>
      </c>
      <c r="J14" s="142">
        <v>0</v>
      </c>
      <c r="K14" s="146">
        <v>0</v>
      </c>
      <c r="L14" s="147">
        <v>0</v>
      </c>
      <c r="M14" s="141">
        <v>0</v>
      </c>
      <c r="N14" s="142">
        <v>0</v>
      </c>
      <c r="O14" s="146">
        <v>0</v>
      </c>
      <c r="P14" s="147">
        <v>0</v>
      </c>
      <c r="Q14" s="141">
        <v>0</v>
      </c>
      <c r="R14" s="141">
        <v>0</v>
      </c>
      <c r="S14" s="141">
        <v>0</v>
      </c>
      <c r="T14" s="134">
        <v>0</v>
      </c>
      <c r="U14" s="146">
        <v>0</v>
      </c>
      <c r="V14" s="147">
        <v>0</v>
      </c>
      <c r="W14" s="134">
        <v>0</v>
      </c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</row>
    <row r="15" spans="1:235" ht="19.5" customHeight="1">
      <c r="A15" s="91" t="s">
        <v>89</v>
      </c>
      <c r="B15" s="91" t="s">
        <v>280</v>
      </c>
      <c r="C15" s="91" t="s">
        <v>3</v>
      </c>
      <c r="D15" s="148" t="s">
        <v>137</v>
      </c>
      <c r="E15" s="137">
        <v>51.49</v>
      </c>
      <c r="F15" s="142">
        <v>51.49</v>
      </c>
      <c r="G15" s="146">
        <v>51.49</v>
      </c>
      <c r="H15" s="147">
        <v>51.49</v>
      </c>
      <c r="I15" s="141">
        <v>0</v>
      </c>
      <c r="J15" s="142">
        <v>0</v>
      </c>
      <c r="K15" s="146">
        <v>0</v>
      </c>
      <c r="L15" s="147">
        <v>0</v>
      </c>
      <c r="M15" s="141">
        <v>0</v>
      </c>
      <c r="N15" s="142">
        <v>0</v>
      </c>
      <c r="O15" s="146">
        <v>0</v>
      </c>
      <c r="P15" s="147">
        <v>0</v>
      </c>
      <c r="Q15" s="141">
        <v>0</v>
      </c>
      <c r="R15" s="141">
        <v>0</v>
      </c>
      <c r="S15" s="141">
        <v>0</v>
      </c>
      <c r="T15" s="134">
        <v>0</v>
      </c>
      <c r="U15" s="146">
        <v>0</v>
      </c>
      <c r="V15" s="147">
        <v>0</v>
      </c>
      <c r="W15" s="134">
        <v>0</v>
      </c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</row>
    <row r="16" spans="1:235" ht="19.5" customHeight="1">
      <c r="A16" s="91"/>
      <c r="B16" s="91"/>
      <c r="C16" s="91"/>
      <c r="D16" s="148" t="s">
        <v>34</v>
      </c>
      <c r="E16" s="137">
        <v>0.52</v>
      </c>
      <c r="F16" s="142">
        <v>0.52</v>
      </c>
      <c r="G16" s="146">
        <v>0.52</v>
      </c>
      <c r="H16" s="147">
        <v>0.52</v>
      </c>
      <c r="I16" s="141">
        <v>0</v>
      </c>
      <c r="J16" s="142">
        <v>0</v>
      </c>
      <c r="K16" s="146">
        <v>0</v>
      </c>
      <c r="L16" s="147">
        <v>0</v>
      </c>
      <c r="M16" s="141">
        <v>0</v>
      </c>
      <c r="N16" s="142">
        <v>0</v>
      </c>
      <c r="O16" s="146">
        <v>0</v>
      </c>
      <c r="P16" s="147">
        <v>0</v>
      </c>
      <c r="Q16" s="141">
        <v>0</v>
      </c>
      <c r="R16" s="141">
        <v>0</v>
      </c>
      <c r="S16" s="141">
        <v>0</v>
      </c>
      <c r="T16" s="134">
        <v>0</v>
      </c>
      <c r="U16" s="146">
        <v>0</v>
      </c>
      <c r="V16" s="147">
        <v>0</v>
      </c>
      <c r="W16" s="134">
        <v>0</v>
      </c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</row>
    <row r="17" spans="1:235" ht="19.5" customHeight="1">
      <c r="A17" s="91" t="s">
        <v>89</v>
      </c>
      <c r="B17" s="91" t="s">
        <v>28</v>
      </c>
      <c r="C17" s="91" t="s">
        <v>283</v>
      </c>
      <c r="D17" s="148" t="s">
        <v>335</v>
      </c>
      <c r="E17" s="137">
        <v>0.52</v>
      </c>
      <c r="F17" s="142">
        <v>0.52</v>
      </c>
      <c r="G17" s="146">
        <v>0.52</v>
      </c>
      <c r="H17" s="147">
        <v>0.52</v>
      </c>
      <c r="I17" s="141">
        <v>0</v>
      </c>
      <c r="J17" s="142">
        <v>0</v>
      </c>
      <c r="K17" s="146">
        <v>0</v>
      </c>
      <c r="L17" s="147">
        <v>0</v>
      </c>
      <c r="M17" s="141">
        <v>0</v>
      </c>
      <c r="N17" s="142">
        <v>0</v>
      </c>
      <c r="O17" s="146">
        <v>0</v>
      </c>
      <c r="P17" s="147">
        <v>0</v>
      </c>
      <c r="Q17" s="141">
        <v>0</v>
      </c>
      <c r="R17" s="141">
        <v>0</v>
      </c>
      <c r="S17" s="141">
        <v>0</v>
      </c>
      <c r="T17" s="134">
        <v>0</v>
      </c>
      <c r="U17" s="146">
        <v>0</v>
      </c>
      <c r="V17" s="147">
        <v>0</v>
      </c>
      <c r="W17" s="134">
        <v>0</v>
      </c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98"/>
      <c r="HA17" s="98"/>
      <c r="HB17" s="98"/>
      <c r="HC17" s="98"/>
      <c r="HD17" s="98"/>
      <c r="HE17" s="98"/>
      <c r="HF17" s="98"/>
      <c r="HG17" s="98"/>
      <c r="HH17" s="98"/>
      <c r="HI17" s="98"/>
      <c r="HJ17" s="98"/>
      <c r="HK17" s="98"/>
      <c r="HL17" s="98"/>
      <c r="HM17" s="98"/>
      <c r="HN17" s="98"/>
      <c r="HO17" s="98"/>
      <c r="HP17" s="98"/>
      <c r="HQ17" s="98"/>
      <c r="HR17" s="98"/>
      <c r="HS17" s="98"/>
      <c r="HT17" s="98"/>
      <c r="HU17" s="98"/>
      <c r="HV17" s="98"/>
      <c r="HW17" s="98"/>
      <c r="HX17" s="98"/>
      <c r="HY17" s="98"/>
      <c r="HZ17" s="98"/>
      <c r="IA17" s="98"/>
    </row>
    <row r="18" spans="1:235" ht="19.5" customHeight="1">
      <c r="A18" s="91"/>
      <c r="B18" s="91"/>
      <c r="C18" s="91"/>
      <c r="D18" s="148" t="s">
        <v>62</v>
      </c>
      <c r="E18" s="137">
        <v>531.78</v>
      </c>
      <c r="F18" s="142">
        <v>531.78</v>
      </c>
      <c r="G18" s="146">
        <v>531.78</v>
      </c>
      <c r="H18" s="147">
        <v>531.78</v>
      </c>
      <c r="I18" s="141">
        <v>0</v>
      </c>
      <c r="J18" s="142">
        <v>0</v>
      </c>
      <c r="K18" s="146">
        <v>0</v>
      </c>
      <c r="L18" s="147">
        <v>0</v>
      </c>
      <c r="M18" s="141">
        <v>0</v>
      </c>
      <c r="N18" s="142">
        <v>0</v>
      </c>
      <c r="O18" s="146">
        <v>0</v>
      </c>
      <c r="P18" s="147">
        <v>0</v>
      </c>
      <c r="Q18" s="141">
        <v>0</v>
      </c>
      <c r="R18" s="141">
        <v>0</v>
      </c>
      <c r="S18" s="141">
        <v>0</v>
      </c>
      <c r="T18" s="134">
        <v>0</v>
      </c>
      <c r="U18" s="146">
        <v>0</v>
      </c>
      <c r="V18" s="147">
        <v>0</v>
      </c>
      <c r="W18" s="134">
        <v>0</v>
      </c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</row>
    <row r="19" spans="1:235" ht="19.5" customHeight="1">
      <c r="A19" s="91"/>
      <c r="B19" s="91"/>
      <c r="C19" s="91"/>
      <c r="D19" s="148" t="s">
        <v>166</v>
      </c>
      <c r="E19" s="137">
        <v>531.78</v>
      </c>
      <c r="F19" s="142">
        <v>531.78</v>
      </c>
      <c r="G19" s="146">
        <v>531.78</v>
      </c>
      <c r="H19" s="147">
        <v>531.78</v>
      </c>
      <c r="I19" s="141">
        <v>0</v>
      </c>
      <c r="J19" s="142">
        <v>0</v>
      </c>
      <c r="K19" s="146">
        <v>0</v>
      </c>
      <c r="L19" s="147">
        <v>0</v>
      </c>
      <c r="M19" s="141">
        <v>0</v>
      </c>
      <c r="N19" s="142">
        <v>0</v>
      </c>
      <c r="O19" s="146">
        <v>0</v>
      </c>
      <c r="P19" s="147">
        <v>0</v>
      </c>
      <c r="Q19" s="141">
        <v>0</v>
      </c>
      <c r="R19" s="141">
        <v>0</v>
      </c>
      <c r="S19" s="141">
        <v>0</v>
      </c>
      <c r="T19" s="134">
        <v>0</v>
      </c>
      <c r="U19" s="146">
        <v>0</v>
      </c>
      <c r="V19" s="147">
        <v>0</v>
      </c>
      <c r="W19" s="134">
        <v>0</v>
      </c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</row>
    <row r="20" spans="1:235" ht="19.5" customHeight="1">
      <c r="A20" s="91" t="s">
        <v>164</v>
      </c>
      <c r="B20" s="91" t="s">
        <v>280</v>
      </c>
      <c r="C20" s="91" t="s">
        <v>283</v>
      </c>
      <c r="D20" s="148" t="s">
        <v>69</v>
      </c>
      <c r="E20" s="137">
        <v>127.4</v>
      </c>
      <c r="F20" s="142">
        <v>127.4</v>
      </c>
      <c r="G20" s="146">
        <v>127.4</v>
      </c>
      <c r="H20" s="147">
        <v>127.4</v>
      </c>
      <c r="I20" s="141">
        <v>0</v>
      </c>
      <c r="J20" s="142">
        <v>0</v>
      </c>
      <c r="K20" s="146">
        <v>0</v>
      </c>
      <c r="L20" s="147">
        <v>0</v>
      </c>
      <c r="M20" s="141">
        <v>0</v>
      </c>
      <c r="N20" s="142">
        <v>0</v>
      </c>
      <c r="O20" s="146">
        <v>0</v>
      </c>
      <c r="P20" s="147">
        <v>0</v>
      </c>
      <c r="Q20" s="141">
        <v>0</v>
      </c>
      <c r="R20" s="141">
        <v>0</v>
      </c>
      <c r="S20" s="141">
        <v>0</v>
      </c>
      <c r="T20" s="134">
        <v>0</v>
      </c>
      <c r="U20" s="146">
        <v>0</v>
      </c>
      <c r="V20" s="147">
        <v>0</v>
      </c>
      <c r="W20" s="134">
        <v>0</v>
      </c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</row>
    <row r="21" spans="1:235" ht="19.5" customHeight="1">
      <c r="A21" s="91" t="s">
        <v>164</v>
      </c>
      <c r="B21" s="91" t="s">
        <v>280</v>
      </c>
      <c r="C21" s="91" t="s">
        <v>197</v>
      </c>
      <c r="D21" s="148" t="s">
        <v>49</v>
      </c>
      <c r="E21" s="137">
        <v>373.59</v>
      </c>
      <c r="F21" s="142">
        <v>373.59</v>
      </c>
      <c r="G21" s="146">
        <v>373.59</v>
      </c>
      <c r="H21" s="147">
        <v>373.59</v>
      </c>
      <c r="I21" s="141">
        <v>0</v>
      </c>
      <c r="J21" s="142">
        <v>0</v>
      </c>
      <c r="K21" s="146">
        <v>0</v>
      </c>
      <c r="L21" s="147">
        <v>0</v>
      </c>
      <c r="M21" s="141">
        <v>0</v>
      </c>
      <c r="N21" s="142">
        <v>0</v>
      </c>
      <c r="O21" s="146">
        <v>0</v>
      </c>
      <c r="P21" s="147">
        <v>0</v>
      </c>
      <c r="Q21" s="141">
        <v>0</v>
      </c>
      <c r="R21" s="141">
        <v>0</v>
      </c>
      <c r="S21" s="141">
        <v>0</v>
      </c>
      <c r="T21" s="134">
        <v>0</v>
      </c>
      <c r="U21" s="146">
        <v>0</v>
      </c>
      <c r="V21" s="147">
        <v>0</v>
      </c>
      <c r="W21" s="134">
        <v>0</v>
      </c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</row>
    <row r="22" spans="1:235" ht="19.5" customHeight="1">
      <c r="A22" s="91" t="s">
        <v>164</v>
      </c>
      <c r="B22" s="91" t="s">
        <v>280</v>
      </c>
      <c r="C22" s="91" t="s">
        <v>104</v>
      </c>
      <c r="D22" s="148" t="s">
        <v>288</v>
      </c>
      <c r="E22" s="137">
        <v>30.79</v>
      </c>
      <c r="F22" s="142">
        <v>30.79</v>
      </c>
      <c r="G22" s="146">
        <v>30.79</v>
      </c>
      <c r="H22" s="147">
        <v>30.79</v>
      </c>
      <c r="I22" s="141">
        <v>0</v>
      </c>
      <c r="J22" s="142">
        <v>0</v>
      </c>
      <c r="K22" s="146">
        <v>0</v>
      </c>
      <c r="L22" s="147">
        <v>0</v>
      </c>
      <c r="M22" s="141">
        <v>0</v>
      </c>
      <c r="N22" s="142">
        <v>0</v>
      </c>
      <c r="O22" s="146">
        <v>0</v>
      </c>
      <c r="P22" s="147">
        <v>0</v>
      </c>
      <c r="Q22" s="141">
        <v>0</v>
      </c>
      <c r="R22" s="141">
        <v>0</v>
      </c>
      <c r="S22" s="141">
        <v>0</v>
      </c>
      <c r="T22" s="134">
        <v>0</v>
      </c>
      <c r="U22" s="146">
        <v>0</v>
      </c>
      <c r="V22" s="147">
        <v>0</v>
      </c>
      <c r="W22" s="134">
        <v>0</v>
      </c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</row>
    <row r="23" spans="1:235" ht="19.5" customHeight="1">
      <c r="A23" s="91"/>
      <c r="B23" s="91"/>
      <c r="C23" s="91"/>
      <c r="D23" s="148" t="s">
        <v>165</v>
      </c>
      <c r="E23" s="137">
        <v>34732.23</v>
      </c>
      <c r="F23" s="142">
        <v>29788.14</v>
      </c>
      <c r="G23" s="146">
        <v>29788.14</v>
      </c>
      <c r="H23" s="147">
        <v>4037.76</v>
      </c>
      <c r="I23" s="141">
        <v>25750.38</v>
      </c>
      <c r="J23" s="142">
        <v>0</v>
      </c>
      <c r="K23" s="146">
        <v>0</v>
      </c>
      <c r="L23" s="147">
        <v>0</v>
      </c>
      <c r="M23" s="141">
        <v>0</v>
      </c>
      <c r="N23" s="142">
        <v>4944.09</v>
      </c>
      <c r="O23" s="146">
        <v>4412.77</v>
      </c>
      <c r="P23" s="147">
        <v>0</v>
      </c>
      <c r="Q23" s="141">
        <v>4412.77</v>
      </c>
      <c r="R23" s="141">
        <v>531.32</v>
      </c>
      <c r="S23" s="141">
        <v>0</v>
      </c>
      <c r="T23" s="134">
        <v>531.32</v>
      </c>
      <c r="U23" s="146">
        <v>0</v>
      </c>
      <c r="V23" s="147">
        <v>0</v>
      </c>
      <c r="W23" s="134">
        <v>0</v>
      </c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</row>
    <row r="24" spans="1:235" ht="19.5" customHeight="1">
      <c r="A24" s="91"/>
      <c r="B24" s="91"/>
      <c r="C24" s="91"/>
      <c r="D24" s="148" t="s">
        <v>271</v>
      </c>
      <c r="E24" s="137">
        <v>9722.09</v>
      </c>
      <c r="F24" s="142">
        <v>9722.09</v>
      </c>
      <c r="G24" s="146">
        <v>9722.09</v>
      </c>
      <c r="H24" s="147">
        <v>2184.51</v>
      </c>
      <c r="I24" s="141">
        <v>7537.58</v>
      </c>
      <c r="J24" s="142">
        <v>0</v>
      </c>
      <c r="K24" s="146">
        <v>0</v>
      </c>
      <c r="L24" s="147">
        <v>0</v>
      </c>
      <c r="M24" s="141">
        <v>0</v>
      </c>
      <c r="N24" s="142">
        <v>0</v>
      </c>
      <c r="O24" s="146">
        <v>0</v>
      </c>
      <c r="P24" s="147">
        <v>0</v>
      </c>
      <c r="Q24" s="141">
        <v>0</v>
      </c>
      <c r="R24" s="141">
        <v>0</v>
      </c>
      <c r="S24" s="141">
        <v>0</v>
      </c>
      <c r="T24" s="134">
        <v>0</v>
      </c>
      <c r="U24" s="146">
        <v>0</v>
      </c>
      <c r="V24" s="147">
        <v>0</v>
      </c>
      <c r="W24" s="134">
        <v>0</v>
      </c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</row>
    <row r="25" spans="1:235" ht="19.5" customHeight="1">
      <c r="A25" s="91" t="s">
        <v>249</v>
      </c>
      <c r="B25" s="91" t="s">
        <v>283</v>
      </c>
      <c r="C25" s="91" t="s">
        <v>283</v>
      </c>
      <c r="D25" s="148" t="s">
        <v>269</v>
      </c>
      <c r="E25" s="137">
        <v>1807.52</v>
      </c>
      <c r="F25" s="142">
        <v>1807.52</v>
      </c>
      <c r="G25" s="146">
        <v>1807.52</v>
      </c>
      <c r="H25" s="147">
        <v>1807.52</v>
      </c>
      <c r="I25" s="141">
        <v>0</v>
      </c>
      <c r="J25" s="142">
        <v>0</v>
      </c>
      <c r="K25" s="146">
        <v>0</v>
      </c>
      <c r="L25" s="147">
        <v>0</v>
      </c>
      <c r="M25" s="141">
        <v>0</v>
      </c>
      <c r="N25" s="142">
        <v>0</v>
      </c>
      <c r="O25" s="146">
        <v>0</v>
      </c>
      <c r="P25" s="147">
        <v>0</v>
      </c>
      <c r="Q25" s="141">
        <v>0</v>
      </c>
      <c r="R25" s="141">
        <v>0</v>
      </c>
      <c r="S25" s="141">
        <v>0</v>
      </c>
      <c r="T25" s="134">
        <v>0</v>
      </c>
      <c r="U25" s="146">
        <v>0</v>
      </c>
      <c r="V25" s="147">
        <v>0</v>
      </c>
      <c r="W25" s="134">
        <v>0</v>
      </c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</row>
    <row r="26" spans="1:235" ht="19.5" customHeight="1">
      <c r="A26" s="91" t="s">
        <v>249</v>
      </c>
      <c r="B26" s="91" t="s">
        <v>283</v>
      </c>
      <c r="C26" s="91" t="s">
        <v>197</v>
      </c>
      <c r="D26" s="148" t="s">
        <v>36</v>
      </c>
      <c r="E26" s="137">
        <v>1926.58</v>
      </c>
      <c r="F26" s="142">
        <v>1926.58</v>
      </c>
      <c r="G26" s="146">
        <v>1926.58</v>
      </c>
      <c r="H26" s="147">
        <v>0</v>
      </c>
      <c r="I26" s="141">
        <v>1926.58</v>
      </c>
      <c r="J26" s="142">
        <v>0</v>
      </c>
      <c r="K26" s="146">
        <v>0</v>
      </c>
      <c r="L26" s="147">
        <v>0</v>
      </c>
      <c r="M26" s="141">
        <v>0</v>
      </c>
      <c r="N26" s="142">
        <v>0</v>
      </c>
      <c r="O26" s="146">
        <v>0</v>
      </c>
      <c r="P26" s="147">
        <v>0</v>
      </c>
      <c r="Q26" s="141">
        <v>0</v>
      </c>
      <c r="R26" s="141">
        <v>0</v>
      </c>
      <c r="S26" s="141">
        <v>0</v>
      </c>
      <c r="T26" s="134">
        <v>0</v>
      </c>
      <c r="U26" s="146">
        <v>0</v>
      </c>
      <c r="V26" s="147">
        <v>0</v>
      </c>
      <c r="W26" s="134">
        <v>0</v>
      </c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</row>
    <row r="27" spans="1:235" ht="19.5" customHeight="1">
      <c r="A27" s="91" t="s">
        <v>249</v>
      </c>
      <c r="B27" s="91" t="s">
        <v>283</v>
      </c>
      <c r="C27" s="91" t="s">
        <v>104</v>
      </c>
      <c r="D27" s="148" t="s">
        <v>298</v>
      </c>
      <c r="E27" s="137">
        <v>778.42</v>
      </c>
      <c r="F27" s="142">
        <v>778.42</v>
      </c>
      <c r="G27" s="146">
        <v>778.42</v>
      </c>
      <c r="H27" s="147">
        <v>69.42</v>
      </c>
      <c r="I27" s="141">
        <v>709</v>
      </c>
      <c r="J27" s="142">
        <v>0</v>
      </c>
      <c r="K27" s="146">
        <v>0</v>
      </c>
      <c r="L27" s="147">
        <v>0</v>
      </c>
      <c r="M27" s="141">
        <v>0</v>
      </c>
      <c r="N27" s="142">
        <v>0</v>
      </c>
      <c r="O27" s="146">
        <v>0</v>
      </c>
      <c r="P27" s="147">
        <v>0</v>
      </c>
      <c r="Q27" s="141">
        <v>0</v>
      </c>
      <c r="R27" s="141">
        <v>0</v>
      </c>
      <c r="S27" s="141">
        <v>0</v>
      </c>
      <c r="T27" s="134">
        <v>0</v>
      </c>
      <c r="U27" s="146">
        <v>0</v>
      </c>
      <c r="V27" s="147">
        <v>0</v>
      </c>
      <c r="W27" s="134">
        <v>0</v>
      </c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</row>
    <row r="28" spans="1:235" ht="19.5" customHeight="1">
      <c r="A28" s="91" t="s">
        <v>249</v>
      </c>
      <c r="B28" s="91" t="s">
        <v>283</v>
      </c>
      <c r="C28" s="91" t="s">
        <v>3</v>
      </c>
      <c r="D28" s="148" t="s">
        <v>254</v>
      </c>
      <c r="E28" s="137">
        <v>706.88</v>
      </c>
      <c r="F28" s="142">
        <v>706.88</v>
      </c>
      <c r="G28" s="146">
        <v>706.88</v>
      </c>
      <c r="H28" s="147">
        <v>158.88</v>
      </c>
      <c r="I28" s="141">
        <v>548</v>
      </c>
      <c r="J28" s="142">
        <v>0</v>
      </c>
      <c r="K28" s="146">
        <v>0</v>
      </c>
      <c r="L28" s="147">
        <v>0</v>
      </c>
      <c r="M28" s="141">
        <v>0</v>
      </c>
      <c r="N28" s="142">
        <v>0</v>
      </c>
      <c r="O28" s="146">
        <v>0</v>
      </c>
      <c r="P28" s="147">
        <v>0</v>
      </c>
      <c r="Q28" s="141">
        <v>0</v>
      </c>
      <c r="R28" s="141">
        <v>0</v>
      </c>
      <c r="S28" s="141">
        <v>0</v>
      </c>
      <c r="T28" s="134">
        <v>0</v>
      </c>
      <c r="U28" s="146">
        <v>0</v>
      </c>
      <c r="V28" s="147">
        <v>0</v>
      </c>
      <c r="W28" s="134">
        <v>0</v>
      </c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</row>
    <row r="29" spans="1:235" ht="19.5" customHeight="1">
      <c r="A29" s="91" t="s">
        <v>249</v>
      </c>
      <c r="B29" s="91" t="s">
        <v>283</v>
      </c>
      <c r="C29" s="91" t="s">
        <v>280</v>
      </c>
      <c r="D29" s="148" t="s">
        <v>61</v>
      </c>
      <c r="E29" s="137">
        <v>3458</v>
      </c>
      <c r="F29" s="142">
        <v>3458</v>
      </c>
      <c r="G29" s="146">
        <v>3458</v>
      </c>
      <c r="H29" s="147">
        <v>0</v>
      </c>
      <c r="I29" s="141">
        <v>3458</v>
      </c>
      <c r="J29" s="142">
        <v>0</v>
      </c>
      <c r="K29" s="146">
        <v>0</v>
      </c>
      <c r="L29" s="147">
        <v>0</v>
      </c>
      <c r="M29" s="141">
        <v>0</v>
      </c>
      <c r="N29" s="142">
        <v>0</v>
      </c>
      <c r="O29" s="146">
        <v>0</v>
      </c>
      <c r="P29" s="147">
        <v>0</v>
      </c>
      <c r="Q29" s="141">
        <v>0</v>
      </c>
      <c r="R29" s="141">
        <v>0</v>
      </c>
      <c r="S29" s="141">
        <v>0</v>
      </c>
      <c r="T29" s="134">
        <v>0</v>
      </c>
      <c r="U29" s="146">
        <v>0</v>
      </c>
      <c r="V29" s="147">
        <v>0</v>
      </c>
      <c r="W29" s="134">
        <v>0</v>
      </c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</row>
    <row r="30" spans="1:235" ht="19.5" customHeight="1">
      <c r="A30" s="91" t="s">
        <v>249</v>
      </c>
      <c r="B30" s="91" t="s">
        <v>283</v>
      </c>
      <c r="C30" s="91" t="s">
        <v>192</v>
      </c>
      <c r="D30" s="148" t="s">
        <v>198</v>
      </c>
      <c r="E30" s="137">
        <v>445.78</v>
      </c>
      <c r="F30" s="142">
        <v>445.78</v>
      </c>
      <c r="G30" s="146">
        <v>445.78</v>
      </c>
      <c r="H30" s="147">
        <v>58.78</v>
      </c>
      <c r="I30" s="141">
        <v>387</v>
      </c>
      <c r="J30" s="142">
        <v>0</v>
      </c>
      <c r="K30" s="146">
        <v>0</v>
      </c>
      <c r="L30" s="147">
        <v>0</v>
      </c>
      <c r="M30" s="141">
        <v>0</v>
      </c>
      <c r="N30" s="142">
        <v>0</v>
      </c>
      <c r="O30" s="146">
        <v>0</v>
      </c>
      <c r="P30" s="147">
        <v>0</v>
      </c>
      <c r="Q30" s="141">
        <v>0</v>
      </c>
      <c r="R30" s="141">
        <v>0</v>
      </c>
      <c r="S30" s="141">
        <v>0</v>
      </c>
      <c r="T30" s="134">
        <v>0</v>
      </c>
      <c r="U30" s="146">
        <v>0</v>
      </c>
      <c r="V30" s="147">
        <v>0</v>
      </c>
      <c r="W30" s="134">
        <v>0</v>
      </c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</row>
    <row r="31" spans="1:235" ht="19.5" customHeight="1">
      <c r="A31" s="91" t="s">
        <v>249</v>
      </c>
      <c r="B31" s="91" t="s">
        <v>283</v>
      </c>
      <c r="C31" s="91" t="s">
        <v>28</v>
      </c>
      <c r="D31" s="148" t="s">
        <v>234</v>
      </c>
      <c r="E31" s="137">
        <v>598.91</v>
      </c>
      <c r="F31" s="142">
        <v>598.91</v>
      </c>
      <c r="G31" s="146">
        <v>598.91</v>
      </c>
      <c r="H31" s="147">
        <v>89.91</v>
      </c>
      <c r="I31" s="141">
        <v>509</v>
      </c>
      <c r="J31" s="142">
        <v>0</v>
      </c>
      <c r="K31" s="146">
        <v>0</v>
      </c>
      <c r="L31" s="147">
        <v>0</v>
      </c>
      <c r="M31" s="141">
        <v>0</v>
      </c>
      <c r="N31" s="142">
        <v>0</v>
      </c>
      <c r="O31" s="146">
        <v>0</v>
      </c>
      <c r="P31" s="147">
        <v>0</v>
      </c>
      <c r="Q31" s="141">
        <v>0</v>
      </c>
      <c r="R31" s="141">
        <v>0</v>
      </c>
      <c r="S31" s="141">
        <v>0</v>
      </c>
      <c r="T31" s="134">
        <v>0</v>
      </c>
      <c r="U31" s="146">
        <v>0</v>
      </c>
      <c r="V31" s="147">
        <v>0</v>
      </c>
      <c r="W31" s="134">
        <v>0</v>
      </c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</row>
    <row r="32" spans="1:235" ht="19.5" customHeight="1">
      <c r="A32" s="91"/>
      <c r="B32" s="91"/>
      <c r="C32" s="91"/>
      <c r="D32" s="148" t="s">
        <v>103</v>
      </c>
      <c r="E32" s="137">
        <v>2520</v>
      </c>
      <c r="F32" s="142">
        <v>2520</v>
      </c>
      <c r="G32" s="146">
        <v>2520</v>
      </c>
      <c r="H32" s="147">
        <v>106</v>
      </c>
      <c r="I32" s="141">
        <v>2414</v>
      </c>
      <c r="J32" s="142">
        <v>0</v>
      </c>
      <c r="K32" s="146">
        <v>0</v>
      </c>
      <c r="L32" s="147">
        <v>0</v>
      </c>
      <c r="M32" s="141">
        <v>0</v>
      </c>
      <c r="N32" s="142">
        <v>0</v>
      </c>
      <c r="O32" s="146">
        <v>0</v>
      </c>
      <c r="P32" s="147">
        <v>0</v>
      </c>
      <c r="Q32" s="141">
        <v>0</v>
      </c>
      <c r="R32" s="141">
        <v>0</v>
      </c>
      <c r="S32" s="141">
        <v>0</v>
      </c>
      <c r="T32" s="134">
        <v>0</v>
      </c>
      <c r="U32" s="146">
        <v>0</v>
      </c>
      <c r="V32" s="147">
        <v>0</v>
      </c>
      <c r="W32" s="134">
        <v>0</v>
      </c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</row>
    <row r="33" spans="1:235" ht="19.5" customHeight="1">
      <c r="A33" s="91" t="s">
        <v>249</v>
      </c>
      <c r="B33" s="91" t="s">
        <v>197</v>
      </c>
      <c r="C33" s="91" t="s">
        <v>104</v>
      </c>
      <c r="D33" s="148" t="s">
        <v>128</v>
      </c>
      <c r="E33" s="137">
        <v>2520</v>
      </c>
      <c r="F33" s="142">
        <v>2520</v>
      </c>
      <c r="G33" s="146">
        <v>2520</v>
      </c>
      <c r="H33" s="147">
        <v>106</v>
      </c>
      <c r="I33" s="141">
        <v>2414</v>
      </c>
      <c r="J33" s="142">
        <v>0</v>
      </c>
      <c r="K33" s="146">
        <v>0</v>
      </c>
      <c r="L33" s="147">
        <v>0</v>
      </c>
      <c r="M33" s="141">
        <v>0</v>
      </c>
      <c r="N33" s="142">
        <v>0</v>
      </c>
      <c r="O33" s="146">
        <v>0</v>
      </c>
      <c r="P33" s="147">
        <v>0</v>
      </c>
      <c r="Q33" s="141">
        <v>0</v>
      </c>
      <c r="R33" s="141">
        <v>0</v>
      </c>
      <c r="S33" s="141">
        <v>0</v>
      </c>
      <c r="T33" s="134">
        <v>0</v>
      </c>
      <c r="U33" s="146">
        <v>0</v>
      </c>
      <c r="V33" s="147">
        <v>0</v>
      </c>
      <c r="W33" s="134">
        <v>0</v>
      </c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</row>
    <row r="34" spans="1:235" ht="19.5" customHeight="1">
      <c r="A34" s="91"/>
      <c r="B34" s="91"/>
      <c r="C34" s="91"/>
      <c r="D34" s="148" t="s">
        <v>72</v>
      </c>
      <c r="E34" s="137">
        <v>3897.78</v>
      </c>
      <c r="F34" s="142">
        <v>3897.78</v>
      </c>
      <c r="G34" s="146">
        <v>3897.78</v>
      </c>
      <c r="H34" s="147">
        <v>601.78</v>
      </c>
      <c r="I34" s="141">
        <v>3296</v>
      </c>
      <c r="J34" s="142">
        <v>0</v>
      </c>
      <c r="K34" s="146">
        <v>0</v>
      </c>
      <c r="L34" s="147">
        <v>0</v>
      </c>
      <c r="M34" s="141">
        <v>0</v>
      </c>
      <c r="N34" s="142">
        <v>0</v>
      </c>
      <c r="O34" s="146">
        <v>0</v>
      </c>
      <c r="P34" s="147">
        <v>0</v>
      </c>
      <c r="Q34" s="141">
        <v>0</v>
      </c>
      <c r="R34" s="141">
        <v>0</v>
      </c>
      <c r="S34" s="141">
        <v>0</v>
      </c>
      <c r="T34" s="134">
        <v>0</v>
      </c>
      <c r="U34" s="146">
        <v>0</v>
      </c>
      <c r="V34" s="147">
        <v>0</v>
      </c>
      <c r="W34" s="134">
        <v>0</v>
      </c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</row>
    <row r="35" spans="1:235" ht="19.5" customHeight="1">
      <c r="A35" s="91" t="s">
        <v>249</v>
      </c>
      <c r="B35" s="91" t="s">
        <v>104</v>
      </c>
      <c r="C35" s="91" t="s">
        <v>3</v>
      </c>
      <c r="D35" s="148" t="s">
        <v>185</v>
      </c>
      <c r="E35" s="137">
        <v>1008.82</v>
      </c>
      <c r="F35" s="142">
        <v>1008.82</v>
      </c>
      <c r="G35" s="146">
        <v>1008.82</v>
      </c>
      <c r="H35" s="147">
        <v>54.82</v>
      </c>
      <c r="I35" s="141">
        <v>954</v>
      </c>
      <c r="J35" s="142">
        <v>0</v>
      </c>
      <c r="K35" s="146">
        <v>0</v>
      </c>
      <c r="L35" s="147">
        <v>0</v>
      </c>
      <c r="M35" s="141">
        <v>0</v>
      </c>
      <c r="N35" s="142">
        <v>0</v>
      </c>
      <c r="O35" s="146">
        <v>0</v>
      </c>
      <c r="P35" s="147">
        <v>0</v>
      </c>
      <c r="Q35" s="141">
        <v>0</v>
      </c>
      <c r="R35" s="141">
        <v>0</v>
      </c>
      <c r="S35" s="141">
        <v>0</v>
      </c>
      <c r="T35" s="134">
        <v>0</v>
      </c>
      <c r="U35" s="146">
        <v>0</v>
      </c>
      <c r="V35" s="147">
        <v>0</v>
      </c>
      <c r="W35" s="134">
        <v>0</v>
      </c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</row>
    <row r="36" spans="1:235" ht="19.5" customHeight="1">
      <c r="A36" s="91" t="s">
        <v>249</v>
      </c>
      <c r="B36" s="91" t="s">
        <v>104</v>
      </c>
      <c r="C36" s="91" t="s">
        <v>280</v>
      </c>
      <c r="D36" s="148" t="s">
        <v>87</v>
      </c>
      <c r="E36" s="137">
        <v>2888.96</v>
      </c>
      <c r="F36" s="142">
        <v>2888.96</v>
      </c>
      <c r="G36" s="146">
        <v>2888.96</v>
      </c>
      <c r="H36" s="147">
        <v>546.96</v>
      </c>
      <c r="I36" s="141">
        <v>2342</v>
      </c>
      <c r="J36" s="142">
        <v>0</v>
      </c>
      <c r="K36" s="146">
        <v>0</v>
      </c>
      <c r="L36" s="147">
        <v>0</v>
      </c>
      <c r="M36" s="141">
        <v>0</v>
      </c>
      <c r="N36" s="142">
        <v>0</v>
      </c>
      <c r="O36" s="146">
        <v>0</v>
      </c>
      <c r="P36" s="147">
        <v>0</v>
      </c>
      <c r="Q36" s="141">
        <v>0</v>
      </c>
      <c r="R36" s="141">
        <v>0</v>
      </c>
      <c r="S36" s="141">
        <v>0</v>
      </c>
      <c r="T36" s="134">
        <v>0</v>
      </c>
      <c r="U36" s="146">
        <v>0</v>
      </c>
      <c r="V36" s="147">
        <v>0</v>
      </c>
      <c r="W36" s="134">
        <v>0</v>
      </c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</row>
    <row r="37" spans="1:23" ht="19.5" customHeight="1">
      <c r="A37" s="91"/>
      <c r="B37" s="91"/>
      <c r="C37" s="91"/>
      <c r="D37" s="148" t="s">
        <v>102</v>
      </c>
      <c r="E37" s="137">
        <v>18592.36</v>
      </c>
      <c r="F37" s="142">
        <v>13648.27</v>
      </c>
      <c r="G37" s="146">
        <v>13648.27</v>
      </c>
      <c r="H37" s="147">
        <v>1145.47</v>
      </c>
      <c r="I37" s="141">
        <v>12502.8</v>
      </c>
      <c r="J37" s="142">
        <v>0</v>
      </c>
      <c r="K37" s="146">
        <v>0</v>
      </c>
      <c r="L37" s="147">
        <v>0</v>
      </c>
      <c r="M37" s="141">
        <v>0</v>
      </c>
      <c r="N37" s="142">
        <v>4944.09</v>
      </c>
      <c r="O37" s="146">
        <v>4412.77</v>
      </c>
      <c r="P37" s="147">
        <v>0</v>
      </c>
      <c r="Q37" s="141">
        <v>4412.77</v>
      </c>
      <c r="R37" s="141">
        <v>531.32</v>
      </c>
      <c r="S37" s="141">
        <v>0</v>
      </c>
      <c r="T37" s="134">
        <v>531.32</v>
      </c>
      <c r="U37" s="146">
        <v>0</v>
      </c>
      <c r="V37" s="147">
        <v>0</v>
      </c>
      <c r="W37" s="134">
        <v>0</v>
      </c>
    </row>
    <row r="38" spans="1:23" ht="19.5" customHeight="1">
      <c r="A38" s="91" t="s">
        <v>249</v>
      </c>
      <c r="B38" s="91" t="s">
        <v>219</v>
      </c>
      <c r="C38" s="91" t="s">
        <v>283</v>
      </c>
      <c r="D38" s="148" t="s">
        <v>344</v>
      </c>
      <c r="E38" s="137">
        <v>15722.56</v>
      </c>
      <c r="F38" s="142">
        <v>11728.47</v>
      </c>
      <c r="G38" s="146">
        <v>11728.47</v>
      </c>
      <c r="H38" s="147">
        <v>1145.47</v>
      </c>
      <c r="I38" s="141">
        <v>10583</v>
      </c>
      <c r="J38" s="142">
        <v>0</v>
      </c>
      <c r="K38" s="146">
        <v>0</v>
      </c>
      <c r="L38" s="147">
        <v>0</v>
      </c>
      <c r="M38" s="141">
        <v>0</v>
      </c>
      <c r="N38" s="142">
        <v>3994.09</v>
      </c>
      <c r="O38" s="146">
        <v>3462.77</v>
      </c>
      <c r="P38" s="147">
        <v>0</v>
      </c>
      <c r="Q38" s="141">
        <v>3462.77</v>
      </c>
      <c r="R38" s="141">
        <v>531.32</v>
      </c>
      <c r="S38" s="141">
        <v>0</v>
      </c>
      <c r="T38" s="134">
        <v>531.32</v>
      </c>
      <c r="U38" s="146">
        <v>0</v>
      </c>
      <c r="V38" s="147">
        <v>0</v>
      </c>
      <c r="W38" s="134">
        <v>0</v>
      </c>
    </row>
    <row r="39" spans="1:23" ht="19.5" customHeight="1">
      <c r="A39" s="91" t="s">
        <v>249</v>
      </c>
      <c r="B39" s="91" t="s">
        <v>219</v>
      </c>
      <c r="C39" s="91" t="s">
        <v>197</v>
      </c>
      <c r="D39" s="148" t="s">
        <v>332</v>
      </c>
      <c r="E39" s="137">
        <v>2869.8</v>
      </c>
      <c r="F39" s="142">
        <v>1919.8</v>
      </c>
      <c r="G39" s="146">
        <v>1919.8</v>
      </c>
      <c r="H39" s="147">
        <v>0</v>
      </c>
      <c r="I39" s="141">
        <v>1919.8</v>
      </c>
      <c r="J39" s="142">
        <v>0</v>
      </c>
      <c r="K39" s="146">
        <v>0</v>
      </c>
      <c r="L39" s="147">
        <v>0</v>
      </c>
      <c r="M39" s="141">
        <v>0</v>
      </c>
      <c r="N39" s="142">
        <v>950</v>
      </c>
      <c r="O39" s="146">
        <v>950</v>
      </c>
      <c r="P39" s="147">
        <v>0</v>
      </c>
      <c r="Q39" s="141">
        <v>950</v>
      </c>
      <c r="R39" s="141">
        <v>0</v>
      </c>
      <c r="S39" s="141">
        <v>0</v>
      </c>
      <c r="T39" s="134">
        <v>0</v>
      </c>
      <c r="U39" s="146">
        <v>0</v>
      </c>
      <c r="V39" s="147">
        <v>0</v>
      </c>
      <c r="W39" s="134">
        <v>0</v>
      </c>
    </row>
    <row r="40" spans="1:23" ht="19.5" customHeight="1">
      <c r="A40" s="91"/>
      <c r="B40" s="91"/>
      <c r="C40" s="91"/>
      <c r="D40" s="148" t="s">
        <v>306</v>
      </c>
      <c r="E40" s="137">
        <v>854.47</v>
      </c>
      <c r="F40" s="142">
        <v>804.67</v>
      </c>
      <c r="G40" s="146">
        <v>804.67</v>
      </c>
      <c r="H40" s="147">
        <v>804.67</v>
      </c>
      <c r="I40" s="141">
        <v>0</v>
      </c>
      <c r="J40" s="142">
        <v>0</v>
      </c>
      <c r="K40" s="146">
        <v>0</v>
      </c>
      <c r="L40" s="147">
        <v>0</v>
      </c>
      <c r="M40" s="141">
        <v>0</v>
      </c>
      <c r="N40" s="142">
        <v>49.8</v>
      </c>
      <c r="O40" s="146">
        <v>49.8</v>
      </c>
      <c r="P40" s="147">
        <v>49.8</v>
      </c>
      <c r="Q40" s="141">
        <v>0</v>
      </c>
      <c r="R40" s="141">
        <v>0</v>
      </c>
      <c r="S40" s="141">
        <v>0</v>
      </c>
      <c r="T40" s="134">
        <v>0</v>
      </c>
      <c r="U40" s="146">
        <v>0</v>
      </c>
      <c r="V40" s="147">
        <v>0</v>
      </c>
      <c r="W40" s="134">
        <v>0</v>
      </c>
    </row>
    <row r="41" spans="1:23" ht="19.5" customHeight="1">
      <c r="A41" s="91"/>
      <c r="B41" s="91"/>
      <c r="C41" s="91"/>
      <c r="D41" s="148" t="s">
        <v>65</v>
      </c>
      <c r="E41" s="137">
        <v>854.47</v>
      </c>
      <c r="F41" s="142">
        <v>804.67</v>
      </c>
      <c r="G41" s="146">
        <v>804.67</v>
      </c>
      <c r="H41" s="147">
        <v>804.67</v>
      </c>
      <c r="I41" s="141">
        <v>0</v>
      </c>
      <c r="J41" s="142">
        <v>0</v>
      </c>
      <c r="K41" s="146">
        <v>0</v>
      </c>
      <c r="L41" s="147">
        <v>0</v>
      </c>
      <c r="M41" s="141">
        <v>0</v>
      </c>
      <c r="N41" s="142">
        <v>49.8</v>
      </c>
      <c r="O41" s="146">
        <v>49.8</v>
      </c>
      <c r="P41" s="147">
        <v>49.8</v>
      </c>
      <c r="Q41" s="141">
        <v>0</v>
      </c>
      <c r="R41" s="141">
        <v>0</v>
      </c>
      <c r="S41" s="141">
        <v>0</v>
      </c>
      <c r="T41" s="134">
        <v>0</v>
      </c>
      <c r="U41" s="146">
        <v>0</v>
      </c>
      <c r="V41" s="147">
        <v>0</v>
      </c>
      <c r="W41" s="134">
        <v>0</v>
      </c>
    </row>
    <row r="42" spans="1:23" ht="19.5" customHeight="1">
      <c r="A42" s="91" t="s">
        <v>142</v>
      </c>
      <c r="B42" s="91" t="s">
        <v>197</v>
      </c>
      <c r="C42" s="91" t="s">
        <v>283</v>
      </c>
      <c r="D42" s="148" t="s">
        <v>355</v>
      </c>
      <c r="E42" s="137">
        <v>628.07</v>
      </c>
      <c r="F42" s="142">
        <v>628.07</v>
      </c>
      <c r="G42" s="146">
        <v>628.07</v>
      </c>
      <c r="H42" s="147">
        <v>628.07</v>
      </c>
      <c r="I42" s="141">
        <v>0</v>
      </c>
      <c r="J42" s="142">
        <v>0</v>
      </c>
      <c r="K42" s="146">
        <v>0</v>
      </c>
      <c r="L42" s="147">
        <v>0</v>
      </c>
      <c r="M42" s="141">
        <v>0</v>
      </c>
      <c r="N42" s="142">
        <v>0</v>
      </c>
      <c r="O42" s="146">
        <v>0</v>
      </c>
      <c r="P42" s="147">
        <v>0</v>
      </c>
      <c r="Q42" s="141">
        <v>0</v>
      </c>
      <c r="R42" s="141">
        <v>0</v>
      </c>
      <c r="S42" s="141">
        <v>0</v>
      </c>
      <c r="T42" s="134">
        <v>0</v>
      </c>
      <c r="U42" s="146">
        <v>0</v>
      </c>
      <c r="V42" s="147">
        <v>0</v>
      </c>
      <c r="W42" s="134">
        <v>0</v>
      </c>
    </row>
    <row r="43" spans="1:23" ht="19.5" customHeight="1">
      <c r="A43" s="91" t="s">
        <v>142</v>
      </c>
      <c r="B43" s="91" t="s">
        <v>197</v>
      </c>
      <c r="C43" s="91" t="s">
        <v>104</v>
      </c>
      <c r="D43" s="148" t="s">
        <v>44</v>
      </c>
      <c r="E43" s="137">
        <v>226.4</v>
      </c>
      <c r="F43" s="142">
        <v>176.6</v>
      </c>
      <c r="G43" s="146">
        <v>176.6</v>
      </c>
      <c r="H43" s="147">
        <v>176.6</v>
      </c>
      <c r="I43" s="141">
        <v>0</v>
      </c>
      <c r="J43" s="142">
        <v>0</v>
      </c>
      <c r="K43" s="146">
        <v>0</v>
      </c>
      <c r="L43" s="147">
        <v>0</v>
      </c>
      <c r="M43" s="141">
        <v>0</v>
      </c>
      <c r="N43" s="142">
        <v>49.8</v>
      </c>
      <c r="O43" s="146">
        <v>49.8</v>
      </c>
      <c r="P43" s="147">
        <v>49.8</v>
      </c>
      <c r="Q43" s="141">
        <v>0</v>
      </c>
      <c r="R43" s="141">
        <v>0</v>
      </c>
      <c r="S43" s="141">
        <v>0</v>
      </c>
      <c r="T43" s="134">
        <v>0</v>
      </c>
      <c r="U43" s="146">
        <v>0</v>
      </c>
      <c r="V43" s="147">
        <v>0</v>
      </c>
      <c r="W43" s="134">
        <v>0</v>
      </c>
    </row>
  </sheetData>
  <sheetProtection/>
  <mergeCells count="5">
    <mergeCell ref="J5:J6"/>
    <mergeCell ref="N5:N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zoomScalePageLayoutView="0" workbookViewId="0" topLeftCell="A1">
      <selection activeCell="A1" sqref="A1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28" t="s">
        <v>167</v>
      </c>
    </row>
    <row r="2" spans="1:4" ht="19.5" customHeight="1">
      <c r="A2" s="103" t="s">
        <v>51</v>
      </c>
      <c r="B2" s="103"/>
      <c r="C2" s="103"/>
      <c r="D2" s="103"/>
    </row>
    <row r="3" spans="1:4" ht="19.5" customHeight="1">
      <c r="A3" s="92" t="s">
        <v>138</v>
      </c>
      <c r="B3" s="92"/>
      <c r="C3" s="26"/>
      <c r="D3" s="27" t="s">
        <v>190</v>
      </c>
    </row>
    <row r="4" spans="1:4" ht="23.25" customHeight="1">
      <c r="A4" s="104" t="s">
        <v>350</v>
      </c>
      <c r="B4" s="104"/>
      <c r="C4" s="104" t="s">
        <v>12</v>
      </c>
      <c r="D4" s="104"/>
    </row>
    <row r="5" spans="1:4" ht="23.25" customHeight="1">
      <c r="A5" s="61" t="s">
        <v>111</v>
      </c>
      <c r="B5" s="102" t="s">
        <v>247</v>
      </c>
      <c r="C5" s="61" t="s">
        <v>111</v>
      </c>
      <c r="D5" s="68" t="s">
        <v>247</v>
      </c>
    </row>
    <row r="6" spans="1:4" ht="19.5" customHeight="1">
      <c r="A6" s="73" t="s">
        <v>93</v>
      </c>
      <c r="B6" s="128">
        <v>32833.11</v>
      </c>
      <c r="C6" s="74" t="s">
        <v>289</v>
      </c>
      <c r="D6" s="128">
        <v>7481.32</v>
      </c>
    </row>
    <row r="7" spans="1:4" ht="19.5" customHeight="1">
      <c r="A7" s="69" t="s">
        <v>11</v>
      </c>
      <c r="B7" s="132">
        <v>0</v>
      </c>
      <c r="C7" s="69" t="s">
        <v>5</v>
      </c>
      <c r="D7" s="128">
        <v>1724.44</v>
      </c>
    </row>
    <row r="8" spans="1:4" ht="19.5" customHeight="1">
      <c r="A8" s="69" t="s">
        <v>60</v>
      </c>
      <c r="B8" s="128">
        <v>320</v>
      </c>
      <c r="C8" s="69" t="s">
        <v>172</v>
      </c>
      <c r="D8" s="128">
        <v>991.28</v>
      </c>
    </row>
    <row r="9" spans="1:4" ht="19.5" customHeight="1">
      <c r="A9" s="69" t="s">
        <v>84</v>
      </c>
      <c r="B9" s="128">
        <v>2853.74</v>
      </c>
      <c r="C9" s="69" t="s">
        <v>318</v>
      </c>
      <c r="D9" s="128">
        <v>38284.78</v>
      </c>
    </row>
    <row r="10" spans="1:4" ht="19.5" customHeight="1">
      <c r="A10" s="69" t="s">
        <v>274</v>
      </c>
      <c r="B10" s="72">
        <f>SUM(B11:B14)</f>
        <v>200</v>
      </c>
      <c r="C10" s="69" t="s">
        <v>79</v>
      </c>
      <c r="D10" s="72">
        <f>SUM(D11:D12)</f>
        <v>0</v>
      </c>
    </row>
    <row r="11" spans="1:4" ht="19.5" customHeight="1">
      <c r="A11" s="73" t="s">
        <v>151</v>
      </c>
      <c r="B11" s="72">
        <v>200</v>
      </c>
      <c r="C11" s="77" t="s">
        <v>143</v>
      </c>
      <c r="D11" s="72">
        <v>0</v>
      </c>
    </row>
    <row r="12" spans="1:4" ht="19.5" customHeight="1">
      <c r="A12" s="73" t="s">
        <v>215</v>
      </c>
      <c r="B12" s="128">
        <v>0</v>
      </c>
      <c r="C12" s="77" t="s">
        <v>227</v>
      </c>
      <c r="D12" s="128">
        <v>0</v>
      </c>
    </row>
    <row r="13" spans="1:4" ht="19.5" customHeight="1">
      <c r="A13" s="76" t="s">
        <v>56</v>
      </c>
      <c r="B13" s="132">
        <v>0</v>
      </c>
      <c r="C13" s="74"/>
      <c r="D13" s="75"/>
    </row>
    <row r="14" spans="1:4" ht="19.5" customHeight="1">
      <c r="A14" s="73" t="s">
        <v>201</v>
      </c>
      <c r="B14" s="133">
        <v>0</v>
      </c>
      <c r="C14" s="74"/>
      <c r="D14" s="70"/>
    </row>
    <row r="15" spans="1:4" ht="19.5" customHeight="1">
      <c r="A15" s="73" t="s">
        <v>159</v>
      </c>
      <c r="B15" s="128">
        <v>632.19</v>
      </c>
      <c r="C15" s="74"/>
      <c r="D15" s="70"/>
    </row>
    <row r="16" spans="1:4" ht="19.5" customHeight="1">
      <c r="A16" s="69"/>
      <c r="B16" s="75"/>
      <c r="C16" s="69"/>
      <c r="D16" s="70"/>
    </row>
    <row r="17" spans="1:7" ht="19.5" customHeight="1">
      <c r="A17" s="61" t="s">
        <v>246</v>
      </c>
      <c r="B17" s="70">
        <f>SUM(B6:B10,B15)</f>
        <v>36839.04</v>
      </c>
      <c r="C17" s="61" t="s">
        <v>161</v>
      </c>
      <c r="D17" s="70">
        <f>SUM(D6:D10)</f>
        <v>48481.82</v>
      </c>
      <c r="G17" s="127" t="s">
        <v>4</v>
      </c>
    </row>
    <row r="18" spans="1:4" ht="19.5" customHeight="1">
      <c r="A18" s="69" t="s">
        <v>131</v>
      </c>
      <c r="B18" s="128">
        <v>114</v>
      </c>
      <c r="C18" s="69" t="s">
        <v>276</v>
      </c>
      <c r="D18" s="128">
        <v>0</v>
      </c>
    </row>
    <row r="19" spans="1:4" ht="19.5" customHeight="1">
      <c r="A19" s="69" t="s">
        <v>345</v>
      </c>
      <c r="B19" s="128">
        <v>11528.78</v>
      </c>
      <c r="C19" s="69" t="s">
        <v>351</v>
      </c>
      <c r="D19" s="128">
        <v>0</v>
      </c>
    </row>
    <row r="20" spans="1:4" ht="19.5" customHeight="1">
      <c r="A20" s="69" t="s">
        <v>199</v>
      </c>
      <c r="B20" s="128">
        <v>0</v>
      </c>
      <c r="C20" s="69" t="s">
        <v>156</v>
      </c>
      <c r="D20" s="128">
        <v>0</v>
      </c>
    </row>
    <row r="21" spans="1:4" ht="19.5" customHeight="1">
      <c r="A21" s="69"/>
      <c r="B21" s="128"/>
      <c r="C21" s="69" t="s">
        <v>199</v>
      </c>
      <c r="D21" s="128">
        <v>0</v>
      </c>
    </row>
    <row r="22" spans="1:4" ht="19.5" customHeight="1">
      <c r="A22" s="69"/>
      <c r="B22" s="71"/>
      <c r="C22" s="69"/>
      <c r="D22" s="70"/>
    </row>
    <row r="23" spans="1:31" ht="19.5" customHeight="1">
      <c r="A23" s="69"/>
      <c r="B23" s="71"/>
      <c r="C23" s="69"/>
      <c r="D23" s="70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61" t="s">
        <v>281</v>
      </c>
      <c r="B24" s="71">
        <f>SUM(B17:B19)</f>
        <v>48481.82</v>
      </c>
      <c r="C24" s="61" t="s">
        <v>186</v>
      </c>
      <c r="D24" s="70">
        <f>SUM(D17,D18,D20)</f>
        <v>48481.82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sheetProtection/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3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1"/>
      <c r="R1" s="59" t="s">
        <v>303</v>
      </c>
    </row>
    <row r="2" spans="1:18" ht="19.5" customHeight="1">
      <c r="A2" s="78" t="s">
        <v>325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ht="19.5" customHeight="1">
      <c r="A3" s="80" t="s">
        <v>138</v>
      </c>
      <c r="B3" s="80"/>
      <c r="C3" s="80"/>
      <c r="D3" s="80"/>
      <c r="E3" s="80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"/>
      <c r="R3" s="27" t="s">
        <v>190</v>
      </c>
    </row>
    <row r="4" spans="1:18" ht="19.5" customHeight="1">
      <c r="A4" s="100" t="s">
        <v>91</v>
      </c>
      <c r="B4" s="100"/>
      <c r="C4" s="100"/>
      <c r="D4" s="119"/>
      <c r="E4" s="122"/>
      <c r="F4" s="167" t="s">
        <v>86</v>
      </c>
      <c r="G4" s="164" t="s">
        <v>55</v>
      </c>
      <c r="H4" s="162" t="s">
        <v>1</v>
      </c>
      <c r="I4" s="170" t="s">
        <v>10</v>
      </c>
      <c r="J4" s="166" t="s">
        <v>337</v>
      </c>
      <c r="K4" s="163" t="s">
        <v>174</v>
      </c>
      <c r="L4" s="129" t="s">
        <v>183</v>
      </c>
      <c r="M4" s="129"/>
      <c r="N4" s="129"/>
      <c r="O4" s="129"/>
      <c r="P4" s="129"/>
      <c r="Q4" s="168" t="s">
        <v>226</v>
      </c>
      <c r="R4" s="162" t="s">
        <v>272</v>
      </c>
    </row>
    <row r="5" spans="1:18" ht="19.5" customHeight="1">
      <c r="A5" s="105" t="s">
        <v>353</v>
      </c>
      <c r="B5" s="105"/>
      <c r="C5" s="125"/>
      <c r="D5" s="167" t="s">
        <v>163</v>
      </c>
      <c r="E5" s="167" t="s">
        <v>66</v>
      </c>
      <c r="F5" s="167"/>
      <c r="G5" s="164"/>
      <c r="H5" s="162"/>
      <c r="I5" s="170"/>
      <c r="J5" s="166"/>
      <c r="K5" s="163"/>
      <c r="L5" s="167" t="s">
        <v>202</v>
      </c>
      <c r="M5" s="167" t="s">
        <v>45</v>
      </c>
      <c r="N5" s="171" t="s">
        <v>90</v>
      </c>
      <c r="O5" s="171" t="s">
        <v>19</v>
      </c>
      <c r="P5" s="163" t="s">
        <v>122</v>
      </c>
      <c r="Q5" s="168"/>
      <c r="R5" s="162"/>
    </row>
    <row r="6" spans="1:18" ht="30.75" customHeight="1">
      <c r="A6" s="45" t="s">
        <v>157</v>
      </c>
      <c r="B6" s="42" t="s">
        <v>257</v>
      </c>
      <c r="C6" s="121" t="s">
        <v>251</v>
      </c>
      <c r="D6" s="167"/>
      <c r="E6" s="167"/>
      <c r="F6" s="167"/>
      <c r="G6" s="164"/>
      <c r="H6" s="165"/>
      <c r="I6" s="170"/>
      <c r="J6" s="166"/>
      <c r="K6" s="163"/>
      <c r="L6" s="167"/>
      <c r="M6" s="172"/>
      <c r="N6" s="171"/>
      <c r="O6" s="171"/>
      <c r="P6" s="163"/>
      <c r="Q6" s="169"/>
      <c r="R6" s="162"/>
    </row>
    <row r="7" spans="1:18" ht="19.5" customHeight="1">
      <c r="A7" s="140"/>
      <c r="B7" s="140"/>
      <c r="C7" s="91"/>
      <c r="D7" s="135"/>
      <c r="E7" s="139" t="s">
        <v>86</v>
      </c>
      <c r="F7" s="138">
        <f aca="true" t="shared" si="0" ref="F7:F38">SUM(G7:L7,Q7:R7)</f>
        <v>48481.82</v>
      </c>
      <c r="G7" s="141">
        <v>11528.78</v>
      </c>
      <c r="H7" s="134">
        <v>32833.11</v>
      </c>
      <c r="I7" s="138">
        <v>0</v>
      </c>
      <c r="J7" s="142">
        <v>320</v>
      </c>
      <c r="K7" s="137">
        <v>2853.74</v>
      </c>
      <c r="L7" s="137">
        <f aca="true" t="shared" si="1" ref="L7:L38">SUM(M7:P7)</f>
        <v>200</v>
      </c>
      <c r="M7" s="134">
        <v>200</v>
      </c>
      <c r="N7" s="136">
        <v>0</v>
      </c>
      <c r="O7" s="137">
        <v>0</v>
      </c>
      <c r="P7" s="137">
        <v>0</v>
      </c>
      <c r="Q7" s="134">
        <v>632.19</v>
      </c>
      <c r="R7" s="138">
        <v>114</v>
      </c>
    </row>
    <row r="8" spans="1:18" ht="19.5" customHeight="1">
      <c r="A8" s="140"/>
      <c r="B8" s="140"/>
      <c r="C8" s="91"/>
      <c r="D8" s="135"/>
      <c r="E8" s="139" t="s">
        <v>115</v>
      </c>
      <c r="F8" s="138">
        <f t="shared" si="0"/>
        <v>4564.79</v>
      </c>
      <c r="G8" s="141">
        <v>554.97</v>
      </c>
      <c r="H8" s="134">
        <v>3969.82</v>
      </c>
      <c r="I8" s="138">
        <v>0</v>
      </c>
      <c r="J8" s="142">
        <v>0</v>
      </c>
      <c r="K8" s="137">
        <v>0</v>
      </c>
      <c r="L8" s="137">
        <f t="shared" si="1"/>
        <v>0</v>
      </c>
      <c r="M8" s="134">
        <v>0</v>
      </c>
      <c r="N8" s="136">
        <v>0</v>
      </c>
      <c r="O8" s="137">
        <v>0</v>
      </c>
      <c r="P8" s="137">
        <v>0</v>
      </c>
      <c r="Q8" s="134">
        <v>40</v>
      </c>
      <c r="R8" s="138">
        <v>0</v>
      </c>
    </row>
    <row r="9" spans="1:18" ht="19.5" customHeight="1">
      <c r="A9" s="140"/>
      <c r="B9" s="140"/>
      <c r="C9" s="91"/>
      <c r="D9" s="135" t="s">
        <v>284</v>
      </c>
      <c r="E9" s="139" t="s">
        <v>99</v>
      </c>
      <c r="F9" s="138">
        <f t="shared" si="0"/>
        <v>4564.79</v>
      </c>
      <c r="G9" s="141">
        <v>554.97</v>
      </c>
      <c r="H9" s="134">
        <v>3969.82</v>
      </c>
      <c r="I9" s="138">
        <v>0</v>
      </c>
      <c r="J9" s="142">
        <v>0</v>
      </c>
      <c r="K9" s="137">
        <v>0</v>
      </c>
      <c r="L9" s="137">
        <f t="shared" si="1"/>
        <v>0</v>
      </c>
      <c r="M9" s="134">
        <v>0</v>
      </c>
      <c r="N9" s="136">
        <v>0</v>
      </c>
      <c r="O9" s="137">
        <v>0</v>
      </c>
      <c r="P9" s="137">
        <v>0</v>
      </c>
      <c r="Q9" s="134">
        <v>40</v>
      </c>
      <c r="R9" s="138">
        <v>0</v>
      </c>
    </row>
    <row r="10" spans="1:18" ht="19.5" customHeight="1">
      <c r="A10" s="140" t="s">
        <v>89</v>
      </c>
      <c r="B10" s="140" t="s">
        <v>280</v>
      </c>
      <c r="C10" s="91" t="s">
        <v>3</v>
      </c>
      <c r="D10" s="135" t="s">
        <v>235</v>
      </c>
      <c r="E10" s="139" t="s">
        <v>137</v>
      </c>
      <c r="F10" s="138">
        <f t="shared" si="0"/>
        <v>51.29</v>
      </c>
      <c r="G10" s="141">
        <v>0</v>
      </c>
      <c r="H10" s="134">
        <v>51.29</v>
      </c>
      <c r="I10" s="138">
        <v>0</v>
      </c>
      <c r="J10" s="142">
        <v>0</v>
      </c>
      <c r="K10" s="137">
        <v>0</v>
      </c>
      <c r="L10" s="137">
        <f t="shared" si="1"/>
        <v>0</v>
      </c>
      <c r="M10" s="134">
        <v>0</v>
      </c>
      <c r="N10" s="136">
        <v>0</v>
      </c>
      <c r="O10" s="137">
        <v>0</v>
      </c>
      <c r="P10" s="137">
        <v>0</v>
      </c>
      <c r="Q10" s="134">
        <v>0</v>
      </c>
      <c r="R10" s="138">
        <v>0</v>
      </c>
    </row>
    <row r="11" spans="1:18" ht="19.5" customHeight="1">
      <c r="A11" s="140" t="s">
        <v>164</v>
      </c>
      <c r="B11" s="140" t="s">
        <v>280</v>
      </c>
      <c r="C11" s="91" t="s">
        <v>283</v>
      </c>
      <c r="D11" s="135" t="s">
        <v>235</v>
      </c>
      <c r="E11" s="139" t="s">
        <v>69</v>
      </c>
      <c r="F11" s="138">
        <f t="shared" si="0"/>
        <v>102.01</v>
      </c>
      <c r="G11" s="141">
        <v>0</v>
      </c>
      <c r="H11" s="134">
        <v>102.01</v>
      </c>
      <c r="I11" s="138">
        <v>0</v>
      </c>
      <c r="J11" s="142">
        <v>0</v>
      </c>
      <c r="K11" s="137">
        <v>0</v>
      </c>
      <c r="L11" s="137">
        <f t="shared" si="1"/>
        <v>0</v>
      </c>
      <c r="M11" s="134">
        <v>0</v>
      </c>
      <c r="N11" s="136">
        <v>0</v>
      </c>
      <c r="O11" s="137">
        <v>0</v>
      </c>
      <c r="P11" s="137">
        <v>0</v>
      </c>
      <c r="Q11" s="134">
        <v>0</v>
      </c>
      <c r="R11" s="138">
        <v>0</v>
      </c>
    </row>
    <row r="12" spans="1:18" ht="19.5" customHeight="1">
      <c r="A12" s="140" t="s">
        <v>164</v>
      </c>
      <c r="B12" s="140" t="s">
        <v>280</v>
      </c>
      <c r="C12" s="91" t="s">
        <v>104</v>
      </c>
      <c r="D12" s="135" t="s">
        <v>235</v>
      </c>
      <c r="E12" s="139" t="s">
        <v>288</v>
      </c>
      <c r="F12" s="138">
        <f t="shared" si="0"/>
        <v>26.04</v>
      </c>
      <c r="G12" s="141">
        <v>0</v>
      </c>
      <c r="H12" s="134">
        <v>26.04</v>
      </c>
      <c r="I12" s="138">
        <v>0</v>
      </c>
      <c r="J12" s="142">
        <v>0</v>
      </c>
      <c r="K12" s="137">
        <v>0</v>
      </c>
      <c r="L12" s="137">
        <f t="shared" si="1"/>
        <v>0</v>
      </c>
      <c r="M12" s="134">
        <v>0</v>
      </c>
      <c r="N12" s="136">
        <v>0</v>
      </c>
      <c r="O12" s="137">
        <v>0</v>
      </c>
      <c r="P12" s="137">
        <v>0</v>
      </c>
      <c r="Q12" s="134">
        <v>0</v>
      </c>
      <c r="R12" s="138">
        <v>0</v>
      </c>
    </row>
    <row r="13" spans="1:18" ht="19.5" customHeight="1">
      <c r="A13" s="140" t="s">
        <v>249</v>
      </c>
      <c r="B13" s="140" t="s">
        <v>283</v>
      </c>
      <c r="C13" s="91" t="s">
        <v>283</v>
      </c>
      <c r="D13" s="135" t="s">
        <v>235</v>
      </c>
      <c r="E13" s="139" t="s">
        <v>269</v>
      </c>
      <c r="F13" s="138">
        <f t="shared" si="0"/>
        <v>1511.66</v>
      </c>
      <c r="G13" s="141">
        <v>0</v>
      </c>
      <c r="H13" s="134">
        <v>1471.66</v>
      </c>
      <c r="I13" s="138">
        <v>0</v>
      </c>
      <c r="J13" s="142">
        <v>0</v>
      </c>
      <c r="K13" s="137">
        <v>0</v>
      </c>
      <c r="L13" s="137">
        <f t="shared" si="1"/>
        <v>0</v>
      </c>
      <c r="M13" s="134">
        <v>0</v>
      </c>
      <c r="N13" s="136">
        <v>0</v>
      </c>
      <c r="O13" s="137">
        <v>0</v>
      </c>
      <c r="P13" s="137">
        <v>0</v>
      </c>
      <c r="Q13" s="134">
        <v>40</v>
      </c>
      <c r="R13" s="138">
        <v>0</v>
      </c>
    </row>
    <row r="14" spans="1:18" ht="19.5" customHeight="1">
      <c r="A14" s="140" t="s">
        <v>249</v>
      </c>
      <c r="B14" s="140" t="s">
        <v>283</v>
      </c>
      <c r="C14" s="91" t="s">
        <v>197</v>
      </c>
      <c r="D14" s="135" t="s">
        <v>235</v>
      </c>
      <c r="E14" s="139" t="s">
        <v>36</v>
      </c>
      <c r="F14" s="138">
        <f t="shared" si="0"/>
        <v>1926.58</v>
      </c>
      <c r="G14" s="141">
        <v>0</v>
      </c>
      <c r="H14" s="134">
        <v>1926.58</v>
      </c>
      <c r="I14" s="138">
        <v>0</v>
      </c>
      <c r="J14" s="142">
        <v>0</v>
      </c>
      <c r="K14" s="137">
        <v>0</v>
      </c>
      <c r="L14" s="137">
        <f t="shared" si="1"/>
        <v>0</v>
      </c>
      <c r="M14" s="134">
        <v>0</v>
      </c>
      <c r="N14" s="136">
        <v>0</v>
      </c>
      <c r="O14" s="137">
        <v>0</v>
      </c>
      <c r="P14" s="137">
        <v>0</v>
      </c>
      <c r="Q14" s="134">
        <v>0</v>
      </c>
      <c r="R14" s="138">
        <v>0</v>
      </c>
    </row>
    <row r="15" spans="1:18" ht="19.5" customHeight="1">
      <c r="A15" s="140" t="s">
        <v>249</v>
      </c>
      <c r="B15" s="140" t="s">
        <v>283</v>
      </c>
      <c r="C15" s="91" t="s">
        <v>3</v>
      </c>
      <c r="D15" s="135" t="s">
        <v>235</v>
      </c>
      <c r="E15" s="139" t="s">
        <v>254</v>
      </c>
      <c r="F15" s="138">
        <f t="shared" si="0"/>
        <v>200</v>
      </c>
      <c r="G15" s="141">
        <v>0</v>
      </c>
      <c r="H15" s="134">
        <v>200</v>
      </c>
      <c r="I15" s="138">
        <v>0</v>
      </c>
      <c r="J15" s="142">
        <v>0</v>
      </c>
      <c r="K15" s="137">
        <v>0</v>
      </c>
      <c r="L15" s="137">
        <f t="shared" si="1"/>
        <v>0</v>
      </c>
      <c r="M15" s="134">
        <v>0</v>
      </c>
      <c r="N15" s="136">
        <v>0</v>
      </c>
      <c r="O15" s="137">
        <v>0</v>
      </c>
      <c r="P15" s="137">
        <v>0</v>
      </c>
      <c r="Q15" s="134">
        <v>0</v>
      </c>
      <c r="R15" s="138">
        <v>0</v>
      </c>
    </row>
    <row r="16" spans="1:18" ht="19.5" customHeight="1">
      <c r="A16" s="140" t="s">
        <v>249</v>
      </c>
      <c r="B16" s="140" t="s">
        <v>283</v>
      </c>
      <c r="C16" s="91" t="s">
        <v>28</v>
      </c>
      <c r="D16" s="135" t="s">
        <v>235</v>
      </c>
      <c r="E16" s="139" t="s">
        <v>234</v>
      </c>
      <c r="F16" s="138">
        <f t="shared" si="0"/>
        <v>554.97</v>
      </c>
      <c r="G16" s="141">
        <v>554.97</v>
      </c>
      <c r="H16" s="134">
        <v>0</v>
      </c>
      <c r="I16" s="138">
        <v>0</v>
      </c>
      <c r="J16" s="142">
        <v>0</v>
      </c>
      <c r="K16" s="137">
        <v>0</v>
      </c>
      <c r="L16" s="137">
        <f t="shared" si="1"/>
        <v>0</v>
      </c>
      <c r="M16" s="134">
        <v>0</v>
      </c>
      <c r="N16" s="136">
        <v>0</v>
      </c>
      <c r="O16" s="137">
        <v>0</v>
      </c>
      <c r="P16" s="137">
        <v>0</v>
      </c>
      <c r="Q16" s="134">
        <v>0</v>
      </c>
      <c r="R16" s="138">
        <v>0</v>
      </c>
    </row>
    <row r="17" spans="1:18" ht="19.5" customHeight="1">
      <c r="A17" s="140" t="s">
        <v>142</v>
      </c>
      <c r="B17" s="140" t="s">
        <v>197</v>
      </c>
      <c r="C17" s="91" t="s">
        <v>283</v>
      </c>
      <c r="D17" s="135" t="s">
        <v>235</v>
      </c>
      <c r="E17" s="139" t="s">
        <v>355</v>
      </c>
      <c r="F17" s="138">
        <f t="shared" si="0"/>
        <v>151.24</v>
      </c>
      <c r="G17" s="141">
        <v>0</v>
      </c>
      <c r="H17" s="134">
        <v>151.24</v>
      </c>
      <c r="I17" s="138">
        <v>0</v>
      </c>
      <c r="J17" s="142">
        <v>0</v>
      </c>
      <c r="K17" s="137">
        <v>0</v>
      </c>
      <c r="L17" s="137">
        <f t="shared" si="1"/>
        <v>0</v>
      </c>
      <c r="M17" s="134">
        <v>0</v>
      </c>
      <c r="N17" s="136">
        <v>0</v>
      </c>
      <c r="O17" s="137">
        <v>0</v>
      </c>
      <c r="P17" s="137">
        <v>0</v>
      </c>
      <c r="Q17" s="134">
        <v>0</v>
      </c>
      <c r="R17" s="138">
        <v>0</v>
      </c>
    </row>
    <row r="18" spans="1:18" ht="19.5" customHeight="1">
      <c r="A18" s="140" t="s">
        <v>142</v>
      </c>
      <c r="B18" s="140" t="s">
        <v>197</v>
      </c>
      <c r="C18" s="91" t="s">
        <v>104</v>
      </c>
      <c r="D18" s="135" t="s">
        <v>235</v>
      </c>
      <c r="E18" s="139" t="s">
        <v>44</v>
      </c>
      <c r="F18" s="138">
        <f t="shared" si="0"/>
        <v>41</v>
      </c>
      <c r="G18" s="141">
        <v>0</v>
      </c>
      <c r="H18" s="134">
        <v>41</v>
      </c>
      <c r="I18" s="138">
        <v>0</v>
      </c>
      <c r="J18" s="142">
        <v>0</v>
      </c>
      <c r="K18" s="137">
        <v>0</v>
      </c>
      <c r="L18" s="137">
        <f t="shared" si="1"/>
        <v>0</v>
      </c>
      <c r="M18" s="134">
        <v>0</v>
      </c>
      <c r="N18" s="136">
        <v>0</v>
      </c>
      <c r="O18" s="137">
        <v>0</v>
      </c>
      <c r="P18" s="137">
        <v>0</v>
      </c>
      <c r="Q18" s="134">
        <v>0</v>
      </c>
      <c r="R18" s="138">
        <v>0</v>
      </c>
    </row>
    <row r="19" spans="1:18" ht="19.5" customHeight="1">
      <c r="A19" s="140"/>
      <c r="B19" s="140"/>
      <c r="C19" s="91"/>
      <c r="D19" s="135"/>
      <c r="E19" s="139" t="s">
        <v>27</v>
      </c>
      <c r="F19" s="138">
        <f t="shared" si="0"/>
        <v>3652.08</v>
      </c>
      <c r="G19" s="141">
        <v>1308.99</v>
      </c>
      <c r="H19" s="134">
        <v>2343.09</v>
      </c>
      <c r="I19" s="138">
        <v>0</v>
      </c>
      <c r="J19" s="142">
        <v>0</v>
      </c>
      <c r="K19" s="137">
        <v>0</v>
      </c>
      <c r="L19" s="137">
        <f t="shared" si="1"/>
        <v>0</v>
      </c>
      <c r="M19" s="134">
        <v>0</v>
      </c>
      <c r="N19" s="136">
        <v>0</v>
      </c>
      <c r="O19" s="137">
        <v>0</v>
      </c>
      <c r="P19" s="137">
        <v>0</v>
      </c>
      <c r="Q19" s="134">
        <v>0</v>
      </c>
      <c r="R19" s="138">
        <v>0</v>
      </c>
    </row>
    <row r="20" spans="1:18" ht="19.5" customHeight="1">
      <c r="A20" s="140"/>
      <c r="B20" s="140"/>
      <c r="C20" s="91"/>
      <c r="D20" s="135" t="s">
        <v>42</v>
      </c>
      <c r="E20" s="139" t="s">
        <v>193</v>
      </c>
      <c r="F20" s="138">
        <f t="shared" si="0"/>
        <v>3652.08</v>
      </c>
      <c r="G20" s="141">
        <v>1308.99</v>
      </c>
      <c r="H20" s="134">
        <v>2343.09</v>
      </c>
      <c r="I20" s="138">
        <v>0</v>
      </c>
      <c r="J20" s="142">
        <v>0</v>
      </c>
      <c r="K20" s="137">
        <v>0</v>
      </c>
      <c r="L20" s="137">
        <f t="shared" si="1"/>
        <v>0</v>
      </c>
      <c r="M20" s="134">
        <v>0</v>
      </c>
      <c r="N20" s="136">
        <v>0</v>
      </c>
      <c r="O20" s="137">
        <v>0</v>
      </c>
      <c r="P20" s="137">
        <v>0</v>
      </c>
      <c r="Q20" s="134">
        <v>0</v>
      </c>
      <c r="R20" s="138">
        <v>0</v>
      </c>
    </row>
    <row r="21" spans="1:18" ht="19.5" customHeight="1">
      <c r="A21" s="140" t="s">
        <v>89</v>
      </c>
      <c r="B21" s="140" t="s">
        <v>280</v>
      </c>
      <c r="C21" s="91" t="s">
        <v>3</v>
      </c>
      <c r="D21" s="135" t="s">
        <v>112</v>
      </c>
      <c r="E21" s="139" t="s">
        <v>137</v>
      </c>
      <c r="F21" s="138">
        <f t="shared" si="0"/>
        <v>0.2</v>
      </c>
      <c r="G21" s="141">
        <v>0</v>
      </c>
      <c r="H21" s="134">
        <v>0.2</v>
      </c>
      <c r="I21" s="138">
        <v>0</v>
      </c>
      <c r="J21" s="142">
        <v>0</v>
      </c>
      <c r="K21" s="137">
        <v>0</v>
      </c>
      <c r="L21" s="137">
        <f t="shared" si="1"/>
        <v>0</v>
      </c>
      <c r="M21" s="134">
        <v>0</v>
      </c>
      <c r="N21" s="136">
        <v>0</v>
      </c>
      <c r="O21" s="137">
        <v>0</v>
      </c>
      <c r="P21" s="137">
        <v>0</v>
      </c>
      <c r="Q21" s="134">
        <v>0</v>
      </c>
      <c r="R21" s="138">
        <v>0</v>
      </c>
    </row>
    <row r="22" spans="1:18" ht="19.5" customHeight="1">
      <c r="A22" s="140" t="s">
        <v>164</v>
      </c>
      <c r="B22" s="140" t="s">
        <v>280</v>
      </c>
      <c r="C22" s="91" t="s">
        <v>283</v>
      </c>
      <c r="D22" s="135" t="s">
        <v>112</v>
      </c>
      <c r="E22" s="139" t="s">
        <v>69</v>
      </c>
      <c r="F22" s="138">
        <f t="shared" si="0"/>
        <v>25.39</v>
      </c>
      <c r="G22" s="141">
        <v>0</v>
      </c>
      <c r="H22" s="134">
        <v>25.39</v>
      </c>
      <c r="I22" s="138">
        <v>0</v>
      </c>
      <c r="J22" s="142">
        <v>0</v>
      </c>
      <c r="K22" s="137">
        <v>0</v>
      </c>
      <c r="L22" s="137">
        <f t="shared" si="1"/>
        <v>0</v>
      </c>
      <c r="M22" s="134">
        <v>0</v>
      </c>
      <c r="N22" s="136">
        <v>0</v>
      </c>
      <c r="O22" s="137">
        <v>0</v>
      </c>
      <c r="P22" s="137">
        <v>0</v>
      </c>
      <c r="Q22" s="134">
        <v>0</v>
      </c>
      <c r="R22" s="138">
        <v>0</v>
      </c>
    </row>
    <row r="23" spans="1:18" ht="19.5" customHeight="1">
      <c r="A23" s="140" t="s">
        <v>164</v>
      </c>
      <c r="B23" s="140" t="s">
        <v>280</v>
      </c>
      <c r="C23" s="91" t="s">
        <v>104</v>
      </c>
      <c r="D23" s="135" t="s">
        <v>112</v>
      </c>
      <c r="E23" s="139" t="s">
        <v>288</v>
      </c>
      <c r="F23" s="138">
        <f t="shared" si="0"/>
        <v>4.75</v>
      </c>
      <c r="G23" s="141">
        <v>0</v>
      </c>
      <c r="H23" s="134">
        <v>4.75</v>
      </c>
      <c r="I23" s="138">
        <v>0</v>
      </c>
      <c r="J23" s="142">
        <v>0</v>
      </c>
      <c r="K23" s="137">
        <v>0</v>
      </c>
      <c r="L23" s="137">
        <f t="shared" si="1"/>
        <v>0</v>
      </c>
      <c r="M23" s="134">
        <v>0</v>
      </c>
      <c r="N23" s="136">
        <v>0</v>
      </c>
      <c r="O23" s="137">
        <v>0</v>
      </c>
      <c r="P23" s="137">
        <v>0</v>
      </c>
      <c r="Q23" s="134">
        <v>0</v>
      </c>
      <c r="R23" s="138">
        <v>0</v>
      </c>
    </row>
    <row r="24" spans="1:18" ht="19.5" customHeight="1">
      <c r="A24" s="140" t="s">
        <v>249</v>
      </c>
      <c r="B24" s="140" t="s">
        <v>283</v>
      </c>
      <c r="C24" s="91" t="s">
        <v>283</v>
      </c>
      <c r="D24" s="135" t="s">
        <v>112</v>
      </c>
      <c r="E24" s="139" t="s">
        <v>269</v>
      </c>
      <c r="F24" s="138">
        <f t="shared" si="0"/>
        <v>335.86</v>
      </c>
      <c r="G24" s="141">
        <v>0</v>
      </c>
      <c r="H24" s="134">
        <v>335.86</v>
      </c>
      <c r="I24" s="138">
        <v>0</v>
      </c>
      <c r="J24" s="142">
        <v>0</v>
      </c>
      <c r="K24" s="137">
        <v>0</v>
      </c>
      <c r="L24" s="137">
        <f t="shared" si="1"/>
        <v>0</v>
      </c>
      <c r="M24" s="134">
        <v>0</v>
      </c>
      <c r="N24" s="136">
        <v>0</v>
      </c>
      <c r="O24" s="137">
        <v>0</v>
      </c>
      <c r="P24" s="137">
        <v>0</v>
      </c>
      <c r="Q24" s="134">
        <v>0</v>
      </c>
      <c r="R24" s="138">
        <v>0</v>
      </c>
    </row>
    <row r="25" spans="1:18" ht="19.5" customHeight="1">
      <c r="A25" s="140" t="s">
        <v>249</v>
      </c>
      <c r="B25" s="140" t="s">
        <v>219</v>
      </c>
      <c r="C25" s="91" t="s">
        <v>197</v>
      </c>
      <c r="D25" s="135" t="s">
        <v>112</v>
      </c>
      <c r="E25" s="139" t="s">
        <v>332</v>
      </c>
      <c r="F25" s="138">
        <f t="shared" si="0"/>
        <v>3228.79</v>
      </c>
      <c r="G25" s="141">
        <v>1308.99</v>
      </c>
      <c r="H25" s="134">
        <v>1919.8</v>
      </c>
      <c r="I25" s="138">
        <v>0</v>
      </c>
      <c r="J25" s="142">
        <v>0</v>
      </c>
      <c r="K25" s="137">
        <v>0</v>
      </c>
      <c r="L25" s="137">
        <f t="shared" si="1"/>
        <v>0</v>
      </c>
      <c r="M25" s="134">
        <v>0</v>
      </c>
      <c r="N25" s="136">
        <v>0</v>
      </c>
      <c r="O25" s="137">
        <v>0</v>
      </c>
      <c r="P25" s="137">
        <v>0</v>
      </c>
      <c r="Q25" s="134">
        <v>0</v>
      </c>
      <c r="R25" s="138">
        <v>0</v>
      </c>
    </row>
    <row r="26" spans="1:18" ht="19.5" customHeight="1">
      <c r="A26" s="140" t="s">
        <v>142</v>
      </c>
      <c r="B26" s="140" t="s">
        <v>197</v>
      </c>
      <c r="C26" s="91" t="s">
        <v>283</v>
      </c>
      <c r="D26" s="135" t="s">
        <v>112</v>
      </c>
      <c r="E26" s="139" t="s">
        <v>355</v>
      </c>
      <c r="F26" s="138">
        <f t="shared" si="0"/>
        <v>33.09</v>
      </c>
      <c r="G26" s="141">
        <v>0</v>
      </c>
      <c r="H26" s="134">
        <v>33.09</v>
      </c>
      <c r="I26" s="138">
        <v>0</v>
      </c>
      <c r="J26" s="142">
        <v>0</v>
      </c>
      <c r="K26" s="137">
        <v>0</v>
      </c>
      <c r="L26" s="137">
        <f t="shared" si="1"/>
        <v>0</v>
      </c>
      <c r="M26" s="134">
        <v>0</v>
      </c>
      <c r="N26" s="136">
        <v>0</v>
      </c>
      <c r="O26" s="137">
        <v>0</v>
      </c>
      <c r="P26" s="137">
        <v>0</v>
      </c>
      <c r="Q26" s="134">
        <v>0</v>
      </c>
      <c r="R26" s="138">
        <v>0</v>
      </c>
    </row>
    <row r="27" spans="1:18" ht="19.5" customHeight="1">
      <c r="A27" s="140" t="s">
        <v>142</v>
      </c>
      <c r="B27" s="140" t="s">
        <v>197</v>
      </c>
      <c r="C27" s="91" t="s">
        <v>104</v>
      </c>
      <c r="D27" s="135" t="s">
        <v>112</v>
      </c>
      <c r="E27" s="139" t="s">
        <v>44</v>
      </c>
      <c r="F27" s="138">
        <f t="shared" si="0"/>
        <v>24</v>
      </c>
      <c r="G27" s="141">
        <v>0</v>
      </c>
      <c r="H27" s="134">
        <v>24</v>
      </c>
      <c r="I27" s="138">
        <v>0</v>
      </c>
      <c r="J27" s="142">
        <v>0</v>
      </c>
      <c r="K27" s="137">
        <v>0</v>
      </c>
      <c r="L27" s="137">
        <f t="shared" si="1"/>
        <v>0</v>
      </c>
      <c r="M27" s="134">
        <v>0</v>
      </c>
      <c r="N27" s="136">
        <v>0</v>
      </c>
      <c r="O27" s="137">
        <v>0</v>
      </c>
      <c r="P27" s="137">
        <v>0</v>
      </c>
      <c r="Q27" s="134">
        <v>0</v>
      </c>
      <c r="R27" s="138">
        <v>0</v>
      </c>
    </row>
    <row r="28" spans="1:18" ht="19.5" customHeight="1">
      <c r="A28" s="140"/>
      <c r="B28" s="140"/>
      <c r="C28" s="91"/>
      <c r="D28" s="135"/>
      <c r="E28" s="139" t="s">
        <v>152</v>
      </c>
      <c r="F28" s="138">
        <f t="shared" si="0"/>
        <v>852.47</v>
      </c>
      <c r="G28" s="141">
        <v>53.56</v>
      </c>
      <c r="H28" s="134">
        <v>798.91</v>
      </c>
      <c r="I28" s="138">
        <v>0</v>
      </c>
      <c r="J28" s="142">
        <v>0</v>
      </c>
      <c r="K28" s="137">
        <v>0</v>
      </c>
      <c r="L28" s="137">
        <f t="shared" si="1"/>
        <v>0</v>
      </c>
      <c r="M28" s="134">
        <v>0</v>
      </c>
      <c r="N28" s="136">
        <v>0</v>
      </c>
      <c r="O28" s="137">
        <v>0</v>
      </c>
      <c r="P28" s="137">
        <v>0</v>
      </c>
      <c r="Q28" s="134">
        <v>0</v>
      </c>
      <c r="R28" s="138">
        <v>0</v>
      </c>
    </row>
    <row r="29" spans="1:18" ht="19.5" customHeight="1">
      <c r="A29" s="140"/>
      <c r="B29" s="140"/>
      <c r="C29" s="91"/>
      <c r="D29" s="135" t="s">
        <v>23</v>
      </c>
      <c r="E29" s="139" t="s">
        <v>256</v>
      </c>
      <c r="F29" s="138">
        <f t="shared" si="0"/>
        <v>852.47</v>
      </c>
      <c r="G29" s="141">
        <v>53.56</v>
      </c>
      <c r="H29" s="134">
        <v>798.91</v>
      </c>
      <c r="I29" s="138">
        <v>0</v>
      </c>
      <c r="J29" s="142">
        <v>0</v>
      </c>
      <c r="K29" s="137">
        <v>0</v>
      </c>
      <c r="L29" s="137">
        <f t="shared" si="1"/>
        <v>0</v>
      </c>
      <c r="M29" s="134">
        <v>0</v>
      </c>
      <c r="N29" s="136">
        <v>0</v>
      </c>
      <c r="O29" s="137">
        <v>0</v>
      </c>
      <c r="P29" s="137">
        <v>0</v>
      </c>
      <c r="Q29" s="134">
        <v>0</v>
      </c>
      <c r="R29" s="138">
        <v>0</v>
      </c>
    </row>
    <row r="30" spans="1:18" ht="19.5" customHeight="1">
      <c r="A30" s="140" t="s">
        <v>89</v>
      </c>
      <c r="B30" s="140" t="s">
        <v>280</v>
      </c>
      <c r="C30" s="91" t="s">
        <v>197</v>
      </c>
      <c r="D30" s="135" t="s">
        <v>129</v>
      </c>
      <c r="E30" s="139" t="s">
        <v>188</v>
      </c>
      <c r="F30" s="138">
        <f t="shared" si="0"/>
        <v>0.09</v>
      </c>
      <c r="G30" s="141">
        <v>0</v>
      </c>
      <c r="H30" s="134">
        <v>0.09</v>
      </c>
      <c r="I30" s="138">
        <v>0</v>
      </c>
      <c r="J30" s="142">
        <v>0</v>
      </c>
      <c r="K30" s="137">
        <v>0</v>
      </c>
      <c r="L30" s="137">
        <f t="shared" si="1"/>
        <v>0</v>
      </c>
      <c r="M30" s="134">
        <v>0</v>
      </c>
      <c r="N30" s="136">
        <v>0</v>
      </c>
      <c r="O30" s="137">
        <v>0</v>
      </c>
      <c r="P30" s="137">
        <v>0</v>
      </c>
      <c r="Q30" s="134">
        <v>0</v>
      </c>
      <c r="R30" s="138">
        <v>0</v>
      </c>
    </row>
    <row r="31" spans="1:18" ht="19.5" customHeight="1">
      <c r="A31" s="140" t="s">
        <v>164</v>
      </c>
      <c r="B31" s="140" t="s">
        <v>280</v>
      </c>
      <c r="C31" s="91" t="s">
        <v>197</v>
      </c>
      <c r="D31" s="135" t="s">
        <v>129</v>
      </c>
      <c r="E31" s="139" t="s">
        <v>49</v>
      </c>
      <c r="F31" s="138">
        <f t="shared" si="0"/>
        <v>5.42</v>
      </c>
      <c r="G31" s="141">
        <v>0</v>
      </c>
      <c r="H31" s="134">
        <v>5.42</v>
      </c>
      <c r="I31" s="138">
        <v>0</v>
      </c>
      <c r="J31" s="142">
        <v>0</v>
      </c>
      <c r="K31" s="137">
        <v>0</v>
      </c>
      <c r="L31" s="137">
        <f t="shared" si="1"/>
        <v>0</v>
      </c>
      <c r="M31" s="134">
        <v>0</v>
      </c>
      <c r="N31" s="136">
        <v>0</v>
      </c>
      <c r="O31" s="137">
        <v>0</v>
      </c>
      <c r="P31" s="137">
        <v>0</v>
      </c>
      <c r="Q31" s="134">
        <v>0</v>
      </c>
      <c r="R31" s="138">
        <v>0</v>
      </c>
    </row>
    <row r="32" spans="1:18" ht="19.5" customHeight="1">
      <c r="A32" s="140" t="s">
        <v>249</v>
      </c>
      <c r="B32" s="140" t="s">
        <v>283</v>
      </c>
      <c r="C32" s="91" t="s">
        <v>104</v>
      </c>
      <c r="D32" s="135" t="s">
        <v>129</v>
      </c>
      <c r="E32" s="139" t="s">
        <v>298</v>
      </c>
      <c r="F32" s="138">
        <f t="shared" si="0"/>
        <v>831.98</v>
      </c>
      <c r="G32" s="141">
        <v>53.56</v>
      </c>
      <c r="H32" s="134">
        <v>778.42</v>
      </c>
      <c r="I32" s="138">
        <v>0</v>
      </c>
      <c r="J32" s="142">
        <v>0</v>
      </c>
      <c r="K32" s="137">
        <v>0</v>
      </c>
      <c r="L32" s="137">
        <f t="shared" si="1"/>
        <v>0</v>
      </c>
      <c r="M32" s="134">
        <v>0</v>
      </c>
      <c r="N32" s="136">
        <v>0</v>
      </c>
      <c r="O32" s="137">
        <v>0</v>
      </c>
      <c r="P32" s="137">
        <v>0</v>
      </c>
      <c r="Q32" s="134">
        <v>0</v>
      </c>
      <c r="R32" s="138">
        <v>0</v>
      </c>
    </row>
    <row r="33" spans="1:18" ht="19.5" customHeight="1">
      <c r="A33" s="140" t="s">
        <v>142</v>
      </c>
      <c r="B33" s="140" t="s">
        <v>197</v>
      </c>
      <c r="C33" s="91" t="s">
        <v>283</v>
      </c>
      <c r="D33" s="135" t="s">
        <v>129</v>
      </c>
      <c r="E33" s="139" t="s">
        <v>355</v>
      </c>
      <c r="F33" s="138">
        <f t="shared" si="0"/>
        <v>7.98</v>
      </c>
      <c r="G33" s="141">
        <v>0</v>
      </c>
      <c r="H33" s="134">
        <v>7.98</v>
      </c>
      <c r="I33" s="138">
        <v>0</v>
      </c>
      <c r="J33" s="142">
        <v>0</v>
      </c>
      <c r="K33" s="137">
        <v>0</v>
      </c>
      <c r="L33" s="137">
        <f t="shared" si="1"/>
        <v>0</v>
      </c>
      <c r="M33" s="134">
        <v>0</v>
      </c>
      <c r="N33" s="136">
        <v>0</v>
      </c>
      <c r="O33" s="137">
        <v>0</v>
      </c>
      <c r="P33" s="137">
        <v>0</v>
      </c>
      <c r="Q33" s="134">
        <v>0</v>
      </c>
      <c r="R33" s="138">
        <v>0</v>
      </c>
    </row>
    <row r="34" spans="1:18" ht="19.5" customHeight="1">
      <c r="A34" s="140" t="s">
        <v>142</v>
      </c>
      <c r="B34" s="140" t="s">
        <v>197</v>
      </c>
      <c r="C34" s="91" t="s">
        <v>104</v>
      </c>
      <c r="D34" s="135" t="s">
        <v>129</v>
      </c>
      <c r="E34" s="139" t="s">
        <v>44</v>
      </c>
      <c r="F34" s="138">
        <f t="shared" si="0"/>
        <v>7</v>
      </c>
      <c r="G34" s="141">
        <v>0</v>
      </c>
      <c r="H34" s="134">
        <v>7</v>
      </c>
      <c r="I34" s="138">
        <v>0</v>
      </c>
      <c r="J34" s="142">
        <v>0</v>
      </c>
      <c r="K34" s="137">
        <v>0</v>
      </c>
      <c r="L34" s="137">
        <f t="shared" si="1"/>
        <v>0</v>
      </c>
      <c r="M34" s="134">
        <v>0</v>
      </c>
      <c r="N34" s="136">
        <v>0</v>
      </c>
      <c r="O34" s="137">
        <v>0</v>
      </c>
      <c r="P34" s="137">
        <v>0</v>
      </c>
      <c r="Q34" s="134">
        <v>0</v>
      </c>
      <c r="R34" s="138">
        <v>0</v>
      </c>
    </row>
    <row r="35" spans="1:18" ht="19.5" customHeight="1">
      <c r="A35" s="140"/>
      <c r="B35" s="140"/>
      <c r="C35" s="91"/>
      <c r="D35" s="135"/>
      <c r="E35" s="139" t="s">
        <v>221</v>
      </c>
      <c r="F35" s="138">
        <f t="shared" si="0"/>
        <v>29423.959999999995</v>
      </c>
      <c r="G35" s="141">
        <v>7301.86</v>
      </c>
      <c r="H35" s="134">
        <v>18156.17</v>
      </c>
      <c r="I35" s="138">
        <v>0</v>
      </c>
      <c r="J35" s="142">
        <v>320</v>
      </c>
      <c r="K35" s="137">
        <v>2853.74</v>
      </c>
      <c r="L35" s="137">
        <f t="shared" si="1"/>
        <v>200</v>
      </c>
      <c r="M35" s="134">
        <v>200</v>
      </c>
      <c r="N35" s="136">
        <v>0</v>
      </c>
      <c r="O35" s="137">
        <v>0</v>
      </c>
      <c r="P35" s="137">
        <v>0</v>
      </c>
      <c r="Q35" s="134">
        <v>592.19</v>
      </c>
      <c r="R35" s="138">
        <v>0</v>
      </c>
    </row>
    <row r="36" spans="1:18" ht="19.5" customHeight="1">
      <c r="A36" s="140"/>
      <c r="B36" s="140"/>
      <c r="C36" s="91"/>
      <c r="D36" s="135" t="s">
        <v>141</v>
      </c>
      <c r="E36" s="139" t="s">
        <v>287</v>
      </c>
      <c r="F36" s="138">
        <f t="shared" si="0"/>
        <v>4122.52</v>
      </c>
      <c r="G36" s="141">
        <v>122.56</v>
      </c>
      <c r="H36" s="134">
        <v>3075.96</v>
      </c>
      <c r="I36" s="138">
        <v>0</v>
      </c>
      <c r="J36" s="142">
        <v>320</v>
      </c>
      <c r="K36" s="137">
        <v>596</v>
      </c>
      <c r="L36" s="137">
        <f t="shared" si="1"/>
        <v>0</v>
      </c>
      <c r="M36" s="134">
        <v>0</v>
      </c>
      <c r="N36" s="136">
        <v>0</v>
      </c>
      <c r="O36" s="137">
        <v>0</v>
      </c>
      <c r="P36" s="137">
        <v>0</v>
      </c>
      <c r="Q36" s="134">
        <v>8</v>
      </c>
      <c r="R36" s="138">
        <v>0</v>
      </c>
    </row>
    <row r="37" spans="1:18" ht="19.5" customHeight="1">
      <c r="A37" s="140" t="s">
        <v>164</v>
      </c>
      <c r="B37" s="140" t="s">
        <v>280</v>
      </c>
      <c r="C37" s="91" t="s">
        <v>197</v>
      </c>
      <c r="D37" s="135" t="s">
        <v>13</v>
      </c>
      <c r="E37" s="139" t="s">
        <v>49</v>
      </c>
      <c r="F37" s="138">
        <f t="shared" si="0"/>
        <v>107</v>
      </c>
      <c r="G37" s="141">
        <v>0</v>
      </c>
      <c r="H37" s="134">
        <v>99</v>
      </c>
      <c r="I37" s="138">
        <v>0</v>
      </c>
      <c r="J37" s="142">
        <v>0</v>
      </c>
      <c r="K37" s="137">
        <v>8</v>
      </c>
      <c r="L37" s="137">
        <f t="shared" si="1"/>
        <v>0</v>
      </c>
      <c r="M37" s="134">
        <v>0</v>
      </c>
      <c r="N37" s="136">
        <v>0</v>
      </c>
      <c r="O37" s="137">
        <v>0</v>
      </c>
      <c r="P37" s="137">
        <v>0</v>
      </c>
      <c r="Q37" s="134">
        <v>0</v>
      </c>
      <c r="R37" s="138">
        <v>0</v>
      </c>
    </row>
    <row r="38" spans="1:18" ht="19.5" customHeight="1">
      <c r="A38" s="140" t="s">
        <v>249</v>
      </c>
      <c r="B38" s="140" t="s">
        <v>197</v>
      </c>
      <c r="C38" s="91" t="s">
        <v>3</v>
      </c>
      <c r="D38" s="135" t="s">
        <v>13</v>
      </c>
      <c r="E38" s="139" t="s">
        <v>162</v>
      </c>
      <c r="F38" s="138">
        <f t="shared" si="0"/>
        <v>67.86</v>
      </c>
      <c r="G38" s="141">
        <v>67.86</v>
      </c>
      <c r="H38" s="134">
        <v>0</v>
      </c>
      <c r="I38" s="138">
        <v>0</v>
      </c>
      <c r="J38" s="142">
        <v>0</v>
      </c>
      <c r="K38" s="137">
        <v>0</v>
      </c>
      <c r="L38" s="137">
        <f t="shared" si="1"/>
        <v>0</v>
      </c>
      <c r="M38" s="134">
        <v>0</v>
      </c>
      <c r="N38" s="136">
        <v>0</v>
      </c>
      <c r="O38" s="137">
        <v>0</v>
      </c>
      <c r="P38" s="137">
        <v>0</v>
      </c>
      <c r="Q38" s="134">
        <v>0</v>
      </c>
      <c r="R38" s="138">
        <v>0</v>
      </c>
    </row>
    <row r="39" spans="1:18" ht="19.5" customHeight="1">
      <c r="A39" s="140" t="s">
        <v>249</v>
      </c>
      <c r="B39" s="140" t="s">
        <v>104</v>
      </c>
      <c r="C39" s="91" t="s">
        <v>280</v>
      </c>
      <c r="D39" s="135" t="s">
        <v>13</v>
      </c>
      <c r="E39" s="139" t="s">
        <v>87</v>
      </c>
      <c r="F39" s="138">
        <f aca="true" t="shared" si="2" ref="F39:F70">SUM(G39:L39,Q39:R39)</f>
        <v>3849.66</v>
      </c>
      <c r="G39" s="141">
        <v>54.7</v>
      </c>
      <c r="H39" s="134">
        <v>2888.96</v>
      </c>
      <c r="I39" s="138">
        <v>0</v>
      </c>
      <c r="J39" s="142">
        <v>320</v>
      </c>
      <c r="K39" s="137">
        <v>578</v>
      </c>
      <c r="L39" s="137">
        <f aca="true" t="shared" si="3" ref="L39:L70">SUM(M39:P39)</f>
        <v>0</v>
      </c>
      <c r="M39" s="134">
        <v>0</v>
      </c>
      <c r="N39" s="136">
        <v>0</v>
      </c>
      <c r="O39" s="137">
        <v>0</v>
      </c>
      <c r="P39" s="137">
        <v>0</v>
      </c>
      <c r="Q39" s="134">
        <v>8</v>
      </c>
      <c r="R39" s="138">
        <v>0</v>
      </c>
    </row>
    <row r="40" spans="1:18" ht="19.5" customHeight="1">
      <c r="A40" s="140" t="s">
        <v>142</v>
      </c>
      <c r="B40" s="140" t="s">
        <v>197</v>
      </c>
      <c r="C40" s="91" t="s">
        <v>283</v>
      </c>
      <c r="D40" s="135" t="s">
        <v>13</v>
      </c>
      <c r="E40" s="139" t="s">
        <v>355</v>
      </c>
      <c r="F40" s="138">
        <f t="shared" si="2"/>
        <v>86</v>
      </c>
      <c r="G40" s="141">
        <v>0</v>
      </c>
      <c r="H40" s="134">
        <v>76</v>
      </c>
      <c r="I40" s="138">
        <v>0</v>
      </c>
      <c r="J40" s="142">
        <v>0</v>
      </c>
      <c r="K40" s="137">
        <v>10</v>
      </c>
      <c r="L40" s="137">
        <f t="shared" si="3"/>
        <v>0</v>
      </c>
      <c r="M40" s="134">
        <v>0</v>
      </c>
      <c r="N40" s="136">
        <v>0</v>
      </c>
      <c r="O40" s="137">
        <v>0</v>
      </c>
      <c r="P40" s="137">
        <v>0</v>
      </c>
      <c r="Q40" s="134">
        <v>0</v>
      </c>
      <c r="R40" s="138">
        <v>0</v>
      </c>
    </row>
    <row r="41" spans="1:18" ht="19.5" customHeight="1">
      <c r="A41" s="140" t="s">
        <v>142</v>
      </c>
      <c r="B41" s="140" t="s">
        <v>197</v>
      </c>
      <c r="C41" s="91" t="s">
        <v>104</v>
      </c>
      <c r="D41" s="135" t="s">
        <v>13</v>
      </c>
      <c r="E41" s="139" t="s">
        <v>44</v>
      </c>
      <c r="F41" s="138">
        <f t="shared" si="2"/>
        <v>12</v>
      </c>
      <c r="G41" s="141">
        <v>0</v>
      </c>
      <c r="H41" s="134">
        <v>12</v>
      </c>
      <c r="I41" s="138">
        <v>0</v>
      </c>
      <c r="J41" s="142">
        <v>0</v>
      </c>
      <c r="K41" s="137">
        <v>0</v>
      </c>
      <c r="L41" s="137">
        <f t="shared" si="3"/>
        <v>0</v>
      </c>
      <c r="M41" s="134">
        <v>0</v>
      </c>
      <c r="N41" s="136">
        <v>0</v>
      </c>
      <c r="O41" s="137">
        <v>0</v>
      </c>
      <c r="P41" s="137">
        <v>0</v>
      </c>
      <c r="Q41" s="134">
        <v>0</v>
      </c>
      <c r="R41" s="138">
        <v>0</v>
      </c>
    </row>
    <row r="42" spans="1:18" ht="19.5" customHeight="1">
      <c r="A42" s="140"/>
      <c r="B42" s="140"/>
      <c r="C42" s="91"/>
      <c r="D42" s="135" t="s">
        <v>316</v>
      </c>
      <c r="E42" s="139" t="s">
        <v>120</v>
      </c>
      <c r="F42" s="138">
        <f t="shared" si="2"/>
        <v>673.9600000000002</v>
      </c>
      <c r="G42" s="141">
        <v>27.69</v>
      </c>
      <c r="H42" s="134">
        <v>595.57</v>
      </c>
      <c r="I42" s="138">
        <v>0</v>
      </c>
      <c r="J42" s="142">
        <v>0</v>
      </c>
      <c r="K42" s="137">
        <v>0</v>
      </c>
      <c r="L42" s="137">
        <f t="shared" si="3"/>
        <v>0</v>
      </c>
      <c r="M42" s="134">
        <v>0</v>
      </c>
      <c r="N42" s="136">
        <v>0</v>
      </c>
      <c r="O42" s="137">
        <v>0</v>
      </c>
      <c r="P42" s="137">
        <v>0</v>
      </c>
      <c r="Q42" s="134">
        <v>50.7</v>
      </c>
      <c r="R42" s="138">
        <v>0</v>
      </c>
    </row>
    <row r="43" spans="1:18" ht="19.5" customHeight="1">
      <c r="A43" s="140" t="s">
        <v>89</v>
      </c>
      <c r="B43" s="140" t="s">
        <v>2</v>
      </c>
      <c r="C43" s="91" t="s">
        <v>283</v>
      </c>
      <c r="D43" s="135" t="s">
        <v>205</v>
      </c>
      <c r="E43" s="139" t="s">
        <v>110</v>
      </c>
      <c r="F43" s="138">
        <f t="shared" si="2"/>
        <v>14</v>
      </c>
      <c r="G43" s="141">
        <v>14</v>
      </c>
      <c r="H43" s="134">
        <v>0</v>
      </c>
      <c r="I43" s="138">
        <v>0</v>
      </c>
      <c r="J43" s="142">
        <v>0</v>
      </c>
      <c r="K43" s="137">
        <v>0</v>
      </c>
      <c r="L43" s="137">
        <f t="shared" si="3"/>
        <v>0</v>
      </c>
      <c r="M43" s="134">
        <v>0</v>
      </c>
      <c r="N43" s="136">
        <v>0</v>
      </c>
      <c r="O43" s="137">
        <v>0</v>
      </c>
      <c r="P43" s="137">
        <v>0</v>
      </c>
      <c r="Q43" s="134">
        <v>0</v>
      </c>
      <c r="R43" s="138">
        <v>0</v>
      </c>
    </row>
    <row r="44" spans="1:18" ht="19.5" customHeight="1">
      <c r="A44" s="140" t="s">
        <v>164</v>
      </c>
      <c r="B44" s="140" t="s">
        <v>280</v>
      </c>
      <c r="C44" s="91" t="s">
        <v>197</v>
      </c>
      <c r="D44" s="135" t="s">
        <v>205</v>
      </c>
      <c r="E44" s="139" t="s">
        <v>49</v>
      </c>
      <c r="F44" s="138">
        <f t="shared" si="2"/>
        <v>7.74</v>
      </c>
      <c r="G44" s="141">
        <v>2</v>
      </c>
      <c r="H44" s="134">
        <v>5.74</v>
      </c>
      <c r="I44" s="138">
        <v>0</v>
      </c>
      <c r="J44" s="142">
        <v>0</v>
      </c>
      <c r="K44" s="137">
        <v>0</v>
      </c>
      <c r="L44" s="137">
        <f t="shared" si="3"/>
        <v>0</v>
      </c>
      <c r="M44" s="134">
        <v>0</v>
      </c>
      <c r="N44" s="136">
        <v>0</v>
      </c>
      <c r="O44" s="137">
        <v>0</v>
      </c>
      <c r="P44" s="137">
        <v>0</v>
      </c>
      <c r="Q44" s="134">
        <v>0</v>
      </c>
      <c r="R44" s="138">
        <v>0</v>
      </c>
    </row>
    <row r="45" spans="1:18" ht="19.5" customHeight="1">
      <c r="A45" s="140" t="s">
        <v>249</v>
      </c>
      <c r="B45" s="140" t="s">
        <v>283</v>
      </c>
      <c r="C45" s="91" t="s">
        <v>28</v>
      </c>
      <c r="D45" s="135" t="s">
        <v>205</v>
      </c>
      <c r="E45" s="139" t="s">
        <v>234</v>
      </c>
      <c r="F45" s="138">
        <f t="shared" si="2"/>
        <v>643.3000000000001</v>
      </c>
      <c r="G45" s="141">
        <v>9.69</v>
      </c>
      <c r="H45" s="134">
        <v>582.91</v>
      </c>
      <c r="I45" s="138">
        <v>0</v>
      </c>
      <c r="J45" s="142">
        <v>0</v>
      </c>
      <c r="K45" s="137">
        <v>0</v>
      </c>
      <c r="L45" s="137">
        <f t="shared" si="3"/>
        <v>0</v>
      </c>
      <c r="M45" s="134">
        <v>0</v>
      </c>
      <c r="N45" s="136">
        <v>0</v>
      </c>
      <c r="O45" s="137">
        <v>0</v>
      </c>
      <c r="P45" s="137">
        <v>0</v>
      </c>
      <c r="Q45" s="134">
        <v>50.7</v>
      </c>
      <c r="R45" s="138">
        <v>0</v>
      </c>
    </row>
    <row r="46" spans="1:18" ht="19.5" customHeight="1">
      <c r="A46" s="140" t="s">
        <v>142</v>
      </c>
      <c r="B46" s="140" t="s">
        <v>197</v>
      </c>
      <c r="C46" s="91" t="s">
        <v>283</v>
      </c>
      <c r="D46" s="135" t="s">
        <v>205</v>
      </c>
      <c r="E46" s="139" t="s">
        <v>355</v>
      </c>
      <c r="F46" s="138">
        <f t="shared" si="2"/>
        <v>8.92</v>
      </c>
      <c r="G46" s="141">
        <v>2</v>
      </c>
      <c r="H46" s="134">
        <v>6.92</v>
      </c>
      <c r="I46" s="138">
        <v>0</v>
      </c>
      <c r="J46" s="142">
        <v>0</v>
      </c>
      <c r="K46" s="137">
        <v>0</v>
      </c>
      <c r="L46" s="137">
        <f t="shared" si="3"/>
        <v>0</v>
      </c>
      <c r="M46" s="134">
        <v>0</v>
      </c>
      <c r="N46" s="136">
        <v>0</v>
      </c>
      <c r="O46" s="137">
        <v>0</v>
      </c>
      <c r="P46" s="137">
        <v>0</v>
      </c>
      <c r="Q46" s="134">
        <v>0</v>
      </c>
      <c r="R46" s="138">
        <v>0</v>
      </c>
    </row>
    <row r="47" spans="1:18" ht="19.5" customHeight="1">
      <c r="A47" s="140"/>
      <c r="B47" s="140"/>
      <c r="C47" s="91"/>
      <c r="D47" s="135" t="s">
        <v>232</v>
      </c>
      <c r="E47" s="139" t="s">
        <v>24</v>
      </c>
      <c r="F47" s="138">
        <f t="shared" si="2"/>
        <v>675.9399999999999</v>
      </c>
      <c r="G47" s="141">
        <v>59.07</v>
      </c>
      <c r="H47" s="134">
        <v>462.7</v>
      </c>
      <c r="I47" s="138">
        <v>0</v>
      </c>
      <c r="J47" s="142">
        <v>0</v>
      </c>
      <c r="K47" s="137">
        <v>0</v>
      </c>
      <c r="L47" s="137">
        <f t="shared" si="3"/>
        <v>0</v>
      </c>
      <c r="M47" s="134">
        <v>0</v>
      </c>
      <c r="N47" s="136">
        <v>0</v>
      </c>
      <c r="O47" s="137">
        <v>0</v>
      </c>
      <c r="P47" s="137">
        <v>0</v>
      </c>
      <c r="Q47" s="134">
        <v>154.17</v>
      </c>
      <c r="R47" s="138">
        <v>0</v>
      </c>
    </row>
    <row r="48" spans="1:18" ht="19.5" customHeight="1">
      <c r="A48" s="140" t="s">
        <v>89</v>
      </c>
      <c r="B48" s="140" t="s">
        <v>28</v>
      </c>
      <c r="C48" s="91" t="s">
        <v>283</v>
      </c>
      <c r="D48" s="135" t="s">
        <v>292</v>
      </c>
      <c r="E48" s="139" t="s">
        <v>335</v>
      </c>
      <c r="F48" s="138">
        <f t="shared" si="2"/>
        <v>0.52</v>
      </c>
      <c r="G48" s="141">
        <v>0</v>
      </c>
      <c r="H48" s="134">
        <v>0.52</v>
      </c>
      <c r="I48" s="138">
        <v>0</v>
      </c>
      <c r="J48" s="142">
        <v>0</v>
      </c>
      <c r="K48" s="137">
        <v>0</v>
      </c>
      <c r="L48" s="137">
        <f t="shared" si="3"/>
        <v>0</v>
      </c>
      <c r="M48" s="134">
        <v>0</v>
      </c>
      <c r="N48" s="136">
        <v>0</v>
      </c>
      <c r="O48" s="137">
        <v>0</v>
      </c>
      <c r="P48" s="137">
        <v>0</v>
      </c>
      <c r="Q48" s="134">
        <v>0</v>
      </c>
      <c r="R48" s="138">
        <v>0</v>
      </c>
    </row>
    <row r="49" spans="1:18" ht="19.5" customHeight="1">
      <c r="A49" s="140" t="s">
        <v>164</v>
      </c>
      <c r="B49" s="140" t="s">
        <v>280</v>
      </c>
      <c r="C49" s="91" t="s">
        <v>197</v>
      </c>
      <c r="D49" s="135" t="s">
        <v>292</v>
      </c>
      <c r="E49" s="139" t="s">
        <v>49</v>
      </c>
      <c r="F49" s="138">
        <f t="shared" si="2"/>
        <v>6.6</v>
      </c>
      <c r="G49" s="141">
        <v>0</v>
      </c>
      <c r="H49" s="134">
        <v>6.6</v>
      </c>
      <c r="I49" s="138">
        <v>0</v>
      </c>
      <c r="J49" s="142">
        <v>0</v>
      </c>
      <c r="K49" s="137">
        <v>0</v>
      </c>
      <c r="L49" s="137">
        <f t="shared" si="3"/>
        <v>0</v>
      </c>
      <c r="M49" s="134">
        <v>0</v>
      </c>
      <c r="N49" s="136">
        <v>0</v>
      </c>
      <c r="O49" s="137">
        <v>0</v>
      </c>
      <c r="P49" s="137">
        <v>0</v>
      </c>
      <c r="Q49" s="134">
        <v>0</v>
      </c>
      <c r="R49" s="138">
        <v>0</v>
      </c>
    </row>
    <row r="50" spans="1:18" ht="19.5" customHeight="1">
      <c r="A50" s="140" t="s">
        <v>249</v>
      </c>
      <c r="B50" s="140" t="s">
        <v>283</v>
      </c>
      <c r="C50" s="91" t="s">
        <v>192</v>
      </c>
      <c r="D50" s="135" t="s">
        <v>292</v>
      </c>
      <c r="E50" s="139" t="s">
        <v>198</v>
      </c>
      <c r="F50" s="138">
        <f t="shared" si="2"/>
        <v>659.02</v>
      </c>
      <c r="G50" s="141">
        <v>59.07</v>
      </c>
      <c r="H50" s="134">
        <v>445.78</v>
      </c>
      <c r="I50" s="138">
        <v>0</v>
      </c>
      <c r="J50" s="142">
        <v>0</v>
      </c>
      <c r="K50" s="137">
        <v>0</v>
      </c>
      <c r="L50" s="137">
        <f t="shared" si="3"/>
        <v>0</v>
      </c>
      <c r="M50" s="134">
        <v>0</v>
      </c>
      <c r="N50" s="136">
        <v>0</v>
      </c>
      <c r="O50" s="137">
        <v>0</v>
      </c>
      <c r="P50" s="137">
        <v>0</v>
      </c>
      <c r="Q50" s="134">
        <v>154.17</v>
      </c>
      <c r="R50" s="138">
        <v>0</v>
      </c>
    </row>
    <row r="51" spans="1:18" ht="19.5" customHeight="1">
      <c r="A51" s="140" t="s">
        <v>142</v>
      </c>
      <c r="B51" s="140" t="s">
        <v>197</v>
      </c>
      <c r="C51" s="91" t="s">
        <v>283</v>
      </c>
      <c r="D51" s="135" t="s">
        <v>292</v>
      </c>
      <c r="E51" s="139" t="s">
        <v>355</v>
      </c>
      <c r="F51" s="138">
        <f t="shared" si="2"/>
        <v>6.8</v>
      </c>
      <c r="G51" s="141">
        <v>0</v>
      </c>
      <c r="H51" s="134">
        <v>6.8</v>
      </c>
      <c r="I51" s="138">
        <v>0</v>
      </c>
      <c r="J51" s="142">
        <v>0</v>
      </c>
      <c r="K51" s="137">
        <v>0</v>
      </c>
      <c r="L51" s="137">
        <f t="shared" si="3"/>
        <v>0</v>
      </c>
      <c r="M51" s="134">
        <v>0</v>
      </c>
      <c r="N51" s="136">
        <v>0</v>
      </c>
      <c r="O51" s="137">
        <v>0</v>
      </c>
      <c r="P51" s="137">
        <v>0</v>
      </c>
      <c r="Q51" s="134">
        <v>0</v>
      </c>
      <c r="R51" s="138">
        <v>0</v>
      </c>
    </row>
    <row r="52" spans="1:18" ht="19.5" customHeight="1">
      <c r="A52" s="140" t="s">
        <v>142</v>
      </c>
      <c r="B52" s="140" t="s">
        <v>197</v>
      </c>
      <c r="C52" s="91" t="s">
        <v>104</v>
      </c>
      <c r="D52" s="135" t="s">
        <v>292</v>
      </c>
      <c r="E52" s="139" t="s">
        <v>44</v>
      </c>
      <c r="F52" s="138">
        <f t="shared" si="2"/>
        <v>3</v>
      </c>
      <c r="G52" s="141">
        <v>0</v>
      </c>
      <c r="H52" s="134">
        <v>3</v>
      </c>
      <c r="I52" s="138">
        <v>0</v>
      </c>
      <c r="J52" s="142">
        <v>0</v>
      </c>
      <c r="K52" s="137">
        <v>0</v>
      </c>
      <c r="L52" s="137">
        <f t="shared" si="3"/>
        <v>0</v>
      </c>
      <c r="M52" s="134">
        <v>0</v>
      </c>
      <c r="N52" s="136">
        <v>0</v>
      </c>
      <c r="O52" s="137">
        <v>0</v>
      </c>
      <c r="P52" s="137">
        <v>0</v>
      </c>
      <c r="Q52" s="134">
        <v>0</v>
      </c>
      <c r="R52" s="138">
        <v>0</v>
      </c>
    </row>
    <row r="53" spans="1:18" ht="19.5" customHeight="1">
      <c r="A53" s="140"/>
      <c r="B53" s="140"/>
      <c r="C53" s="91"/>
      <c r="D53" s="135" t="s">
        <v>40</v>
      </c>
      <c r="E53" s="139" t="s">
        <v>179</v>
      </c>
      <c r="F53" s="138">
        <f t="shared" si="2"/>
        <v>1458.6399999999999</v>
      </c>
      <c r="G53" s="141">
        <v>374</v>
      </c>
      <c r="H53" s="134">
        <v>1025.32</v>
      </c>
      <c r="I53" s="138">
        <v>0</v>
      </c>
      <c r="J53" s="142">
        <v>0</v>
      </c>
      <c r="K53" s="137">
        <v>0</v>
      </c>
      <c r="L53" s="137">
        <f t="shared" si="3"/>
        <v>0</v>
      </c>
      <c r="M53" s="134">
        <v>0</v>
      </c>
      <c r="N53" s="136">
        <v>0</v>
      </c>
      <c r="O53" s="137">
        <v>0</v>
      </c>
      <c r="P53" s="137">
        <v>0</v>
      </c>
      <c r="Q53" s="134">
        <v>59.32</v>
      </c>
      <c r="R53" s="138">
        <v>0</v>
      </c>
    </row>
    <row r="54" spans="1:18" ht="19.5" customHeight="1">
      <c r="A54" s="140" t="s">
        <v>164</v>
      </c>
      <c r="B54" s="140" t="s">
        <v>280</v>
      </c>
      <c r="C54" s="91" t="s">
        <v>197</v>
      </c>
      <c r="D54" s="135" t="s">
        <v>114</v>
      </c>
      <c r="E54" s="139" t="s">
        <v>49</v>
      </c>
      <c r="F54" s="138">
        <f t="shared" si="2"/>
        <v>6.5</v>
      </c>
      <c r="G54" s="141">
        <v>0</v>
      </c>
      <c r="H54" s="134">
        <v>6.5</v>
      </c>
      <c r="I54" s="138">
        <v>0</v>
      </c>
      <c r="J54" s="142">
        <v>0</v>
      </c>
      <c r="K54" s="137">
        <v>0</v>
      </c>
      <c r="L54" s="137">
        <f t="shared" si="3"/>
        <v>0</v>
      </c>
      <c r="M54" s="134">
        <v>0</v>
      </c>
      <c r="N54" s="136">
        <v>0</v>
      </c>
      <c r="O54" s="137">
        <v>0</v>
      </c>
      <c r="P54" s="137">
        <v>0</v>
      </c>
      <c r="Q54" s="134">
        <v>0</v>
      </c>
      <c r="R54" s="138">
        <v>0</v>
      </c>
    </row>
    <row r="55" spans="1:18" ht="19.5" customHeight="1">
      <c r="A55" s="140" t="s">
        <v>249</v>
      </c>
      <c r="B55" s="140" t="s">
        <v>104</v>
      </c>
      <c r="C55" s="91" t="s">
        <v>3</v>
      </c>
      <c r="D55" s="135" t="s">
        <v>114</v>
      </c>
      <c r="E55" s="139" t="s">
        <v>185</v>
      </c>
      <c r="F55" s="138">
        <f t="shared" si="2"/>
        <v>1440.14</v>
      </c>
      <c r="G55" s="141">
        <v>374</v>
      </c>
      <c r="H55" s="134">
        <v>1008.82</v>
      </c>
      <c r="I55" s="138">
        <v>0</v>
      </c>
      <c r="J55" s="142">
        <v>0</v>
      </c>
      <c r="K55" s="137">
        <v>0</v>
      </c>
      <c r="L55" s="137">
        <f t="shared" si="3"/>
        <v>0</v>
      </c>
      <c r="M55" s="134">
        <v>0</v>
      </c>
      <c r="N55" s="136">
        <v>0</v>
      </c>
      <c r="O55" s="137">
        <v>0</v>
      </c>
      <c r="P55" s="137">
        <v>0</v>
      </c>
      <c r="Q55" s="134">
        <v>57.32</v>
      </c>
      <c r="R55" s="138">
        <v>0</v>
      </c>
    </row>
    <row r="56" spans="1:18" ht="19.5" customHeight="1">
      <c r="A56" s="140" t="s">
        <v>142</v>
      </c>
      <c r="B56" s="140" t="s">
        <v>197</v>
      </c>
      <c r="C56" s="91" t="s">
        <v>283</v>
      </c>
      <c r="D56" s="135" t="s">
        <v>114</v>
      </c>
      <c r="E56" s="139" t="s">
        <v>355</v>
      </c>
      <c r="F56" s="138">
        <f t="shared" si="2"/>
        <v>7</v>
      </c>
      <c r="G56" s="141">
        <v>0</v>
      </c>
      <c r="H56" s="134">
        <v>7</v>
      </c>
      <c r="I56" s="138">
        <v>0</v>
      </c>
      <c r="J56" s="142">
        <v>0</v>
      </c>
      <c r="K56" s="137">
        <v>0</v>
      </c>
      <c r="L56" s="137">
        <f t="shared" si="3"/>
        <v>0</v>
      </c>
      <c r="M56" s="134">
        <v>0</v>
      </c>
      <c r="N56" s="136">
        <v>0</v>
      </c>
      <c r="O56" s="137">
        <v>0</v>
      </c>
      <c r="P56" s="137">
        <v>0</v>
      </c>
      <c r="Q56" s="134">
        <v>0</v>
      </c>
      <c r="R56" s="138">
        <v>0</v>
      </c>
    </row>
    <row r="57" spans="1:18" ht="19.5" customHeight="1">
      <c r="A57" s="140" t="s">
        <v>142</v>
      </c>
      <c r="B57" s="140" t="s">
        <v>197</v>
      </c>
      <c r="C57" s="91" t="s">
        <v>104</v>
      </c>
      <c r="D57" s="135" t="s">
        <v>114</v>
      </c>
      <c r="E57" s="139" t="s">
        <v>44</v>
      </c>
      <c r="F57" s="138">
        <f t="shared" si="2"/>
        <v>5</v>
      </c>
      <c r="G57" s="141">
        <v>0</v>
      </c>
      <c r="H57" s="134">
        <v>3</v>
      </c>
      <c r="I57" s="138">
        <v>0</v>
      </c>
      <c r="J57" s="142">
        <v>0</v>
      </c>
      <c r="K57" s="137">
        <v>0</v>
      </c>
      <c r="L57" s="137">
        <f t="shared" si="3"/>
        <v>0</v>
      </c>
      <c r="M57" s="134">
        <v>0</v>
      </c>
      <c r="N57" s="136">
        <v>0</v>
      </c>
      <c r="O57" s="137">
        <v>0</v>
      </c>
      <c r="P57" s="137">
        <v>0</v>
      </c>
      <c r="Q57" s="134">
        <v>2</v>
      </c>
      <c r="R57" s="138">
        <v>0</v>
      </c>
    </row>
    <row r="58" spans="1:18" ht="19.5" customHeight="1">
      <c r="A58" s="140"/>
      <c r="B58" s="140"/>
      <c r="C58" s="91"/>
      <c r="D58" s="135" t="s">
        <v>231</v>
      </c>
      <c r="E58" s="139" t="s">
        <v>0</v>
      </c>
      <c r="F58" s="138">
        <f t="shared" si="2"/>
        <v>13436.29</v>
      </c>
      <c r="G58" s="141">
        <v>5862.76</v>
      </c>
      <c r="H58" s="134">
        <v>7073.53</v>
      </c>
      <c r="I58" s="138">
        <v>0</v>
      </c>
      <c r="J58" s="142">
        <v>0</v>
      </c>
      <c r="K58" s="137">
        <v>300</v>
      </c>
      <c r="L58" s="137">
        <f t="shared" si="3"/>
        <v>200</v>
      </c>
      <c r="M58" s="134">
        <v>200</v>
      </c>
      <c r="N58" s="136">
        <v>0</v>
      </c>
      <c r="O58" s="137">
        <v>0</v>
      </c>
      <c r="P58" s="137">
        <v>0</v>
      </c>
      <c r="Q58" s="134">
        <v>0</v>
      </c>
      <c r="R58" s="138">
        <v>0</v>
      </c>
    </row>
    <row r="59" spans="1:18" ht="19.5" customHeight="1">
      <c r="A59" s="140" t="s">
        <v>89</v>
      </c>
      <c r="B59" s="140" t="s">
        <v>280</v>
      </c>
      <c r="C59" s="91" t="s">
        <v>197</v>
      </c>
      <c r="D59" s="135" t="s">
        <v>291</v>
      </c>
      <c r="E59" s="139" t="s">
        <v>188</v>
      </c>
      <c r="F59" s="138">
        <f t="shared" si="2"/>
        <v>19.08</v>
      </c>
      <c r="G59" s="141">
        <v>0</v>
      </c>
      <c r="H59" s="134">
        <v>19.08</v>
      </c>
      <c r="I59" s="138">
        <v>0</v>
      </c>
      <c r="J59" s="142">
        <v>0</v>
      </c>
      <c r="K59" s="137">
        <v>0</v>
      </c>
      <c r="L59" s="137">
        <f t="shared" si="3"/>
        <v>0</v>
      </c>
      <c r="M59" s="134">
        <v>0</v>
      </c>
      <c r="N59" s="136">
        <v>0</v>
      </c>
      <c r="O59" s="137">
        <v>0</v>
      </c>
      <c r="P59" s="137">
        <v>0</v>
      </c>
      <c r="Q59" s="134">
        <v>0</v>
      </c>
      <c r="R59" s="138">
        <v>0</v>
      </c>
    </row>
    <row r="60" spans="1:18" ht="19.5" customHeight="1">
      <c r="A60" s="140" t="s">
        <v>164</v>
      </c>
      <c r="B60" s="140" t="s">
        <v>280</v>
      </c>
      <c r="C60" s="91" t="s">
        <v>197</v>
      </c>
      <c r="D60" s="135" t="s">
        <v>291</v>
      </c>
      <c r="E60" s="139" t="s">
        <v>49</v>
      </c>
      <c r="F60" s="138">
        <f t="shared" si="2"/>
        <v>130</v>
      </c>
      <c r="G60" s="141">
        <v>0</v>
      </c>
      <c r="H60" s="134">
        <v>130</v>
      </c>
      <c r="I60" s="138">
        <v>0</v>
      </c>
      <c r="J60" s="142">
        <v>0</v>
      </c>
      <c r="K60" s="137">
        <v>0</v>
      </c>
      <c r="L60" s="137">
        <f t="shared" si="3"/>
        <v>0</v>
      </c>
      <c r="M60" s="134">
        <v>0</v>
      </c>
      <c r="N60" s="136">
        <v>0</v>
      </c>
      <c r="O60" s="137">
        <v>0</v>
      </c>
      <c r="P60" s="137">
        <v>0</v>
      </c>
      <c r="Q60" s="134">
        <v>0</v>
      </c>
      <c r="R60" s="138">
        <v>0</v>
      </c>
    </row>
    <row r="61" spans="1:18" ht="19.5" customHeight="1">
      <c r="A61" s="140" t="s">
        <v>249</v>
      </c>
      <c r="B61" s="140" t="s">
        <v>219</v>
      </c>
      <c r="C61" s="91" t="s">
        <v>283</v>
      </c>
      <c r="D61" s="135" t="s">
        <v>291</v>
      </c>
      <c r="E61" s="139" t="s">
        <v>344</v>
      </c>
      <c r="F61" s="138">
        <f t="shared" si="2"/>
        <v>10214.17</v>
      </c>
      <c r="G61" s="141">
        <v>2959.72</v>
      </c>
      <c r="H61" s="134">
        <v>6754.45</v>
      </c>
      <c r="I61" s="138">
        <v>0</v>
      </c>
      <c r="J61" s="142">
        <v>0</v>
      </c>
      <c r="K61" s="137">
        <v>300</v>
      </c>
      <c r="L61" s="137">
        <f t="shared" si="3"/>
        <v>200</v>
      </c>
      <c r="M61" s="134">
        <v>200</v>
      </c>
      <c r="N61" s="136">
        <v>0</v>
      </c>
      <c r="O61" s="137">
        <v>0</v>
      </c>
      <c r="P61" s="137">
        <v>0</v>
      </c>
      <c r="Q61" s="134">
        <v>0</v>
      </c>
      <c r="R61" s="138">
        <v>0</v>
      </c>
    </row>
    <row r="62" spans="1:18" ht="19.5" customHeight="1">
      <c r="A62" s="140" t="s">
        <v>249</v>
      </c>
      <c r="B62" s="140" t="s">
        <v>219</v>
      </c>
      <c r="C62" s="91" t="s">
        <v>28</v>
      </c>
      <c r="D62" s="135" t="s">
        <v>291</v>
      </c>
      <c r="E62" s="139" t="s">
        <v>309</v>
      </c>
      <c r="F62" s="138">
        <f t="shared" si="2"/>
        <v>2903.04</v>
      </c>
      <c r="G62" s="141">
        <v>2903.04</v>
      </c>
      <c r="H62" s="134">
        <v>0</v>
      </c>
      <c r="I62" s="138">
        <v>0</v>
      </c>
      <c r="J62" s="142">
        <v>0</v>
      </c>
      <c r="K62" s="137">
        <v>0</v>
      </c>
      <c r="L62" s="137">
        <f t="shared" si="3"/>
        <v>0</v>
      </c>
      <c r="M62" s="134">
        <v>0</v>
      </c>
      <c r="N62" s="136">
        <v>0</v>
      </c>
      <c r="O62" s="137">
        <v>0</v>
      </c>
      <c r="P62" s="137">
        <v>0</v>
      </c>
      <c r="Q62" s="134">
        <v>0</v>
      </c>
      <c r="R62" s="138">
        <v>0</v>
      </c>
    </row>
    <row r="63" spans="1:18" ht="19.5" customHeight="1">
      <c r="A63" s="140" t="s">
        <v>142</v>
      </c>
      <c r="B63" s="140" t="s">
        <v>197</v>
      </c>
      <c r="C63" s="91" t="s">
        <v>283</v>
      </c>
      <c r="D63" s="135" t="s">
        <v>291</v>
      </c>
      <c r="E63" s="139" t="s">
        <v>355</v>
      </c>
      <c r="F63" s="138">
        <f t="shared" si="2"/>
        <v>140</v>
      </c>
      <c r="G63" s="141">
        <v>0</v>
      </c>
      <c r="H63" s="134">
        <v>140</v>
      </c>
      <c r="I63" s="138">
        <v>0</v>
      </c>
      <c r="J63" s="142">
        <v>0</v>
      </c>
      <c r="K63" s="137">
        <v>0</v>
      </c>
      <c r="L63" s="137">
        <f t="shared" si="3"/>
        <v>0</v>
      </c>
      <c r="M63" s="134">
        <v>0</v>
      </c>
      <c r="N63" s="136">
        <v>0</v>
      </c>
      <c r="O63" s="137">
        <v>0</v>
      </c>
      <c r="P63" s="137">
        <v>0</v>
      </c>
      <c r="Q63" s="134">
        <v>0</v>
      </c>
      <c r="R63" s="138">
        <v>0</v>
      </c>
    </row>
    <row r="64" spans="1:18" ht="19.5" customHeight="1">
      <c r="A64" s="140" t="s">
        <v>142</v>
      </c>
      <c r="B64" s="140" t="s">
        <v>197</v>
      </c>
      <c r="C64" s="91" t="s">
        <v>104</v>
      </c>
      <c r="D64" s="135" t="s">
        <v>291</v>
      </c>
      <c r="E64" s="139" t="s">
        <v>44</v>
      </c>
      <c r="F64" s="138">
        <f t="shared" si="2"/>
        <v>30</v>
      </c>
      <c r="G64" s="141">
        <v>0</v>
      </c>
      <c r="H64" s="134">
        <v>30</v>
      </c>
      <c r="I64" s="138">
        <v>0</v>
      </c>
      <c r="J64" s="142">
        <v>0</v>
      </c>
      <c r="K64" s="137">
        <v>0</v>
      </c>
      <c r="L64" s="137">
        <f t="shared" si="3"/>
        <v>0</v>
      </c>
      <c r="M64" s="134">
        <v>0</v>
      </c>
      <c r="N64" s="136">
        <v>0</v>
      </c>
      <c r="O64" s="137">
        <v>0</v>
      </c>
      <c r="P64" s="137">
        <v>0</v>
      </c>
      <c r="Q64" s="134">
        <v>0</v>
      </c>
      <c r="R64" s="138">
        <v>0</v>
      </c>
    </row>
    <row r="65" spans="1:18" ht="19.5" customHeight="1">
      <c r="A65" s="140"/>
      <c r="B65" s="140"/>
      <c r="C65" s="91"/>
      <c r="D65" s="135" t="s">
        <v>136</v>
      </c>
      <c r="E65" s="139" t="s">
        <v>208</v>
      </c>
      <c r="F65" s="138">
        <f t="shared" si="2"/>
        <v>650.02</v>
      </c>
      <c r="G65" s="141">
        <v>111.32</v>
      </c>
      <c r="H65" s="134">
        <v>538.7</v>
      </c>
      <c r="I65" s="138">
        <v>0</v>
      </c>
      <c r="J65" s="142">
        <v>0</v>
      </c>
      <c r="K65" s="137">
        <v>0</v>
      </c>
      <c r="L65" s="137">
        <f t="shared" si="3"/>
        <v>0</v>
      </c>
      <c r="M65" s="134">
        <v>0</v>
      </c>
      <c r="N65" s="136">
        <v>0</v>
      </c>
      <c r="O65" s="137">
        <v>0</v>
      </c>
      <c r="P65" s="137">
        <v>0</v>
      </c>
      <c r="Q65" s="134">
        <v>0</v>
      </c>
      <c r="R65" s="138">
        <v>0</v>
      </c>
    </row>
    <row r="66" spans="1:18" ht="19.5" customHeight="1">
      <c r="A66" s="140" t="s">
        <v>164</v>
      </c>
      <c r="B66" s="140" t="s">
        <v>280</v>
      </c>
      <c r="C66" s="91" t="s">
        <v>197</v>
      </c>
      <c r="D66" s="135" t="s">
        <v>16</v>
      </c>
      <c r="E66" s="139" t="s">
        <v>49</v>
      </c>
      <c r="F66" s="138">
        <f t="shared" si="2"/>
        <v>18.28</v>
      </c>
      <c r="G66" s="141">
        <v>0</v>
      </c>
      <c r="H66" s="134">
        <v>18.28</v>
      </c>
      <c r="I66" s="138">
        <v>0</v>
      </c>
      <c r="J66" s="142">
        <v>0</v>
      </c>
      <c r="K66" s="137">
        <v>0</v>
      </c>
      <c r="L66" s="137">
        <f t="shared" si="3"/>
        <v>0</v>
      </c>
      <c r="M66" s="134">
        <v>0</v>
      </c>
      <c r="N66" s="136">
        <v>0</v>
      </c>
      <c r="O66" s="137">
        <v>0</v>
      </c>
      <c r="P66" s="137">
        <v>0</v>
      </c>
      <c r="Q66" s="134">
        <v>0</v>
      </c>
      <c r="R66" s="138">
        <v>0</v>
      </c>
    </row>
    <row r="67" spans="1:18" ht="19.5" customHeight="1">
      <c r="A67" s="140" t="s">
        <v>249</v>
      </c>
      <c r="B67" s="140" t="s">
        <v>283</v>
      </c>
      <c r="C67" s="91" t="s">
        <v>3</v>
      </c>
      <c r="D67" s="135" t="s">
        <v>16</v>
      </c>
      <c r="E67" s="139" t="s">
        <v>254</v>
      </c>
      <c r="F67" s="138">
        <f t="shared" si="2"/>
        <v>609.8</v>
      </c>
      <c r="G67" s="141">
        <v>102.92</v>
      </c>
      <c r="H67" s="134">
        <v>506.88</v>
      </c>
      <c r="I67" s="138">
        <v>0</v>
      </c>
      <c r="J67" s="142">
        <v>0</v>
      </c>
      <c r="K67" s="137">
        <v>0</v>
      </c>
      <c r="L67" s="137">
        <f t="shared" si="3"/>
        <v>0</v>
      </c>
      <c r="M67" s="134">
        <v>0</v>
      </c>
      <c r="N67" s="136">
        <v>0</v>
      </c>
      <c r="O67" s="137">
        <v>0</v>
      </c>
      <c r="P67" s="137">
        <v>0</v>
      </c>
      <c r="Q67" s="134">
        <v>0</v>
      </c>
      <c r="R67" s="138">
        <v>0</v>
      </c>
    </row>
    <row r="68" spans="1:18" ht="19.5" customHeight="1">
      <c r="A68" s="140" t="s">
        <v>142</v>
      </c>
      <c r="B68" s="140" t="s">
        <v>197</v>
      </c>
      <c r="C68" s="91" t="s">
        <v>283</v>
      </c>
      <c r="D68" s="135" t="s">
        <v>16</v>
      </c>
      <c r="E68" s="139" t="s">
        <v>355</v>
      </c>
      <c r="F68" s="138">
        <f t="shared" si="2"/>
        <v>14.940000000000001</v>
      </c>
      <c r="G68" s="141">
        <v>8.4</v>
      </c>
      <c r="H68" s="134">
        <v>6.54</v>
      </c>
      <c r="I68" s="138">
        <v>0</v>
      </c>
      <c r="J68" s="142">
        <v>0</v>
      </c>
      <c r="K68" s="137">
        <v>0</v>
      </c>
      <c r="L68" s="137">
        <f t="shared" si="3"/>
        <v>0</v>
      </c>
      <c r="M68" s="134">
        <v>0</v>
      </c>
      <c r="N68" s="136">
        <v>0</v>
      </c>
      <c r="O68" s="137">
        <v>0</v>
      </c>
      <c r="P68" s="137">
        <v>0</v>
      </c>
      <c r="Q68" s="134">
        <v>0</v>
      </c>
      <c r="R68" s="138">
        <v>0</v>
      </c>
    </row>
    <row r="69" spans="1:18" ht="19.5" customHeight="1">
      <c r="A69" s="140" t="s">
        <v>142</v>
      </c>
      <c r="B69" s="140" t="s">
        <v>197</v>
      </c>
      <c r="C69" s="91" t="s">
        <v>104</v>
      </c>
      <c r="D69" s="135" t="s">
        <v>16</v>
      </c>
      <c r="E69" s="139" t="s">
        <v>44</v>
      </c>
      <c r="F69" s="138">
        <f t="shared" si="2"/>
        <v>7</v>
      </c>
      <c r="G69" s="141">
        <v>0</v>
      </c>
      <c r="H69" s="134">
        <v>7</v>
      </c>
      <c r="I69" s="138">
        <v>0</v>
      </c>
      <c r="J69" s="142">
        <v>0</v>
      </c>
      <c r="K69" s="137">
        <v>0</v>
      </c>
      <c r="L69" s="137">
        <f t="shared" si="3"/>
        <v>0</v>
      </c>
      <c r="M69" s="134">
        <v>0</v>
      </c>
      <c r="N69" s="136">
        <v>0</v>
      </c>
      <c r="O69" s="137">
        <v>0</v>
      </c>
      <c r="P69" s="137">
        <v>0</v>
      </c>
      <c r="Q69" s="134">
        <v>0</v>
      </c>
      <c r="R69" s="138">
        <v>0</v>
      </c>
    </row>
    <row r="70" spans="1:18" ht="19.5" customHeight="1">
      <c r="A70" s="140"/>
      <c r="B70" s="140"/>
      <c r="C70" s="91"/>
      <c r="D70" s="135" t="s">
        <v>331</v>
      </c>
      <c r="E70" s="139" t="s">
        <v>73</v>
      </c>
      <c r="F70" s="138">
        <f t="shared" si="2"/>
        <v>8406.59</v>
      </c>
      <c r="G70" s="141">
        <v>744.46</v>
      </c>
      <c r="H70" s="134">
        <v>5384.39</v>
      </c>
      <c r="I70" s="138">
        <v>0</v>
      </c>
      <c r="J70" s="142">
        <v>0</v>
      </c>
      <c r="K70" s="137">
        <v>1957.74</v>
      </c>
      <c r="L70" s="137">
        <f t="shared" si="3"/>
        <v>0</v>
      </c>
      <c r="M70" s="134">
        <v>0</v>
      </c>
      <c r="N70" s="136">
        <v>0</v>
      </c>
      <c r="O70" s="137">
        <v>0</v>
      </c>
      <c r="P70" s="137">
        <v>0</v>
      </c>
      <c r="Q70" s="134">
        <v>320</v>
      </c>
      <c r="R70" s="138">
        <v>0</v>
      </c>
    </row>
    <row r="71" spans="1:18" ht="19.5" customHeight="1">
      <c r="A71" s="140" t="s">
        <v>270</v>
      </c>
      <c r="B71" s="140" t="s">
        <v>104</v>
      </c>
      <c r="C71" s="91" t="s">
        <v>283</v>
      </c>
      <c r="D71" s="135" t="s">
        <v>264</v>
      </c>
      <c r="E71" s="139" t="s">
        <v>9</v>
      </c>
      <c r="F71" s="138">
        <f aca="true" t="shared" si="4" ref="F71:F93">SUM(G71:L71,Q71:R71)</f>
        <v>2829.12</v>
      </c>
      <c r="G71" s="141">
        <v>0</v>
      </c>
      <c r="H71" s="134">
        <v>1061.33</v>
      </c>
      <c r="I71" s="138">
        <v>0</v>
      </c>
      <c r="J71" s="142">
        <v>0</v>
      </c>
      <c r="K71" s="137">
        <v>1547.79</v>
      </c>
      <c r="L71" s="137">
        <f aca="true" t="shared" si="5" ref="L71:L93">SUM(M71:P71)</f>
        <v>0</v>
      </c>
      <c r="M71" s="134">
        <v>0</v>
      </c>
      <c r="N71" s="136">
        <v>0</v>
      </c>
      <c r="O71" s="137">
        <v>0</v>
      </c>
      <c r="P71" s="137">
        <v>0</v>
      </c>
      <c r="Q71" s="134">
        <v>220</v>
      </c>
      <c r="R71" s="138">
        <v>0</v>
      </c>
    </row>
    <row r="72" spans="1:18" ht="19.5" customHeight="1">
      <c r="A72" s="140" t="s">
        <v>270</v>
      </c>
      <c r="B72" s="140" t="s">
        <v>104</v>
      </c>
      <c r="C72" s="91" t="s">
        <v>197</v>
      </c>
      <c r="D72" s="135" t="s">
        <v>264</v>
      </c>
      <c r="E72" s="139" t="s">
        <v>321</v>
      </c>
      <c r="F72" s="138">
        <f t="shared" si="4"/>
        <v>544</v>
      </c>
      <c r="G72" s="141">
        <v>0</v>
      </c>
      <c r="H72" s="134">
        <v>544</v>
      </c>
      <c r="I72" s="138">
        <v>0</v>
      </c>
      <c r="J72" s="142">
        <v>0</v>
      </c>
      <c r="K72" s="137">
        <v>0</v>
      </c>
      <c r="L72" s="137">
        <f t="shared" si="5"/>
        <v>0</v>
      </c>
      <c r="M72" s="134">
        <v>0</v>
      </c>
      <c r="N72" s="136">
        <v>0</v>
      </c>
      <c r="O72" s="137">
        <v>0</v>
      </c>
      <c r="P72" s="137">
        <v>0</v>
      </c>
      <c r="Q72" s="134">
        <v>0</v>
      </c>
      <c r="R72" s="138">
        <v>0</v>
      </c>
    </row>
    <row r="73" spans="1:18" ht="19.5" customHeight="1">
      <c r="A73" s="140" t="s">
        <v>89</v>
      </c>
      <c r="B73" s="140" t="s">
        <v>280</v>
      </c>
      <c r="C73" s="91" t="s">
        <v>197</v>
      </c>
      <c r="D73" s="135" t="s">
        <v>264</v>
      </c>
      <c r="E73" s="139" t="s">
        <v>188</v>
      </c>
      <c r="F73" s="138">
        <f t="shared" si="4"/>
        <v>32.01</v>
      </c>
      <c r="G73" s="141">
        <v>0</v>
      </c>
      <c r="H73" s="134">
        <v>32.01</v>
      </c>
      <c r="I73" s="138">
        <v>0</v>
      </c>
      <c r="J73" s="142">
        <v>0</v>
      </c>
      <c r="K73" s="137">
        <v>0</v>
      </c>
      <c r="L73" s="137">
        <f t="shared" si="5"/>
        <v>0</v>
      </c>
      <c r="M73" s="134">
        <v>0</v>
      </c>
      <c r="N73" s="136">
        <v>0</v>
      </c>
      <c r="O73" s="137">
        <v>0</v>
      </c>
      <c r="P73" s="137">
        <v>0</v>
      </c>
      <c r="Q73" s="134">
        <v>0</v>
      </c>
      <c r="R73" s="138">
        <v>0</v>
      </c>
    </row>
    <row r="74" spans="1:18" ht="19.5" customHeight="1">
      <c r="A74" s="140" t="s">
        <v>164</v>
      </c>
      <c r="B74" s="140" t="s">
        <v>280</v>
      </c>
      <c r="C74" s="91" t="s">
        <v>197</v>
      </c>
      <c r="D74" s="135" t="s">
        <v>264</v>
      </c>
      <c r="E74" s="139" t="s">
        <v>49</v>
      </c>
      <c r="F74" s="138">
        <f t="shared" si="4"/>
        <v>169</v>
      </c>
      <c r="G74" s="141">
        <v>0</v>
      </c>
      <c r="H74" s="134">
        <v>82.05</v>
      </c>
      <c r="I74" s="138">
        <v>0</v>
      </c>
      <c r="J74" s="142">
        <v>0</v>
      </c>
      <c r="K74" s="137">
        <v>86.95</v>
      </c>
      <c r="L74" s="137">
        <f t="shared" si="5"/>
        <v>0</v>
      </c>
      <c r="M74" s="134">
        <v>0</v>
      </c>
      <c r="N74" s="136">
        <v>0</v>
      </c>
      <c r="O74" s="137">
        <v>0</v>
      </c>
      <c r="P74" s="137">
        <v>0</v>
      </c>
      <c r="Q74" s="134">
        <v>0</v>
      </c>
      <c r="R74" s="138">
        <v>0</v>
      </c>
    </row>
    <row r="75" spans="1:18" ht="19.5" customHeight="1">
      <c r="A75" s="140" t="s">
        <v>249</v>
      </c>
      <c r="B75" s="140" t="s">
        <v>283</v>
      </c>
      <c r="C75" s="91" t="s">
        <v>280</v>
      </c>
      <c r="D75" s="135" t="s">
        <v>264</v>
      </c>
      <c r="E75" s="139" t="s">
        <v>61</v>
      </c>
      <c r="F75" s="138">
        <f t="shared" si="4"/>
        <v>3881</v>
      </c>
      <c r="G75" s="141">
        <v>0</v>
      </c>
      <c r="H75" s="134">
        <v>3458</v>
      </c>
      <c r="I75" s="138">
        <v>0</v>
      </c>
      <c r="J75" s="142">
        <v>0</v>
      </c>
      <c r="K75" s="137">
        <v>323</v>
      </c>
      <c r="L75" s="137">
        <f t="shared" si="5"/>
        <v>0</v>
      </c>
      <c r="M75" s="134">
        <v>0</v>
      </c>
      <c r="N75" s="136">
        <v>0</v>
      </c>
      <c r="O75" s="137">
        <v>0</v>
      </c>
      <c r="P75" s="137">
        <v>0</v>
      </c>
      <c r="Q75" s="134">
        <v>100</v>
      </c>
      <c r="R75" s="138">
        <v>0</v>
      </c>
    </row>
    <row r="76" spans="1:18" ht="19.5" customHeight="1">
      <c r="A76" s="140" t="s">
        <v>249</v>
      </c>
      <c r="B76" s="140" t="s">
        <v>283</v>
      </c>
      <c r="C76" s="91" t="s">
        <v>28</v>
      </c>
      <c r="D76" s="135" t="s">
        <v>264</v>
      </c>
      <c r="E76" s="139" t="s">
        <v>234</v>
      </c>
      <c r="F76" s="138">
        <f t="shared" si="4"/>
        <v>694.66</v>
      </c>
      <c r="G76" s="141">
        <v>694.66</v>
      </c>
      <c r="H76" s="134">
        <v>0</v>
      </c>
      <c r="I76" s="138">
        <v>0</v>
      </c>
      <c r="J76" s="142">
        <v>0</v>
      </c>
      <c r="K76" s="137">
        <v>0</v>
      </c>
      <c r="L76" s="137">
        <f t="shared" si="5"/>
        <v>0</v>
      </c>
      <c r="M76" s="134">
        <v>0</v>
      </c>
      <c r="N76" s="136">
        <v>0</v>
      </c>
      <c r="O76" s="137">
        <v>0</v>
      </c>
      <c r="P76" s="137">
        <v>0</v>
      </c>
      <c r="Q76" s="134">
        <v>0</v>
      </c>
      <c r="R76" s="138">
        <v>0</v>
      </c>
    </row>
    <row r="77" spans="1:18" ht="19.5" customHeight="1">
      <c r="A77" s="140" t="s">
        <v>142</v>
      </c>
      <c r="B77" s="140" t="s">
        <v>197</v>
      </c>
      <c r="C77" s="91" t="s">
        <v>283</v>
      </c>
      <c r="D77" s="135" t="s">
        <v>264</v>
      </c>
      <c r="E77" s="139" t="s">
        <v>355</v>
      </c>
      <c r="F77" s="138">
        <f t="shared" si="4"/>
        <v>168</v>
      </c>
      <c r="G77" s="141">
        <v>0</v>
      </c>
      <c r="H77" s="134">
        <v>168</v>
      </c>
      <c r="I77" s="138">
        <v>0</v>
      </c>
      <c r="J77" s="142">
        <v>0</v>
      </c>
      <c r="K77" s="137">
        <v>0</v>
      </c>
      <c r="L77" s="137">
        <f t="shared" si="5"/>
        <v>0</v>
      </c>
      <c r="M77" s="134">
        <v>0</v>
      </c>
      <c r="N77" s="136">
        <v>0</v>
      </c>
      <c r="O77" s="137">
        <v>0</v>
      </c>
      <c r="P77" s="137">
        <v>0</v>
      </c>
      <c r="Q77" s="134">
        <v>0</v>
      </c>
      <c r="R77" s="138">
        <v>0</v>
      </c>
    </row>
    <row r="78" spans="1:18" ht="19.5" customHeight="1">
      <c r="A78" s="140" t="s">
        <v>142</v>
      </c>
      <c r="B78" s="140" t="s">
        <v>197</v>
      </c>
      <c r="C78" s="91" t="s">
        <v>104</v>
      </c>
      <c r="D78" s="135" t="s">
        <v>264</v>
      </c>
      <c r="E78" s="139" t="s">
        <v>44</v>
      </c>
      <c r="F78" s="138">
        <f t="shared" si="4"/>
        <v>88.8</v>
      </c>
      <c r="G78" s="141">
        <v>49.8</v>
      </c>
      <c r="H78" s="134">
        <v>39</v>
      </c>
      <c r="I78" s="138">
        <v>0</v>
      </c>
      <c r="J78" s="142">
        <v>0</v>
      </c>
      <c r="K78" s="137">
        <v>0</v>
      </c>
      <c r="L78" s="137">
        <f t="shared" si="5"/>
        <v>0</v>
      </c>
      <c r="M78" s="134">
        <v>0</v>
      </c>
      <c r="N78" s="136">
        <v>0</v>
      </c>
      <c r="O78" s="137">
        <v>0</v>
      </c>
      <c r="P78" s="137">
        <v>0</v>
      </c>
      <c r="Q78" s="134">
        <v>0</v>
      </c>
      <c r="R78" s="138">
        <v>0</v>
      </c>
    </row>
    <row r="79" spans="1:18" ht="19.5" customHeight="1">
      <c r="A79" s="140"/>
      <c r="B79" s="140"/>
      <c r="C79" s="91"/>
      <c r="D79" s="135"/>
      <c r="E79" s="139" t="s">
        <v>59</v>
      </c>
      <c r="F79" s="138">
        <f t="shared" si="4"/>
        <v>7376.52</v>
      </c>
      <c r="G79" s="141">
        <v>2239.4</v>
      </c>
      <c r="H79" s="134">
        <v>5023.12</v>
      </c>
      <c r="I79" s="138">
        <v>0</v>
      </c>
      <c r="J79" s="142">
        <v>0</v>
      </c>
      <c r="K79" s="137">
        <v>0</v>
      </c>
      <c r="L79" s="137">
        <f t="shared" si="5"/>
        <v>0</v>
      </c>
      <c r="M79" s="134">
        <v>0</v>
      </c>
      <c r="N79" s="136">
        <v>0</v>
      </c>
      <c r="O79" s="137">
        <v>0</v>
      </c>
      <c r="P79" s="137">
        <v>0</v>
      </c>
      <c r="Q79" s="134">
        <v>0</v>
      </c>
      <c r="R79" s="138">
        <v>114</v>
      </c>
    </row>
    <row r="80" spans="1:18" ht="19.5" customHeight="1">
      <c r="A80" s="140"/>
      <c r="B80" s="140"/>
      <c r="C80" s="91"/>
      <c r="D80" s="135" t="s">
        <v>317</v>
      </c>
      <c r="E80" s="139" t="s">
        <v>340</v>
      </c>
      <c r="F80" s="138">
        <f t="shared" si="4"/>
        <v>7376.52</v>
      </c>
      <c r="G80" s="141">
        <v>2239.4</v>
      </c>
      <c r="H80" s="134">
        <v>5023.12</v>
      </c>
      <c r="I80" s="138">
        <v>0</v>
      </c>
      <c r="J80" s="142">
        <v>0</v>
      </c>
      <c r="K80" s="137">
        <v>0</v>
      </c>
      <c r="L80" s="137">
        <f t="shared" si="5"/>
        <v>0</v>
      </c>
      <c r="M80" s="134">
        <v>0</v>
      </c>
      <c r="N80" s="136">
        <v>0</v>
      </c>
      <c r="O80" s="137">
        <v>0</v>
      </c>
      <c r="P80" s="137">
        <v>0</v>
      </c>
      <c r="Q80" s="134">
        <v>0</v>
      </c>
      <c r="R80" s="138">
        <v>114</v>
      </c>
    </row>
    <row r="81" spans="1:18" ht="19.5" customHeight="1">
      <c r="A81" s="140" t="s">
        <v>164</v>
      </c>
      <c r="B81" s="140" t="s">
        <v>280</v>
      </c>
      <c r="C81" s="91" t="s">
        <v>197</v>
      </c>
      <c r="D81" s="135" t="s">
        <v>203</v>
      </c>
      <c r="E81" s="139" t="s">
        <v>49</v>
      </c>
      <c r="F81" s="138">
        <f t="shared" si="4"/>
        <v>10</v>
      </c>
      <c r="G81" s="141">
        <v>0</v>
      </c>
      <c r="H81" s="134">
        <v>10</v>
      </c>
      <c r="I81" s="138">
        <v>0</v>
      </c>
      <c r="J81" s="142">
        <v>0</v>
      </c>
      <c r="K81" s="137">
        <v>0</v>
      </c>
      <c r="L81" s="137">
        <f t="shared" si="5"/>
        <v>0</v>
      </c>
      <c r="M81" s="134">
        <v>0</v>
      </c>
      <c r="N81" s="136">
        <v>0</v>
      </c>
      <c r="O81" s="137">
        <v>0</v>
      </c>
      <c r="P81" s="137">
        <v>0</v>
      </c>
      <c r="Q81" s="134">
        <v>0</v>
      </c>
      <c r="R81" s="138">
        <v>0</v>
      </c>
    </row>
    <row r="82" spans="1:18" ht="19.5" customHeight="1">
      <c r="A82" s="140" t="s">
        <v>249</v>
      </c>
      <c r="B82" s="140" t="s">
        <v>283</v>
      </c>
      <c r="C82" s="91" t="s">
        <v>28</v>
      </c>
      <c r="D82" s="135" t="s">
        <v>203</v>
      </c>
      <c r="E82" s="139" t="s">
        <v>234</v>
      </c>
      <c r="F82" s="138">
        <f t="shared" si="4"/>
        <v>18.91</v>
      </c>
      <c r="G82" s="141">
        <v>2.91</v>
      </c>
      <c r="H82" s="134">
        <v>16</v>
      </c>
      <c r="I82" s="138">
        <v>0</v>
      </c>
      <c r="J82" s="142">
        <v>0</v>
      </c>
      <c r="K82" s="137">
        <v>0</v>
      </c>
      <c r="L82" s="137">
        <f t="shared" si="5"/>
        <v>0</v>
      </c>
      <c r="M82" s="134">
        <v>0</v>
      </c>
      <c r="N82" s="136">
        <v>0</v>
      </c>
      <c r="O82" s="137">
        <v>0</v>
      </c>
      <c r="P82" s="137">
        <v>0</v>
      </c>
      <c r="Q82" s="134">
        <v>0</v>
      </c>
      <c r="R82" s="138">
        <v>0</v>
      </c>
    </row>
    <row r="83" spans="1:18" ht="19.5" customHeight="1">
      <c r="A83" s="140" t="s">
        <v>249</v>
      </c>
      <c r="B83" s="140" t="s">
        <v>197</v>
      </c>
      <c r="C83" s="91" t="s">
        <v>28</v>
      </c>
      <c r="D83" s="135" t="s">
        <v>203</v>
      </c>
      <c r="E83" s="139" t="s">
        <v>75</v>
      </c>
      <c r="F83" s="138">
        <f t="shared" si="4"/>
        <v>12.85</v>
      </c>
      <c r="G83" s="141">
        <v>12.85</v>
      </c>
      <c r="H83" s="134">
        <v>0</v>
      </c>
      <c r="I83" s="138">
        <v>0</v>
      </c>
      <c r="J83" s="142">
        <v>0</v>
      </c>
      <c r="K83" s="137">
        <v>0</v>
      </c>
      <c r="L83" s="137">
        <f t="shared" si="5"/>
        <v>0</v>
      </c>
      <c r="M83" s="134">
        <v>0</v>
      </c>
      <c r="N83" s="136">
        <v>0</v>
      </c>
      <c r="O83" s="137">
        <v>0</v>
      </c>
      <c r="P83" s="137">
        <v>0</v>
      </c>
      <c r="Q83" s="134">
        <v>0</v>
      </c>
      <c r="R83" s="138">
        <v>0</v>
      </c>
    </row>
    <row r="84" spans="1:18" ht="19.5" customHeight="1">
      <c r="A84" s="140" t="s">
        <v>249</v>
      </c>
      <c r="B84" s="140" t="s">
        <v>104</v>
      </c>
      <c r="C84" s="91" t="s">
        <v>105</v>
      </c>
      <c r="D84" s="135" t="s">
        <v>203</v>
      </c>
      <c r="E84" s="139" t="s">
        <v>158</v>
      </c>
      <c r="F84" s="138">
        <f t="shared" si="4"/>
        <v>0.2</v>
      </c>
      <c r="G84" s="141">
        <v>0.2</v>
      </c>
      <c r="H84" s="134">
        <v>0</v>
      </c>
      <c r="I84" s="138">
        <v>0</v>
      </c>
      <c r="J84" s="142">
        <v>0</v>
      </c>
      <c r="K84" s="137">
        <v>0</v>
      </c>
      <c r="L84" s="137">
        <f t="shared" si="5"/>
        <v>0</v>
      </c>
      <c r="M84" s="134">
        <v>0</v>
      </c>
      <c r="N84" s="136">
        <v>0</v>
      </c>
      <c r="O84" s="137">
        <v>0</v>
      </c>
      <c r="P84" s="137">
        <v>0</v>
      </c>
      <c r="Q84" s="134">
        <v>0</v>
      </c>
      <c r="R84" s="138">
        <v>0</v>
      </c>
    </row>
    <row r="85" spans="1:18" ht="19.5" customHeight="1">
      <c r="A85" s="140" t="s">
        <v>249</v>
      </c>
      <c r="B85" s="140" t="s">
        <v>219</v>
      </c>
      <c r="C85" s="91" t="s">
        <v>283</v>
      </c>
      <c r="D85" s="135" t="s">
        <v>203</v>
      </c>
      <c r="E85" s="139" t="s">
        <v>344</v>
      </c>
      <c r="F85" s="138">
        <f t="shared" si="4"/>
        <v>7196.1900000000005</v>
      </c>
      <c r="G85" s="141">
        <v>2108.17</v>
      </c>
      <c r="H85" s="134">
        <v>4974.02</v>
      </c>
      <c r="I85" s="138">
        <v>0</v>
      </c>
      <c r="J85" s="142">
        <v>0</v>
      </c>
      <c r="K85" s="137">
        <v>0</v>
      </c>
      <c r="L85" s="137">
        <f t="shared" si="5"/>
        <v>0</v>
      </c>
      <c r="M85" s="134">
        <v>0</v>
      </c>
      <c r="N85" s="136">
        <v>0</v>
      </c>
      <c r="O85" s="137">
        <v>0</v>
      </c>
      <c r="P85" s="137">
        <v>0</v>
      </c>
      <c r="Q85" s="134">
        <v>0</v>
      </c>
      <c r="R85" s="138">
        <v>114</v>
      </c>
    </row>
    <row r="86" spans="1:18" ht="19.5" customHeight="1">
      <c r="A86" s="140" t="s">
        <v>249</v>
      </c>
      <c r="B86" s="140" t="s">
        <v>28</v>
      </c>
      <c r="C86" s="91" t="s">
        <v>283</v>
      </c>
      <c r="D86" s="135" t="s">
        <v>203</v>
      </c>
      <c r="E86" s="139" t="s">
        <v>85</v>
      </c>
      <c r="F86" s="138">
        <f t="shared" si="4"/>
        <v>115.27</v>
      </c>
      <c r="G86" s="141">
        <v>115.27</v>
      </c>
      <c r="H86" s="134">
        <v>0</v>
      </c>
      <c r="I86" s="138">
        <v>0</v>
      </c>
      <c r="J86" s="142">
        <v>0</v>
      </c>
      <c r="K86" s="137">
        <v>0</v>
      </c>
      <c r="L86" s="137">
        <f t="shared" si="5"/>
        <v>0</v>
      </c>
      <c r="M86" s="134">
        <v>0</v>
      </c>
      <c r="N86" s="136">
        <v>0</v>
      </c>
      <c r="O86" s="137">
        <v>0</v>
      </c>
      <c r="P86" s="137">
        <v>0</v>
      </c>
      <c r="Q86" s="134">
        <v>0</v>
      </c>
      <c r="R86" s="138">
        <v>0</v>
      </c>
    </row>
    <row r="87" spans="1:18" ht="19.5" customHeight="1">
      <c r="A87" s="140" t="s">
        <v>142</v>
      </c>
      <c r="B87" s="140" t="s">
        <v>197</v>
      </c>
      <c r="C87" s="91" t="s">
        <v>283</v>
      </c>
      <c r="D87" s="135" t="s">
        <v>203</v>
      </c>
      <c r="E87" s="139" t="s">
        <v>355</v>
      </c>
      <c r="F87" s="138">
        <f t="shared" si="4"/>
        <v>12.5</v>
      </c>
      <c r="G87" s="141">
        <v>0</v>
      </c>
      <c r="H87" s="134">
        <v>12.5</v>
      </c>
      <c r="I87" s="138">
        <v>0</v>
      </c>
      <c r="J87" s="142">
        <v>0</v>
      </c>
      <c r="K87" s="137">
        <v>0</v>
      </c>
      <c r="L87" s="137">
        <f t="shared" si="5"/>
        <v>0</v>
      </c>
      <c r="M87" s="134">
        <v>0</v>
      </c>
      <c r="N87" s="136">
        <v>0</v>
      </c>
      <c r="O87" s="137">
        <v>0</v>
      </c>
      <c r="P87" s="137">
        <v>0</v>
      </c>
      <c r="Q87" s="134">
        <v>0</v>
      </c>
      <c r="R87" s="138">
        <v>0</v>
      </c>
    </row>
    <row r="88" spans="1:18" ht="19.5" customHeight="1">
      <c r="A88" s="140" t="s">
        <v>142</v>
      </c>
      <c r="B88" s="140" t="s">
        <v>197</v>
      </c>
      <c r="C88" s="91" t="s">
        <v>104</v>
      </c>
      <c r="D88" s="135" t="s">
        <v>203</v>
      </c>
      <c r="E88" s="139" t="s">
        <v>44</v>
      </c>
      <c r="F88" s="138">
        <f t="shared" si="4"/>
        <v>10.6</v>
      </c>
      <c r="G88" s="141">
        <v>0</v>
      </c>
      <c r="H88" s="134">
        <v>10.6</v>
      </c>
      <c r="I88" s="138">
        <v>0</v>
      </c>
      <c r="J88" s="142">
        <v>0</v>
      </c>
      <c r="K88" s="137">
        <v>0</v>
      </c>
      <c r="L88" s="137">
        <f t="shared" si="5"/>
        <v>0</v>
      </c>
      <c r="M88" s="134">
        <v>0</v>
      </c>
      <c r="N88" s="136">
        <v>0</v>
      </c>
      <c r="O88" s="137">
        <v>0</v>
      </c>
      <c r="P88" s="137">
        <v>0</v>
      </c>
      <c r="Q88" s="134">
        <v>0</v>
      </c>
      <c r="R88" s="138">
        <v>0</v>
      </c>
    </row>
    <row r="89" spans="1:18" ht="19.5" customHeight="1">
      <c r="A89" s="140"/>
      <c r="B89" s="140"/>
      <c r="C89" s="91"/>
      <c r="D89" s="135"/>
      <c r="E89" s="139" t="s">
        <v>171</v>
      </c>
      <c r="F89" s="138">
        <f t="shared" si="4"/>
        <v>2612</v>
      </c>
      <c r="G89" s="141">
        <v>70</v>
      </c>
      <c r="H89" s="134">
        <v>2542</v>
      </c>
      <c r="I89" s="138">
        <v>0</v>
      </c>
      <c r="J89" s="142">
        <v>0</v>
      </c>
      <c r="K89" s="137">
        <v>0</v>
      </c>
      <c r="L89" s="137">
        <f t="shared" si="5"/>
        <v>0</v>
      </c>
      <c r="M89" s="134">
        <v>0</v>
      </c>
      <c r="N89" s="136">
        <v>0</v>
      </c>
      <c r="O89" s="137">
        <v>0</v>
      </c>
      <c r="P89" s="137">
        <v>0</v>
      </c>
      <c r="Q89" s="134">
        <v>0</v>
      </c>
      <c r="R89" s="138">
        <v>0</v>
      </c>
    </row>
    <row r="90" spans="1:18" ht="19.5" customHeight="1">
      <c r="A90" s="140"/>
      <c r="B90" s="140"/>
      <c r="C90" s="91"/>
      <c r="D90" s="135" t="s">
        <v>297</v>
      </c>
      <c r="E90" s="139" t="s">
        <v>140</v>
      </c>
      <c r="F90" s="138">
        <f t="shared" si="4"/>
        <v>2612</v>
      </c>
      <c r="G90" s="141">
        <v>70</v>
      </c>
      <c r="H90" s="134">
        <v>2542</v>
      </c>
      <c r="I90" s="138">
        <v>0</v>
      </c>
      <c r="J90" s="142">
        <v>0</v>
      </c>
      <c r="K90" s="137">
        <v>0</v>
      </c>
      <c r="L90" s="137">
        <f t="shared" si="5"/>
        <v>0</v>
      </c>
      <c r="M90" s="134">
        <v>0</v>
      </c>
      <c r="N90" s="136">
        <v>0</v>
      </c>
      <c r="O90" s="137">
        <v>0</v>
      </c>
      <c r="P90" s="137">
        <v>0</v>
      </c>
      <c r="Q90" s="134">
        <v>0</v>
      </c>
      <c r="R90" s="138">
        <v>0</v>
      </c>
    </row>
    <row r="91" spans="1:18" ht="19.5" customHeight="1">
      <c r="A91" s="140" t="s">
        <v>164</v>
      </c>
      <c r="B91" s="140" t="s">
        <v>280</v>
      </c>
      <c r="C91" s="91" t="s">
        <v>197</v>
      </c>
      <c r="D91" s="135" t="s">
        <v>225</v>
      </c>
      <c r="E91" s="139" t="s">
        <v>49</v>
      </c>
      <c r="F91" s="138">
        <f t="shared" si="4"/>
        <v>10</v>
      </c>
      <c r="G91" s="141">
        <v>0</v>
      </c>
      <c r="H91" s="134">
        <v>10</v>
      </c>
      <c r="I91" s="138">
        <v>0</v>
      </c>
      <c r="J91" s="142">
        <v>0</v>
      </c>
      <c r="K91" s="137">
        <v>0</v>
      </c>
      <c r="L91" s="137">
        <f t="shared" si="5"/>
        <v>0</v>
      </c>
      <c r="M91" s="134">
        <v>0</v>
      </c>
      <c r="N91" s="136">
        <v>0</v>
      </c>
      <c r="O91" s="137">
        <v>0</v>
      </c>
      <c r="P91" s="137">
        <v>0</v>
      </c>
      <c r="Q91" s="134">
        <v>0</v>
      </c>
      <c r="R91" s="138">
        <v>0</v>
      </c>
    </row>
    <row r="92" spans="1:18" ht="19.5" customHeight="1">
      <c r="A92" s="140" t="s">
        <v>249</v>
      </c>
      <c r="B92" s="140" t="s">
        <v>197</v>
      </c>
      <c r="C92" s="91" t="s">
        <v>104</v>
      </c>
      <c r="D92" s="135" t="s">
        <v>225</v>
      </c>
      <c r="E92" s="139" t="s">
        <v>128</v>
      </c>
      <c r="F92" s="138">
        <f t="shared" si="4"/>
        <v>2590</v>
      </c>
      <c r="G92" s="141">
        <v>70</v>
      </c>
      <c r="H92" s="134">
        <v>2520</v>
      </c>
      <c r="I92" s="138">
        <v>0</v>
      </c>
      <c r="J92" s="142">
        <v>0</v>
      </c>
      <c r="K92" s="137">
        <v>0</v>
      </c>
      <c r="L92" s="137">
        <f t="shared" si="5"/>
        <v>0</v>
      </c>
      <c r="M92" s="134">
        <v>0</v>
      </c>
      <c r="N92" s="136">
        <v>0</v>
      </c>
      <c r="O92" s="137">
        <v>0</v>
      </c>
      <c r="P92" s="137">
        <v>0</v>
      </c>
      <c r="Q92" s="134">
        <v>0</v>
      </c>
      <c r="R92" s="138">
        <v>0</v>
      </c>
    </row>
    <row r="93" spans="1:18" ht="19.5" customHeight="1">
      <c r="A93" s="140" t="s">
        <v>142</v>
      </c>
      <c r="B93" s="140" t="s">
        <v>197</v>
      </c>
      <c r="C93" s="91" t="s">
        <v>283</v>
      </c>
      <c r="D93" s="135" t="s">
        <v>225</v>
      </c>
      <c r="E93" s="139" t="s">
        <v>355</v>
      </c>
      <c r="F93" s="138">
        <f t="shared" si="4"/>
        <v>12</v>
      </c>
      <c r="G93" s="141">
        <v>0</v>
      </c>
      <c r="H93" s="134">
        <v>12</v>
      </c>
      <c r="I93" s="138">
        <v>0</v>
      </c>
      <c r="J93" s="142">
        <v>0</v>
      </c>
      <c r="K93" s="137">
        <v>0</v>
      </c>
      <c r="L93" s="137">
        <f t="shared" si="5"/>
        <v>0</v>
      </c>
      <c r="M93" s="134">
        <v>0</v>
      </c>
      <c r="N93" s="136">
        <v>0</v>
      </c>
      <c r="O93" s="137">
        <v>0</v>
      </c>
      <c r="P93" s="137">
        <v>0</v>
      </c>
      <c r="Q93" s="134">
        <v>0</v>
      </c>
      <c r="R93" s="138">
        <v>0</v>
      </c>
    </row>
  </sheetData>
  <sheetProtection/>
  <mergeCells count="15">
    <mergeCell ref="D5:D6"/>
    <mergeCell ref="E5:E6"/>
    <mergeCell ref="F4:F6"/>
    <mergeCell ref="Q4:Q6"/>
    <mergeCell ref="I4:I6"/>
    <mergeCell ref="L5:L6"/>
    <mergeCell ref="N5:N6"/>
    <mergeCell ref="O5:O6"/>
    <mergeCell ref="P5:P6"/>
    <mergeCell ref="M5:M6"/>
    <mergeCell ref="R4:R6"/>
    <mergeCell ref="K4:K6"/>
    <mergeCell ref="G4:G6"/>
    <mergeCell ref="H4:H6"/>
    <mergeCell ref="J4:J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showGridLines="0" showZeros="0" zoomScalePageLayoutView="0" workbookViewId="0" topLeftCell="A46">
      <selection activeCell="E14" sqref="E1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26"/>
      <c r="B1" s="32"/>
      <c r="C1" s="32"/>
      <c r="D1" s="32"/>
      <c r="E1" s="32"/>
      <c r="F1" s="32"/>
      <c r="G1" s="32"/>
      <c r="H1" s="32"/>
      <c r="I1" s="32"/>
      <c r="J1" s="33" t="s">
        <v>213</v>
      </c>
    </row>
    <row r="2" spans="1:10" ht="19.5" customHeight="1">
      <c r="A2" s="78" t="s">
        <v>286</v>
      </c>
      <c r="B2" s="53"/>
      <c r="C2" s="53"/>
      <c r="D2" s="53"/>
      <c r="E2" s="53"/>
      <c r="F2" s="53"/>
      <c r="G2" s="53"/>
      <c r="H2" s="53"/>
      <c r="I2" s="53"/>
      <c r="J2" s="53"/>
    </row>
    <row r="3" spans="1:12" ht="19.5" customHeight="1">
      <c r="A3" s="92" t="s">
        <v>138</v>
      </c>
      <c r="B3" s="92"/>
      <c r="C3" s="92"/>
      <c r="D3" s="92"/>
      <c r="E3" s="92"/>
      <c r="F3" s="34"/>
      <c r="G3" s="34"/>
      <c r="H3" s="34"/>
      <c r="I3" s="34"/>
      <c r="J3" s="27" t="s">
        <v>190</v>
      </c>
      <c r="K3" s="3"/>
      <c r="L3" s="3"/>
    </row>
    <row r="4" spans="1:12" ht="19.5" customHeight="1">
      <c r="A4" s="112" t="s">
        <v>91</v>
      </c>
      <c r="B4" s="112"/>
      <c r="C4" s="112"/>
      <c r="D4" s="113"/>
      <c r="E4" s="118"/>
      <c r="F4" s="174" t="s">
        <v>86</v>
      </c>
      <c r="G4" s="174" t="s">
        <v>35</v>
      </c>
      <c r="H4" s="175" t="s">
        <v>220</v>
      </c>
      <c r="I4" s="175" t="s">
        <v>54</v>
      </c>
      <c r="J4" s="150" t="s">
        <v>237</v>
      </c>
      <c r="K4" s="3"/>
      <c r="L4" s="3"/>
    </row>
    <row r="5" spans="1:12" ht="19.5" customHeight="1">
      <c r="A5" s="104" t="s">
        <v>353</v>
      </c>
      <c r="B5" s="104"/>
      <c r="C5" s="114"/>
      <c r="D5" s="150" t="s">
        <v>163</v>
      </c>
      <c r="E5" s="173" t="s">
        <v>150</v>
      </c>
      <c r="F5" s="174"/>
      <c r="G5" s="174"/>
      <c r="H5" s="175"/>
      <c r="I5" s="175"/>
      <c r="J5" s="150"/>
      <c r="K5" s="3"/>
      <c r="L5" s="3"/>
    </row>
    <row r="6" spans="1:12" ht="15" customHeight="1">
      <c r="A6" s="38" t="s">
        <v>157</v>
      </c>
      <c r="B6" s="38" t="s">
        <v>257</v>
      </c>
      <c r="C6" s="46" t="s">
        <v>251</v>
      </c>
      <c r="D6" s="150"/>
      <c r="E6" s="173"/>
      <c r="F6" s="174"/>
      <c r="G6" s="174"/>
      <c r="H6" s="175"/>
      <c r="I6" s="175"/>
      <c r="J6" s="150"/>
      <c r="K6" s="3"/>
      <c r="L6" s="3"/>
    </row>
    <row r="7" spans="1:12" ht="19.5" customHeight="1">
      <c r="A7" s="145"/>
      <c r="B7" s="145"/>
      <c r="C7" s="145"/>
      <c r="D7" s="143"/>
      <c r="E7" s="143" t="s">
        <v>86</v>
      </c>
      <c r="F7" s="144">
        <v>48481.82</v>
      </c>
      <c r="G7" s="144">
        <v>10197.04</v>
      </c>
      <c r="H7" s="144">
        <v>38284.78</v>
      </c>
      <c r="I7" s="144">
        <v>0</v>
      </c>
      <c r="J7" s="132">
        <v>0</v>
      </c>
      <c r="K7" s="66"/>
      <c r="L7" s="66"/>
    </row>
    <row r="8" spans="1:12" ht="19.5" customHeight="1">
      <c r="A8" s="145"/>
      <c r="B8" s="145"/>
      <c r="C8" s="145"/>
      <c r="D8" s="143"/>
      <c r="E8" s="143" t="s">
        <v>115</v>
      </c>
      <c r="F8" s="144">
        <v>4564.79</v>
      </c>
      <c r="G8" s="144">
        <v>1883.24</v>
      </c>
      <c r="H8" s="144">
        <v>2681.55</v>
      </c>
      <c r="I8" s="144">
        <v>0</v>
      </c>
      <c r="J8" s="132">
        <v>0</v>
      </c>
      <c r="K8" s="7"/>
      <c r="L8" s="18"/>
    </row>
    <row r="9" spans="1:12" ht="19.5" customHeight="1">
      <c r="A9" s="145"/>
      <c r="B9" s="145"/>
      <c r="C9" s="145"/>
      <c r="D9" s="143" t="s">
        <v>284</v>
      </c>
      <c r="E9" s="143" t="s">
        <v>99</v>
      </c>
      <c r="F9" s="144">
        <v>4564.79</v>
      </c>
      <c r="G9" s="144">
        <v>1883.24</v>
      </c>
      <c r="H9" s="144">
        <v>2681.55</v>
      </c>
      <c r="I9" s="144">
        <v>0</v>
      </c>
      <c r="J9" s="132">
        <v>0</v>
      </c>
      <c r="K9" s="18"/>
      <c r="L9" s="18"/>
    </row>
    <row r="10" spans="1:12" ht="19.5" customHeight="1">
      <c r="A10" s="145" t="s">
        <v>89</v>
      </c>
      <c r="B10" s="145" t="s">
        <v>280</v>
      </c>
      <c r="C10" s="145" t="s">
        <v>3</v>
      </c>
      <c r="D10" s="143" t="s">
        <v>235</v>
      </c>
      <c r="E10" s="143" t="s">
        <v>137</v>
      </c>
      <c r="F10" s="144">
        <v>51.29</v>
      </c>
      <c r="G10" s="144">
        <v>51.29</v>
      </c>
      <c r="H10" s="144">
        <v>0</v>
      </c>
      <c r="I10" s="144">
        <v>0</v>
      </c>
      <c r="J10" s="132">
        <v>0</v>
      </c>
      <c r="K10" s="18"/>
      <c r="L10" s="18"/>
    </row>
    <row r="11" spans="1:12" ht="19.5" customHeight="1">
      <c r="A11" s="145" t="s">
        <v>164</v>
      </c>
      <c r="B11" s="145" t="s">
        <v>280</v>
      </c>
      <c r="C11" s="145" t="s">
        <v>283</v>
      </c>
      <c r="D11" s="143" t="s">
        <v>235</v>
      </c>
      <c r="E11" s="143" t="s">
        <v>69</v>
      </c>
      <c r="F11" s="144">
        <v>102.01</v>
      </c>
      <c r="G11" s="144">
        <v>102.01</v>
      </c>
      <c r="H11" s="144">
        <v>0</v>
      </c>
      <c r="I11" s="144">
        <v>0</v>
      </c>
      <c r="J11" s="132">
        <v>0</v>
      </c>
      <c r="K11" s="18"/>
      <c r="L11" s="18"/>
    </row>
    <row r="12" spans="1:12" ht="19.5" customHeight="1">
      <c r="A12" s="145" t="s">
        <v>164</v>
      </c>
      <c r="B12" s="145" t="s">
        <v>280</v>
      </c>
      <c r="C12" s="145" t="s">
        <v>104</v>
      </c>
      <c r="D12" s="143" t="s">
        <v>235</v>
      </c>
      <c r="E12" s="143" t="s">
        <v>288</v>
      </c>
      <c r="F12" s="144">
        <v>26.04</v>
      </c>
      <c r="G12" s="144">
        <v>26.04</v>
      </c>
      <c r="H12" s="144">
        <v>0</v>
      </c>
      <c r="I12" s="144">
        <v>0</v>
      </c>
      <c r="J12" s="132">
        <v>0</v>
      </c>
      <c r="K12" s="18"/>
      <c r="L12" s="18"/>
    </row>
    <row r="13" spans="1:12" ht="19.5" customHeight="1">
      <c r="A13" s="145" t="s">
        <v>249</v>
      </c>
      <c r="B13" s="145" t="s">
        <v>283</v>
      </c>
      <c r="C13" s="145" t="s">
        <v>283</v>
      </c>
      <c r="D13" s="143" t="s">
        <v>235</v>
      </c>
      <c r="E13" s="143" t="s">
        <v>269</v>
      </c>
      <c r="F13" s="144">
        <v>1511.66</v>
      </c>
      <c r="G13" s="144">
        <v>1511.66</v>
      </c>
      <c r="H13" s="144">
        <v>0</v>
      </c>
      <c r="I13" s="144">
        <v>0</v>
      </c>
      <c r="J13" s="132">
        <v>0</v>
      </c>
      <c r="K13" s="18"/>
      <c r="L13" s="22"/>
    </row>
    <row r="14" spans="1:12" ht="19.5" customHeight="1">
      <c r="A14" s="145" t="s">
        <v>249</v>
      </c>
      <c r="B14" s="145" t="s">
        <v>283</v>
      </c>
      <c r="C14" s="145" t="s">
        <v>197</v>
      </c>
      <c r="D14" s="143" t="s">
        <v>235</v>
      </c>
      <c r="E14" s="143" t="s">
        <v>36</v>
      </c>
      <c r="F14" s="144">
        <v>1926.58</v>
      </c>
      <c r="G14" s="144">
        <v>0</v>
      </c>
      <c r="H14" s="144">
        <v>1926.58</v>
      </c>
      <c r="I14" s="144">
        <v>0</v>
      </c>
      <c r="J14" s="132">
        <v>0</v>
      </c>
      <c r="K14" s="18"/>
      <c r="L14" s="18"/>
    </row>
    <row r="15" spans="1:12" ht="19.5" customHeight="1">
      <c r="A15" s="145" t="s">
        <v>249</v>
      </c>
      <c r="B15" s="145" t="s">
        <v>283</v>
      </c>
      <c r="C15" s="145" t="s">
        <v>3</v>
      </c>
      <c r="D15" s="143" t="s">
        <v>235</v>
      </c>
      <c r="E15" s="143" t="s">
        <v>254</v>
      </c>
      <c r="F15" s="144">
        <v>200</v>
      </c>
      <c r="G15" s="144">
        <v>0</v>
      </c>
      <c r="H15" s="144">
        <v>200</v>
      </c>
      <c r="I15" s="144">
        <v>0</v>
      </c>
      <c r="J15" s="132">
        <v>0</v>
      </c>
      <c r="K15" s="18"/>
      <c r="L15" s="18"/>
    </row>
    <row r="16" spans="1:12" ht="19.5" customHeight="1">
      <c r="A16" s="145" t="s">
        <v>249</v>
      </c>
      <c r="B16" s="145" t="s">
        <v>283</v>
      </c>
      <c r="C16" s="145" t="s">
        <v>28</v>
      </c>
      <c r="D16" s="143" t="s">
        <v>235</v>
      </c>
      <c r="E16" s="143" t="s">
        <v>234</v>
      </c>
      <c r="F16" s="144">
        <v>554.97</v>
      </c>
      <c r="G16" s="144">
        <v>0</v>
      </c>
      <c r="H16" s="144">
        <v>554.97</v>
      </c>
      <c r="I16" s="144">
        <v>0</v>
      </c>
      <c r="J16" s="132">
        <v>0</v>
      </c>
      <c r="K16" s="18"/>
      <c r="L16" s="18"/>
    </row>
    <row r="17" spans="1:12" ht="19.5" customHeight="1">
      <c r="A17" s="145" t="s">
        <v>142</v>
      </c>
      <c r="B17" s="145" t="s">
        <v>197</v>
      </c>
      <c r="C17" s="145" t="s">
        <v>283</v>
      </c>
      <c r="D17" s="143" t="s">
        <v>235</v>
      </c>
      <c r="E17" s="143" t="s">
        <v>355</v>
      </c>
      <c r="F17" s="144">
        <v>151.24</v>
      </c>
      <c r="G17" s="144">
        <v>151.24</v>
      </c>
      <c r="H17" s="144">
        <v>0</v>
      </c>
      <c r="I17" s="144">
        <v>0</v>
      </c>
      <c r="J17" s="132">
        <v>0</v>
      </c>
      <c r="K17" s="18"/>
      <c r="L17" s="18"/>
    </row>
    <row r="18" spans="1:12" ht="19.5" customHeight="1">
      <c r="A18" s="145" t="s">
        <v>142</v>
      </c>
      <c r="B18" s="145" t="s">
        <v>197</v>
      </c>
      <c r="C18" s="145" t="s">
        <v>104</v>
      </c>
      <c r="D18" s="143" t="s">
        <v>235</v>
      </c>
      <c r="E18" s="143" t="s">
        <v>44</v>
      </c>
      <c r="F18" s="144">
        <v>41</v>
      </c>
      <c r="G18" s="144">
        <v>41</v>
      </c>
      <c r="H18" s="144">
        <v>0</v>
      </c>
      <c r="I18" s="144">
        <v>0</v>
      </c>
      <c r="J18" s="132">
        <v>0</v>
      </c>
      <c r="K18" s="18"/>
      <c r="L18" s="18"/>
    </row>
    <row r="19" spans="1:12" ht="19.5" customHeight="1">
      <c r="A19" s="145"/>
      <c r="B19" s="145"/>
      <c r="C19" s="145"/>
      <c r="D19" s="143"/>
      <c r="E19" s="143" t="s">
        <v>27</v>
      </c>
      <c r="F19" s="144">
        <v>3652.08</v>
      </c>
      <c r="G19" s="144">
        <v>423.29</v>
      </c>
      <c r="H19" s="144">
        <v>3228.79</v>
      </c>
      <c r="I19" s="144">
        <v>0</v>
      </c>
      <c r="J19" s="132">
        <v>0</v>
      </c>
      <c r="K19" s="18"/>
      <c r="L19" s="18"/>
    </row>
    <row r="20" spans="1:12" ht="19.5" customHeight="1">
      <c r="A20" s="145"/>
      <c r="B20" s="145"/>
      <c r="C20" s="145"/>
      <c r="D20" s="143" t="s">
        <v>42</v>
      </c>
      <c r="E20" s="143" t="s">
        <v>193</v>
      </c>
      <c r="F20" s="144">
        <v>3652.08</v>
      </c>
      <c r="G20" s="144">
        <v>423.29</v>
      </c>
      <c r="H20" s="144">
        <v>3228.79</v>
      </c>
      <c r="I20" s="144">
        <v>0</v>
      </c>
      <c r="J20" s="132">
        <v>0</v>
      </c>
      <c r="K20" s="18"/>
      <c r="L20" s="18"/>
    </row>
    <row r="21" spans="1:12" ht="19.5" customHeight="1">
      <c r="A21" s="145" t="s">
        <v>89</v>
      </c>
      <c r="B21" s="145" t="s">
        <v>280</v>
      </c>
      <c r="C21" s="145" t="s">
        <v>3</v>
      </c>
      <c r="D21" s="143" t="s">
        <v>112</v>
      </c>
      <c r="E21" s="143" t="s">
        <v>137</v>
      </c>
      <c r="F21" s="144">
        <v>0.2</v>
      </c>
      <c r="G21" s="144">
        <v>0.2</v>
      </c>
      <c r="H21" s="144">
        <v>0</v>
      </c>
      <c r="I21" s="144">
        <v>0</v>
      </c>
      <c r="J21" s="132">
        <v>0</v>
      </c>
      <c r="K21" s="18"/>
      <c r="L21" s="18"/>
    </row>
    <row r="22" spans="1:12" ht="19.5" customHeight="1">
      <c r="A22" s="145" t="s">
        <v>164</v>
      </c>
      <c r="B22" s="145" t="s">
        <v>280</v>
      </c>
      <c r="C22" s="145" t="s">
        <v>283</v>
      </c>
      <c r="D22" s="143" t="s">
        <v>112</v>
      </c>
      <c r="E22" s="143" t="s">
        <v>69</v>
      </c>
      <c r="F22" s="144">
        <v>25.39</v>
      </c>
      <c r="G22" s="144">
        <v>25.39</v>
      </c>
      <c r="H22" s="144">
        <v>0</v>
      </c>
      <c r="I22" s="144">
        <v>0</v>
      </c>
      <c r="J22" s="132">
        <v>0</v>
      </c>
      <c r="K22" s="18"/>
      <c r="L22" s="18"/>
    </row>
    <row r="23" spans="1:12" ht="19.5" customHeight="1">
      <c r="A23" s="145" t="s">
        <v>164</v>
      </c>
      <c r="B23" s="145" t="s">
        <v>280</v>
      </c>
      <c r="C23" s="145" t="s">
        <v>104</v>
      </c>
      <c r="D23" s="143" t="s">
        <v>112</v>
      </c>
      <c r="E23" s="143" t="s">
        <v>288</v>
      </c>
      <c r="F23" s="144">
        <v>4.75</v>
      </c>
      <c r="G23" s="144">
        <v>4.75</v>
      </c>
      <c r="H23" s="144">
        <v>0</v>
      </c>
      <c r="I23" s="144">
        <v>0</v>
      </c>
      <c r="J23" s="132">
        <v>0</v>
      </c>
      <c r="K23" s="17"/>
      <c r="L23" s="17"/>
    </row>
    <row r="24" spans="1:12" ht="19.5" customHeight="1">
      <c r="A24" s="145" t="s">
        <v>249</v>
      </c>
      <c r="B24" s="145" t="s">
        <v>283</v>
      </c>
      <c r="C24" s="145" t="s">
        <v>283</v>
      </c>
      <c r="D24" s="143" t="s">
        <v>112</v>
      </c>
      <c r="E24" s="143" t="s">
        <v>269</v>
      </c>
      <c r="F24" s="144">
        <v>335.86</v>
      </c>
      <c r="G24" s="144">
        <v>335.86</v>
      </c>
      <c r="H24" s="144">
        <v>0</v>
      </c>
      <c r="I24" s="144">
        <v>0</v>
      </c>
      <c r="J24" s="132">
        <v>0</v>
      </c>
      <c r="K24" s="17"/>
      <c r="L24" s="17"/>
    </row>
    <row r="25" spans="1:12" ht="19.5" customHeight="1">
      <c r="A25" s="145" t="s">
        <v>249</v>
      </c>
      <c r="B25" s="145" t="s">
        <v>219</v>
      </c>
      <c r="C25" s="145" t="s">
        <v>197</v>
      </c>
      <c r="D25" s="143" t="s">
        <v>112</v>
      </c>
      <c r="E25" s="143" t="s">
        <v>332</v>
      </c>
      <c r="F25" s="144">
        <v>3228.79</v>
      </c>
      <c r="G25" s="144">
        <v>0</v>
      </c>
      <c r="H25" s="144">
        <v>3228.79</v>
      </c>
      <c r="I25" s="144">
        <v>0</v>
      </c>
      <c r="J25" s="132">
        <v>0</v>
      </c>
      <c r="K25" s="17"/>
      <c r="L25" s="17"/>
    </row>
    <row r="26" spans="1:12" ht="19.5" customHeight="1">
      <c r="A26" s="145" t="s">
        <v>142</v>
      </c>
      <c r="B26" s="145" t="s">
        <v>197</v>
      </c>
      <c r="C26" s="145" t="s">
        <v>283</v>
      </c>
      <c r="D26" s="143" t="s">
        <v>112</v>
      </c>
      <c r="E26" s="143" t="s">
        <v>355</v>
      </c>
      <c r="F26" s="144">
        <v>33.09</v>
      </c>
      <c r="G26" s="144">
        <v>33.09</v>
      </c>
      <c r="H26" s="144">
        <v>0</v>
      </c>
      <c r="I26" s="144">
        <v>0</v>
      </c>
      <c r="J26" s="132">
        <v>0</v>
      </c>
      <c r="K26" s="17"/>
      <c r="L26" s="17"/>
    </row>
    <row r="27" spans="1:12" ht="19.5" customHeight="1">
      <c r="A27" s="145" t="s">
        <v>142</v>
      </c>
      <c r="B27" s="145" t="s">
        <v>197</v>
      </c>
      <c r="C27" s="145" t="s">
        <v>104</v>
      </c>
      <c r="D27" s="143" t="s">
        <v>112</v>
      </c>
      <c r="E27" s="143" t="s">
        <v>44</v>
      </c>
      <c r="F27" s="144">
        <v>24</v>
      </c>
      <c r="G27" s="144">
        <v>24</v>
      </c>
      <c r="H27" s="144">
        <v>0</v>
      </c>
      <c r="I27" s="144">
        <v>0</v>
      </c>
      <c r="J27" s="132">
        <v>0</v>
      </c>
      <c r="K27" s="17"/>
      <c r="L27" s="17"/>
    </row>
    <row r="28" spans="1:12" ht="19.5" customHeight="1">
      <c r="A28" s="145"/>
      <c r="B28" s="145"/>
      <c r="C28" s="145"/>
      <c r="D28" s="143"/>
      <c r="E28" s="143" t="s">
        <v>152</v>
      </c>
      <c r="F28" s="144">
        <v>852.47</v>
      </c>
      <c r="G28" s="144">
        <v>89.91</v>
      </c>
      <c r="H28" s="144">
        <v>762.56</v>
      </c>
      <c r="I28" s="144">
        <v>0</v>
      </c>
      <c r="J28" s="132">
        <v>0</v>
      </c>
      <c r="K28" s="17"/>
      <c r="L28" s="17"/>
    </row>
    <row r="29" spans="1:12" ht="19.5" customHeight="1">
      <c r="A29" s="145"/>
      <c r="B29" s="145"/>
      <c r="C29" s="145"/>
      <c r="D29" s="143" t="s">
        <v>23</v>
      </c>
      <c r="E29" s="143" t="s">
        <v>256</v>
      </c>
      <c r="F29" s="144">
        <v>852.47</v>
      </c>
      <c r="G29" s="144">
        <v>89.91</v>
      </c>
      <c r="H29" s="144">
        <v>762.56</v>
      </c>
      <c r="I29" s="144">
        <v>0</v>
      </c>
      <c r="J29" s="132">
        <v>0</v>
      </c>
      <c r="K29" s="17"/>
      <c r="L29" s="17"/>
    </row>
    <row r="30" spans="1:12" ht="19.5" customHeight="1">
      <c r="A30" s="145" t="s">
        <v>89</v>
      </c>
      <c r="B30" s="145" t="s">
        <v>280</v>
      </c>
      <c r="C30" s="145" t="s">
        <v>197</v>
      </c>
      <c r="D30" s="143" t="s">
        <v>129</v>
      </c>
      <c r="E30" s="143" t="s">
        <v>188</v>
      </c>
      <c r="F30" s="144">
        <v>0.09</v>
      </c>
      <c r="G30" s="144">
        <v>0.09</v>
      </c>
      <c r="H30" s="144">
        <v>0</v>
      </c>
      <c r="I30" s="144">
        <v>0</v>
      </c>
      <c r="J30" s="132">
        <v>0</v>
      </c>
      <c r="K30" s="17"/>
      <c r="L30" s="17"/>
    </row>
    <row r="31" spans="1:12" ht="19.5" customHeight="1">
      <c r="A31" s="145" t="s">
        <v>164</v>
      </c>
      <c r="B31" s="145" t="s">
        <v>280</v>
      </c>
      <c r="C31" s="145" t="s">
        <v>197</v>
      </c>
      <c r="D31" s="143" t="s">
        <v>129</v>
      </c>
      <c r="E31" s="143" t="s">
        <v>49</v>
      </c>
      <c r="F31" s="144">
        <v>5.42</v>
      </c>
      <c r="G31" s="144">
        <v>5.42</v>
      </c>
      <c r="H31" s="144">
        <v>0</v>
      </c>
      <c r="I31" s="144">
        <v>0</v>
      </c>
      <c r="J31" s="132">
        <v>0</v>
      </c>
      <c r="K31" s="17"/>
      <c r="L31" s="17"/>
    </row>
    <row r="32" spans="1:10" ht="19.5" customHeight="1">
      <c r="A32" s="145" t="s">
        <v>249</v>
      </c>
      <c r="B32" s="145" t="s">
        <v>283</v>
      </c>
      <c r="C32" s="145" t="s">
        <v>104</v>
      </c>
      <c r="D32" s="143" t="s">
        <v>129</v>
      </c>
      <c r="E32" s="143" t="s">
        <v>298</v>
      </c>
      <c r="F32" s="144">
        <v>831.98</v>
      </c>
      <c r="G32" s="144">
        <v>69.42</v>
      </c>
      <c r="H32" s="144">
        <v>762.56</v>
      </c>
      <c r="I32" s="144">
        <v>0</v>
      </c>
      <c r="J32" s="132">
        <v>0</v>
      </c>
    </row>
    <row r="33" spans="1:10" ht="19.5" customHeight="1">
      <c r="A33" s="145" t="s">
        <v>142</v>
      </c>
      <c r="B33" s="145" t="s">
        <v>197</v>
      </c>
      <c r="C33" s="145" t="s">
        <v>283</v>
      </c>
      <c r="D33" s="143" t="s">
        <v>129</v>
      </c>
      <c r="E33" s="143" t="s">
        <v>355</v>
      </c>
      <c r="F33" s="144">
        <v>7.98</v>
      </c>
      <c r="G33" s="144">
        <v>7.98</v>
      </c>
      <c r="H33" s="144">
        <v>0</v>
      </c>
      <c r="I33" s="144">
        <v>0</v>
      </c>
      <c r="J33" s="132">
        <v>0</v>
      </c>
    </row>
    <row r="34" spans="1:10" ht="19.5" customHeight="1">
      <c r="A34" s="145" t="s">
        <v>142</v>
      </c>
      <c r="B34" s="145" t="s">
        <v>197</v>
      </c>
      <c r="C34" s="145" t="s">
        <v>104</v>
      </c>
      <c r="D34" s="143" t="s">
        <v>129</v>
      </c>
      <c r="E34" s="143" t="s">
        <v>44</v>
      </c>
      <c r="F34" s="144">
        <v>7</v>
      </c>
      <c r="G34" s="144">
        <v>7</v>
      </c>
      <c r="H34" s="144">
        <v>0</v>
      </c>
      <c r="I34" s="144">
        <v>0</v>
      </c>
      <c r="J34" s="132">
        <v>0</v>
      </c>
    </row>
    <row r="35" spans="1:10" ht="19.5" customHeight="1">
      <c r="A35" s="145"/>
      <c r="B35" s="145"/>
      <c r="C35" s="145"/>
      <c r="D35" s="143"/>
      <c r="E35" s="143" t="s">
        <v>221</v>
      </c>
      <c r="F35" s="144">
        <v>29423.96</v>
      </c>
      <c r="G35" s="144">
        <v>7444.48</v>
      </c>
      <c r="H35" s="144">
        <v>21979.48</v>
      </c>
      <c r="I35" s="144">
        <v>0</v>
      </c>
      <c r="J35" s="132">
        <v>0</v>
      </c>
    </row>
    <row r="36" spans="1:10" ht="19.5" customHeight="1">
      <c r="A36" s="145"/>
      <c r="B36" s="145"/>
      <c r="C36" s="145"/>
      <c r="D36" s="143" t="s">
        <v>141</v>
      </c>
      <c r="E36" s="143" t="s">
        <v>287</v>
      </c>
      <c r="F36" s="144">
        <v>4122.52</v>
      </c>
      <c r="G36" s="144">
        <v>1305.96</v>
      </c>
      <c r="H36" s="144">
        <v>2816.56</v>
      </c>
      <c r="I36" s="144">
        <v>0</v>
      </c>
      <c r="J36" s="132">
        <v>0</v>
      </c>
    </row>
    <row r="37" spans="1:10" ht="19.5" customHeight="1">
      <c r="A37" s="145" t="s">
        <v>164</v>
      </c>
      <c r="B37" s="145" t="s">
        <v>280</v>
      </c>
      <c r="C37" s="145" t="s">
        <v>197</v>
      </c>
      <c r="D37" s="143" t="s">
        <v>13</v>
      </c>
      <c r="E37" s="143" t="s">
        <v>49</v>
      </c>
      <c r="F37" s="144">
        <v>107</v>
      </c>
      <c r="G37" s="144">
        <v>107</v>
      </c>
      <c r="H37" s="144">
        <v>0</v>
      </c>
      <c r="I37" s="144">
        <v>0</v>
      </c>
      <c r="J37" s="132">
        <v>0</v>
      </c>
    </row>
    <row r="38" spans="1:10" ht="19.5" customHeight="1">
      <c r="A38" s="145" t="s">
        <v>249</v>
      </c>
      <c r="B38" s="145" t="s">
        <v>197</v>
      </c>
      <c r="C38" s="145" t="s">
        <v>3</v>
      </c>
      <c r="D38" s="143" t="s">
        <v>13</v>
      </c>
      <c r="E38" s="143" t="s">
        <v>162</v>
      </c>
      <c r="F38" s="144">
        <v>67.86</v>
      </c>
      <c r="G38" s="144">
        <v>0</v>
      </c>
      <c r="H38" s="144">
        <v>67.86</v>
      </c>
      <c r="I38" s="144">
        <v>0</v>
      </c>
      <c r="J38" s="132">
        <v>0</v>
      </c>
    </row>
    <row r="39" spans="1:10" ht="19.5" customHeight="1">
      <c r="A39" s="145" t="s">
        <v>249</v>
      </c>
      <c r="B39" s="145" t="s">
        <v>104</v>
      </c>
      <c r="C39" s="145" t="s">
        <v>280</v>
      </c>
      <c r="D39" s="143" t="s">
        <v>13</v>
      </c>
      <c r="E39" s="143" t="s">
        <v>87</v>
      </c>
      <c r="F39" s="144">
        <v>3849.66</v>
      </c>
      <c r="G39" s="144">
        <v>1100.96</v>
      </c>
      <c r="H39" s="144">
        <v>2748.7</v>
      </c>
      <c r="I39" s="144">
        <v>0</v>
      </c>
      <c r="J39" s="132">
        <v>0</v>
      </c>
    </row>
    <row r="40" spans="1:10" ht="19.5" customHeight="1">
      <c r="A40" s="145" t="s">
        <v>142</v>
      </c>
      <c r="B40" s="145" t="s">
        <v>197</v>
      </c>
      <c r="C40" s="145" t="s">
        <v>283</v>
      </c>
      <c r="D40" s="143" t="s">
        <v>13</v>
      </c>
      <c r="E40" s="143" t="s">
        <v>355</v>
      </c>
      <c r="F40" s="144">
        <v>86</v>
      </c>
      <c r="G40" s="144">
        <v>86</v>
      </c>
      <c r="H40" s="144">
        <v>0</v>
      </c>
      <c r="I40" s="144">
        <v>0</v>
      </c>
      <c r="J40" s="132">
        <v>0</v>
      </c>
    </row>
    <row r="41" spans="1:10" ht="19.5" customHeight="1">
      <c r="A41" s="145" t="s">
        <v>142</v>
      </c>
      <c r="B41" s="145" t="s">
        <v>197</v>
      </c>
      <c r="C41" s="145" t="s">
        <v>104</v>
      </c>
      <c r="D41" s="143" t="s">
        <v>13</v>
      </c>
      <c r="E41" s="143" t="s">
        <v>44</v>
      </c>
      <c r="F41" s="144">
        <v>12</v>
      </c>
      <c r="G41" s="144">
        <v>12</v>
      </c>
      <c r="H41" s="144">
        <v>0</v>
      </c>
      <c r="I41" s="144">
        <v>0</v>
      </c>
      <c r="J41" s="132">
        <v>0</v>
      </c>
    </row>
    <row r="42" spans="1:10" ht="19.5" customHeight="1">
      <c r="A42" s="145"/>
      <c r="B42" s="145"/>
      <c r="C42" s="145"/>
      <c r="D42" s="143" t="s">
        <v>316</v>
      </c>
      <c r="E42" s="143" t="s">
        <v>120</v>
      </c>
      <c r="F42" s="144">
        <v>673.96</v>
      </c>
      <c r="G42" s="144">
        <v>171.27</v>
      </c>
      <c r="H42" s="144">
        <v>502.69</v>
      </c>
      <c r="I42" s="144">
        <v>0</v>
      </c>
      <c r="J42" s="132">
        <v>0</v>
      </c>
    </row>
    <row r="43" spans="1:10" ht="19.5" customHeight="1">
      <c r="A43" s="145" t="s">
        <v>89</v>
      </c>
      <c r="B43" s="145" t="s">
        <v>2</v>
      </c>
      <c r="C43" s="145" t="s">
        <v>283</v>
      </c>
      <c r="D43" s="143" t="s">
        <v>205</v>
      </c>
      <c r="E43" s="143" t="s">
        <v>110</v>
      </c>
      <c r="F43" s="144">
        <v>14</v>
      </c>
      <c r="G43" s="144">
        <v>14</v>
      </c>
      <c r="H43" s="144">
        <v>0</v>
      </c>
      <c r="I43" s="144">
        <v>0</v>
      </c>
      <c r="J43" s="132">
        <v>0</v>
      </c>
    </row>
    <row r="44" spans="1:10" ht="19.5" customHeight="1">
      <c r="A44" s="145" t="s">
        <v>164</v>
      </c>
      <c r="B44" s="145" t="s">
        <v>280</v>
      </c>
      <c r="C44" s="145" t="s">
        <v>197</v>
      </c>
      <c r="D44" s="143" t="s">
        <v>205</v>
      </c>
      <c r="E44" s="143" t="s">
        <v>49</v>
      </c>
      <c r="F44" s="144">
        <v>7.74</v>
      </c>
      <c r="G44" s="144">
        <v>7.74</v>
      </c>
      <c r="H44" s="144">
        <v>0</v>
      </c>
      <c r="I44" s="144">
        <v>0</v>
      </c>
      <c r="J44" s="132">
        <v>0</v>
      </c>
    </row>
    <row r="45" spans="1:10" ht="19.5" customHeight="1">
      <c r="A45" s="145" t="s">
        <v>249</v>
      </c>
      <c r="B45" s="145" t="s">
        <v>283</v>
      </c>
      <c r="C45" s="145" t="s">
        <v>28</v>
      </c>
      <c r="D45" s="143" t="s">
        <v>205</v>
      </c>
      <c r="E45" s="143" t="s">
        <v>234</v>
      </c>
      <c r="F45" s="144">
        <v>643.3</v>
      </c>
      <c r="G45" s="144">
        <v>140.61</v>
      </c>
      <c r="H45" s="144">
        <v>502.69</v>
      </c>
      <c r="I45" s="144">
        <v>0</v>
      </c>
      <c r="J45" s="132">
        <v>0</v>
      </c>
    </row>
    <row r="46" spans="1:10" ht="19.5" customHeight="1">
      <c r="A46" s="145" t="s">
        <v>142</v>
      </c>
      <c r="B46" s="145" t="s">
        <v>197</v>
      </c>
      <c r="C46" s="145" t="s">
        <v>283</v>
      </c>
      <c r="D46" s="143" t="s">
        <v>205</v>
      </c>
      <c r="E46" s="143" t="s">
        <v>355</v>
      </c>
      <c r="F46" s="144">
        <v>8.92</v>
      </c>
      <c r="G46" s="144">
        <v>8.92</v>
      </c>
      <c r="H46" s="144">
        <v>0</v>
      </c>
      <c r="I46" s="144">
        <v>0</v>
      </c>
      <c r="J46" s="132">
        <v>0</v>
      </c>
    </row>
    <row r="47" spans="1:10" ht="19.5" customHeight="1">
      <c r="A47" s="145"/>
      <c r="B47" s="145"/>
      <c r="C47" s="145"/>
      <c r="D47" s="143" t="s">
        <v>232</v>
      </c>
      <c r="E47" s="143" t="s">
        <v>24</v>
      </c>
      <c r="F47" s="144">
        <v>675.94</v>
      </c>
      <c r="G47" s="144">
        <v>109.87</v>
      </c>
      <c r="H47" s="144">
        <v>566.07</v>
      </c>
      <c r="I47" s="144">
        <v>0</v>
      </c>
      <c r="J47" s="132">
        <v>0</v>
      </c>
    </row>
    <row r="48" spans="1:10" ht="19.5" customHeight="1">
      <c r="A48" s="145" t="s">
        <v>89</v>
      </c>
      <c r="B48" s="145" t="s">
        <v>28</v>
      </c>
      <c r="C48" s="145" t="s">
        <v>283</v>
      </c>
      <c r="D48" s="143" t="s">
        <v>292</v>
      </c>
      <c r="E48" s="143" t="s">
        <v>335</v>
      </c>
      <c r="F48" s="144">
        <v>0.52</v>
      </c>
      <c r="G48" s="144">
        <v>0.52</v>
      </c>
      <c r="H48" s="144">
        <v>0</v>
      </c>
      <c r="I48" s="144">
        <v>0</v>
      </c>
      <c r="J48" s="132">
        <v>0</v>
      </c>
    </row>
    <row r="49" spans="1:10" ht="19.5" customHeight="1">
      <c r="A49" s="145" t="s">
        <v>164</v>
      </c>
      <c r="B49" s="145" t="s">
        <v>280</v>
      </c>
      <c r="C49" s="145" t="s">
        <v>197</v>
      </c>
      <c r="D49" s="143" t="s">
        <v>292</v>
      </c>
      <c r="E49" s="143" t="s">
        <v>49</v>
      </c>
      <c r="F49" s="144">
        <v>6.6</v>
      </c>
      <c r="G49" s="144">
        <v>6.6</v>
      </c>
      <c r="H49" s="144">
        <v>0</v>
      </c>
      <c r="I49" s="144">
        <v>0</v>
      </c>
      <c r="J49" s="132">
        <v>0</v>
      </c>
    </row>
    <row r="50" spans="1:10" ht="19.5" customHeight="1">
      <c r="A50" s="145" t="s">
        <v>249</v>
      </c>
      <c r="B50" s="145" t="s">
        <v>283</v>
      </c>
      <c r="C50" s="145" t="s">
        <v>192</v>
      </c>
      <c r="D50" s="143" t="s">
        <v>292</v>
      </c>
      <c r="E50" s="143" t="s">
        <v>198</v>
      </c>
      <c r="F50" s="144">
        <v>659.02</v>
      </c>
      <c r="G50" s="144">
        <v>92.95</v>
      </c>
      <c r="H50" s="144">
        <v>566.07</v>
      </c>
      <c r="I50" s="144">
        <v>0</v>
      </c>
      <c r="J50" s="132">
        <v>0</v>
      </c>
    </row>
    <row r="51" spans="1:10" ht="19.5" customHeight="1">
      <c r="A51" s="145" t="s">
        <v>142</v>
      </c>
      <c r="B51" s="145" t="s">
        <v>197</v>
      </c>
      <c r="C51" s="145" t="s">
        <v>283</v>
      </c>
      <c r="D51" s="143" t="s">
        <v>292</v>
      </c>
      <c r="E51" s="143" t="s">
        <v>355</v>
      </c>
      <c r="F51" s="144">
        <v>6.8</v>
      </c>
      <c r="G51" s="144">
        <v>6.8</v>
      </c>
      <c r="H51" s="144">
        <v>0</v>
      </c>
      <c r="I51" s="144">
        <v>0</v>
      </c>
      <c r="J51" s="132">
        <v>0</v>
      </c>
    </row>
    <row r="52" spans="1:10" ht="19.5" customHeight="1">
      <c r="A52" s="145" t="s">
        <v>142</v>
      </c>
      <c r="B52" s="145" t="s">
        <v>197</v>
      </c>
      <c r="C52" s="145" t="s">
        <v>104</v>
      </c>
      <c r="D52" s="143" t="s">
        <v>292</v>
      </c>
      <c r="E52" s="143" t="s">
        <v>44</v>
      </c>
      <c r="F52" s="144">
        <v>3</v>
      </c>
      <c r="G52" s="144">
        <v>3</v>
      </c>
      <c r="H52" s="144">
        <v>0</v>
      </c>
      <c r="I52" s="144">
        <v>0</v>
      </c>
      <c r="J52" s="132">
        <v>0</v>
      </c>
    </row>
    <row r="53" spans="1:10" ht="19.5" customHeight="1">
      <c r="A53" s="145"/>
      <c r="B53" s="145"/>
      <c r="C53" s="145"/>
      <c r="D53" s="143" t="s">
        <v>40</v>
      </c>
      <c r="E53" s="143" t="s">
        <v>179</v>
      </c>
      <c r="F53" s="144">
        <v>1458.64</v>
      </c>
      <c r="G53" s="144">
        <v>120.64</v>
      </c>
      <c r="H53" s="144">
        <v>1338</v>
      </c>
      <c r="I53" s="144">
        <v>0</v>
      </c>
      <c r="J53" s="132">
        <v>0</v>
      </c>
    </row>
    <row r="54" spans="1:10" ht="19.5" customHeight="1">
      <c r="A54" s="145" t="s">
        <v>164</v>
      </c>
      <c r="B54" s="145" t="s">
        <v>280</v>
      </c>
      <c r="C54" s="145" t="s">
        <v>197</v>
      </c>
      <c r="D54" s="143" t="s">
        <v>114</v>
      </c>
      <c r="E54" s="143" t="s">
        <v>49</v>
      </c>
      <c r="F54" s="144">
        <v>6.5</v>
      </c>
      <c r="G54" s="144">
        <v>6.5</v>
      </c>
      <c r="H54" s="144">
        <v>0</v>
      </c>
      <c r="I54" s="144">
        <v>0</v>
      </c>
      <c r="J54" s="132">
        <v>0</v>
      </c>
    </row>
    <row r="55" spans="1:10" ht="19.5" customHeight="1">
      <c r="A55" s="145" t="s">
        <v>249</v>
      </c>
      <c r="B55" s="145" t="s">
        <v>104</v>
      </c>
      <c r="C55" s="145" t="s">
        <v>3</v>
      </c>
      <c r="D55" s="143" t="s">
        <v>114</v>
      </c>
      <c r="E55" s="143" t="s">
        <v>185</v>
      </c>
      <c r="F55" s="144">
        <v>1440.14</v>
      </c>
      <c r="G55" s="144">
        <v>102.14</v>
      </c>
      <c r="H55" s="144">
        <v>1338</v>
      </c>
      <c r="I55" s="144">
        <v>0</v>
      </c>
      <c r="J55" s="132">
        <v>0</v>
      </c>
    </row>
    <row r="56" spans="1:10" ht="19.5" customHeight="1">
      <c r="A56" s="145" t="s">
        <v>142</v>
      </c>
      <c r="B56" s="145" t="s">
        <v>197</v>
      </c>
      <c r="C56" s="145" t="s">
        <v>283</v>
      </c>
      <c r="D56" s="143" t="s">
        <v>114</v>
      </c>
      <c r="E56" s="143" t="s">
        <v>355</v>
      </c>
      <c r="F56" s="144">
        <v>7</v>
      </c>
      <c r="G56" s="144">
        <v>7</v>
      </c>
      <c r="H56" s="144">
        <v>0</v>
      </c>
      <c r="I56" s="144">
        <v>0</v>
      </c>
      <c r="J56" s="132">
        <v>0</v>
      </c>
    </row>
    <row r="57" spans="1:10" ht="19.5" customHeight="1">
      <c r="A57" s="145" t="s">
        <v>142</v>
      </c>
      <c r="B57" s="145" t="s">
        <v>197</v>
      </c>
      <c r="C57" s="145" t="s">
        <v>104</v>
      </c>
      <c r="D57" s="143" t="s">
        <v>114</v>
      </c>
      <c r="E57" s="143" t="s">
        <v>44</v>
      </c>
      <c r="F57" s="144">
        <v>5</v>
      </c>
      <c r="G57" s="144">
        <v>5</v>
      </c>
      <c r="H57" s="144">
        <v>0</v>
      </c>
      <c r="I57" s="144">
        <v>0</v>
      </c>
      <c r="J57" s="132">
        <v>0</v>
      </c>
    </row>
    <row r="58" spans="1:10" ht="19.5" customHeight="1">
      <c r="A58" s="145"/>
      <c r="B58" s="145"/>
      <c r="C58" s="145"/>
      <c r="D58" s="143" t="s">
        <v>231</v>
      </c>
      <c r="E58" s="143" t="s">
        <v>0</v>
      </c>
      <c r="F58" s="144">
        <v>13436.29</v>
      </c>
      <c r="G58" s="144">
        <v>2203.33</v>
      </c>
      <c r="H58" s="144">
        <v>11232.96</v>
      </c>
      <c r="I58" s="144">
        <v>0</v>
      </c>
      <c r="J58" s="132">
        <v>0</v>
      </c>
    </row>
    <row r="59" spans="1:10" ht="19.5" customHeight="1">
      <c r="A59" s="145" t="s">
        <v>89</v>
      </c>
      <c r="B59" s="145" t="s">
        <v>280</v>
      </c>
      <c r="C59" s="145" t="s">
        <v>197</v>
      </c>
      <c r="D59" s="143" t="s">
        <v>291</v>
      </c>
      <c r="E59" s="143" t="s">
        <v>188</v>
      </c>
      <c r="F59" s="144">
        <v>19.08</v>
      </c>
      <c r="G59" s="144">
        <v>19.08</v>
      </c>
      <c r="H59" s="144">
        <v>0</v>
      </c>
      <c r="I59" s="144">
        <v>0</v>
      </c>
      <c r="J59" s="132">
        <v>0</v>
      </c>
    </row>
    <row r="60" spans="1:10" ht="19.5" customHeight="1">
      <c r="A60" s="145" t="s">
        <v>164</v>
      </c>
      <c r="B60" s="145" t="s">
        <v>280</v>
      </c>
      <c r="C60" s="145" t="s">
        <v>197</v>
      </c>
      <c r="D60" s="143" t="s">
        <v>291</v>
      </c>
      <c r="E60" s="143" t="s">
        <v>49</v>
      </c>
      <c r="F60" s="144">
        <v>130</v>
      </c>
      <c r="G60" s="144">
        <v>130</v>
      </c>
      <c r="H60" s="144">
        <v>0</v>
      </c>
      <c r="I60" s="144">
        <v>0</v>
      </c>
      <c r="J60" s="132">
        <v>0</v>
      </c>
    </row>
    <row r="61" spans="1:10" ht="19.5" customHeight="1">
      <c r="A61" s="145" t="s">
        <v>249</v>
      </c>
      <c r="B61" s="145" t="s">
        <v>219</v>
      </c>
      <c r="C61" s="145" t="s">
        <v>283</v>
      </c>
      <c r="D61" s="143" t="s">
        <v>291</v>
      </c>
      <c r="E61" s="143" t="s">
        <v>344</v>
      </c>
      <c r="F61" s="144">
        <v>10214.17</v>
      </c>
      <c r="G61" s="144">
        <v>1884.25</v>
      </c>
      <c r="H61" s="144">
        <v>8329.92</v>
      </c>
      <c r="I61" s="144">
        <v>0</v>
      </c>
      <c r="J61" s="132">
        <v>0</v>
      </c>
    </row>
    <row r="62" spans="1:10" ht="19.5" customHeight="1">
      <c r="A62" s="145" t="s">
        <v>249</v>
      </c>
      <c r="B62" s="145" t="s">
        <v>219</v>
      </c>
      <c r="C62" s="145" t="s">
        <v>28</v>
      </c>
      <c r="D62" s="143" t="s">
        <v>291</v>
      </c>
      <c r="E62" s="143" t="s">
        <v>309</v>
      </c>
      <c r="F62" s="144">
        <v>2903.04</v>
      </c>
      <c r="G62" s="144">
        <v>0</v>
      </c>
      <c r="H62" s="144">
        <v>2903.04</v>
      </c>
      <c r="I62" s="144">
        <v>0</v>
      </c>
      <c r="J62" s="132">
        <v>0</v>
      </c>
    </row>
    <row r="63" spans="1:10" ht="19.5" customHeight="1">
      <c r="A63" s="145" t="s">
        <v>142</v>
      </c>
      <c r="B63" s="145" t="s">
        <v>197</v>
      </c>
      <c r="C63" s="145" t="s">
        <v>283</v>
      </c>
      <c r="D63" s="143" t="s">
        <v>291</v>
      </c>
      <c r="E63" s="143" t="s">
        <v>355</v>
      </c>
      <c r="F63" s="144">
        <v>140</v>
      </c>
      <c r="G63" s="144">
        <v>140</v>
      </c>
      <c r="H63" s="144">
        <v>0</v>
      </c>
      <c r="I63" s="144">
        <v>0</v>
      </c>
      <c r="J63" s="132">
        <v>0</v>
      </c>
    </row>
    <row r="64" spans="1:10" ht="19.5" customHeight="1">
      <c r="A64" s="145" t="s">
        <v>142</v>
      </c>
      <c r="B64" s="145" t="s">
        <v>197</v>
      </c>
      <c r="C64" s="145" t="s">
        <v>104</v>
      </c>
      <c r="D64" s="143" t="s">
        <v>291</v>
      </c>
      <c r="E64" s="143" t="s">
        <v>44</v>
      </c>
      <c r="F64" s="144">
        <v>30</v>
      </c>
      <c r="G64" s="144">
        <v>30</v>
      </c>
      <c r="H64" s="144">
        <v>0</v>
      </c>
      <c r="I64" s="144">
        <v>0</v>
      </c>
      <c r="J64" s="132">
        <v>0</v>
      </c>
    </row>
    <row r="65" spans="1:10" ht="19.5" customHeight="1">
      <c r="A65" s="145"/>
      <c r="B65" s="145"/>
      <c r="C65" s="145"/>
      <c r="D65" s="143" t="s">
        <v>136</v>
      </c>
      <c r="E65" s="143" t="s">
        <v>208</v>
      </c>
      <c r="F65" s="144">
        <v>650.02</v>
      </c>
      <c r="G65" s="144">
        <v>246.48</v>
      </c>
      <c r="H65" s="144">
        <v>403.54</v>
      </c>
      <c r="I65" s="144">
        <v>0</v>
      </c>
      <c r="J65" s="132">
        <v>0</v>
      </c>
    </row>
    <row r="66" spans="1:10" ht="19.5" customHeight="1">
      <c r="A66" s="145" t="s">
        <v>164</v>
      </c>
      <c r="B66" s="145" t="s">
        <v>280</v>
      </c>
      <c r="C66" s="145" t="s">
        <v>197</v>
      </c>
      <c r="D66" s="143" t="s">
        <v>16</v>
      </c>
      <c r="E66" s="143" t="s">
        <v>49</v>
      </c>
      <c r="F66" s="144">
        <v>18.28</v>
      </c>
      <c r="G66" s="144">
        <v>18.28</v>
      </c>
      <c r="H66" s="144">
        <v>0</v>
      </c>
      <c r="I66" s="144">
        <v>0</v>
      </c>
      <c r="J66" s="132">
        <v>0</v>
      </c>
    </row>
    <row r="67" spans="1:10" ht="19.5" customHeight="1">
      <c r="A67" s="145" t="s">
        <v>249</v>
      </c>
      <c r="B67" s="145" t="s">
        <v>283</v>
      </c>
      <c r="C67" s="145" t="s">
        <v>3</v>
      </c>
      <c r="D67" s="143" t="s">
        <v>16</v>
      </c>
      <c r="E67" s="143" t="s">
        <v>254</v>
      </c>
      <c r="F67" s="144">
        <v>609.8</v>
      </c>
      <c r="G67" s="144">
        <v>206.26</v>
      </c>
      <c r="H67" s="144">
        <v>403.54</v>
      </c>
      <c r="I67" s="144">
        <v>0</v>
      </c>
      <c r="J67" s="132">
        <v>0</v>
      </c>
    </row>
    <row r="68" spans="1:10" ht="19.5" customHeight="1">
      <c r="A68" s="145" t="s">
        <v>142</v>
      </c>
      <c r="B68" s="145" t="s">
        <v>197</v>
      </c>
      <c r="C68" s="145" t="s">
        <v>283</v>
      </c>
      <c r="D68" s="143" t="s">
        <v>16</v>
      </c>
      <c r="E68" s="143" t="s">
        <v>355</v>
      </c>
      <c r="F68" s="144">
        <v>14.94</v>
      </c>
      <c r="G68" s="144">
        <v>14.94</v>
      </c>
      <c r="H68" s="144">
        <v>0</v>
      </c>
      <c r="I68" s="144">
        <v>0</v>
      </c>
      <c r="J68" s="132">
        <v>0</v>
      </c>
    </row>
    <row r="69" spans="1:10" ht="19.5" customHeight="1">
      <c r="A69" s="145" t="s">
        <v>142</v>
      </c>
      <c r="B69" s="145" t="s">
        <v>197</v>
      </c>
      <c r="C69" s="145" t="s">
        <v>104</v>
      </c>
      <c r="D69" s="143" t="s">
        <v>16</v>
      </c>
      <c r="E69" s="143" t="s">
        <v>44</v>
      </c>
      <c r="F69" s="144">
        <v>7</v>
      </c>
      <c r="G69" s="144">
        <v>7</v>
      </c>
      <c r="H69" s="144">
        <v>0</v>
      </c>
      <c r="I69" s="144">
        <v>0</v>
      </c>
      <c r="J69" s="132">
        <v>0</v>
      </c>
    </row>
    <row r="70" spans="1:10" ht="19.5" customHeight="1">
      <c r="A70" s="145"/>
      <c r="B70" s="145"/>
      <c r="C70" s="145"/>
      <c r="D70" s="143" t="s">
        <v>331</v>
      </c>
      <c r="E70" s="143" t="s">
        <v>73</v>
      </c>
      <c r="F70" s="144">
        <v>8406.59</v>
      </c>
      <c r="G70" s="144">
        <v>3286.93</v>
      </c>
      <c r="H70" s="144">
        <v>5119.66</v>
      </c>
      <c r="I70" s="144">
        <v>0</v>
      </c>
      <c r="J70" s="132">
        <v>0</v>
      </c>
    </row>
    <row r="71" spans="1:10" ht="19.5" customHeight="1">
      <c r="A71" s="145" t="s">
        <v>270</v>
      </c>
      <c r="B71" s="145" t="s">
        <v>104</v>
      </c>
      <c r="C71" s="145" t="s">
        <v>283</v>
      </c>
      <c r="D71" s="143" t="s">
        <v>264</v>
      </c>
      <c r="E71" s="143" t="s">
        <v>9</v>
      </c>
      <c r="F71" s="144">
        <v>2829.12</v>
      </c>
      <c r="G71" s="144">
        <v>2829.12</v>
      </c>
      <c r="H71" s="144">
        <v>0</v>
      </c>
      <c r="I71" s="144">
        <v>0</v>
      </c>
      <c r="J71" s="132">
        <v>0</v>
      </c>
    </row>
    <row r="72" spans="1:10" ht="19.5" customHeight="1">
      <c r="A72" s="145" t="s">
        <v>270</v>
      </c>
      <c r="B72" s="145" t="s">
        <v>104</v>
      </c>
      <c r="C72" s="145" t="s">
        <v>197</v>
      </c>
      <c r="D72" s="143" t="s">
        <v>264</v>
      </c>
      <c r="E72" s="143" t="s">
        <v>321</v>
      </c>
      <c r="F72" s="144">
        <v>544</v>
      </c>
      <c r="G72" s="144">
        <v>0</v>
      </c>
      <c r="H72" s="144">
        <v>544</v>
      </c>
      <c r="I72" s="144">
        <v>0</v>
      </c>
      <c r="J72" s="132">
        <v>0</v>
      </c>
    </row>
    <row r="73" spans="1:10" ht="19.5" customHeight="1">
      <c r="A73" s="145" t="s">
        <v>89</v>
      </c>
      <c r="B73" s="145" t="s">
        <v>280</v>
      </c>
      <c r="C73" s="145" t="s">
        <v>197</v>
      </c>
      <c r="D73" s="143" t="s">
        <v>264</v>
      </c>
      <c r="E73" s="143" t="s">
        <v>188</v>
      </c>
      <c r="F73" s="144">
        <v>32.01</v>
      </c>
      <c r="G73" s="144">
        <v>32.01</v>
      </c>
      <c r="H73" s="144">
        <v>0</v>
      </c>
      <c r="I73" s="144">
        <v>0</v>
      </c>
      <c r="J73" s="132">
        <v>0</v>
      </c>
    </row>
    <row r="74" spans="1:10" ht="19.5" customHeight="1">
      <c r="A74" s="145" t="s">
        <v>164</v>
      </c>
      <c r="B74" s="145" t="s">
        <v>280</v>
      </c>
      <c r="C74" s="145" t="s">
        <v>197</v>
      </c>
      <c r="D74" s="143" t="s">
        <v>264</v>
      </c>
      <c r="E74" s="143" t="s">
        <v>49</v>
      </c>
      <c r="F74" s="144">
        <v>169</v>
      </c>
      <c r="G74" s="144">
        <v>169</v>
      </c>
      <c r="H74" s="144">
        <v>0</v>
      </c>
      <c r="I74" s="144">
        <v>0</v>
      </c>
      <c r="J74" s="132">
        <v>0</v>
      </c>
    </row>
    <row r="75" spans="1:10" ht="19.5" customHeight="1">
      <c r="A75" s="145" t="s">
        <v>249</v>
      </c>
      <c r="B75" s="145" t="s">
        <v>283</v>
      </c>
      <c r="C75" s="145" t="s">
        <v>280</v>
      </c>
      <c r="D75" s="143" t="s">
        <v>264</v>
      </c>
      <c r="E75" s="143" t="s">
        <v>61</v>
      </c>
      <c r="F75" s="144">
        <v>3881</v>
      </c>
      <c r="G75" s="144">
        <v>0</v>
      </c>
      <c r="H75" s="144">
        <v>3881</v>
      </c>
      <c r="I75" s="144">
        <v>0</v>
      </c>
      <c r="J75" s="132">
        <v>0</v>
      </c>
    </row>
    <row r="76" spans="1:10" ht="19.5" customHeight="1">
      <c r="A76" s="145" t="s">
        <v>249</v>
      </c>
      <c r="B76" s="145" t="s">
        <v>283</v>
      </c>
      <c r="C76" s="145" t="s">
        <v>28</v>
      </c>
      <c r="D76" s="143" t="s">
        <v>264</v>
      </c>
      <c r="E76" s="143" t="s">
        <v>234</v>
      </c>
      <c r="F76" s="144">
        <v>694.66</v>
      </c>
      <c r="G76" s="144">
        <v>0</v>
      </c>
      <c r="H76" s="144">
        <v>694.66</v>
      </c>
      <c r="I76" s="144">
        <v>0</v>
      </c>
      <c r="J76" s="132">
        <v>0</v>
      </c>
    </row>
    <row r="77" spans="1:10" ht="19.5" customHeight="1">
      <c r="A77" s="145" t="s">
        <v>142</v>
      </c>
      <c r="B77" s="145" t="s">
        <v>197</v>
      </c>
      <c r="C77" s="145" t="s">
        <v>283</v>
      </c>
      <c r="D77" s="143" t="s">
        <v>264</v>
      </c>
      <c r="E77" s="143" t="s">
        <v>355</v>
      </c>
      <c r="F77" s="144">
        <v>168</v>
      </c>
      <c r="G77" s="144">
        <v>168</v>
      </c>
      <c r="H77" s="144">
        <v>0</v>
      </c>
      <c r="I77" s="144">
        <v>0</v>
      </c>
      <c r="J77" s="132">
        <v>0</v>
      </c>
    </row>
    <row r="78" spans="1:10" ht="19.5" customHeight="1">
      <c r="A78" s="145" t="s">
        <v>142</v>
      </c>
      <c r="B78" s="145" t="s">
        <v>197</v>
      </c>
      <c r="C78" s="145" t="s">
        <v>104</v>
      </c>
      <c r="D78" s="143" t="s">
        <v>264</v>
      </c>
      <c r="E78" s="143" t="s">
        <v>44</v>
      </c>
      <c r="F78" s="144">
        <v>88.8</v>
      </c>
      <c r="G78" s="144">
        <v>88.8</v>
      </c>
      <c r="H78" s="144">
        <v>0</v>
      </c>
      <c r="I78" s="144">
        <v>0</v>
      </c>
      <c r="J78" s="132">
        <v>0</v>
      </c>
    </row>
    <row r="79" spans="1:10" ht="19.5" customHeight="1">
      <c r="A79" s="145"/>
      <c r="B79" s="145"/>
      <c r="C79" s="145"/>
      <c r="D79" s="143"/>
      <c r="E79" s="143" t="s">
        <v>59</v>
      </c>
      <c r="F79" s="144">
        <v>7376.52</v>
      </c>
      <c r="G79" s="144">
        <v>228.12</v>
      </c>
      <c r="H79" s="144">
        <v>7148.4</v>
      </c>
      <c r="I79" s="144">
        <v>0</v>
      </c>
      <c r="J79" s="132">
        <v>0</v>
      </c>
    </row>
    <row r="80" spans="1:10" ht="19.5" customHeight="1">
      <c r="A80" s="145"/>
      <c r="B80" s="145"/>
      <c r="C80" s="145"/>
      <c r="D80" s="143" t="s">
        <v>317</v>
      </c>
      <c r="E80" s="143" t="s">
        <v>340</v>
      </c>
      <c r="F80" s="144">
        <v>7376.52</v>
      </c>
      <c r="G80" s="144">
        <v>228.12</v>
      </c>
      <c r="H80" s="144">
        <v>7148.4</v>
      </c>
      <c r="I80" s="144">
        <v>0</v>
      </c>
      <c r="J80" s="132">
        <v>0</v>
      </c>
    </row>
    <row r="81" spans="1:10" ht="19.5" customHeight="1">
      <c r="A81" s="145" t="s">
        <v>164</v>
      </c>
      <c r="B81" s="145" t="s">
        <v>280</v>
      </c>
      <c r="C81" s="145" t="s">
        <v>197</v>
      </c>
      <c r="D81" s="143" t="s">
        <v>203</v>
      </c>
      <c r="E81" s="143" t="s">
        <v>49</v>
      </c>
      <c r="F81" s="144">
        <v>10</v>
      </c>
      <c r="G81" s="144">
        <v>10</v>
      </c>
      <c r="H81" s="144">
        <v>0</v>
      </c>
      <c r="I81" s="144">
        <v>0</v>
      </c>
      <c r="J81" s="132">
        <v>0</v>
      </c>
    </row>
    <row r="82" spans="1:10" ht="19.5" customHeight="1">
      <c r="A82" s="145" t="s">
        <v>249</v>
      </c>
      <c r="B82" s="145" t="s">
        <v>283</v>
      </c>
      <c r="C82" s="145" t="s">
        <v>28</v>
      </c>
      <c r="D82" s="143" t="s">
        <v>203</v>
      </c>
      <c r="E82" s="143" t="s">
        <v>234</v>
      </c>
      <c r="F82" s="144">
        <v>18.91</v>
      </c>
      <c r="G82" s="144">
        <v>0</v>
      </c>
      <c r="H82" s="144">
        <v>18.91</v>
      </c>
      <c r="I82" s="144">
        <v>0</v>
      </c>
      <c r="J82" s="132">
        <v>0</v>
      </c>
    </row>
    <row r="83" spans="1:10" ht="19.5" customHeight="1">
      <c r="A83" s="145" t="s">
        <v>249</v>
      </c>
      <c r="B83" s="145" t="s">
        <v>197</v>
      </c>
      <c r="C83" s="145" t="s">
        <v>28</v>
      </c>
      <c r="D83" s="143" t="s">
        <v>203</v>
      </c>
      <c r="E83" s="143" t="s">
        <v>75</v>
      </c>
      <c r="F83" s="144">
        <v>12.85</v>
      </c>
      <c r="G83" s="144">
        <v>0</v>
      </c>
      <c r="H83" s="144">
        <v>12.85</v>
      </c>
      <c r="I83" s="144">
        <v>0</v>
      </c>
      <c r="J83" s="132">
        <v>0</v>
      </c>
    </row>
    <row r="84" spans="1:10" ht="19.5" customHeight="1">
      <c r="A84" s="145" t="s">
        <v>249</v>
      </c>
      <c r="B84" s="145" t="s">
        <v>104</v>
      </c>
      <c r="C84" s="145" t="s">
        <v>105</v>
      </c>
      <c r="D84" s="143" t="s">
        <v>203</v>
      </c>
      <c r="E84" s="143" t="s">
        <v>158</v>
      </c>
      <c r="F84" s="144">
        <v>0.2</v>
      </c>
      <c r="G84" s="144">
        <v>0</v>
      </c>
      <c r="H84" s="144">
        <v>0.2</v>
      </c>
      <c r="I84" s="144">
        <v>0</v>
      </c>
      <c r="J84" s="132">
        <v>0</v>
      </c>
    </row>
    <row r="85" spans="1:10" ht="19.5" customHeight="1">
      <c r="A85" s="145" t="s">
        <v>249</v>
      </c>
      <c r="B85" s="145" t="s">
        <v>219</v>
      </c>
      <c r="C85" s="145" t="s">
        <v>283</v>
      </c>
      <c r="D85" s="143" t="s">
        <v>203</v>
      </c>
      <c r="E85" s="143" t="s">
        <v>344</v>
      </c>
      <c r="F85" s="144">
        <v>7196.19</v>
      </c>
      <c r="G85" s="144">
        <v>195.02</v>
      </c>
      <c r="H85" s="144">
        <v>7001.17</v>
      </c>
      <c r="I85" s="144">
        <v>0</v>
      </c>
      <c r="J85" s="132">
        <v>0</v>
      </c>
    </row>
    <row r="86" spans="1:10" ht="19.5" customHeight="1">
      <c r="A86" s="145" t="s">
        <v>249</v>
      </c>
      <c r="B86" s="145" t="s">
        <v>28</v>
      </c>
      <c r="C86" s="145" t="s">
        <v>283</v>
      </c>
      <c r="D86" s="143" t="s">
        <v>203</v>
      </c>
      <c r="E86" s="143" t="s">
        <v>85</v>
      </c>
      <c r="F86" s="144">
        <v>115.27</v>
      </c>
      <c r="G86" s="144">
        <v>0</v>
      </c>
      <c r="H86" s="144">
        <v>115.27</v>
      </c>
      <c r="I86" s="144">
        <v>0</v>
      </c>
      <c r="J86" s="132">
        <v>0</v>
      </c>
    </row>
    <row r="87" spans="1:10" ht="19.5" customHeight="1">
      <c r="A87" s="145" t="s">
        <v>142</v>
      </c>
      <c r="B87" s="145" t="s">
        <v>197</v>
      </c>
      <c r="C87" s="145" t="s">
        <v>283</v>
      </c>
      <c r="D87" s="143" t="s">
        <v>203</v>
      </c>
      <c r="E87" s="143" t="s">
        <v>355</v>
      </c>
      <c r="F87" s="144">
        <v>12.5</v>
      </c>
      <c r="G87" s="144">
        <v>12.5</v>
      </c>
      <c r="H87" s="144">
        <v>0</v>
      </c>
      <c r="I87" s="144">
        <v>0</v>
      </c>
      <c r="J87" s="132">
        <v>0</v>
      </c>
    </row>
    <row r="88" spans="1:10" ht="19.5" customHeight="1">
      <c r="A88" s="145" t="s">
        <v>142</v>
      </c>
      <c r="B88" s="145" t="s">
        <v>197</v>
      </c>
      <c r="C88" s="145" t="s">
        <v>104</v>
      </c>
      <c r="D88" s="143" t="s">
        <v>203</v>
      </c>
      <c r="E88" s="143" t="s">
        <v>44</v>
      </c>
      <c r="F88" s="144">
        <v>10.6</v>
      </c>
      <c r="G88" s="144">
        <v>10.6</v>
      </c>
      <c r="H88" s="144">
        <v>0</v>
      </c>
      <c r="I88" s="144">
        <v>0</v>
      </c>
      <c r="J88" s="132">
        <v>0</v>
      </c>
    </row>
    <row r="89" spans="1:10" ht="19.5" customHeight="1">
      <c r="A89" s="145"/>
      <c r="B89" s="145"/>
      <c r="C89" s="145"/>
      <c r="D89" s="143"/>
      <c r="E89" s="143" t="s">
        <v>171</v>
      </c>
      <c r="F89" s="144">
        <v>2612</v>
      </c>
      <c r="G89" s="144">
        <v>128</v>
      </c>
      <c r="H89" s="144">
        <v>2484</v>
      </c>
      <c r="I89" s="144">
        <v>0</v>
      </c>
      <c r="J89" s="132">
        <v>0</v>
      </c>
    </row>
    <row r="90" spans="1:10" ht="19.5" customHeight="1">
      <c r="A90" s="145"/>
      <c r="B90" s="145"/>
      <c r="C90" s="145"/>
      <c r="D90" s="143" t="s">
        <v>297</v>
      </c>
      <c r="E90" s="143" t="s">
        <v>140</v>
      </c>
      <c r="F90" s="144">
        <v>2612</v>
      </c>
      <c r="G90" s="144">
        <v>128</v>
      </c>
      <c r="H90" s="144">
        <v>2484</v>
      </c>
      <c r="I90" s="144">
        <v>0</v>
      </c>
      <c r="J90" s="132">
        <v>0</v>
      </c>
    </row>
    <row r="91" spans="1:10" ht="19.5" customHeight="1">
      <c r="A91" s="145" t="s">
        <v>164</v>
      </c>
      <c r="B91" s="145" t="s">
        <v>280</v>
      </c>
      <c r="C91" s="145" t="s">
        <v>197</v>
      </c>
      <c r="D91" s="143" t="s">
        <v>225</v>
      </c>
      <c r="E91" s="143" t="s">
        <v>49</v>
      </c>
      <c r="F91" s="144">
        <v>10</v>
      </c>
      <c r="G91" s="144">
        <v>10</v>
      </c>
      <c r="H91" s="144">
        <v>0</v>
      </c>
      <c r="I91" s="144">
        <v>0</v>
      </c>
      <c r="J91" s="132">
        <v>0</v>
      </c>
    </row>
    <row r="92" spans="1:10" ht="19.5" customHeight="1">
      <c r="A92" s="145" t="s">
        <v>249</v>
      </c>
      <c r="B92" s="145" t="s">
        <v>197</v>
      </c>
      <c r="C92" s="145" t="s">
        <v>104</v>
      </c>
      <c r="D92" s="143" t="s">
        <v>225</v>
      </c>
      <c r="E92" s="143" t="s">
        <v>128</v>
      </c>
      <c r="F92" s="144">
        <v>2590</v>
      </c>
      <c r="G92" s="144">
        <v>106</v>
      </c>
      <c r="H92" s="144">
        <v>2484</v>
      </c>
      <c r="I92" s="144">
        <v>0</v>
      </c>
      <c r="J92" s="132">
        <v>0</v>
      </c>
    </row>
    <row r="93" spans="1:10" ht="19.5" customHeight="1">
      <c r="A93" s="145" t="s">
        <v>142</v>
      </c>
      <c r="B93" s="145" t="s">
        <v>197</v>
      </c>
      <c r="C93" s="145" t="s">
        <v>283</v>
      </c>
      <c r="D93" s="143" t="s">
        <v>225</v>
      </c>
      <c r="E93" s="143" t="s">
        <v>355</v>
      </c>
      <c r="F93" s="144">
        <v>12</v>
      </c>
      <c r="G93" s="144">
        <v>12</v>
      </c>
      <c r="H93" s="144">
        <v>0</v>
      </c>
      <c r="I93" s="144">
        <v>0</v>
      </c>
      <c r="J93" s="132">
        <v>0</v>
      </c>
    </row>
  </sheetData>
  <sheetProtection/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3"/>
  <sheetViews>
    <sheetView showGridLines="0" showZeros="0" zoomScalePageLayoutView="0" workbookViewId="0" topLeftCell="A13">
      <selection activeCell="F26" sqref="F26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3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0" t="s">
        <v>76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78" t="s">
        <v>124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80" t="s">
        <v>138</v>
      </c>
      <c r="B3" s="80"/>
      <c r="C3" s="80"/>
      <c r="D3" s="80"/>
      <c r="E3" s="31"/>
      <c r="F3" s="31"/>
      <c r="G3" s="31"/>
      <c r="H3" s="31"/>
      <c r="I3" s="31"/>
      <c r="J3" s="31"/>
      <c r="K3" s="31"/>
      <c r="L3" s="31"/>
      <c r="M3" s="31"/>
      <c r="N3" s="31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4"/>
      <c r="AG3" s="94"/>
      <c r="AH3" s="94"/>
      <c r="AI3" s="94"/>
      <c r="AL3" s="27" t="s">
        <v>190</v>
      </c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  <c r="IO3" s="94"/>
      <c r="IP3" s="94"/>
    </row>
    <row r="4" spans="1:250" ht="19.5" customHeight="1">
      <c r="A4" s="105" t="s">
        <v>91</v>
      </c>
      <c r="B4" s="105"/>
      <c r="C4" s="105"/>
      <c r="D4" s="107"/>
      <c r="E4" s="177" t="s">
        <v>295</v>
      </c>
      <c r="F4" s="117" t="s">
        <v>41</v>
      </c>
      <c r="G4" s="108"/>
      <c r="H4" s="108"/>
      <c r="I4" s="108"/>
      <c r="J4" s="108"/>
      <c r="K4" s="108"/>
      <c r="L4" s="108"/>
      <c r="M4" s="108"/>
      <c r="N4" s="108"/>
      <c r="O4" s="109"/>
      <c r="P4" s="111" t="s">
        <v>58</v>
      </c>
      <c r="Q4" s="108"/>
      <c r="R4" s="108"/>
      <c r="S4" s="108"/>
      <c r="T4" s="108"/>
      <c r="U4" s="108"/>
      <c r="V4" s="109"/>
      <c r="W4" s="111" t="s">
        <v>187</v>
      </c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</row>
    <row r="5" spans="1:250" ht="19.5" customHeight="1">
      <c r="A5" s="54" t="s">
        <v>353</v>
      </c>
      <c r="B5" s="54"/>
      <c r="C5" s="55"/>
      <c r="D5" s="167" t="s">
        <v>113</v>
      </c>
      <c r="E5" s="177"/>
      <c r="F5" s="176" t="s">
        <v>86</v>
      </c>
      <c r="G5" s="110" t="s">
        <v>50</v>
      </c>
      <c r="H5" s="82"/>
      <c r="I5" s="82"/>
      <c r="J5" s="110" t="s">
        <v>343</v>
      </c>
      <c r="K5" s="82"/>
      <c r="L5" s="82"/>
      <c r="M5" s="110" t="s">
        <v>310</v>
      </c>
      <c r="N5" s="82"/>
      <c r="O5" s="81"/>
      <c r="P5" s="176" t="s">
        <v>86</v>
      </c>
      <c r="Q5" s="110" t="s">
        <v>50</v>
      </c>
      <c r="R5" s="82"/>
      <c r="S5" s="82"/>
      <c r="T5" s="110" t="s">
        <v>343</v>
      </c>
      <c r="U5" s="82"/>
      <c r="V5" s="81"/>
      <c r="W5" s="176" t="s">
        <v>86</v>
      </c>
      <c r="X5" s="110" t="s">
        <v>50</v>
      </c>
      <c r="Y5" s="82"/>
      <c r="Z5" s="82"/>
      <c r="AA5" s="110" t="s">
        <v>343</v>
      </c>
      <c r="AB5" s="82"/>
      <c r="AC5" s="82"/>
      <c r="AD5" s="110" t="s">
        <v>310</v>
      </c>
      <c r="AE5" s="82"/>
      <c r="AF5" s="82"/>
      <c r="AG5" s="110" t="s">
        <v>244</v>
      </c>
      <c r="AH5" s="82"/>
      <c r="AI5" s="82"/>
      <c r="AJ5" s="110" t="s">
        <v>29</v>
      </c>
      <c r="AK5" s="82"/>
      <c r="AL5" s="82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</row>
    <row r="6" spans="1:250" ht="29.25" customHeight="1">
      <c r="A6" s="49" t="s">
        <v>157</v>
      </c>
      <c r="B6" s="49" t="s">
        <v>257</v>
      </c>
      <c r="C6" s="89" t="s">
        <v>251</v>
      </c>
      <c r="D6" s="167"/>
      <c r="E6" s="177"/>
      <c r="F6" s="176"/>
      <c r="G6" s="90" t="s">
        <v>202</v>
      </c>
      <c r="H6" s="88" t="s">
        <v>35</v>
      </c>
      <c r="I6" s="88" t="s">
        <v>220</v>
      </c>
      <c r="J6" s="90" t="s">
        <v>202</v>
      </c>
      <c r="K6" s="88" t="s">
        <v>35</v>
      </c>
      <c r="L6" s="88" t="s">
        <v>220</v>
      </c>
      <c r="M6" s="90" t="s">
        <v>202</v>
      </c>
      <c r="N6" s="88" t="s">
        <v>35</v>
      </c>
      <c r="O6" s="89" t="s">
        <v>220</v>
      </c>
      <c r="P6" s="176"/>
      <c r="Q6" s="90" t="s">
        <v>202</v>
      </c>
      <c r="R6" s="49" t="s">
        <v>35</v>
      </c>
      <c r="S6" s="49" t="s">
        <v>220</v>
      </c>
      <c r="T6" s="90" t="s">
        <v>202</v>
      </c>
      <c r="U6" s="49" t="s">
        <v>35</v>
      </c>
      <c r="V6" s="89" t="s">
        <v>220</v>
      </c>
      <c r="W6" s="176"/>
      <c r="X6" s="90" t="s">
        <v>202</v>
      </c>
      <c r="Y6" s="49" t="s">
        <v>35</v>
      </c>
      <c r="Z6" s="88" t="s">
        <v>220</v>
      </c>
      <c r="AA6" s="90" t="s">
        <v>202</v>
      </c>
      <c r="AB6" s="88" t="s">
        <v>35</v>
      </c>
      <c r="AC6" s="88" t="s">
        <v>220</v>
      </c>
      <c r="AD6" s="90" t="s">
        <v>202</v>
      </c>
      <c r="AE6" s="88" t="s">
        <v>35</v>
      </c>
      <c r="AF6" s="88" t="s">
        <v>220</v>
      </c>
      <c r="AG6" s="90" t="s">
        <v>202</v>
      </c>
      <c r="AH6" s="49" t="s">
        <v>35</v>
      </c>
      <c r="AI6" s="88" t="s">
        <v>220</v>
      </c>
      <c r="AJ6" s="90" t="s">
        <v>202</v>
      </c>
      <c r="AK6" s="88" t="s">
        <v>35</v>
      </c>
      <c r="AL6" s="88" t="s">
        <v>220</v>
      </c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</row>
    <row r="7" spans="1:250" ht="19.5" customHeight="1">
      <c r="A7" s="91"/>
      <c r="B7" s="91"/>
      <c r="C7" s="91"/>
      <c r="D7" s="148" t="s">
        <v>86</v>
      </c>
      <c r="E7" s="137">
        <v>37827</v>
      </c>
      <c r="F7" s="142">
        <v>32833.11</v>
      </c>
      <c r="G7" s="146">
        <v>32833.11</v>
      </c>
      <c r="H7" s="147">
        <v>6538.73</v>
      </c>
      <c r="I7" s="141">
        <v>26294.38</v>
      </c>
      <c r="J7" s="134">
        <v>0</v>
      </c>
      <c r="K7" s="147">
        <v>0</v>
      </c>
      <c r="L7" s="141">
        <v>0</v>
      </c>
      <c r="M7" s="134">
        <v>0</v>
      </c>
      <c r="N7" s="147">
        <v>0</v>
      </c>
      <c r="O7" s="141">
        <v>0</v>
      </c>
      <c r="P7" s="142">
        <v>0</v>
      </c>
      <c r="Q7" s="146">
        <v>0</v>
      </c>
      <c r="R7" s="147">
        <v>0</v>
      </c>
      <c r="S7" s="141">
        <v>0</v>
      </c>
      <c r="T7" s="134">
        <v>0</v>
      </c>
      <c r="U7" s="147">
        <v>0</v>
      </c>
      <c r="V7" s="141">
        <v>0</v>
      </c>
      <c r="W7" s="142">
        <v>4993.89</v>
      </c>
      <c r="X7" s="146">
        <v>4462.57</v>
      </c>
      <c r="Y7" s="147">
        <v>49.8</v>
      </c>
      <c r="Z7" s="141">
        <v>4412.77</v>
      </c>
      <c r="AA7" s="134">
        <v>0</v>
      </c>
      <c r="AB7" s="147">
        <v>0</v>
      </c>
      <c r="AC7" s="141">
        <v>0</v>
      </c>
      <c r="AD7" s="134">
        <v>0</v>
      </c>
      <c r="AE7" s="147">
        <v>0</v>
      </c>
      <c r="AF7" s="141">
        <v>0</v>
      </c>
      <c r="AG7" s="141">
        <v>531.32</v>
      </c>
      <c r="AH7" s="141">
        <v>0</v>
      </c>
      <c r="AI7" s="134">
        <v>531.32</v>
      </c>
      <c r="AJ7" s="146">
        <v>0</v>
      </c>
      <c r="AK7" s="147">
        <v>0</v>
      </c>
      <c r="AL7" s="134">
        <v>0</v>
      </c>
      <c r="AM7" s="95"/>
      <c r="AN7" s="96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  <c r="IM7" s="97"/>
      <c r="IN7" s="97"/>
      <c r="IO7" s="97"/>
      <c r="IP7" s="97"/>
    </row>
    <row r="8" spans="1:250" ht="19.5" customHeight="1">
      <c r="A8" s="91"/>
      <c r="B8" s="91"/>
      <c r="C8" s="91"/>
      <c r="D8" s="148" t="s">
        <v>119</v>
      </c>
      <c r="E8" s="137">
        <v>1605.33</v>
      </c>
      <c r="F8" s="142">
        <v>1605.33</v>
      </c>
      <c r="G8" s="146">
        <v>1605.33</v>
      </c>
      <c r="H8" s="147">
        <v>1061.33</v>
      </c>
      <c r="I8" s="141">
        <v>544</v>
      </c>
      <c r="J8" s="134">
        <v>0</v>
      </c>
      <c r="K8" s="147">
        <v>0</v>
      </c>
      <c r="L8" s="141">
        <v>0</v>
      </c>
      <c r="M8" s="134">
        <v>0</v>
      </c>
      <c r="N8" s="147">
        <v>0</v>
      </c>
      <c r="O8" s="141">
        <v>0</v>
      </c>
      <c r="P8" s="142">
        <v>0</v>
      </c>
      <c r="Q8" s="146">
        <v>0</v>
      </c>
      <c r="R8" s="147">
        <v>0</v>
      </c>
      <c r="S8" s="141">
        <v>0</v>
      </c>
      <c r="T8" s="134">
        <v>0</v>
      </c>
      <c r="U8" s="147">
        <v>0</v>
      </c>
      <c r="V8" s="141">
        <v>0</v>
      </c>
      <c r="W8" s="142">
        <v>0</v>
      </c>
      <c r="X8" s="146">
        <v>0</v>
      </c>
      <c r="Y8" s="147">
        <v>0</v>
      </c>
      <c r="Z8" s="141">
        <v>0</v>
      </c>
      <c r="AA8" s="134">
        <v>0</v>
      </c>
      <c r="AB8" s="147">
        <v>0</v>
      </c>
      <c r="AC8" s="141">
        <v>0</v>
      </c>
      <c r="AD8" s="134">
        <v>0</v>
      </c>
      <c r="AE8" s="147">
        <v>0</v>
      </c>
      <c r="AF8" s="141">
        <v>0</v>
      </c>
      <c r="AG8" s="141">
        <v>0</v>
      </c>
      <c r="AH8" s="141">
        <v>0</v>
      </c>
      <c r="AI8" s="134">
        <v>0</v>
      </c>
      <c r="AJ8" s="146">
        <v>0</v>
      </c>
      <c r="AK8" s="147">
        <v>0</v>
      </c>
      <c r="AL8" s="134">
        <v>0</v>
      </c>
      <c r="AM8" s="94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  <c r="IP8" s="98"/>
    </row>
    <row r="9" spans="1:250" ht="19.5" customHeight="1">
      <c r="A9" s="91"/>
      <c r="B9" s="91"/>
      <c r="C9" s="91"/>
      <c r="D9" s="148" t="s">
        <v>342</v>
      </c>
      <c r="E9" s="137">
        <v>1605.33</v>
      </c>
      <c r="F9" s="142">
        <v>1605.33</v>
      </c>
      <c r="G9" s="146">
        <v>1605.33</v>
      </c>
      <c r="H9" s="147">
        <v>1061.33</v>
      </c>
      <c r="I9" s="141">
        <v>544</v>
      </c>
      <c r="J9" s="134">
        <v>0</v>
      </c>
      <c r="K9" s="147">
        <v>0</v>
      </c>
      <c r="L9" s="141">
        <v>0</v>
      </c>
      <c r="M9" s="134">
        <v>0</v>
      </c>
      <c r="N9" s="147">
        <v>0</v>
      </c>
      <c r="O9" s="141">
        <v>0</v>
      </c>
      <c r="P9" s="142">
        <v>0</v>
      </c>
      <c r="Q9" s="146">
        <v>0</v>
      </c>
      <c r="R9" s="147">
        <v>0</v>
      </c>
      <c r="S9" s="141">
        <v>0</v>
      </c>
      <c r="T9" s="134">
        <v>0</v>
      </c>
      <c r="U9" s="147">
        <v>0</v>
      </c>
      <c r="V9" s="141">
        <v>0</v>
      </c>
      <c r="W9" s="142">
        <v>0</v>
      </c>
      <c r="X9" s="146">
        <v>0</v>
      </c>
      <c r="Y9" s="147">
        <v>0</v>
      </c>
      <c r="Z9" s="141">
        <v>0</v>
      </c>
      <c r="AA9" s="134">
        <v>0</v>
      </c>
      <c r="AB9" s="147">
        <v>0</v>
      </c>
      <c r="AC9" s="141">
        <v>0</v>
      </c>
      <c r="AD9" s="134">
        <v>0</v>
      </c>
      <c r="AE9" s="147">
        <v>0</v>
      </c>
      <c r="AF9" s="141">
        <v>0</v>
      </c>
      <c r="AG9" s="141">
        <v>0</v>
      </c>
      <c r="AH9" s="141">
        <v>0</v>
      </c>
      <c r="AI9" s="134">
        <v>0</v>
      </c>
      <c r="AJ9" s="146">
        <v>0</v>
      </c>
      <c r="AK9" s="147">
        <v>0</v>
      </c>
      <c r="AL9" s="134">
        <v>0</v>
      </c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  <c r="ID9" s="98"/>
      <c r="IE9" s="98"/>
      <c r="IF9" s="98"/>
      <c r="IG9" s="98"/>
      <c r="IH9" s="98"/>
      <c r="II9" s="98"/>
      <c r="IJ9" s="98"/>
      <c r="IK9" s="98"/>
      <c r="IL9" s="98"/>
      <c r="IM9" s="98"/>
      <c r="IN9" s="98"/>
      <c r="IO9" s="98"/>
      <c r="IP9" s="98"/>
    </row>
    <row r="10" spans="1:250" ht="19.5" customHeight="1">
      <c r="A10" s="91" t="s">
        <v>270</v>
      </c>
      <c r="B10" s="91" t="s">
        <v>104</v>
      </c>
      <c r="C10" s="91" t="s">
        <v>283</v>
      </c>
      <c r="D10" s="148" t="s">
        <v>9</v>
      </c>
      <c r="E10" s="137">
        <v>1061.33</v>
      </c>
      <c r="F10" s="142">
        <v>1061.33</v>
      </c>
      <c r="G10" s="146">
        <v>1061.33</v>
      </c>
      <c r="H10" s="147">
        <v>1061.33</v>
      </c>
      <c r="I10" s="141">
        <v>0</v>
      </c>
      <c r="J10" s="134">
        <v>0</v>
      </c>
      <c r="K10" s="147">
        <v>0</v>
      </c>
      <c r="L10" s="141">
        <v>0</v>
      </c>
      <c r="M10" s="134">
        <v>0</v>
      </c>
      <c r="N10" s="147">
        <v>0</v>
      </c>
      <c r="O10" s="141">
        <v>0</v>
      </c>
      <c r="P10" s="142">
        <v>0</v>
      </c>
      <c r="Q10" s="146">
        <v>0</v>
      </c>
      <c r="R10" s="147">
        <v>0</v>
      </c>
      <c r="S10" s="141">
        <v>0</v>
      </c>
      <c r="T10" s="134">
        <v>0</v>
      </c>
      <c r="U10" s="147">
        <v>0</v>
      </c>
      <c r="V10" s="141">
        <v>0</v>
      </c>
      <c r="W10" s="142">
        <v>0</v>
      </c>
      <c r="X10" s="146">
        <v>0</v>
      </c>
      <c r="Y10" s="147">
        <v>0</v>
      </c>
      <c r="Z10" s="141">
        <v>0</v>
      </c>
      <c r="AA10" s="134">
        <v>0</v>
      </c>
      <c r="AB10" s="147">
        <v>0</v>
      </c>
      <c r="AC10" s="141">
        <v>0</v>
      </c>
      <c r="AD10" s="134">
        <v>0</v>
      </c>
      <c r="AE10" s="147">
        <v>0</v>
      </c>
      <c r="AF10" s="141">
        <v>0</v>
      </c>
      <c r="AG10" s="141">
        <v>0</v>
      </c>
      <c r="AH10" s="141">
        <v>0</v>
      </c>
      <c r="AI10" s="134">
        <v>0</v>
      </c>
      <c r="AJ10" s="146">
        <v>0</v>
      </c>
      <c r="AK10" s="147">
        <v>0</v>
      </c>
      <c r="AL10" s="134">
        <v>0</v>
      </c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  <c r="ID10" s="98"/>
      <c r="IE10" s="98"/>
      <c r="IF10" s="98"/>
      <c r="IG10" s="98"/>
      <c r="IH10" s="98"/>
      <c r="II10" s="98"/>
      <c r="IJ10" s="98"/>
      <c r="IK10" s="98"/>
      <c r="IL10" s="98"/>
      <c r="IM10" s="98"/>
      <c r="IN10" s="98"/>
      <c r="IO10" s="98"/>
      <c r="IP10" s="98"/>
    </row>
    <row r="11" spans="1:250" ht="19.5" customHeight="1">
      <c r="A11" s="91" t="s">
        <v>270</v>
      </c>
      <c r="B11" s="91" t="s">
        <v>104</v>
      </c>
      <c r="C11" s="91" t="s">
        <v>197</v>
      </c>
      <c r="D11" s="148" t="s">
        <v>321</v>
      </c>
      <c r="E11" s="137">
        <v>544</v>
      </c>
      <c r="F11" s="142">
        <v>544</v>
      </c>
      <c r="G11" s="146">
        <v>544</v>
      </c>
      <c r="H11" s="147">
        <v>0</v>
      </c>
      <c r="I11" s="141">
        <v>544</v>
      </c>
      <c r="J11" s="134">
        <v>0</v>
      </c>
      <c r="K11" s="147">
        <v>0</v>
      </c>
      <c r="L11" s="141">
        <v>0</v>
      </c>
      <c r="M11" s="134">
        <v>0</v>
      </c>
      <c r="N11" s="147">
        <v>0</v>
      </c>
      <c r="O11" s="141">
        <v>0</v>
      </c>
      <c r="P11" s="142">
        <v>0</v>
      </c>
      <c r="Q11" s="146">
        <v>0</v>
      </c>
      <c r="R11" s="147">
        <v>0</v>
      </c>
      <c r="S11" s="141">
        <v>0</v>
      </c>
      <c r="T11" s="134">
        <v>0</v>
      </c>
      <c r="U11" s="147">
        <v>0</v>
      </c>
      <c r="V11" s="141">
        <v>0</v>
      </c>
      <c r="W11" s="142">
        <v>0</v>
      </c>
      <c r="X11" s="146">
        <v>0</v>
      </c>
      <c r="Y11" s="147">
        <v>0</v>
      </c>
      <c r="Z11" s="141">
        <v>0</v>
      </c>
      <c r="AA11" s="134">
        <v>0</v>
      </c>
      <c r="AB11" s="147">
        <v>0</v>
      </c>
      <c r="AC11" s="141">
        <v>0</v>
      </c>
      <c r="AD11" s="134">
        <v>0</v>
      </c>
      <c r="AE11" s="147">
        <v>0</v>
      </c>
      <c r="AF11" s="141">
        <v>0</v>
      </c>
      <c r="AG11" s="141">
        <v>0</v>
      </c>
      <c r="AH11" s="141">
        <v>0</v>
      </c>
      <c r="AI11" s="134">
        <v>0</v>
      </c>
      <c r="AJ11" s="146">
        <v>0</v>
      </c>
      <c r="AK11" s="147">
        <v>0</v>
      </c>
      <c r="AL11" s="134">
        <v>0</v>
      </c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  <c r="IH11" s="98"/>
      <c r="II11" s="98"/>
      <c r="IJ11" s="98"/>
      <c r="IK11" s="98"/>
      <c r="IL11" s="98"/>
      <c r="IM11" s="98"/>
      <c r="IN11" s="98"/>
      <c r="IO11" s="98"/>
      <c r="IP11" s="98"/>
    </row>
    <row r="12" spans="1:250" ht="19.5" customHeight="1">
      <c r="A12" s="91"/>
      <c r="B12" s="91"/>
      <c r="C12" s="91"/>
      <c r="D12" s="148" t="s">
        <v>253</v>
      </c>
      <c r="E12" s="137">
        <v>103.19</v>
      </c>
      <c r="F12" s="142">
        <v>103.19</v>
      </c>
      <c r="G12" s="146">
        <v>103.19</v>
      </c>
      <c r="H12" s="147">
        <v>103.19</v>
      </c>
      <c r="I12" s="141">
        <v>0</v>
      </c>
      <c r="J12" s="134">
        <v>0</v>
      </c>
      <c r="K12" s="147">
        <v>0</v>
      </c>
      <c r="L12" s="141">
        <v>0</v>
      </c>
      <c r="M12" s="134">
        <v>0</v>
      </c>
      <c r="N12" s="147">
        <v>0</v>
      </c>
      <c r="O12" s="141">
        <v>0</v>
      </c>
      <c r="P12" s="142">
        <v>0</v>
      </c>
      <c r="Q12" s="146">
        <v>0</v>
      </c>
      <c r="R12" s="147">
        <v>0</v>
      </c>
      <c r="S12" s="141">
        <v>0</v>
      </c>
      <c r="T12" s="134">
        <v>0</v>
      </c>
      <c r="U12" s="147">
        <v>0</v>
      </c>
      <c r="V12" s="141">
        <v>0</v>
      </c>
      <c r="W12" s="142">
        <v>0</v>
      </c>
      <c r="X12" s="146">
        <v>0</v>
      </c>
      <c r="Y12" s="147">
        <v>0</v>
      </c>
      <c r="Z12" s="141">
        <v>0</v>
      </c>
      <c r="AA12" s="134">
        <v>0</v>
      </c>
      <c r="AB12" s="147">
        <v>0</v>
      </c>
      <c r="AC12" s="141">
        <v>0</v>
      </c>
      <c r="AD12" s="134">
        <v>0</v>
      </c>
      <c r="AE12" s="147">
        <v>0</v>
      </c>
      <c r="AF12" s="141">
        <v>0</v>
      </c>
      <c r="AG12" s="141">
        <v>0</v>
      </c>
      <c r="AH12" s="141">
        <v>0</v>
      </c>
      <c r="AI12" s="134">
        <v>0</v>
      </c>
      <c r="AJ12" s="146">
        <v>0</v>
      </c>
      <c r="AK12" s="147">
        <v>0</v>
      </c>
      <c r="AL12" s="134">
        <v>0</v>
      </c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  <c r="ID12" s="98"/>
      <c r="IE12" s="98"/>
      <c r="IF12" s="98"/>
      <c r="IG12" s="98"/>
      <c r="IH12" s="98"/>
      <c r="II12" s="98"/>
      <c r="IJ12" s="98"/>
      <c r="IK12" s="98"/>
      <c r="IL12" s="98"/>
      <c r="IM12" s="98"/>
      <c r="IN12" s="98"/>
      <c r="IO12" s="98"/>
      <c r="IP12" s="98"/>
    </row>
    <row r="13" spans="1:250" ht="19.5" customHeight="1">
      <c r="A13" s="91"/>
      <c r="B13" s="91"/>
      <c r="C13" s="91"/>
      <c r="D13" s="148" t="s">
        <v>217</v>
      </c>
      <c r="E13" s="137">
        <v>102.67</v>
      </c>
      <c r="F13" s="142">
        <v>102.67</v>
      </c>
      <c r="G13" s="146">
        <v>102.67</v>
      </c>
      <c r="H13" s="147">
        <v>102.67</v>
      </c>
      <c r="I13" s="141">
        <v>0</v>
      </c>
      <c r="J13" s="134">
        <v>0</v>
      </c>
      <c r="K13" s="147">
        <v>0</v>
      </c>
      <c r="L13" s="141">
        <v>0</v>
      </c>
      <c r="M13" s="134">
        <v>0</v>
      </c>
      <c r="N13" s="147">
        <v>0</v>
      </c>
      <c r="O13" s="141">
        <v>0</v>
      </c>
      <c r="P13" s="142">
        <v>0</v>
      </c>
      <c r="Q13" s="146">
        <v>0</v>
      </c>
      <c r="R13" s="147">
        <v>0</v>
      </c>
      <c r="S13" s="141">
        <v>0</v>
      </c>
      <c r="T13" s="134">
        <v>0</v>
      </c>
      <c r="U13" s="147">
        <v>0</v>
      </c>
      <c r="V13" s="141">
        <v>0</v>
      </c>
      <c r="W13" s="142">
        <v>0</v>
      </c>
      <c r="X13" s="146">
        <v>0</v>
      </c>
      <c r="Y13" s="147">
        <v>0</v>
      </c>
      <c r="Z13" s="141">
        <v>0</v>
      </c>
      <c r="AA13" s="134">
        <v>0</v>
      </c>
      <c r="AB13" s="147">
        <v>0</v>
      </c>
      <c r="AC13" s="141">
        <v>0</v>
      </c>
      <c r="AD13" s="134">
        <v>0</v>
      </c>
      <c r="AE13" s="147">
        <v>0</v>
      </c>
      <c r="AF13" s="141">
        <v>0</v>
      </c>
      <c r="AG13" s="141">
        <v>0</v>
      </c>
      <c r="AH13" s="141">
        <v>0</v>
      </c>
      <c r="AI13" s="134">
        <v>0</v>
      </c>
      <c r="AJ13" s="146">
        <v>0</v>
      </c>
      <c r="AK13" s="147">
        <v>0</v>
      </c>
      <c r="AL13" s="134">
        <v>0</v>
      </c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</row>
    <row r="14" spans="1:250" ht="19.5" customHeight="1">
      <c r="A14" s="91" t="s">
        <v>89</v>
      </c>
      <c r="B14" s="91" t="s">
        <v>280</v>
      </c>
      <c r="C14" s="91" t="s">
        <v>197</v>
      </c>
      <c r="D14" s="148" t="s">
        <v>188</v>
      </c>
      <c r="E14" s="137">
        <v>51.18</v>
      </c>
      <c r="F14" s="142">
        <v>51.18</v>
      </c>
      <c r="G14" s="146">
        <v>51.18</v>
      </c>
      <c r="H14" s="147">
        <v>51.18</v>
      </c>
      <c r="I14" s="141">
        <v>0</v>
      </c>
      <c r="J14" s="134">
        <v>0</v>
      </c>
      <c r="K14" s="147">
        <v>0</v>
      </c>
      <c r="L14" s="141">
        <v>0</v>
      </c>
      <c r="M14" s="134">
        <v>0</v>
      </c>
      <c r="N14" s="147">
        <v>0</v>
      </c>
      <c r="O14" s="141">
        <v>0</v>
      </c>
      <c r="P14" s="142">
        <v>0</v>
      </c>
      <c r="Q14" s="146">
        <v>0</v>
      </c>
      <c r="R14" s="147">
        <v>0</v>
      </c>
      <c r="S14" s="141">
        <v>0</v>
      </c>
      <c r="T14" s="134">
        <v>0</v>
      </c>
      <c r="U14" s="147">
        <v>0</v>
      </c>
      <c r="V14" s="141">
        <v>0</v>
      </c>
      <c r="W14" s="142">
        <v>0</v>
      </c>
      <c r="X14" s="146">
        <v>0</v>
      </c>
      <c r="Y14" s="147">
        <v>0</v>
      </c>
      <c r="Z14" s="141">
        <v>0</v>
      </c>
      <c r="AA14" s="134">
        <v>0</v>
      </c>
      <c r="AB14" s="147">
        <v>0</v>
      </c>
      <c r="AC14" s="141">
        <v>0</v>
      </c>
      <c r="AD14" s="134">
        <v>0</v>
      </c>
      <c r="AE14" s="147">
        <v>0</v>
      </c>
      <c r="AF14" s="141">
        <v>0</v>
      </c>
      <c r="AG14" s="141">
        <v>0</v>
      </c>
      <c r="AH14" s="141">
        <v>0</v>
      </c>
      <c r="AI14" s="134">
        <v>0</v>
      </c>
      <c r="AJ14" s="146">
        <v>0</v>
      </c>
      <c r="AK14" s="147">
        <v>0</v>
      </c>
      <c r="AL14" s="134">
        <v>0</v>
      </c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</row>
    <row r="15" spans="1:250" ht="19.5" customHeight="1">
      <c r="A15" s="91" t="s">
        <v>89</v>
      </c>
      <c r="B15" s="91" t="s">
        <v>280</v>
      </c>
      <c r="C15" s="91" t="s">
        <v>3</v>
      </c>
      <c r="D15" s="148" t="s">
        <v>137</v>
      </c>
      <c r="E15" s="137">
        <v>51.49</v>
      </c>
      <c r="F15" s="142">
        <v>51.49</v>
      </c>
      <c r="G15" s="146">
        <v>51.49</v>
      </c>
      <c r="H15" s="147">
        <v>51.49</v>
      </c>
      <c r="I15" s="141">
        <v>0</v>
      </c>
      <c r="J15" s="134">
        <v>0</v>
      </c>
      <c r="K15" s="147">
        <v>0</v>
      </c>
      <c r="L15" s="141">
        <v>0</v>
      </c>
      <c r="M15" s="134">
        <v>0</v>
      </c>
      <c r="N15" s="147">
        <v>0</v>
      </c>
      <c r="O15" s="141">
        <v>0</v>
      </c>
      <c r="P15" s="142">
        <v>0</v>
      </c>
      <c r="Q15" s="146">
        <v>0</v>
      </c>
      <c r="R15" s="147">
        <v>0</v>
      </c>
      <c r="S15" s="141">
        <v>0</v>
      </c>
      <c r="T15" s="134">
        <v>0</v>
      </c>
      <c r="U15" s="147">
        <v>0</v>
      </c>
      <c r="V15" s="141">
        <v>0</v>
      </c>
      <c r="W15" s="142">
        <v>0</v>
      </c>
      <c r="X15" s="146">
        <v>0</v>
      </c>
      <c r="Y15" s="147">
        <v>0</v>
      </c>
      <c r="Z15" s="141">
        <v>0</v>
      </c>
      <c r="AA15" s="134">
        <v>0</v>
      </c>
      <c r="AB15" s="147">
        <v>0</v>
      </c>
      <c r="AC15" s="141">
        <v>0</v>
      </c>
      <c r="AD15" s="134">
        <v>0</v>
      </c>
      <c r="AE15" s="147">
        <v>0</v>
      </c>
      <c r="AF15" s="141">
        <v>0</v>
      </c>
      <c r="AG15" s="141">
        <v>0</v>
      </c>
      <c r="AH15" s="141">
        <v>0</v>
      </c>
      <c r="AI15" s="134">
        <v>0</v>
      </c>
      <c r="AJ15" s="146">
        <v>0</v>
      </c>
      <c r="AK15" s="147">
        <v>0</v>
      </c>
      <c r="AL15" s="134">
        <v>0</v>
      </c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  <c r="IB15" s="98"/>
      <c r="IC15" s="98"/>
      <c r="ID15" s="98"/>
      <c r="IE15" s="98"/>
      <c r="IF15" s="98"/>
      <c r="IG15" s="98"/>
      <c r="IH15" s="98"/>
      <c r="II15" s="98"/>
      <c r="IJ15" s="98"/>
      <c r="IK15" s="98"/>
      <c r="IL15" s="98"/>
      <c r="IM15" s="98"/>
      <c r="IN15" s="98"/>
      <c r="IO15" s="98"/>
      <c r="IP15" s="98"/>
    </row>
    <row r="16" spans="1:250" ht="19.5" customHeight="1">
      <c r="A16" s="91"/>
      <c r="B16" s="91"/>
      <c r="C16" s="91"/>
      <c r="D16" s="148" t="s">
        <v>34</v>
      </c>
      <c r="E16" s="137">
        <v>0.52</v>
      </c>
      <c r="F16" s="142">
        <v>0.52</v>
      </c>
      <c r="G16" s="146">
        <v>0.52</v>
      </c>
      <c r="H16" s="147">
        <v>0.52</v>
      </c>
      <c r="I16" s="141">
        <v>0</v>
      </c>
      <c r="J16" s="134">
        <v>0</v>
      </c>
      <c r="K16" s="147">
        <v>0</v>
      </c>
      <c r="L16" s="141">
        <v>0</v>
      </c>
      <c r="M16" s="134">
        <v>0</v>
      </c>
      <c r="N16" s="147">
        <v>0</v>
      </c>
      <c r="O16" s="141">
        <v>0</v>
      </c>
      <c r="P16" s="142">
        <v>0</v>
      </c>
      <c r="Q16" s="146">
        <v>0</v>
      </c>
      <c r="R16" s="147">
        <v>0</v>
      </c>
      <c r="S16" s="141">
        <v>0</v>
      </c>
      <c r="T16" s="134">
        <v>0</v>
      </c>
      <c r="U16" s="147">
        <v>0</v>
      </c>
      <c r="V16" s="141">
        <v>0</v>
      </c>
      <c r="W16" s="142">
        <v>0</v>
      </c>
      <c r="X16" s="146">
        <v>0</v>
      </c>
      <c r="Y16" s="147">
        <v>0</v>
      </c>
      <c r="Z16" s="141">
        <v>0</v>
      </c>
      <c r="AA16" s="134">
        <v>0</v>
      </c>
      <c r="AB16" s="147">
        <v>0</v>
      </c>
      <c r="AC16" s="141">
        <v>0</v>
      </c>
      <c r="AD16" s="134">
        <v>0</v>
      </c>
      <c r="AE16" s="147">
        <v>0</v>
      </c>
      <c r="AF16" s="141">
        <v>0</v>
      </c>
      <c r="AG16" s="141">
        <v>0</v>
      </c>
      <c r="AH16" s="141">
        <v>0</v>
      </c>
      <c r="AI16" s="134">
        <v>0</v>
      </c>
      <c r="AJ16" s="146">
        <v>0</v>
      </c>
      <c r="AK16" s="147">
        <v>0</v>
      </c>
      <c r="AL16" s="134">
        <v>0</v>
      </c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  <c r="IL16" s="98"/>
      <c r="IM16" s="98"/>
      <c r="IN16" s="98"/>
      <c r="IO16" s="98"/>
      <c r="IP16" s="98"/>
    </row>
    <row r="17" spans="1:250" ht="19.5" customHeight="1">
      <c r="A17" s="91" t="s">
        <v>89</v>
      </c>
      <c r="B17" s="91" t="s">
        <v>28</v>
      </c>
      <c r="C17" s="91" t="s">
        <v>283</v>
      </c>
      <c r="D17" s="148" t="s">
        <v>335</v>
      </c>
      <c r="E17" s="137">
        <v>0.52</v>
      </c>
      <c r="F17" s="142">
        <v>0.52</v>
      </c>
      <c r="G17" s="146">
        <v>0.52</v>
      </c>
      <c r="H17" s="147">
        <v>0.52</v>
      </c>
      <c r="I17" s="141">
        <v>0</v>
      </c>
      <c r="J17" s="134">
        <v>0</v>
      </c>
      <c r="K17" s="147">
        <v>0</v>
      </c>
      <c r="L17" s="141">
        <v>0</v>
      </c>
      <c r="M17" s="134">
        <v>0</v>
      </c>
      <c r="N17" s="147">
        <v>0</v>
      </c>
      <c r="O17" s="141">
        <v>0</v>
      </c>
      <c r="P17" s="142">
        <v>0</v>
      </c>
      <c r="Q17" s="146">
        <v>0</v>
      </c>
      <c r="R17" s="147">
        <v>0</v>
      </c>
      <c r="S17" s="141">
        <v>0</v>
      </c>
      <c r="T17" s="134">
        <v>0</v>
      </c>
      <c r="U17" s="147">
        <v>0</v>
      </c>
      <c r="V17" s="141">
        <v>0</v>
      </c>
      <c r="W17" s="142">
        <v>0</v>
      </c>
      <c r="X17" s="146">
        <v>0</v>
      </c>
      <c r="Y17" s="147">
        <v>0</v>
      </c>
      <c r="Z17" s="141">
        <v>0</v>
      </c>
      <c r="AA17" s="134">
        <v>0</v>
      </c>
      <c r="AB17" s="147">
        <v>0</v>
      </c>
      <c r="AC17" s="141">
        <v>0</v>
      </c>
      <c r="AD17" s="134">
        <v>0</v>
      </c>
      <c r="AE17" s="147">
        <v>0</v>
      </c>
      <c r="AF17" s="141">
        <v>0</v>
      </c>
      <c r="AG17" s="141">
        <v>0</v>
      </c>
      <c r="AH17" s="141">
        <v>0</v>
      </c>
      <c r="AI17" s="134">
        <v>0</v>
      </c>
      <c r="AJ17" s="146">
        <v>0</v>
      </c>
      <c r="AK17" s="147">
        <v>0</v>
      </c>
      <c r="AL17" s="134">
        <v>0</v>
      </c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98"/>
      <c r="HA17" s="98"/>
      <c r="HB17" s="98"/>
      <c r="HC17" s="98"/>
      <c r="HD17" s="98"/>
      <c r="HE17" s="98"/>
      <c r="HF17" s="98"/>
      <c r="HG17" s="98"/>
      <c r="HH17" s="98"/>
      <c r="HI17" s="98"/>
      <c r="HJ17" s="98"/>
      <c r="HK17" s="98"/>
      <c r="HL17" s="98"/>
      <c r="HM17" s="98"/>
      <c r="HN17" s="98"/>
      <c r="HO17" s="98"/>
      <c r="HP17" s="98"/>
      <c r="HQ17" s="98"/>
      <c r="HR17" s="98"/>
      <c r="HS17" s="98"/>
      <c r="HT17" s="98"/>
      <c r="HU17" s="98"/>
      <c r="HV17" s="98"/>
      <c r="HW17" s="98"/>
      <c r="HX17" s="98"/>
      <c r="HY17" s="98"/>
      <c r="HZ17" s="98"/>
      <c r="IA17" s="98"/>
      <c r="IB17" s="98"/>
      <c r="IC17" s="98"/>
      <c r="ID17" s="98"/>
      <c r="IE17" s="98"/>
      <c r="IF17" s="98"/>
      <c r="IG17" s="98"/>
      <c r="IH17" s="98"/>
      <c r="II17" s="98"/>
      <c r="IJ17" s="98"/>
      <c r="IK17" s="98"/>
      <c r="IL17" s="98"/>
      <c r="IM17" s="98"/>
      <c r="IN17" s="98"/>
      <c r="IO17" s="98"/>
      <c r="IP17" s="98"/>
    </row>
    <row r="18" spans="1:250" ht="19.5" customHeight="1">
      <c r="A18" s="91"/>
      <c r="B18" s="91"/>
      <c r="C18" s="91"/>
      <c r="D18" s="148" t="s">
        <v>62</v>
      </c>
      <c r="E18" s="137">
        <v>531.78</v>
      </c>
      <c r="F18" s="142">
        <v>531.78</v>
      </c>
      <c r="G18" s="146">
        <v>531.78</v>
      </c>
      <c r="H18" s="147">
        <v>531.78</v>
      </c>
      <c r="I18" s="141">
        <v>0</v>
      </c>
      <c r="J18" s="134">
        <v>0</v>
      </c>
      <c r="K18" s="147">
        <v>0</v>
      </c>
      <c r="L18" s="141">
        <v>0</v>
      </c>
      <c r="M18" s="134">
        <v>0</v>
      </c>
      <c r="N18" s="147">
        <v>0</v>
      </c>
      <c r="O18" s="141">
        <v>0</v>
      </c>
      <c r="P18" s="142">
        <v>0</v>
      </c>
      <c r="Q18" s="146">
        <v>0</v>
      </c>
      <c r="R18" s="147">
        <v>0</v>
      </c>
      <c r="S18" s="141">
        <v>0</v>
      </c>
      <c r="T18" s="134">
        <v>0</v>
      </c>
      <c r="U18" s="147">
        <v>0</v>
      </c>
      <c r="V18" s="141">
        <v>0</v>
      </c>
      <c r="W18" s="142">
        <v>0</v>
      </c>
      <c r="X18" s="146">
        <v>0</v>
      </c>
      <c r="Y18" s="147">
        <v>0</v>
      </c>
      <c r="Z18" s="141">
        <v>0</v>
      </c>
      <c r="AA18" s="134">
        <v>0</v>
      </c>
      <c r="AB18" s="147">
        <v>0</v>
      </c>
      <c r="AC18" s="141">
        <v>0</v>
      </c>
      <c r="AD18" s="134">
        <v>0</v>
      </c>
      <c r="AE18" s="147">
        <v>0</v>
      </c>
      <c r="AF18" s="141">
        <v>0</v>
      </c>
      <c r="AG18" s="141">
        <v>0</v>
      </c>
      <c r="AH18" s="141">
        <v>0</v>
      </c>
      <c r="AI18" s="134">
        <v>0</v>
      </c>
      <c r="AJ18" s="146">
        <v>0</v>
      </c>
      <c r="AK18" s="147">
        <v>0</v>
      </c>
      <c r="AL18" s="134">
        <v>0</v>
      </c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</row>
    <row r="19" spans="1:250" ht="19.5" customHeight="1">
      <c r="A19" s="91"/>
      <c r="B19" s="91"/>
      <c r="C19" s="91"/>
      <c r="D19" s="148" t="s">
        <v>166</v>
      </c>
      <c r="E19" s="137">
        <v>531.78</v>
      </c>
      <c r="F19" s="142">
        <v>531.78</v>
      </c>
      <c r="G19" s="146">
        <v>531.78</v>
      </c>
      <c r="H19" s="147">
        <v>531.78</v>
      </c>
      <c r="I19" s="141">
        <v>0</v>
      </c>
      <c r="J19" s="134">
        <v>0</v>
      </c>
      <c r="K19" s="147">
        <v>0</v>
      </c>
      <c r="L19" s="141">
        <v>0</v>
      </c>
      <c r="M19" s="134">
        <v>0</v>
      </c>
      <c r="N19" s="147">
        <v>0</v>
      </c>
      <c r="O19" s="141">
        <v>0</v>
      </c>
      <c r="P19" s="142">
        <v>0</v>
      </c>
      <c r="Q19" s="146">
        <v>0</v>
      </c>
      <c r="R19" s="147">
        <v>0</v>
      </c>
      <c r="S19" s="141">
        <v>0</v>
      </c>
      <c r="T19" s="134">
        <v>0</v>
      </c>
      <c r="U19" s="147">
        <v>0</v>
      </c>
      <c r="V19" s="141">
        <v>0</v>
      </c>
      <c r="W19" s="142">
        <v>0</v>
      </c>
      <c r="X19" s="146">
        <v>0</v>
      </c>
      <c r="Y19" s="147">
        <v>0</v>
      </c>
      <c r="Z19" s="141">
        <v>0</v>
      </c>
      <c r="AA19" s="134">
        <v>0</v>
      </c>
      <c r="AB19" s="147">
        <v>0</v>
      </c>
      <c r="AC19" s="141">
        <v>0</v>
      </c>
      <c r="AD19" s="134">
        <v>0</v>
      </c>
      <c r="AE19" s="147">
        <v>0</v>
      </c>
      <c r="AF19" s="141">
        <v>0</v>
      </c>
      <c r="AG19" s="141">
        <v>0</v>
      </c>
      <c r="AH19" s="141">
        <v>0</v>
      </c>
      <c r="AI19" s="134">
        <v>0</v>
      </c>
      <c r="AJ19" s="146">
        <v>0</v>
      </c>
      <c r="AK19" s="147">
        <v>0</v>
      </c>
      <c r="AL19" s="134">
        <v>0</v>
      </c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</row>
    <row r="20" spans="1:250" ht="19.5" customHeight="1">
      <c r="A20" s="91" t="s">
        <v>164</v>
      </c>
      <c r="B20" s="91" t="s">
        <v>280</v>
      </c>
      <c r="C20" s="91" t="s">
        <v>283</v>
      </c>
      <c r="D20" s="148" t="s">
        <v>69</v>
      </c>
      <c r="E20" s="137">
        <v>127.4</v>
      </c>
      <c r="F20" s="142">
        <v>127.4</v>
      </c>
      <c r="G20" s="146">
        <v>127.4</v>
      </c>
      <c r="H20" s="147">
        <v>127.4</v>
      </c>
      <c r="I20" s="141">
        <v>0</v>
      </c>
      <c r="J20" s="134">
        <v>0</v>
      </c>
      <c r="K20" s="147">
        <v>0</v>
      </c>
      <c r="L20" s="141">
        <v>0</v>
      </c>
      <c r="M20" s="134">
        <v>0</v>
      </c>
      <c r="N20" s="147">
        <v>0</v>
      </c>
      <c r="O20" s="141">
        <v>0</v>
      </c>
      <c r="P20" s="142">
        <v>0</v>
      </c>
      <c r="Q20" s="146">
        <v>0</v>
      </c>
      <c r="R20" s="147">
        <v>0</v>
      </c>
      <c r="S20" s="141">
        <v>0</v>
      </c>
      <c r="T20" s="134">
        <v>0</v>
      </c>
      <c r="U20" s="147">
        <v>0</v>
      </c>
      <c r="V20" s="141">
        <v>0</v>
      </c>
      <c r="W20" s="142">
        <v>0</v>
      </c>
      <c r="X20" s="146">
        <v>0</v>
      </c>
      <c r="Y20" s="147">
        <v>0</v>
      </c>
      <c r="Z20" s="141">
        <v>0</v>
      </c>
      <c r="AA20" s="134">
        <v>0</v>
      </c>
      <c r="AB20" s="147">
        <v>0</v>
      </c>
      <c r="AC20" s="141">
        <v>0</v>
      </c>
      <c r="AD20" s="134">
        <v>0</v>
      </c>
      <c r="AE20" s="147">
        <v>0</v>
      </c>
      <c r="AF20" s="141">
        <v>0</v>
      </c>
      <c r="AG20" s="141">
        <v>0</v>
      </c>
      <c r="AH20" s="141">
        <v>0</v>
      </c>
      <c r="AI20" s="134">
        <v>0</v>
      </c>
      <c r="AJ20" s="146">
        <v>0</v>
      </c>
      <c r="AK20" s="147">
        <v>0</v>
      </c>
      <c r="AL20" s="134">
        <v>0</v>
      </c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</row>
    <row r="21" spans="1:250" ht="19.5" customHeight="1">
      <c r="A21" s="91" t="s">
        <v>164</v>
      </c>
      <c r="B21" s="91" t="s">
        <v>280</v>
      </c>
      <c r="C21" s="91" t="s">
        <v>197</v>
      </c>
      <c r="D21" s="148" t="s">
        <v>49</v>
      </c>
      <c r="E21" s="137">
        <v>373.59</v>
      </c>
      <c r="F21" s="142">
        <v>373.59</v>
      </c>
      <c r="G21" s="146">
        <v>373.59</v>
      </c>
      <c r="H21" s="147">
        <v>373.59</v>
      </c>
      <c r="I21" s="141">
        <v>0</v>
      </c>
      <c r="J21" s="134">
        <v>0</v>
      </c>
      <c r="K21" s="147">
        <v>0</v>
      </c>
      <c r="L21" s="141">
        <v>0</v>
      </c>
      <c r="M21" s="134">
        <v>0</v>
      </c>
      <c r="N21" s="147">
        <v>0</v>
      </c>
      <c r="O21" s="141">
        <v>0</v>
      </c>
      <c r="P21" s="142">
        <v>0</v>
      </c>
      <c r="Q21" s="146">
        <v>0</v>
      </c>
      <c r="R21" s="147">
        <v>0</v>
      </c>
      <c r="S21" s="141">
        <v>0</v>
      </c>
      <c r="T21" s="134">
        <v>0</v>
      </c>
      <c r="U21" s="147">
        <v>0</v>
      </c>
      <c r="V21" s="141">
        <v>0</v>
      </c>
      <c r="W21" s="142">
        <v>0</v>
      </c>
      <c r="X21" s="146">
        <v>0</v>
      </c>
      <c r="Y21" s="147">
        <v>0</v>
      </c>
      <c r="Z21" s="141">
        <v>0</v>
      </c>
      <c r="AA21" s="134">
        <v>0</v>
      </c>
      <c r="AB21" s="147">
        <v>0</v>
      </c>
      <c r="AC21" s="141">
        <v>0</v>
      </c>
      <c r="AD21" s="134">
        <v>0</v>
      </c>
      <c r="AE21" s="147">
        <v>0</v>
      </c>
      <c r="AF21" s="141">
        <v>0</v>
      </c>
      <c r="AG21" s="141">
        <v>0</v>
      </c>
      <c r="AH21" s="141">
        <v>0</v>
      </c>
      <c r="AI21" s="134">
        <v>0</v>
      </c>
      <c r="AJ21" s="146">
        <v>0</v>
      </c>
      <c r="AK21" s="147">
        <v>0</v>
      </c>
      <c r="AL21" s="134">
        <v>0</v>
      </c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</row>
    <row r="22" spans="1:250" ht="19.5" customHeight="1">
      <c r="A22" s="91" t="s">
        <v>164</v>
      </c>
      <c r="B22" s="91" t="s">
        <v>280</v>
      </c>
      <c r="C22" s="91" t="s">
        <v>104</v>
      </c>
      <c r="D22" s="148" t="s">
        <v>288</v>
      </c>
      <c r="E22" s="137">
        <v>30.79</v>
      </c>
      <c r="F22" s="142">
        <v>30.79</v>
      </c>
      <c r="G22" s="146">
        <v>30.79</v>
      </c>
      <c r="H22" s="147">
        <v>30.79</v>
      </c>
      <c r="I22" s="141">
        <v>0</v>
      </c>
      <c r="J22" s="134">
        <v>0</v>
      </c>
      <c r="K22" s="147">
        <v>0</v>
      </c>
      <c r="L22" s="141">
        <v>0</v>
      </c>
      <c r="M22" s="134">
        <v>0</v>
      </c>
      <c r="N22" s="147">
        <v>0</v>
      </c>
      <c r="O22" s="141">
        <v>0</v>
      </c>
      <c r="P22" s="142">
        <v>0</v>
      </c>
      <c r="Q22" s="146">
        <v>0</v>
      </c>
      <c r="R22" s="147">
        <v>0</v>
      </c>
      <c r="S22" s="141">
        <v>0</v>
      </c>
      <c r="T22" s="134">
        <v>0</v>
      </c>
      <c r="U22" s="147">
        <v>0</v>
      </c>
      <c r="V22" s="141">
        <v>0</v>
      </c>
      <c r="W22" s="142">
        <v>0</v>
      </c>
      <c r="X22" s="146">
        <v>0</v>
      </c>
      <c r="Y22" s="147">
        <v>0</v>
      </c>
      <c r="Z22" s="141">
        <v>0</v>
      </c>
      <c r="AA22" s="134">
        <v>0</v>
      </c>
      <c r="AB22" s="147">
        <v>0</v>
      </c>
      <c r="AC22" s="141">
        <v>0</v>
      </c>
      <c r="AD22" s="134">
        <v>0</v>
      </c>
      <c r="AE22" s="147">
        <v>0</v>
      </c>
      <c r="AF22" s="141">
        <v>0</v>
      </c>
      <c r="AG22" s="141">
        <v>0</v>
      </c>
      <c r="AH22" s="141">
        <v>0</v>
      </c>
      <c r="AI22" s="134">
        <v>0</v>
      </c>
      <c r="AJ22" s="146">
        <v>0</v>
      </c>
      <c r="AK22" s="147">
        <v>0</v>
      </c>
      <c r="AL22" s="134">
        <v>0</v>
      </c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</row>
    <row r="23" spans="1:250" ht="19.5" customHeight="1">
      <c r="A23" s="91"/>
      <c r="B23" s="91"/>
      <c r="C23" s="91"/>
      <c r="D23" s="148" t="s">
        <v>165</v>
      </c>
      <c r="E23" s="137">
        <v>34732.23</v>
      </c>
      <c r="F23" s="142">
        <v>29788.14</v>
      </c>
      <c r="G23" s="146">
        <v>29788.14</v>
      </c>
      <c r="H23" s="147">
        <v>4037.76</v>
      </c>
      <c r="I23" s="141">
        <v>25750.38</v>
      </c>
      <c r="J23" s="134">
        <v>0</v>
      </c>
      <c r="K23" s="147">
        <v>0</v>
      </c>
      <c r="L23" s="141">
        <v>0</v>
      </c>
      <c r="M23" s="134">
        <v>0</v>
      </c>
      <c r="N23" s="147">
        <v>0</v>
      </c>
      <c r="O23" s="141">
        <v>0</v>
      </c>
      <c r="P23" s="142">
        <v>0</v>
      </c>
      <c r="Q23" s="146">
        <v>0</v>
      </c>
      <c r="R23" s="147">
        <v>0</v>
      </c>
      <c r="S23" s="141">
        <v>0</v>
      </c>
      <c r="T23" s="134">
        <v>0</v>
      </c>
      <c r="U23" s="147">
        <v>0</v>
      </c>
      <c r="V23" s="141">
        <v>0</v>
      </c>
      <c r="W23" s="142">
        <v>4944.09</v>
      </c>
      <c r="X23" s="146">
        <v>4412.77</v>
      </c>
      <c r="Y23" s="147">
        <v>0</v>
      </c>
      <c r="Z23" s="141">
        <v>4412.77</v>
      </c>
      <c r="AA23" s="134">
        <v>0</v>
      </c>
      <c r="AB23" s="147">
        <v>0</v>
      </c>
      <c r="AC23" s="141">
        <v>0</v>
      </c>
      <c r="AD23" s="134">
        <v>0</v>
      </c>
      <c r="AE23" s="147">
        <v>0</v>
      </c>
      <c r="AF23" s="141">
        <v>0</v>
      </c>
      <c r="AG23" s="141">
        <v>531.32</v>
      </c>
      <c r="AH23" s="141">
        <v>0</v>
      </c>
      <c r="AI23" s="134">
        <v>531.32</v>
      </c>
      <c r="AJ23" s="146">
        <v>0</v>
      </c>
      <c r="AK23" s="147">
        <v>0</v>
      </c>
      <c r="AL23" s="134">
        <v>0</v>
      </c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</row>
    <row r="24" spans="1:250" ht="19.5" customHeight="1">
      <c r="A24" s="91"/>
      <c r="B24" s="91"/>
      <c r="C24" s="91"/>
      <c r="D24" s="148" t="s">
        <v>271</v>
      </c>
      <c r="E24" s="137">
        <v>9722.09</v>
      </c>
      <c r="F24" s="142">
        <v>9722.09</v>
      </c>
      <c r="G24" s="146">
        <v>9722.09</v>
      </c>
      <c r="H24" s="147">
        <v>2184.51</v>
      </c>
      <c r="I24" s="141">
        <v>7537.58</v>
      </c>
      <c r="J24" s="134">
        <v>0</v>
      </c>
      <c r="K24" s="147">
        <v>0</v>
      </c>
      <c r="L24" s="141">
        <v>0</v>
      </c>
      <c r="M24" s="134">
        <v>0</v>
      </c>
      <c r="N24" s="147">
        <v>0</v>
      </c>
      <c r="O24" s="141">
        <v>0</v>
      </c>
      <c r="P24" s="142">
        <v>0</v>
      </c>
      <c r="Q24" s="146">
        <v>0</v>
      </c>
      <c r="R24" s="147">
        <v>0</v>
      </c>
      <c r="S24" s="141">
        <v>0</v>
      </c>
      <c r="T24" s="134">
        <v>0</v>
      </c>
      <c r="U24" s="147">
        <v>0</v>
      </c>
      <c r="V24" s="141">
        <v>0</v>
      </c>
      <c r="W24" s="142">
        <v>0</v>
      </c>
      <c r="X24" s="146">
        <v>0</v>
      </c>
      <c r="Y24" s="147">
        <v>0</v>
      </c>
      <c r="Z24" s="141">
        <v>0</v>
      </c>
      <c r="AA24" s="134">
        <v>0</v>
      </c>
      <c r="AB24" s="147">
        <v>0</v>
      </c>
      <c r="AC24" s="141">
        <v>0</v>
      </c>
      <c r="AD24" s="134">
        <v>0</v>
      </c>
      <c r="AE24" s="147">
        <v>0</v>
      </c>
      <c r="AF24" s="141">
        <v>0</v>
      </c>
      <c r="AG24" s="141">
        <v>0</v>
      </c>
      <c r="AH24" s="141">
        <v>0</v>
      </c>
      <c r="AI24" s="134">
        <v>0</v>
      </c>
      <c r="AJ24" s="146">
        <v>0</v>
      </c>
      <c r="AK24" s="147">
        <v>0</v>
      </c>
      <c r="AL24" s="134">
        <v>0</v>
      </c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</row>
    <row r="25" spans="1:250" ht="19.5" customHeight="1">
      <c r="A25" s="91" t="s">
        <v>249</v>
      </c>
      <c r="B25" s="91" t="s">
        <v>283</v>
      </c>
      <c r="C25" s="91" t="s">
        <v>283</v>
      </c>
      <c r="D25" s="148" t="s">
        <v>269</v>
      </c>
      <c r="E25" s="137">
        <v>1807.52</v>
      </c>
      <c r="F25" s="142">
        <v>1807.52</v>
      </c>
      <c r="G25" s="146">
        <v>1807.52</v>
      </c>
      <c r="H25" s="147">
        <v>1807.52</v>
      </c>
      <c r="I25" s="141">
        <v>0</v>
      </c>
      <c r="J25" s="134">
        <v>0</v>
      </c>
      <c r="K25" s="147">
        <v>0</v>
      </c>
      <c r="L25" s="141">
        <v>0</v>
      </c>
      <c r="M25" s="134">
        <v>0</v>
      </c>
      <c r="N25" s="147">
        <v>0</v>
      </c>
      <c r="O25" s="141">
        <v>0</v>
      </c>
      <c r="P25" s="142">
        <v>0</v>
      </c>
      <c r="Q25" s="146">
        <v>0</v>
      </c>
      <c r="R25" s="147">
        <v>0</v>
      </c>
      <c r="S25" s="141">
        <v>0</v>
      </c>
      <c r="T25" s="134">
        <v>0</v>
      </c>
      <c r="U25" s="147">
        <v>0</v>
      </c>
      <c r="V25" s="141">
        <v>0</v>
      </c>
      <c r="W25" s="142">
        <v>0</v>
      </c>
      <c r="X25" s="146">
        <v>0</v>
      </c>
      <c r="Y25" s="147">
        <v>0</v>
      </c>
      <c r="Z25" s="141">
        <v>0</v>
      </c>
      <c r="AA25" s="134">
        <v>0</v>
      </c>
      <c r="AB25" s="147">
        <v>0</v>
      </c>
      <c r="AC25" s="141">
        <v>0</v>
      </c>
      <c r="AD25" s="134">
        <v>0</v>
      </c>
      <c r="AE25" s="147">
        <v>0</v>
      </c>
      <c r="AF25" s="141">
        <v>0</v>
      </c>
      <c r="AG25" s="141">
        <v>0</v>
      </c>
      <c r="AH25" s="141">
        <v>0</v>
      </c>
      <c r="AI25" s="134">
        <v>0</v>
      </c>
      <c r="AJ25" s="146">
        <v>0</v>
      </c>
      <c r="AK25" s="147">
        <v>0</v>
      </c>
      <c r="AL25" s="134">
        <v>0</v>
      </c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</row>
    <row r="26" spans="1:250" ht="19.5" customHeight="1">
      <c r="A26" s="91" t="s">
        <v>249</v>
      </c>
      <c r="B26" s="91" t="s">
        <v>283</v>
      </c>
      <c r="C26" s="91" t="s">
        <v>197</v>
      </c>
      <c r="D26" s="148" t="s">
        <v>36</v>
      </c>
      <c r="E26" s="137">
        <v>1926.58</v>
      </c>
      <c r="F26" s="142">
        <v>1926.58</v>
      </c>
      <c r="G26" s="146">
        <v>1926.58</v>
      </c>
      <c r="H26" s="147">
        <v>0</v>
      </c>
      <c r="I26" s="141">
        <v>1926.58</v>
      </c>
      <c r="J26" s="134">
        <v>0</v>
      </c>
      <c r="K26" s="147">
        <v>0</v>
      </c>
      <c r="L26" s="141">
        <v>0</v>
      </c>
      <c r="M26" s="134">
        <v>0</v>
      </c>
      <c r="N26" s="147">
        <v>0</v>
      </c>
      <c r="O26" s="141">
        <v>0</v>
      </c>
      <c r="P26" s="142">
        <v>0</v>
      </c>
      <c r="Q26" s="146">
        <v>0</v>
      </c>
      <c r="R26" s="147">
        <v>0</v>
      </c>
      <c r="S26" s="141">
        <v>0</v>
      </c>
      <c r="T26" s="134">
        <v>0</v>
      </c>
      <c r="U26" s="147">
        <v>0</v>
      </c>
      <c r="V26" s="141">
        <v>0</v>
      </c>
      <c r="W26" s="142">
        <v>0</v>
      </c>
      <c r="X26" s="146">
        <v>0</v>
      </c>
      <c r="Y26" s="147">
        <v>0</v>
      </c>
      <c r="Z26" s="141">
        <v>0</v>
      </c>
      <c r="AA26" s="134">
        <v>0</v>
      </c>
      <c r="AB26" s="147">
        <v>0</v>
      </c>
      <c r="AC26" s="141">
        <v>0</v>
      </c>
      <c r="AD26" s="134">
        <v>0</v>
      </c>
      <c r="AE26" s="147">
        <v>0</v>
      </c>
      <c r="AF26" s="141">
        <v>0</v>
      </c>
      <c r="AG26" s="141">
        <v>0</v>
      </c>
      <c r="AH26" s="141">
        <v>0</v>
      </c>
      <c r="AI26" s="134">
        <v>0</v>
      </c>
      <c r="AJ26" s="146">
        <v>0</v>
      </c>
      <c r="AK26" s="147">
        <v>0</v>
      </c>
      <c r="AL26" s="134">
        <v>0</v>
      </c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</row>
    <row r="27" spans="1:250" ht="19.5" customHeight="1">
      <c r="A27" s="91" t="s">
        <v>249</v>
      </c>
      <c r="B27" s="91" t="s">
        <v>283</v>
      </c>
      <c r="C27" s="91" t="s">
        <v>104</v>
      </c>
      <c r="D27" s="148" t="s">
        <v>298</v>
      </c>
      <c r="E27" s="137">
        <v>778.42</v>
      </c>
      <c r="F27" s="142">
        <v>778.42</v>
      </c>
      <c r="G27" s="146">
        <v>778.42</v>
      </c>
      <c r="H27" s="147">
        <v>69.42</v>
      </c>
      <c r="I27" s="141">
        <v>709</v>
      </c>
      <c r="J27" s="134">
        <v>0</v>
      </c>
      <c r="K27" s="147">
        <v>0</v>
      </c>
      <c r="L27" s="141">
        <v>0</v>
      </c>
      <c r="M27" s="134">
        <v>0</v>
      </c>
      <c r="N27" s="147">
        <v>0</v>
      </c>
      <c r="O27" s="141">
        <v>0</v>
      </c>
      <c r="P27" s="142">
        <v>0</v>
      </c>
      <c r="Q27" s="146">
        <v>0</v>
      </c>
      <c r="R27" s="147">
        <v>0</v>
      </c>
      <c r="S27" s="141">
        <v>0</v>
      </c>
      <c r="T27" s="134">
        <v>0</v>
      </c>
      <c r="U27" s="147">
        <v>0</v>
      </c>
      <c r="V27" s="141">
        <v>0</v>
      </c>
      <c r="W27" s="142">
        <v>0</v>
      </c>
      <c r="X27" s="146">
        <v>0</v>
      </c>
      <c r="Y27" s="147">
        <v>0</v>
      </c>
      <c r="Z27" s="141">
        <v>0</v>
      </c>
      <c r="AA27" s="134">
        <v>0</v>
      </c>
      <c r="AB27" s="147">
        <v>0</v>
      </c>
      <c r="AC27" s="141">
        <v>0</v>
      </c>
      <c r="AD27" s="134">
        <v>0</v>
      </c>
      <c r="AE27" s="147">
        <v>0</v>
      </c>
      <c r="AF27" s="141">
        <v>0</v>
      </c>
      <c r="AG27" s="141">
        <v>0</v>
      </c>
      <c r="AH27" s="141">
        <v>0</v>
      </c>
      <c r="AI27" s="134">
        <v>0</v>
      </c>
      <c r="AJ27" s="146">
        <v>0</v>
      </c>
      <c r="AK27" s="147">
        <v>0</v>
      </c>
      <c r="AL27" s="134">
        <v>0</v>
      </c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</row>
    <row r="28" spans="1:250" ht="19.5" customHeight="1">
      <c r="A28" s="91" t="s">
        <v>249</v>
      </c>
      <c r="B28" s="91" t="s">
        <v>283</v>
      </c>
      <c r="C28" s="91" t="s">
        <v>3</v>
      </c>
      <c r="D28" s="148" t="s">
        <v>254</v>
      </c>
      <c r="E28" s="137">
        <v>706.88</v>
      </c>
      <c r="F28" s="142">
        <v>706.88</v>
      </c>
      <c r="G28" s="146">
        <v>706.88</v>
      </c>
      <c r="H28" s="147">
        <v>158.88</v>
      </c>
      <c r="I28" s="141">
        <v>548</v>
      </c>
      <c r="J28" s="134">
        <v>0</v>
      </c>
      <c r="K28" s="147">
        <v>0</v>
      </c>
      <c r="L28" s="141">
        <v>0</v>
      </c>
      <c r="M28" s="134">
        <v>0</v>
      </c>
      <c r="N28" s="147">
        <v>0</v>
      </c>
      <c r="O28" s="141">
        <v>0</v>
      </c>
      <c r="P28" s="142">
        <v>0</v>
      </c>
      <c r="Q28" s="146">
        <v>0</v>
      </c>
      <c r="R28" s="147">
        <v>0</v>
      </c>
      <c r="S28" s="141">
        <v>0</v>
      </c>
      <c r="T28" s="134">
        <v>0</v>
      </c>
      <c r="U28" s="147">
        <v>0</v>
      </c>
      <c r="V28" s="141">
        <v>0</v>
      </c>
      <c r="W28" s="142">
        <v>0</v>
      </c>
      <c r="X28" s="146">
        <v>0</v>
      </c>
      <c r="Y28" s="147">
        <v>0</v>
      </c>
      <c r="Z28" s="141">
        <v>0</v>
      </c>
      <c r="AA28" s="134">
        <v>0</v>
      </c>
      <c r="AB28" s="147">
        <v>0</v>
      </c>
      <c r="AC28" s="141">
        <v>0</v>
      </c>
      <c r="AD28" s="134">
        <v>0</v>
      </c>
      <c r="AE28" s="147">
        <v>0</v>
      </c>
      <c r="AF28" s="141">
        <v>0</v>
      </c>
      <c r="AG28" s="141">
        <v>0</v>
      </c>
      <c r="AH28" s="141">
        <v>0</v>
      </c>
      <c r="AI28" s="134">
        <v>0</v>
      </c>
      <c r="AJ28" s="146">
        <v>0</v>
      </c>
      <c r="AK28" s="147">
        <v>0</v>
      </c>
      <c r="AL28" s="134">
        <v>0</v>
      </c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</row>
    <row r="29" spans="1:250" ht="19.5" customHeight="1">
      <c r="A29" s="91" t="s">
        <v>249</v>
      </c>
      <c r="B29" s="91" t="s">
        <v>283</v>
      </c>
      <c r="C29" s="91" t="s">
        <v>280</v>
      </c>
      <c r="D29" s="148" t="s">
        <v>61</v>
      </c>
      <c r="E29" s="137">
        <v>3458</v>
      </c>
      <c r="F29" s="142">
        <v>3458</v>
      </c>
      <c r="G29" s="146">
        <v>3458</v>
      </c>
      <c r="H29" s="147">
        <v>0</v>
      </c>
      <c r="I29" s="141">
        <v>3458</v>
      </c>
      <c r="J29" s="134">
        <v>0</v>
      </c>
      <c r="K29" s="147">
        <v>0</v>
      </c>
      <c r="L29" s="141">
        <v>0</v>
      </c>
      <c r="M29" s="134">
        <v>0</v>
      </c>
      <c r="N29" s="147">
        <v>0</v>
      </c>
      <c r="O29" s="141">
        <v>0</v>
      </c>
      <c r="P29" s="142">
        <v>0</v>
      </c>
      <c r="Q29" s="146">
        <v>0</v>
      </c>
      <c r="R29" s="147">
        <v>0</v>
      </c>
      <c r="S29" s="141">
        <v>0</v>
      </c>
      <c r="T29" s="134">
        <v>0</v>
      </c>
      <c r="U29" s="147">
        <v>0</v>
      </c>
      <c r="V29" s="141">
        <v>0</v>
      </c>
      <c r="W29" s="142">
        <v>0</v>
      </c>
      <c r="X29" s="146">
        <v>0</v>
      </c>
      <c r="Y29" s="147">
        <v>0</v>
      </c>
      <c r="Z29" s="141">
        <v>0</v>
      </c>
      <c r="AA29" s="134">
        <v>0</v>
      </c>
      <c r="AB29" s="147">
        <v>0</v>
      </c>
      <c r="AC29" s="141">
        <v>0</v>
      </c>
      <c r="AD29" s="134">
        <v>0</v>
      </c>
      <c r="AE29" s="147">
        <v>0</v>
      </c>
      <c r="AF29" s="141">
        <v>0</v>
      </c>
      <c r="AG29" s="141">
        <v>0</v>
      </c>
      <c r="AH29" s="141">
        <v>0</v>
      </c>
      <c r="AI29" s="134">
        <v>0</v>
      </c>
      <c r="AJ29" s="146">
        <v>0</v>
      </c>
      <c r="AK29" s="147">
        <v>0</v>
      </c>
      <c r="AL29" s="134">
        <v>0</v>
      </c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</row>
    <row r="30" spans="1:250" ht="19.5" customHeight="1">
      <c r="A30" s="91" t="s">
        <v>249</v>
      </c>
      <c r="B30" s="91" t="s">
        <v>283</v>
      </c>
      <c r="C30" s="91" t="s">
        <v>192</v>
      </c>
      <c r="D30" s="148" t="s">
        <v>198</v>
      </c>
      <c r="E30" s="137">
        <v>445.78</v>
      </c>
      <c r="F30" s="142">
        <v>445.78</v>
      </c>
      <c r="G30" s="146">
        <v>445.78</v>
      </c>
      <c r="H30" s="147">
        <v>58.78</v>
      </c>
      <c r="I30" s="141">
        <v>387</v>
      </c>
      <c r="J30" s="134">
        <v>0</v>
      </c>
      <c r="K30" s="147">
        <v>0</v>
      </c>
      <c r="L30" s="141">
        <v>0</v>
      </c>
      <c r="M30" s="134">
        <v>0</v>
      </c>
      <c r="N30" s="147">
        <v>0</v>
      </c>
      <c r="O30" s="141">
        <v>0</v>
      </c>
      <c r="P30" s="142">
        <v>0</v>
      </c>
      <c r="Q30" s="146">
        <v>0</v>
      </c>
      <c r="R30" s="147">
        <v>0</v>
      </c>
      <c r="S30" s="141">
        <v>0</v>
      </c>
      <c r="T30" s="134">
        <v>0</v>
      </c>
      <c r="U30" s="147">
        <v>0</v>
      </c>
      <c r="V30" s="141">
        <v>0</v>
      </c>
      <c r="W30" s="142">
        <v>0</v>
      </c>
      <c r="X30" s="146">
        <v>0</v>
      </c>
      <c r="Y30" s="147">
        <v>0</v>
      </c>
      <c r="Z30" s="141">
        <v>0</v>
      </c>
      <c r="AA30" s="134">
        <v>0</v>
      </c>
      <c r="AB30" s="147">
        <v>0</v>
      </c>
      <c r="AC30" s="141">
        <v>0</v>
      </c>
      <c r="AD30" s="134">
        <v>0</v>
      </c>
      <c r="AE30" s="147">
        <v>0</v>
      </c>
      <c r="AF30" s="141">
        <v>0</v>
      </c>
      <c r="AG30" s="141">
        <v>0</v>
      </c>
      <c r="AH30" s="141">
        <v>0</v>
      </c>
      <c r="AI30" s="134">
        <v>0</v>
      </c>
      <c r="AJ30" s="146">
        <v>0</v>
      </c>
      <c r="AK30" s="147">
        <v>0</v>
      </c>
      <c r="AL30" s="134">
        <v>0</v>
      </c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</row>
    <row r="31" spans="1:250" ht="19.5" customHeight="1">
      <c r="A31" s="91" t="s">
        <v>249</v>
      </c>
      <c r="B31" s="91" t="s">
        <v>283</v>
      </c>
      <c r="C31" s="91" t="s">
        <v>28</v>
      </c>
      <c r="D31" s="148" t="s">
        <v>234</v>
      </c>
      <c r="E31" s="137">
        <v>598.91</v>
      </c>
      <c r="F31" s="142">
        <v>598.91</v>
      </c>
      <c r="G31" s="146">
        <v>598.91</v>
      </c>
      <c r="H31" s="147">
        <v>89.91</v>
      </c>
      <c r="I31" s="141">
        <v>509</v>
      </c>
      <c r="J31" s="134">
        <v>0</v>
      </c>
      <c r="K31" s="147">
        <v>0</v>
      </c>
      <c r="L31" s="141">
        <v>0</v>
      </c>
      <c r="M31" s="134">
        <v>0</v>
      </c>
      <c r="N31" s="147">
        <v>0</v>
      </c>
      <c r="O31" s="141">
        <v>0</v>
      </c>
      <c r="P31" s="142">
        <v>0</v>
      </c>
      <c r="Q31" s="146">
        <v>0</v>
      </c>
      <c r="R31" s="147">
        <v>0</v>
      </c>
      <c r="S31" s="141">
        <v>0</v>
      </c>
      <c r="T31" s="134">
        <v>0</v>
      </c>
      <c r="U31" s="147">
        <v>0</v>
      </c>
      <c r="V31" s="141">
        <v>0</v>
      </c>
      <c r="W31" s="142">
        <v>0</v>
      </c>
      <c r="X31" s="146">
        <v>0</v>
      </c>
      <c r="Y31" s="147">
        <v>0</v>
      </c>
      <c r="Z31" s="141">
        <v>0</v>
      </c>
      <c r="AA31" s="134">
        <v>0</v>
      </c>
      <c r="AB31" s="147">
        <v>0</v>
      </c>
      <c r="AC31" s="141">
        <v>0</v>
      </c>
      <c r="AD31" s="134">
        <v>0</v>
      </c>
      <c r="AE31" s="147">
        <v>0</v>
      </c>
      <c r="AF31" s="141">
        <v>0</v>
      </c>
      <c r="AG31" s="141">
        <v>0</v>
      </c>
      <c r="AH31" s="141">
        <v>0</v>
      </c>
      <c r="AI31" s="134">
        <v>0</v>
      </c>
      <c r="AJ31" s="146">
        <v>0</v>
      </c>
      <c r="AK31" s="147">
        <v>0</v>
      </c>
      <c r="AL31" s="134">
        <v>0</v>
      </c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</row>
    <row r="32" spans="1:250" ht="19.5" customHeight="1">
      <c r="A32" s="91"/>
      <c r="B32" s="91"/>
      <c r="C32" s="91"/>
      <c r="D32" s="148" t="s">
        <v>103</v>
      </c>
      <c r="E32" s="137">
        <v>2520</v>
      </c>
      <c r="F32" s="142">
        <v>2520</v>
      </c>
      <c r="G32" s="146">
        <v>2520</v>
      </c>
      <c r="H32" s="147">
        <v>106</v>
      </c>
      <c r="I32" s="141">
        <v>2414</v>
      </c>
      <c r="J32" s="134">
        <v>0</v>
      </c>
      <c r="K32" s="147">
        <v>0</v>
      </c>
      <c r="L32" s="141">
        <v>0</v>
      </c>
      <c r="M32" s="134">
        <v>0</v>
      </c>
      <c r="N32" s="147">
        <v>0</v>
      </c>
      <c r="O32" s="141">
        <v>0</v>
      </c>
      <c r="P32" s="142">
        <v>0</v>
      </c>
      <c r="Q32" s="146">
        <v>0</v>
      </c>
      <c r="R32" s="147">
        <v>0</v>
      </c>
      <c r="S32" s="141">
        <v>0</v>
      </c>
      <c r="T32" s="134">
        <v>0</v>
      </c>
      <c r="U32" s="147">
        <v>0</v>
      </c>
      <c r="V32" s="141">
        <v>0</v>
      </c>
      <c r="W32" s="142">
        <v>0</v>
      </c>
      <c r="X32" s="146">
        <v>0</v>
      </c>
      <c r="Y32" s="147">
        <v>0</v>
      </c>
      <c r="Z32" s="141">
        <v>0</v>
      </c>
      <c r="AA32" s="134">
        <v>0</v>
      </c>
      <c r="AB32" s="147">
        <v>0</v>
      </c>
      <c r="AC32" s="141">
        <v>0</v>
      </c>
      <c r="AD32" s="134">
        <v>0</v>
      </c>
      <c r="AE32" s="147">
        <v>0</v>
      </c>
      <c r="AF32" s="141">
        <v>0</v>
      </c>
      <c r="AG32" s="141">
        <v>0</v>
      </c>
      <c r="AH32" s="141">
        <v>0</v>
      </c>
      <c r="AI32" s="134">
        <v>0</v>
      </c>
      <c r="AJ32" s="146">
        <v>0</v>
      </c>
      <c r="AK32" s="147">
        <v>0</v>
      </c>
      <c r="AL32" s="134">
        <v>0</v>
      </c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</row>
    <row r="33" spans="1:250" ht="19.5" customHeight="1">
      <c r="A33" s="91" t="s">
        <v>249</v>
      </c>
      <c r="B33" s="91" t="s">
        <v>197</v>
      </c>
      <c r="C33" s="91" t="s">
        <v>104</v>
      </c>
      <c r="D33" s="148" t="s">
        <v>128</v>
      </c>
      <c r="E33" s="137">
        <v>2520</v>
      </c>
      <c r="F33" s="142">
        <v>2520</v>
      </c>
      <c r="G33" s="146">
        <v>2520</v>
      </c>
      <c r="H33" s="147">
        <v>106</v>
      </c>
      <c r="I33" s="141">
        <v>2414</v>
      </c>
      <c r="J33" s="134">
        <v>0</v>
      </c>
      <c r="K33" s="147">
        <v>0</v>
      </c>
      <c r="L33" s="141">
        <v>0</v>
      </c>
      <c r="M33" s="134">
        <v>0</v>
      </c>
      <c r="N33" s="147">
        <v>0</v>
      </c>
      <c r="O33" s="141">
        <v>0</v>
      </c>
      <c r="P33" s="142">
        <v>0</v>
      </c>
      <c r="Q33" s="146">
        <v>0</v>
      </c>
      <c r="R33" s="147">
        <v>0</v>
      </c>
      <c r="S33" s="141">
        <v>0</v>
      </c>
      <c r="T33" s="134">
        <v>0</v>
      </c>
      <c r="U33" s="147">
        <v>0</v>
      </c>
      <c r="V33" s="141">
        <v>0</v>
      </c>
      <c r="W33" s="142">
        <v>0</v>
      </c>
      <c r="X33" s="146">
        <v>0</v>
      </c>
      <c r="Y33" s="147">
        <v>0</v>
      </c>
      <c r="Z33" s="141">
        <v>0</v>
      </c>
      <c r="AA33" s="134">
        <v>0</v>
      </c>
      <c r="AB33" s="147">
        <v>0</v>
      </c>
      <c r="AC33" s="141">
        <v>0</v>
      </c>
      <c r="AD33" s="134">
        <v>0</v>
      </c>
      <c r="AE33" s="147">
        <v>0</v>
      </c>
      <c r="AF33" s="141">
        <v>0</v>
      </c>
      <c r="AG33" s="141">
        <v>0</v>
      </c>
      <c r="AH33" s="141">
        <v>0</v>
      </c>
      <c r="AI33" s="134">
        <v>0</v>
      </c>
      <c r="AJ33" s="146">
        <v>0</v>
      </c>
      <c r="AK33" s="147">
        <v>0</v>
      </c>
      <c r="AL33" s="134">
        <v>0</v>
      </c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</row>
    <row r="34" spans="1:250" ht="19.5" customHeight="1">
      <c r="A34" s="91"/>
      <c r="B34" s="91"/>
      <c r="C34" s="91"/>
      <c r="D34" s="148" t="s">
        <v>72</v>
      </c>
      <c r="E34" s="137">
        <v>3897.78</v>
      </c>
      <c r="F34" s="142">
        <v>3897.78</v>
      </c>
      <c r="G34" s="146">
        <v>3897.78</v>
      </c>
      <c r="H34" s="147">
        <v>601.78</v>
      </c>
      <c r="I34" s="141">
        <v>3296</v>
      </c>
      <c r="J34" s="134">
        <v>0</v>
      </c>
      <c r="K34" s="147">
        <v>0</v>
      </c>
      <c r="L34" s="141">
        <v>0</v>
      </c>
      <c r="M34" s="134">
        <v>0</v>
      </c>
      <c r="N34" s="147">
        <v>0</v>
      </c>
      <c r="O34" s="141">
        <v>0</v>
      </c>
      <c r="P34" s="142">
        <v>0</v>
      </c>
      <c r="Q34" s="146">
        <v>0</v>
      </c>
      <c r="R34" s="147">
        <v>0</v>
      </c>
      <c r="S34" s="141">
        <v>0</v>
      </c>
      <c r="T34" s="134">
        <v>0</v>
      </c>
      <c r="U34" s="147">
        <v>0</v>
      </c>
      <c r="V34" s="141">
        <v>0</v>
      </c>
      <c r="W34" s="142">
        <v>0</v>
      </c>
      <c r="X34" s="146">
        <v>0</v>
      </c>
      <c r="Y34" s="147">
        <v>0</v>
      </c>
      <c r="Z34" s="141">
        <v>0</v>
      </c>
      <c r="AA34" s="134">
        <v>0</v>
      </c>
      <c r="AB34" s="147">
        <v>0</v>
      </c>
      <c r="AC34" s="141">
        <v>0</v>
      </c>
      <c r="AD34" s="134">
        <v>0</v>
      </c>
      <c r="AE34" s="147">
        <v>0</v>
      </c>
      <c r="AF34" s="141">
        <v>0</v>
      </c>
      <c r="AG34" s="141">
        <v>0</v>
      </c>
      <c r="AH34" s="141">
        <v>0</v>
      </c>
      <c r="AI34" s="134">
        <v>0</v>
      </c>
      <c r="AJ34" s="146">
        <v>0</v>
      </c>
      <c r="AK34" s="147">
        <v>0</v>
      </c>
      <c r="AL34" s="134">
        <v>0</v>
      </c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</row>
    <row r="35" spans="1:250" ht="19.5" customHeight="1">
      <c r="A35" s="91" t="s">
        <v>249</v>
      </c>
      <c r="B35" s="91" t="s">
        <v>104</v>
      </c>
      <c r="C35" s="91" t="s">
        <v>3</v>
      </c>
      <c r="D35" s="148" t="s">
        <v>185</v>
      </c>
      <c r="E35" s="137">
        <v>1008.82</v>
      </c>
      <c r="F35" s="142">
        <v>1008.82</v>
      </c>
      <c r="G35" s="146">
        <v>1008.82</v>
      </c>
      <c r="H35" s="147">
        <v>54.82</v>
      </c>
      <c r="I35" s="141">
        <v>954</v>
      </c>
      <c r="J35" s="134">
        <v>0</v>
      </c>
      <c r="K35" s="147">
        <v>0</v>
      </c>
      <c r="L35" s="141">
        <v>0</v>
      </c>
      <c r="M35" s="134">
        <v>0</v>
      </c>
      <c r="N35" s="147">
        <v>0</v>
      </c>
      <c r="O35" s="141">
        <v>0</v>
      </c>
      <c r="P35" s="142">
        <v>0</v>
      </c>
      <c r="Q35" s="146">
        <v>0</v>
      </c>
      <c r="R35" s="147">
        <v>0</v>
      </c>
      <c r="S35" s="141">
        <v>0</v>
      </c>
      <c r="T35" s="134">
        <v>0</v>
      </c>
      <c r="U35" s="147">
        <v>0</v>
      </c>
      <c r="V35" s="141">
        <v>0</v>
      </c>
      <c r="W35" s="142">
        <v>0</v>
      </c>
      <c r="X35" s="146">
        <v>0</v>
      </c>
      <c r="Y35" s="147">
        <v>0</v>
      </c>
      <c r="Z35" s="141">
        <v>0</v>
      </c>
      <c r="AA35" s="134">
        <v>0</v>
      </c>
      <c r="AB35" s="147">
        <v>0</v>
      </c>
      <c r="AC35" s="141">
        <v>0</v>
      </c>
      <c r="AD35" s="134">
        <v>0</v>
      </c>
      <c r="AE35" s="147">
        <v>0</v>
      </c>
      <c r="AF35" s="141">
        <v>0</v>
      </c>
      <c r="AG35" s="141">
        <v>0</v>
      </c>
      <c r="AH35" s="141">
        <v>0</v>
      </c>
      <c r="AI35" s="134">
        <v>0</v>
      </c>
      <c r="AJ35" s="146">
        <v>0</v>
      </c>
      <c r="AK35" s="147">
        <v>0</v>
      </c>
      <c r="AL35" s="134">
        <v>0</v>
      </c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</row>
    <row r="36" spans="1:250" ht="19.5" customHeight="1">
      <c r="A36" s="91" t="s">
        <v>249</v>
      </c>
      <c r="B36" s="91" t="s">
        <v>104</v>
      </c>
      <c r="C36" s="91" t="s">
        <v>280</v>
      </c>
      <c r="D36" s="148" t="s">
        <v>87</v>
      </c>
      <c r="E36" s="137">
        <v>2888.96</v>
      </c>
      <c r="F36" s="142">
        <v>2888.96</v>
      </c>
      <c r="G36" s="146">
        <v>2888.96</v>
      </c>
      <c r="H36" s="147">
        <v>546.96</v>
      </c>
      <c r="I36" s="141">
        <v>2342</v>
      </c>
      <c r="J36" s="134">
        <v>0</v>
      </c>
      <c r="K36" s="147">
        <v>0</v>
      </c>
      <c r="L36" s="141">
        <v>0</v>
      </c>
      <c r="M36" s="134">
        <v>0</v>
      </c>
      <c r="N36" s="147">
        <v>0</v>
      </c>
      <c r="O36" s="141">
        <v>0</v>
      </c>
      <c r="P36" s="142">
        <v>0</v>
      </c>
      <c r="Q36" s="146">
        <v>0</v>
      </c>
      <c r="R36" s="147">
        <v>0</v>
      </c>
      <c r="S36" s="141">
        <v>0</v>
      </c>
      <c r="T36" s="134">
        <v>0</v>
      </c>
      <c r="U36" s="147">
        <v>0</v>
      </c>
      <c r="V36" s="141">
        <v>0</v>
      </c>
      <c r="W36" s="142">
        <v>0</v>
      </c>
      <c r="X36" s="146">
        <v>0</v>
      </c>
      <c r="Y36" s="147">
        <v>0</v>
      </c>
      <c r="Z36" s="141">
        <v>0</v>
      </c>
      <c r="AA36" s="134">
        <v>0</v>
      </c>
      <c r="AB36" s="147">
        <v>0</v>
      </c>
      <c r="AC36" s="141">
        <v>0</v>
      </c>
      <c r="AD36" s="134">
        <v>0</v>
      </c>
      <c r="AE36" s="147">
        <v>0</v>
      </c>
      <c r="AF36" s="141">
        <v>0</v>
      </c>
      <c r="AG36" s="141">
        <v>0</v>
      </c>
      <c r="AH36" s="141">
        <v>0</v>
      </c>
      <c r="AI36" s="134">
        <v>0</v>
      </c>
      <c r="AJ36" s="146">
        <v>0</v>
      </c>
      <c r="AK36" s="147">
        <v>0</v>
      </c>
      <c r="AL36" s="134">
        <v>0</v>
      </c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</row>
    <row r="37" spans="1:38" ht="19.5" customHeight="1">
      <c r="A37" s="91"/>
      <c r="B37" s="91"/>
      <c r="C37" s="91"/>
      <c r="D37" s="148" t="s">
        <v>102</v>
      </c>
      <c r="E37" s="137">
        <v>18592.36</v>
      </c>
      <c r="F37" s="142">
        <v>13648.27</v>
      </c>
      <c r="G37" s="146">
        <v>13648.27</v>
      </c>
      <c r="H37" s="147">
        <v>1145.47</v>
      </c>
      <c r="I37" s="141">
        <v>12502.8</v>
      </c>
      <c r="J37" s="134">
        <v>0</v>
      </c>
      <c r="K37" s="147">
        <v>0</v>
      </c>
      <c r="L37" s="141">
        <v>0</v>
      </c>
      <c r="M37" s="134">
        <v>0</v>
      </c>
      <c r="N37" s="147">
        <v>0</v>
      </c>
      <c r="O37" s="141">
        <v>0</v>
      </c>
      <c r="P37" s="142">
        <v>0</v>
      </c>
      <c r="Q37" s="146">
        <v>0</v>
      </c>
      <c r="R37" s="147">
        <v>0</v>
      </c>
      <c r="S37" s="141">
        <v>0</v>
      </c>
      <c r="T37" s="134">
        <v>0</v>
      </c>
      <c r="U37" s="147">
        <v>0</v>
      </c>
      <c r="V37" s="141">
        <v>0</v>
      </c>
      <c r="W37" s="142">
        <v>4944.09</v>
      </c>
      <c r="X37" s="146">
        <v>4412.77</v>
      </c>
      <c r="Y37" s="147">
        <v>0</v>
      </c>
      <c r="Z37" s="141">
        <v>4412.77</v>
      </c>
      <c r="AA37" s="134">
        <v>0</v>
      </c>
      <c r="AB37" s="147">
        <v>0</v>
      </c>
      <c r="AC37" s="141">
        <v>0</v>
      </c>
      <c r="AD37" s="134">
        <v>0</v>
      </c>
      <c r="AE37" s="147">
        <v>0</v>
      </c>
      <c r="AF37" s="141">
        <v>0</v>
      </c>
      <c r="AG37" s="141">
        <v>531.32</v>
      </c>
      <c r="AH37" s="141">
        <v>0</v>
      </c>
      <c r="AI37" s="134">
        <v>531.32</v>
      </c>
      <c r="AJ37" s="146">
        <v>0</v>
      </c>
      <c r="AK37" s="147">
        <v>0</v>
      </c>
      <c r="AL37" s="134">
        <v>0</v>
      </c>
    </row>
    <row r="38" spans="1:38" ht="19.5" customHeight="1">
      <c r="A38" s="91" t="s">
        <v>249</v>
      </c>
      <c r="B38" s="91" t="s">
        <v>219</v>
      </c>
      <c r="C38" s="91" t="s">
        <v>283</v>
      </c>
      <c r="D38" s="148" t="s">
        <v>344</v>
      </c>
      <c r="E38" s="137">
        <v>15722.56</v>
      </c>
      <c r="F38" s="142">
        <v>11728.47</v>
      </c>
      <c r="G38" s="146">
        <v>11728.47</v>
      </c>
      <c r="H38" s="147">
        <v>1145.47</v>
      </c>
      <c r="I38" s="141">
        <v>10583</v>
      </c>
      <c r="J38" s="134">
        <v>0</v>
      </c>
      <c r="K38" s="147">
        <v>0</v>
      </c>
      <c r="L38" s="141">
        <v>0</v>
      </c>
      <c r="M38" s="134">
        <v>0</v>
      </c>
      <c r="N38" s="147">
        <v>0</v>
      </c>
      <c r="O38" s="141">
        <v>0</v>
      </c>
      <c r="P38" s="142">
        <v>0</v>
      </c>
      <c r="Q38" s="146">
        <v>0</v>
      </c>
      <c r="R38" s="147">
        <v>0</v>
      </c>
      <c r="S38" s="141">
        <v>0</v>
      </c>
      <c r="T38" s="134">
        <v>0</v>
      </c>
      <c r="U38" s="147">
        <v>0</v>
      </c>
      <c r="V38" s="141">
        <v>0</v>
      </c>
      <c r="W38" s="142">
        <v>3994.09</v>
      </c>
      <c r="X38" s="146">
        <v>3462.77</v>
      </c>
      <c r="Y38" s="147">
        <v>0</v>
      </c>
      <c r="Z38" s="141">
        <v>3462.77</v>
      </c>
      <c r="AA38" s="134">
        <v>0</v>
      </c>
      <c r="AB38" s="147">
        <v>0</v>
      </c>
      <c r="AC38" s="141">
        <v>0</v>
      </c>
      <c r="AD38" s="134">
        <v>0</v>
      </c>
      <c r="AE38" s="147">
        <v>0</v>
      </c>
      <c r="AF38" s="141">
        <v>0</v>
      </c>
      <c r="AG38" s="141">
        <v>531.32</v>
      </c>
      <c r="AH38" s="141">
        <v>0</v>
      </c>
      <c r="AI38" s="134">
        <v>531.32</v>
      </c>
      <c r="AJ38" s="146">
        <v>0</v>
      </c>
      <c r="AK38" s="147">
        <v>0</v>
      </c>
      <c r="AL38" s="134">
        <v>0</v>
      </c>
    </row>
    <row r="39" spans="1:38" ht="19.5" customHeight="1">
      <c r="A39" s="91" t="s">
        <v>249</v>
      </c>
      <c r="B39" s="91" t="s">
        <v>219</v>
      </c>
      <c r="C39" s="91" t="s">
        <v>197</v>
      </c>
      <c r="D39" s="148" t="s">
        <v>332</v>
      </c>
      <c r="E39" s="137">
        <v>2869.8</v>
      </c>
      <c r="F39" s="142">
        <v>1919.8</v>
      </c>
      <c r="G39" s="146">
        <v>1919.8</v>
      </c>
      <c r="H39" s="147">
        <v>0</v>
      </c>
      <c r="I39" s="141">
        <v>1919.8</v>
      </c>
      <c r="J39" s="134">
        <v>0</v>
      </c>
      <c r="K39" s="147">
        <v>0</v>
      </c>
      <c r="L39" s="141">
        <v>0</v>
      </c>
      <c r="M39" s="134">
        <v>0</v>
      </c>
      <c r="N39" s="147">
        <v>0</v>
      </c>
      <c r="O39" s="141">
        <v>0</v>
      </c>
      <c r="P39" s="142">
        <v>0</v>
      </c>
      <c r="Q39" s="146">
        <v>0</v>
      </c>
      <c r="R39" s="147">
        <v>0</v>
      </c>
      <c r="S39" s="141">
        <v>0</v>
      </c>
      <c r="T39" s="134">
        <v>0</v>
      </c>
      <c r="U39" s="147">
        <v>0</v>
      </c>
      <c r="V39" s="141">
        <v>0</v>
      </c>
      <c r="W39" s="142">
        <v>950</v>
      </c>
      <c r="X39" s="146">
        <v>950</v>
      </c>
      <c r="Y39" s="147">
        <v>0</v>
      </c>
      <c r="Z39" s="141">
        <v>950</v>
      </c>
      <c r="AA39" s="134">
        <v>0</v>
      </c>
      <c r="AB39" s="147">
        <v>0</v>
      </c>
      <c r="AC39" s="141">
        <v>0</v>
      </c>
      <c r="AD39" s="134">
        <v>0</v>
      </c>
      <c r="AE39" s="147">
        <v>0</v>
      </c>
      <c r="AF39" s="141">
        <v>0</v>
      </c>
      <c r="AG39" s="141">
        <v>0</v>
      </c>
      <c r="AH39" s="141">
        <v>0</v>
      </c>
      <c r="AI39" s="134">
        <v>0</v>
      </c>
      <c r="AJ39" s="146">
        <v>0</v>
      </c>
      <c r="AK39" s="147">
        <v>0</v>
      </c>
      <c r="AL39" s="134">
        <v>0</v>
      </c>
    </row>
    <row r="40" spans="1:38" ht="19.5" customHeight="1">
      <c r="A40" s="91"/>
      <c r="B40" s="91"/>
      <c r="C40" s="91"/>
      <c r="D40" s="148" t="s">
        <v>306</v>
      </c>
      <c r="E40" s="137">
        <v>854.47</v>
      </c>
      <c r="F40" s="142">
        <v>804.67</v>
      </c>
      <c r="G40" s="146">
        <v>804.67</v>
      </c>
      <c r="H40" s="147">
        <v>804.67</v>
      </c>
      <c r="I40" s="141">
        <v>0</v>
      </c>
      <c r="J40" s="134">
        <v>0</v>
      </c>
      <c r="K40" s="147">
        <v>0</v>
      </c>
      <c r="L40" s="141">
        <v>0</v>
      </c>
      <c r="M40" s="134">
        <v>0</v>
      </c>
      <c r="N40" s="147">
        <v>0</v>
      </c>
      <c r="O40" s="141">
        <v>0</v>
      </c>
      <c r="P40" s="142">
        <v>0</v>
      </c>
      <c r="Q40" s="146">
        <v>0</v>
      </c>
      <c r="R40" s="147">
        <v>0</v>
      </c>
      <c r="S40" s="141">
        <v>0</v>
      </c>
      <c r="T40" s="134">
        <v>0</v>
      </c>
      <c r="U40" s="147">
        <v>0</v>
      </c>
      <c r="V40" s="141">
        <v>0</v>
      </c>
      <c r="W40" s="142">
        <v>49.8</v>
      </c>
      <c r="X40" s="146">
        <v>49.8</v>
      </c>
      <c r="Y40" s="147">
        <v>49.8</v>
      </c>
      <c r="Z40" s="141">
        <v>0</v>
      </c>
      <c r="AA40" s="134">
        <v>0</v>
      </c>
      <c r="AB40" s="147">
        <v>0</v>
      </c>
      <c r="AC40" s="141">
        <v>0</v>
      </c>
      <c r="AD40" s="134">
        <v>0</v>
      </c>
      <c r="AE40" s="147">
        <v>0</v>
      </c>
      <c r="AF40" s="141">
        <v>0</v>
      </c>
      <c r="AG40" s="141">
        <v>0</v>
      </c>
      <c r="AH40" s="141">
        <v>0</v>
      </c>
      <c r="AI40" s="134">
        <v>0</v>
      </c>
      <c r="AJ40" s="146">
        <v>0</v>
      </c>
      <c r="AK40" s="147">
        <v>0</v>
      </c>
      <c r="AL40" s="134">
        <v>0</v>
      </c>
    </row>
    <row r="41" spans="1:38" ht="19.5" customHeight="1">
      <c r="A41" s="91"/>
      <c r="B41" s="91"/>
      <c r="C41" s="91"/>
      <c r="D41" s="148" t="s">
        <v>65</v>
      </c>
      <c r="E41" s="137">
        <v>854.47</v>
      </c>
      <c r="F41" s="142">
        <v>804.67</v>
      </c>
      <c r="G41" s="146">
        <v>804.67</v>
      </c>
      <c r="H41" s="147">
        <v>804.67</v>
      </c>
      <c r="I41" s="141">
        <v>0</v>
      </c>
      <c r="J41" s="134">
        <v>0</v>
      </c>
      <c r="K41" s="147">
        <v>0</v>
      </c>
      <c r="L41" s="141">
        <v>0</v>
      </c>
      <c r="M41" s="134">
        <v>0</v>
      </c>
      <c r="N41" s="147">
        <v>0</v>
      </c>
      <c r="O41" s="141">
        <v>0</v>
      </c>
      <c r="P41" s="142">
        <v>0</v>
      </c>
      <c r="Q41" s="146">
        <v>0</v>
      </c>
      <c r="R41" s="147">
        <v>0</v>
      </c>
      <c r="S41" s="141">
        <v>0</v>
      </c>
      <c r="T41" s="134">
        <v>0</v>
      </c>
      <c r="U41" s="147">
        <v>0</v>
      </c>
      <c r="V41" s="141">
        <v>0</v>
      </c>
      <c r="W41" s="142">
        <v>49.8</v>
      </c>
      <c r="X41" s="146">
        <v>49.8</v>
      </c>
      <c r="Y41" s="147">
        <v>49.8</v>
      </c>
      <c r="Z41" s="141">
        <v>0</v>
      </c>
      <c r="AA41" s="134">
        <v>0</v>
      </c>
      <c r="AB41" s="147">
        <v>0</v>
      </c>
      <c r="AC41" s="141">
        <v>0</v>
      </c>
      <c r="AD41" s="134">
        <v>0</v>
      </c>
      <c r="AE41" s="147">
        <v>0</v>
      </c>
      <c r="AF41" s="141">
        <v>0</v>
      </c>
      <c r="AG41" s="141">
        <v>0</v>
      </c>
      <c r="AH41" s="141">
        <v>0</v>
      </c>
      <c r="AI41" s="134">
        <v>0</v>
      </c>
      <c r="AJ41" s="146">
        <v>0</v>
      </c>
      <c r="AK41" s="147">
        <v>0</v>
      </c>
      <c r="AL41" s="134">
        <v>0</v>
      </c>
    </row>
    <row r="42" spans="1:38" ht="19.5" customHeight="1">
      <c r="A42" s="91" t="s">
        <v>142</v>
      </c>
      <c r="B42" s="91" t="s">
        <v>197</v>
      </c>
      <c r="C42" s="91" t="s">
        <v>283</v>
      </c>
      <c r="D42" s="148" t="s">
        <v>355</v>
      </c>
      <c r="E42" s="137">
        <v>628.07</v>
      </c>
      <c r="F42" s="142">
        <v>628.07</v>
      </c>
      <c r="G42" s="146">
        <v>628.07</v>
      </c>
      <c r="H42" s="147">
        <v>628.07</v>
      </c>
      <c r="I42" s="141">
        <v>0</v>
      </c>
      <c r="J42" s="134">
        <v>0</v>
      </c>
      <c r="K42" s="147">
        <v>0</v>
      </c>
      <c r="L42" s="141">
        <v>0</v>
      </c>
      <c r="M42" s="134">
        <v>0</v>
      </c>
      <c r="N42" s="147">
        <v>0</v>
      </c>
      <c r="O42" s="141">
        <v>0</v>
      </c>
      <c r="P42" s="142">
        <v>0</v>
      </c>
      <c r="Q42" s="146">
        <v>0</v>
      </c>
      <c r="R42" s="147">
        <v>0</v>
      </c>
      <c r="S42" s="141">
        <v>0</v>
      </c>
      <c r="T42" s="134">
        <v>0</v>
      </c>
      <c r="U42" s="147">
        <v>0</v>
      </c>
      <c r="V42" s="141">
        <v>0</v>
      </c>
      <c r="W42" s="142">
        <v>0</v>
      </c>
      <c r="X42" s="146">
        <v>0</v>
      </c>
      <c r="Y42" s="147">
        <v>0</v>
      </c>
      <c r="Z42" s="141">
        <v>0</v>
      </c>
      <c r="AA42" s="134">
        <v>0</v>
      </c>
      <c r="AB42" s="147">
        <v>0</v>
      </c>
      <c r="AC42" s="141">
        <v>0</v>
      </c>
      <c r="AD42" s="134">
        <v>0</v>
      </c>
      <c r="AE42" s="147">
        <v>0</v>
      </c>
      <c r="AF42" s="141">
        <v>0</v>
      </c>
      <c r="AG42" s="141">
        <v>0</v>
      </c>
      <c r="AH42" s="141">
        <v>0</v>
      </c>
      <c r="AI42" s="134">
        <v>0</v>
      </c>
      <c r="AJ42" s="146">
        <v>0</v>
      </c>
      <c r="AK42" s="147">
        <v>0</v>
      </c>
      <c r="AL42" s="134">
        <v>0</v>
      </c>
    </row>
    <row r="43" spans="1:38" ht="19.5" customHeight="1">
      <c r="A43" s="91" t="s">
        <v>142</v>
      </c>
      <c r="B43" s="91" t="s">
        <v>197</v>
      </c>
      <c r="C43" s="91" t="s">
        <v>104</v>
      </c>
      <c r="D43" s="148" t="s">
        <v>44</v>
      </c>
      <c r="E43" s="137">
        <v>226.4</v>
      </c>
      <c r="F43" s="142">
        <v>176.6</v>
      </c>
      <c r="G43" s="146">
        <v>176.6</v>
      </c>
      <c r="H43" s="147">
        <v>176.6</v>
      </c>
      <c r="I43" s="141">
        <v>0</v>
      </c>
      <c r="J43" s="134">
        <v>0</v>
      </c>
      <c r="K43" s="147">
        <v>0</v>
      </c>
      <c r="L43" s="141">
        <v>0</v>
      </c>
      <c r="M43" s="134">
        <v>0</v>
      </c>
      <c r="N43" s="147">
        <v>0</v>
      </c>
      <c r="O43" s="141">
        <v>0</v>
      </c>
      <c r="P43" s="142">
        <v>0</v>
      </c>
      <c r="Q43" s="146">
        <v>0</v>
      </c>
      <c r="R43" s="147">
        <v>0</v>
      </c>
      <c r="S43" s="141">
        <v>0</v>
      </c>
      <c r="T43" s="134">
        <v>0</v>
      </c>
      <c r="U43" s="147">
        <v>0</v>
      </c>
      <c r="V43" s="141">
        <v>0</v>
      </c>
      <c r="W43" s="142">
        <v>49.8</v>
      </c>
      <c r="X43" s="146">
        <v>49.8</v>
      </c>
      <c r="Y43" s="147">
        <v>49.8</v>
      </c>
      <c r="Z43" s="141">
        <v>0</v>
      </c>
      <c r="AA43" s="134">
        <v>0</v>
      </c>
      <c r="AB43" s="147">
        <v>0</v>
      </c>
      <c r="AC43" s="141">
        <v>0</v>
      </c>
      <c r="AD43" s="134">
        <v>0</v>
      </c>
      <c r="AE43" s="147">
        <v>0</v>
      </c>
      <c r="AF43" s="141">
        <v>0</v>
      </c>
      <c r="AG43" s="141">
        <v>0</v>
      </c>
      <c r="AH43" s="141">
        <v>0</v>
      </c>
      <c r="AI43" s="134">
        <v>0</v>
      </c>
      <c r="AJ43" s="146">
        <v>0</v>
      </c>
      <c r="AK43" s="147">
        <v>0</v>
      </c>
      <c r="AL43" s="134">
        <v>0</v>
      </c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28" t="s">
        <v>207</v>
      </c>
      <c r="N1" s="51"/>
    </row>
    <row r="2" spans="1:14" ht="22.5" customHeight="1">
      <c r="A2" s="78" t="s">
        <v>191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1"/>
    </row>
    <row r="3" spans="1:14" ht="19.5" customHeight="1">
      <c r="A3" s="92" t="s">
        <v>138</v>
      </c>
      <c r="B3" s="92"/>
      <c r="C3" s="92"/>
      <c r="D3" s="92"/>
      <c r="E3" s="36"/>
      <c r="F3" s="36"/>
      <c r="G3" s="36"/>
      <c r="H3" s="36"/>
      <c r="I3" s="36"/>
      <c r="J3" s="36"/>
      <c r="K3" s="36"/>
      <c r="L3" s="36"/>
      <c r="M3" s="27" t="s">
        <v>190</v>
      </c>
      <c r="N3" s="37"/>
    </row>
    <row r="4" spans="1:14" ht="19.5" customHeight="1">
      <c r="A4" s="112" t="s">
        <v>91</v>
      </c>
      <c r="B4" s="112"/>
      <c r="C4" s="112"/>
      <c r="D4" s="118"/>
      <c r="E4" s="175" t="s">
        <v>86</v>
      </c>
      <c r="F4" s="175" t="s">
        <v>326</v>
      </c>
      <c r="G4" s="178" t="s">
        <v>107</v>
      </c>
      <c r="H4" s="178" t="s">
        <v>155</v>
      </c>
      <c r="I4" s="175" t="s">
        <v>170</v>
      </c>
      <c r="J4" s="178" t="s">
        <v>245</v>
      </c>
      <c r="K4" s="178" t="s">
        <v>200</v>
      </c>
      <c r="L4" s="175" t="s">
        <v>173</v>
      </c>
      <c r="M4" s="150" t="s">
        <v>346</v>
      </c>
      <c r="N4" s="37"/>
    </row>
    <row r="5" spans="1:14" ht="19.5" customHeight="1">
      <c r="A5" s="104" t="s">
        <v>353</v>
      </c>
      <c r="B5" s="104"/>
      <c r="C5" s="114"/>
      <c r="D5" s="175" t="s">
        <v>113</v>
      </c>
      <c r="E5" s="175"/>
      <c r="F5" s="175"/>
      <c r="G5" s="178"/>
      <c r="H5" s="178"/>
      <c r="I5" s="175"/>
      <c r="J5" s="178"/>
      <c r="K5" s="178"/>
      <c r="L5" s="175"/>
      <c r="M5" s="150"/>
      <c r="N5" s="37"/>
    </row>
    <row r="6" spans="1:14" ht="18" customHeight="1">
      <c r="A6" s="47" t="s">
        <v>157</v>
      </c>
      <c r="B6" s="47" t="s">
        <v>257</v>
      </c>
      <c r="C6" s="46" t="s">
        <v>251</v>
      </c>
      <c r="D6" s="175"/>
      <c r="E6" s="175"/>
      <c r="F6" s="175"/>
      <c r="G6" s="178"/>
      <c r="H6" s="178"/>
      <c r="I6" s="175"/>
      <c r="J6" s="178"/>
      <c r="K6" s="178"/>
      <c r="L6" s="175"/>
      <c r="M6" s="150"/>
      <c r="N6" s="37"/>
    </row>
    <row r="7" spans="1:14" ht="19.5" customHeight="1">
      <c r="A7" s="91"/>
      <c r="B7" s="91"/>
      <c r="C7" s="91"/>
      <c r="D7" s="148" t="s">
        <v>86</v>
      </c>
      <c r="E7" s="137">
        <v>4851.81</v>
      </c>
      <c r="F7" s="137">
        <v>1713.17</v>
      </c>
      <c r="G7" s="137">
        <v>809.42</v>
      </c>
      <c r="H7" s="137">
        <v>41.56</v>
      </c>
      <c r="I7" s="142">
        <v>617.0999999999998</v>
      </c>
      <c r="J7" s="136">
        <v>0</v>
      </c>
      <c r="K7" s="142">
        <v>0</v>
      </c>
      <c r="L7" s="138">
        <v>1621.64</v>
      </c>
      <c r="M7" s="138">
        <v>48.92</v>
      </c>
      <c r="N7" s="62"/>
    </row>
    <row r="8" spans="1:14" ht="19.5" customHeight="1">
      <c r="A8" s="91"/>
      <c r="B8" s="91"/>
      <c r="C8" s="91"/>
      <c r="D8" s="148" t="s">
        <v>119</v>
      </c>
      <c r="E8" s="137">
        <v>986.47</v>
      </c>
      <c r="F8" s="137">
        <v>480</v>
      </c>
      <c r="G8" s="137">
        <v>14.66</v>
      </c>
      <c r="H8" s="137">
        <v>0</v>
      </c>
      <c r="I8" s="142">
        <v>11.81</v>
      </c>
      <c r="J8" s="136">
        <v>0</v>
      </c>
      <c r="K8" s="142">
        <v>0</v>
      </c>
      <c r="L8" s="138">
        <v>480</v>
      </c>
      <c r="M8" s="138">
        <v>0</v>
      </c>
      <c r="N8" s="52"/>
    </row>
    <row r="9" spans="1:14" ht="19.5" customHeight="1">
      <c r="A9" s="91"/>
      <c r="B9" s="91"/>
      <c r="C9" s="91"/>
      <c r="D9" s="148" t="s">
        <v>342</v>
      </c>
      <c r="E9" s="137">
        <v>986.47</v>
      </c>
      <c r="F9" s="137">
        <v>480</v>
      </c>
      <c r="G9" s="137">
        <v>14.66</v>
      </c>
      <c r="H9" s="137">
        <v>0</v>
      </c>
      <c r="I9" s="142">
        <v>11.81</v>
      </c>
      <c r="J9" s="136">
        <v>0</v>
      </c>
      <c r="K9" s="142">
        <v>0</v>
      </c>
      <c r="L9" s="138">
        <v>480</v>
      </c>
      <c r="M9" s="138">
        <v>0</v>
      </c>
      <c r="N9" s="21"/>
    </row>
    <row r="10" spans="1:14" ht="19.5" customHeight="1">
      <c r="A10" s="91" t="s">
        <v>270</v>
      </c>
      <c r="B10" s="91" t="s">
        <v>104</v>
      </c>
      <c r="C10" s="91" t="s">
        <v>283</v>
      </c>
      <c r="D10" s="148" t="s">
        <v>9</v>
      </c>
      <c r="E10" s="137">
        <v>986.47</v>
      </c>
      <c r="F10" s="137">
        <v>480</v>
      </c>
      <c r="G10" s="137">
        <v>14.66</v>
      </c>
      <c r="H10" s="137">
        <v>0</v>
      </c>
      <c r="I10" s="142">
        <v>11.81</v>
      </c>
      <c r="J10" s="136">
        <v>0</v>
      </c>
      <c r="K10" s="142">
        <v>0</v>
      </c>
      <c r="L10" s="138">
        <v>480</v>
      </c>
      <c r="M10" s="138">
        <v>0</v>
      </c>
      <c r="N10" s="21"/>
    </row>
    <row r="11" spans="1:14" ht="19.5" customHeight="1">
      <c r="A11" s="91"/>
      <c r="B11" s="91"/>
      <c r="C11" s="91"/>
      <c r="D11" s="148" t="s">
        <v>253</v>
      </c>
      <c r="E11" s="137">
        <v>0.52</v>
      </c>
      <c r="F11" s="137">
        <v>0</v>
      </c>
      <c r="G11" s="137">
        <v>0</v>
      </c>
      <c r="H11" s="137">
        <v>0</v>
      </c>
      <c r="I11" s="142">
        <v>0.52</v>
      </c>
      <c r="J11" s="136">
        <v>0</v>
      </c>
      <c r="K11" s="142">
        <v>0</v>
      </c>
      <c r="L11" s="138">
        <v>0</v>
      </c>
      <c r="M11" s="138">
        <v>0</v>
      </c>
      <c r="N11" s="21"/>
    </row>
    <row r="12" spans="1:14" ht="19.5" customHeight="1">
      <c r="A12" s="91"/>
      <c r="B12" s="91"/>
      <c r="C12" s="91"/>
      <c r="D12" s="148" t="s">
        <v>34</v>
      </c>
      <c r="E12" s="137">
        <v>0.52</v>
      </c>
      <c r="F12" s="137">
        <v>0</v>
      </c>
      <c r="G12" s="137">
        <v>0</v>
      </c>
      <c r="H12" s="137">
        <v>0</v>
      </c>
      <c r="I12" s="142">
        <v>0.52</v>
      </c>
      <c r="J12" s="136">
        <v>0</v>
      </c>
      <c r="K12" s="142">
        <v>0</v>
      </c>
      <c r="L12" s="138">
        <v>0</v>
      </c>
      <c r="M12" s="138">
        <v>0</v>
      </c>
      <c r="N12" s="21"/>
    </row>
    <row r="13" spans="1:14" ht="19.5" customHeight="1">
      <c r="A13" s="91" t="s">
        <v>89</v>
      </c>
      <c r="B13" s="91" t="s">
        <v>28</v>
      </c>
      <c r="C13" s="91" t="s">
        <v>283</v>
      </c>
      <c r="D13" s="148" t="s">
        <v>335</v>
      </c>
      <c r="E13" s="137">
        <v>0.52</v>
      </c>
      <c r="F13" s="137">
        <v>0</v>
      </c>
      <c r="G13" s="137">
        <v>0</v>
      </c>
      <c r="H13" s="137">
        <v>0</v>
      </c>
      <c r="I13" s="142">
        <v>0.52</v>
      </c>
      <c r="J13" s="136">
        <v>0</v>
      </c>
      <c r="K13" s="142">
        <v>0</v>
      </c>
      <c r="L13" s="138">
        <v>0</v>
      </c>
      <c r="M13" s="138">
        <v>0</v>
      </c>
      <c r="N13" s="21"/>
    </row>
    <row r="14" spans="1:14" ht="19.5" customHeight="1">
      <c r="A14" s="91"/>
      <c r="B14" s="91"/>
      <c r="C14" s="91"/>
      <c r="D14" s="148" t="s">
        <v>62</v>
      </c>
      <c r="E14" s="137">
        <v>531.78</v>
      </c>
      <c r="F14" s="137">
        <v>0</v>
      </c>
      <c r="G14" s="137">
        <v>0</v>
      </c>
      <c r="H14" s="137">
        <v>0</v>
      </c>
      <c r="I14" s="142">
        <v>531.78</v>
      </c>
      <c r="J14" s="136">
        <v>0</v>
      </c>
      <c r="K14" s="142">
        <v>0</v>
      </c>
      <c r="L14" s="138">
        <v>0</v>
      </c>
      <c r="M14" s="138">
        <v>0</v>
      </c>
      <c r="N14" s="21"/>
    </row>
    <row r="15" spans="1:14" ht="19.5" customHeight="1">
      <c r="A15" s="91"/>
      <c r="B15" s="91"/>
      <c r="C15" s="91"/>
      <c r="D15" s="148" t="s">
        <v>166</v>
      </c>
      <c r="E15" s="137">
        <v>531.78</v>
      </c>
      <c r="F15" s="137">
        <v>0</v>
      </c>
      <c r="G15" s="137">
        <v>0</v>
      </c>
      <c r="H15" s="137">
        <v>0</v>
      </c>
      <c r="I15" s="142">
        <v>531.78</v>
      </c>
      <c r="J15" s="136">
        <v>0</v>
      </c>
      <c r="K15" s="142">
        <v>0</v>
      </c>
      <c r="L15" s="138">
        <v>0</v>
      </c>
      <c r="M15" s="138">
        <v>0</v>
      </c>
      <c r="N15" s="21"/>
    </row>
    <row r="16" spans="1:14" ht="19.5" customHeight="1">
      <c r="A16" s="91" t="s">
        <v>164</v>
      </c>
      <c r="B16" s="91" t="s">
        <v>280</v>
      </c>
      <c r="C16" s="91" t="s">
        <v>283</v>
      </c>
      <c r="D16" s="148" t="s">
        <v>69</v>
      </c>
      <c r="E16" s="137">
        <v>127.4</v>
      </c>
      <c r="F16" s="137">
        <v>0</v>
      </c>
      <c r="G16" s="137">
        <v>0</v>
      </c>
      <c r="H16" s="137">
        <v>0</v>
      </c>
      <c r="I16" s="142">
        <v>127.4</v>
      </c>
      <c r="J16" s="136">
        <v>0</v>
      </c>
      <c r="K16" s="142">
        <v>0</v>
      </c>
      <c r="L16" s="138">
        <v>0</v>
      </c>
      <c r="M16" s="138">
        <v>0</v>
      </c>
      <c r="N16" s="21"/>
    </row>
    <row r="17" spans="1:14" ht="19.5" customHeight="1">
      <c r="A17" s="91" t="s">
        <v>164</v>
      </c>
      <c r="B17" s="91" t="s">
        <v>280</v>
      </c>
      <c r="C17" s="91" t="s">
        <v>197</v>
      </c>
      <c r="D17" s="148" t="s">
        <v>49</v>
      </c>
      <c r="E17" s="137">
        <v>373.59</v>
      </c>
      <c r="F17" s="137">
        <v>0</v>
      </c>
      <c r="G17" s="137">
        <v>0</v>
      </c>
      <c r="H17" s="137">
        <v>0</v>
      </c>
      <c r="I17" s="142">
        <v>373.59</v>
      </c>
      <c r="J17" s="136">
        <v>0</v>
      </c>
      <c r="K17" s="142">
        <v>0</v>
      </c>
      <c r="L17" s="138">
        <v>0</v>
      </c>
      <c r="M17" s="138">
        <v>0</v>
      </c>
      <c r="N17" s="21"/>
    </row>
    <row r="18" spans="1:14" ht="19.5" customHeight="1">
      <c r="A18" s="91" t="s">
        <v>164</v>
      </c>
      <c r="B18" s="91" t="s">
        <v>280</v>
      </c>
      <c r="C18" s="91" t="s">
        <v>104</v>
      </c>
      <c r="D18" s="148" t="s">
        <v>288</v>
      </c>
      <c r="E18" s="137">
        <v>30.79</v>
      </c>
      <c r="F18" s="137">
        <v>0</v>
      </c>
      <c r="G18" s="137">
        <v>0</v>
      </c>
      <c r="H18" s="137">
        <v>0</v>
      </c>
      <c r="I18" s="142">
        <v>30.79</v>
      </c>
      <c r="J18" s="136">
        <v>0</v>
      </c>
      <c r="K18" s="142">
        <v>0</v>
      </c>
      <c r="L18" s="138">
        <v>0</v>
      </c>
      <c r="M18" s="138">
        <v>0</v>
      </c>
      <c r="N18" s="21"/>
    </row>
    <row r="19" spans="1:14" ht="19.5" customHeight="1">
      <c r="A19" s="91"/>
      <c r="B19" s="91"/>
      <c r="C19" s="91"/>
      <c r="D19" s="148" t="s">
        <v>165</v>
      </c>
      <c r="E19" s="137">
        <v>3333.04</v>
      </c>
      <c r="F19" s="137">
        <v>1233.17</v>
      </c>
      <c r="G19" s="137">
        <v>794.76</v>
      </c>
      <c r="H19" s="137">
        <v>41.56</v>
      </c>
      <c r="I19" s="142">
        <v>72.99</v>
      </c>
      <c r="J19" s="136">
        <v>0</v>
      </c>
      <c r="K19" s="142">
        <v>0</v>
      </c>
      <c r="L19" s="138">
        <v>1141.64</v>
      </c>
      <c r="M19" s="138">
        <v>48.92</v>
      </c>
      <c r="N19" s="21"/>
    </row>
    <row r="20" spans="1:14" ht="19.5" customHeight="1">
      <c r="A20" s="91"/>
      <c r="B20" s="91"/>
      <c r="C20" s="91"/>
      <c r="D20" s="148" t="s">
        <v>271</v>
      </c>
      <c r="E20" s="137">
        <v>1656.77</v>
      </c>
      <c r="F20" s="137">
        <v>616.3</v>
      </c>
      <c r="G20" s="137">
        <v>756.76</v>
      </c>
      <c r="H20" s="137">
        <v>41.56</v>
      </c>
      <c r="I20" s="142">
        <v>41.63</v>
      </c>
      <c r="J20" s="136">
        <v>0</v>
      </c>
      <c r="K20" s="142">
        <v>0</v>
      </c>
      <c r="L20" s="138">
        <v>161.91</v>
      </c>
      <c r="M20" s="138">
        <v>38.61</v>
      </c>
      <c r="N20" s="21"/>
    </row>
    <row r="21" spans="1:14" ht="19.5" customHeight="1">
      <c r="A21" s="91" t="s">
        <v>249</v>
      </c>
      <c r="B21" s="91" t="s">
        <v>283</v>
      </c>
      <c r="C21" s="91" t="s">
        <v>283</v>
      </c>
      <c r="D21" s="148" t="s">
        <v>269</v>
      </c>
      <c r="E21" s="137">
        <v>1326.1</v>
      </c>
      <c r="F21" s="137">
        <v>504.37</v>
      </c>
      <c r="G21" s="137">
        <v>743.89</v>
      </c>
      <c r="H21" s="137">
        <v>41.56</v>
      </c>
      <c r="I21" s="142">
        <v>0.26</v>
      </c>
      <c r="J21" s="136">
        <v>0</v>
      </c>
      <c r="K21" s="142">
        <v>0</v>
      </c>
      <c r="L21" s="138">
        <v>6.94</v>
      </c>
      <c r="M21" s="138">
        <v>29.08</v>
      </c>
      <c r="N21" s="21"/>
    </row>
    <row r="22" spans="1:14" ht="19.5" customHeight="1">
      <c r="A22" s="91" t="s">
        <v>249</v>
      </c>
      <c r="B22" s="91" t="s">
        <v>283</v>
      </c>
      <c r="C22" s="91" t="s">
        <v>104</v>
      </c>
      <c r="D22" s="148" t="s">
        <v>298</v>
      </c>
      <c r="E22" s="137">
        <v>56.69</v>
      </c>
      <c r="F22" s="137">
        <v>20.69</v>
      </c>
      <c r="G22" s="137">
        <v>9.88</v>
      </c>
      <c r="H22" s="137">
        <v>0</v>
      </c>
      <c r="I22" s="142">
        <v>0.81</v>
      </c>
      <c r="J22" s="136">
        <v>0</v>
      </c>
      <c r="K22" s="142">
        <v>0</v>
      </c>
      <c r="L22" s="138">
        <v>24.57</v>
      </c>
      <c r="M22" s="138">
        <v>0.74</v>
      </c>
      <c r="N22" s="21"/>
    </row>
    <row r="23" spans="1:14" ht="19.5" customHeight="1">
      <c r="A23" s="91" t="s">
        <v>249</v>
      </c>
      <c r="B23" s="91" t="s">
        <v>283</v>
      </c>
      <c r="C23" s="91" t="s">
        <v>3</v>
      </c>
      <c r="D23" s="148" t="s">
        <v>254</v>
      </c>
      <c r="E23" s="137">
        <v>140.75</v>
      </c>
      <c r="F23" s="137">
        <v>37.19</v>
      </c>
      <c r="G23" s="137">
        <v>1.34</v>
      </c>
      <c r="H23" s="137">
        <v>0</v>
      </c>
      <c r="I23" s="142">
        <v>27.02</v>
      </c>
      <c r="J23" s="136">
        <v>0</v>
      </c>
      <c r="K23" s="142">
        <v>0</v>
      </c>
      <c r="L23" s="138">
        <v>69.2</v>
      </c>
      <c r="M23" s="138">
        <v>6</v>
      </c>
      <c r="N23" s="20"/>
    </row>
    <row r="24" spans="1:14" ht="19.5" customHeight="1">
      <c r="A24" s="91" t="s">
        <v>249</v>
      </c>
      <c r="B24" s="91" t="s">
        <v>283</v>
      </c>
      <c r="C24" s="91" t="s">
        <v>192</v>
      </c>
      <c r="D24" s="148" t="s">
        <v>198</v>
      </c>
      <c r="E24" s="137">
        <v>57.62</v>
      </c>
      <c r="F24" s="137">
        <v>22.27</v>
      </c>
      <c r="G24" s="137">
        <v>0.72</v>
      </c>
      <c r="H24" s="137">
        <v>0</v>
      </c>
      <c r="I24" s="142">
        <v>3.63</v>
      </c>
      <c r="J24" s="136">
        <v>0</v>
      </c>
      <c r="K24" s="142">
        <v>0</v>
      </c>
      <c r="L24" s="138">
        <v>28.21</v>
      </c>
      <c r="M24" s="138">
        <v>2.79</v>
      </c>
      <c r="N24" s="20"/>
    </row>
    <row r="25" spans="1:14" ht="19.5" customHeight="1">
      <c r="A25" s="91" t="s">
        <v>249</v>
      </c>
      <c r="B25" s="91" t="s">
        <v>283</v>
      </c>
      <c r="C25" s="91" t="s">
        <v>28</v>
      </c>
      <c r="D25" s="148" t="s">
        <v>234</v>
      </c>
      <c r="E25" s="137">
        <v>75.61</v>
      </c>
      <c r="F25" s="137">
        <v>31.78</v>
      </c>
      <c r="G25" s="137">
        <v>0.93</v>
      </c>
      <c r="H25" s="137">
        <v>0</v>
      </c>
      <c r="I25" s="142">
        <v>9.91</v>
      </c>
      <c r="J25" s="136">
        <v>0</v>
      </c>
      <c r="K25" s="142">
        <v>0</v>
      </c>
      <c r="L25" s="138">
        <v>32.99</v>
      </c>
      <c r="M25" s="138">
        <v>0</v>
      </c>
      <c r="N25" s="20"/>
    </row>
    <row r="26" spans="1:14" ht="19.5" customHeight="1">
      <c r="A26" s="91"/>
      <c r="B26" s="91"/>
      <c r="C26" s="91"/>
      <c r="D26" s="148" t="s">
        <v>103</v>
      </c>
      <c r="E26" s="137">
        <v>85.05</v>
      </c>
      <c r="F26" s="137">
        <v>31.87</v>
      </c>
      <c r="G26" s="137">
        <v>0</v>
      </c>
      <c r="H26" s="137">
        <v>0</v>
      </c>
      <c r="I26" s="142">
        <v>1.6</v>
      </c>
      <c r="J26" s="136">
        <v>0</v>
      </c>
      <c r="K26" s="142">
        <v>0</v>
      </c>
      <c r="L26" s="138">
        <v>51.58</v>
      </c>
      <c r="M26" s="138">
        <v>0</v>
      </c>
      <c r="N26" s="20"/>
    </row>
    <row r="27" spans="1:14" ht="19.5" customHeight="1">
      <c r="A27" s="91" t="s">
        <v>249</v>
      </c>
      <c r="B27" s="91" t="s">
        <v>197</v>
      </c>
      <c r="C27" s="91" t="s">
        <v>104</v>
      </c>
      <c r="D27" s="148" t="s">
        <v>128</v>
      </c>
      <c r="E27" s="137">
        <v>85.05</v>
      </c>
      <c r="F27" s="137">
        <v>31.87</v>
      </c>
      <c r="G27" s="137">
        <v>0</v>
      </c>
      <c r="H27" s="137">
        <v>0</v>
      </c>
      <c r="I27" s="142">
        <v>1.6</v>
      </c>
      <c r="J27" s="136">
        <v>0</v>
      </c>
      <c r="K27" s="142">
        <v>0</v>
      </c>
      <c r="L27" s="138">
        <v>51.58</v>
      </c>
      <c r="M27" s="138">
        <v>0</v>
      </c>
      <c r="N27" s="20"/>
    </row>
    <row r="28" spans="1:14" ht="19.5" customHeight="1">
      <c r="A28" s="91"/>
      <c r="B28" s="91"/>
      <c r="C28" s="91"/>
      <c r="D28" s="148" t="s">
        <v>72</v>
      </c>
      <c r="E28" s="137">
        <v>586.01</v>
      </c>
      <c r="F28" s="137">
        <v>218.34</v>
      </c>
      <c r="G28" s="137">
        <v>16.3</v>
      </c>
      <c r="H28" s="137">
        <v>0</v>
      </c>
      <c r="I28" s="142">
        <v>18.13</v>
      </c>
      <c r="J28" s="136">
        <v>0</v>
      </c>
      <c r="K28" s="142">
        <v>0</v>
      </c>
      <c r="L28" s="138">
        <v>322.93</v>
      </c>
      <c r="M28" s="138">
        <v>10.31</v>
      </c>
      <c r="N28" s="20"/>
    </row>
    <row r="29" spans="1:14" ht="19.5" customHeight="1">
      <c r="A29" s="91" t="s">
        <v>249</v>
      </c>
      <c r="B29" s="91" t="s">
        <v>104</v>
      </c>
      <c r="C29" s="91" t="s">
        <v>3</v>
      </c>
      <c r="D29" s="148" t="s">
        <v>185</v>
      </c>
      <c r="E29" s="137">
        <v>53.59</v>
      </c>
      <c r="F29" s="137">
        <v>23.68</v>
      </c>
      <c r="G29" s="137">
        <v>1.38</v>
      </c>
      <c r="H29" s="137">
        <v>0</v>
      </c>
      <c r="I29" s="142">
        <v>1.04</v>
      </c>
      <c r="J29" s="136">
        <v>0</v>
      </c>
      <c r="K29" s="142">
        <v>0</v>
      </c>
      <c r="L29" s="138">
        <v>24.18</v>
      </c>
      <c r="M29" s="138">
        <v>3.31</v>
      </c>
      <c r="N29" s="20"/>
    </row>
    <row r="30" spans="1:14" ht="19.5" customHeight="1">
      <c r="A30" s="91" t="s">
        <v>249</v>
      </c>
      <c r="B30" s="91" t="s">
        <v>104</v>
      </c>
      <c r="C30" s="91" t="s">
        <v>280</v>
      </c>
      <c r="D30" s="148" t="s">
        <v>87</v>
      </c>
      <c r="E30" s="137">
        <v>532.42</v>
      </c>
      <c r="F30" s="137">
        <v>194.66</v>
      </c>
      <c r="G30" s="137">
        <v>14.92</v>
      </c>
      <c r="H30" s="137">
        <v>0</v>
      </c>
      <c r="I30" s="142">
        <v>17.09</v>
      </c>
      <c r="J30" s="136">
        <v>0</v>
      </c>
      <c r="K30" s="142">
        <v>0</v>
      </c>
      <c r="L30" s="138">
        <v>298.75</v>
      </c>
      <c r="M30" s="138">
        <v>7</v>
      </c>
      <c r="N30" s="20"/>
    </row>
    <row r="31" spans="1:14" ht="19.5" customHeight="1">
      <c r="A31" s="91"/>
      <c r="B31" s="91"/>
      <c r="C31" s="91"/>
      <c r="D31" s="148" t="s">
        <v>102</v>
      </c>
      <c r="E31" s="137">
        <v>1005.21</v>
      </c>
      <c r="F31" s="137">
        <v>366.66</v>
      </c>
      <c r="G31" s="137">
        <v>21.7</v>
      </c>
      <c r="H31" s="137">
        <v>0</v>
      </c>
      <c r="I31" s="142">
        <v>11.63</v>
      </c>
      <c r="J31" s="136">
        <v>0</v>
      </c>
      <c r="K31" s="142">
        <v>0</v>
      </c>
      <c r="L31" s="138">
        <v>605.22</v>
      </c>
      <c r="M31" s="138">
        <v>0</v>
      </c>
      <c r="N31" s="20"/>
    </row>
    <row r="32" spans="1:14" ht="19.5" customHeight="1">
      <c r="A32" s="91" t="s">
        <v>249</v>
      </c>
      <c r="B32" s="91" t="s">
        <v>219</v>
      </c>
      <c r="C32" s="91" t="s">
        <v>283</v>
      </c>
      <c r="D32" s="148" t="s">
        <v>344</v>
      </c>
      <c r="E32" s="137">
        <v>1005.21</v>
      </c>
      <c r="F32" s="137">
        <v>366.66</v>
      </c>
      <c r="G32" s="137">
        <v>21.7</v>
      </c>
      <c r="H32" s="137">
        <v>0</v>
      </c>
      <c r="I32" s="142">
        <v>11.63</v>
      </c>
      <c r="J32" s="136">
        <v>0</v>
      </c>
      <c r="K32" s="142">
        <v>0</v>
      </c>
      <c r="L32" s="138">
        <v>605.22</v>
      </c>
      <c r="M32" s="138">
        <v>0</v>
      </c>
      <c r="N32" s="20"/>
    </row>
    <row r="33" spans="1:14" ht="19.5" customHeight="1">
      <c r="A33" s="20"/>
      <c r="B33" s="20"/>
      <c r="C33" s="20"/>
      <c r="D33" s="20"/>
      <c r="E33" s="20"/>
      <c r="F33" s="20"/>
      <c r="G33" s="20"/>
      <c r="H33" s="5"/>
      <c r="I33" s="20"/>
      <c r="J33" s="20"/>
      <c r="K33" s="20"/>
      <c r="L33" s="5"/>
      <c r="M33" s="20"/>
      <c r="N33" s="20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39"/>
      <c r="B1" s="39"/>
      <c r="C1" s="39"/>
      <c r="D1" s="40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30" t="s">
        <v>294</v>
      </c>
      <c r="Z1" s="2"/>
    </row>
    <row r="2" spans="1:26" ht="25.5" customHeight="1">
      <c r="A2" s="126" t="s">
        <v>268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2"/>
    </row>
    <row r="3" spans="1:26" ht="19.5" customHeight="1">
      <c r="A3" s="80" t="s">
        <v>138</v>
      </c>
      <c r="B3" s="80"/>
      <c r="C3" s="80"/>
      <c r="D3" s="80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27" t="s">
        <v>190</v>
      </c>
      <c r="Z3" s="2"/>
    </row>
    <row r="4" spans="1:26" ht="19.5" customHeight="1">
      <c r="A4" s="100" t="s">
        <v>91</v>
      </c>
      <c r="B4" s="100"/>
      <c r="C4" s="100"/>
      <c r="D4" s="122"/>
      <c r="E4" s="167" t="s">
        <v>86</v>
      </c>
      <c r="F4" s="167" t="s">
        <v>305</v>
      </c>
      <c r="G4" s="167" t="s">
        <v>118</v>
      </c>
      <c r="H4" s="167" t="s">
        <v>106</v>
      </c>
      <c r="I4" s="167" t="s">
        <v>196</v>
      </c>
      <c r="J4" s="167" t="s">
        <v>348</v>
      </c>
      <c r="K4" s="167" t="s">
        <v>258</v>
      </c>
      <c r="L4" s="167" t="s">
        <v>147</v>
      </c>
      <c r="M4" s="167" t="s">
        <v>53</v>
      </c>
      <c r="N4" s="167" t="s">
        <v>127</v>
      </c>
      <c r="O4" s="167" t="s">
        <v>144</v>
      </c>
      <c r="P4" s="167" t="s">
        <v>101</v>
      </c>
      <c r="Q4" s="167" t="s">
        <v>267</v>
      </c>
      <c r="R4" s="167" t="s">
        <v>216</v>
      </c>
      <c r="S4" s="167" t="s">
        <v>338</v>
      </c>
      <c r="T4" s="167" t="s">
        <v>218</v>
      </c>
      <c r="U4" s="167" t="s">
        <v>250</v>
      </c>
      <c r="V4" s="167" t="s">
        <v>95</v>
      </c>
      <c r="W4" s="167" t="s">
        <v>242</v>
      </c>
      <c r="X4" s="167" t="s">
        <v>354</v>
      </c>
      <c r="Y4" s="162" t="s">
        <v>282</v>
      </c>
      <c r="Z4" s="2"/>
    </row>
    <row r="5" spans="1:26" ht="19.5" customHeight="1">
      <c r="A5" s="106" t="s">
        <v>353</v>
      </c>
      <c r="B5" s="101"/>
      <c r="C5" s="120"/>
      <c r="D5" s="167" t="s">
        <v>113</v>
      </c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2"/>
      <c r="Z5" s="2"/>
    </row>
    <row r="6" spans="1:26" ht="20.25" customHeight="1">
      <c r="A6" s="63" t="s">
        <v>157</v>
      </c>
      <c r="B6" s="60" t="s">
        <v>257</v>
      </c>
      <c r="C6" s="121" t="s">
        <v>251</v>
      </c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72"/>
      <c r="P6" s="167"/>
      <c r="Q6" s="167"/>
      <c r="R6" s="167"/>
      <c r="S6" s="167"/>
      <c r="T6" s="167"/>
      <c r="U6" s="167"/>
      <c r="V6" s="167"/>
      <c r="W6" s="172"/>
      <c r="X6" s="172"/>
      <c r="Y6" s="162"/>
      <c r="Z6" s="2"/>
    </row>
    <row r="7" spans="1:26" ht="19.5" customHeight="1">
      <c r="A7" s="91"/>
      <c r="B7" s="91"/>
      <c r="C7" s="91"/>
      <c r="D7" s="148" t="s">
        <v>86</v>
      </c>
      <c r="E7" s="137">
        <v>781.8400000000003</v>
      </c>
      <c r="F7" s="137">
        <v>76.81</v>
      </c>
      <c r="G7" s="137">
        <v>100.5</v>
      </c>
      <c r="H7" s="137">
        <v>0</v>
      </c>
      <c r="I7" s="137">
        <v>0.06</v>
      </c>
      <c r="J7" s="137">
        <v>4</v>
      </c>
      <c r="K7" s="137">
        <v>7</v>
      </c>
      <c r="L7" s="137">
        <v>40.5</v>
      </c>
      <c r="M7" s="137">
        <v>0</v>
      </c>
      <c r="N7" s="137">
        <v>30</v>
      </c>
      <c r="O7" s="134">
        <v>3.5</v>
      </c>
      <c r="P7" s="136">
        <v>0.8</v>
      </c>
      <c r="Q7" s="137">
        <v>24</v>
      </c>
      <c r="R7" s="137">
        <v>21.5</v>
      </c>
      <c r="S7" s="137">
        <v>4.28</v>
      </c>
      <c r="T7" s="137">
        <v>0</v>
      </c>
      <c r="U7" s="137">
        <v>74.46</v>
      </c>
      <c r="V7" s="137">
        <v>51.36</v>
      </c>
      <c r="W7" s="134">
        <v>150.72</v>
      </c>
      <c r="X7" s="146">
        <v>0</v>
      </c>
      <c r="Y7" s="138">
        <v>192.35</v>
      </c>
      <c r="Z7" s="62"/>
    </row>
    <row r="8" spans="1:26" ht="19.5" customHeight="1">
      <c r="A8" s="91"/>
      <c r="B8" s="91"/>
      <c r="C8" s="91"/>
      <c r="D8" s="148" t="s">
        <v>119</v>
      </c>
      <c r="E8" s="137">
        <v>74.67</v>
      </c>
      <c r="F8" s="137">
        <v>0</v>
      </c>
      <c r="G8" s="137">
        <v>0</v>
      </c>
      <c r="H8" s="137">
        <v>0</v>
      </c>
      <c r="I8" s="137">
        <v>0</v>
      </c>
      <c r="J8" s="137">
        <v>0</v>
      </c>
      <c r="K8" s="137">
        <v>0</v>
      </c>
      <c r="L8" s="137">
        <v>0</v>
      </c>
      <c r="M8" s="137">
        <v>0</v>
      </c>
      <c r="N8" s="137">
        <v>0</v>
      </c>
      <c r="O8" s="134">
        <v>0</v>
      </c>
      <c r="P8" s="136">
        <v>0</v>
      </c>
      <c r="Q8" s="137">
        <v>0</v>
      </c>
      <c r="R8" s="137">
        <v>0</v>
      </c>
      <c r="S8" s="137">
        <v>0</v>
      </c>
      <c r="T8" s="137">
        <v>0</v>
      </c>
      <c r="U8" s="137">
        <v>20.27</v>
      </c>
      <c r="V8" s="137">
        <v>14.4</v>
      </c>
      <c r="W8" s="134">
        <v>0</v>
      </c>
      <c r="X8" s="146">
        <v>0</v>
      </c>
      <c r="Y8" s="138">
        <v>40</v>
      </c>
      <c r="Z8" s="2"/>
    </row>
    <row r="9" spans="1:26" ht="19.5" customHeight="1">
      <c r="A9" s="91"/>
      <c r="B9" s="91"/>
      <c r="C9" s="91"/>
      <c r="D9" s="148" t="s">
        <v>342</v>
      </c>
      <c r="E9" s="137">
        <v>74.67</v>
      </c>
      <c r="F9" s="137">
        <v>0</v>
      </c>
      <c r="G9" s="137">
        <v>0</v>
      </c>
      <c r="H9" s="137">
        <v>0</v>
      </c>
      <c r="I9" s="137">
        <v>0</v>
      </c>
      <c r="J9" s="137">
        <v>0</v>
      </c>
      <c r="K9" s="137">
        <v>0</v>
      </c>
      <c r="L9" s="137">
        <v>0</v>
      </c>
      <c r="M9" s="137">
        <v>0</v>
      </c>
      <c r="N9" s="137">
        <v>0</v>
      </c>
      <c r="O9" s="134">
        <v>0</v>
      </c>
      <c r="P9" s="136">
        <v>0</v>
      </c>
      <c r="Q9" s="137">
        <v>0</v>
      </c>
      <c r="R9" s="137">
        <v>0</v>
      </c>
      <c r="S9" s="137">
        <v>0</v>
      </c>
      <c r="T9" s="137">
        <v>0</v>
      </c>
      <c r="U9" s="137">
        <v>20.27</v>
      </c>
      <c r="V9" s="137">
        <v>14.4</v>
      </c>
      <c r="W9" s="134">
        <v>0</v>
      </c>
      <c r="X9" s="146">
        <v>0</v>
      </c>
      <c r="Y9" s="138">
        <v>40</v>
      </c>
      <c r="Z9" s="23"/>
    </row>
    <row r="10" spans="1:26" ht="19.5" customHeight="1">
      <c r="A10" s="91" t="s">
        <v>270</v>
      </c>
      <c r="B10" s="91" t="s">
        <v>104</v>
      </c>
      <c r="C10" s="91" t="s">
        <v>283</v>
      </c>
      <c r="D10" s="148" t="s">
        <v>9</v>
      </c>
      <c r="E10" s="137">
        <v>74.67</v>
      </c>
      <c r="F10" s="137">
        <v>0</v>
      </c>
      <c r="G10" s="137">
        <v>0</v>
      </c>
      <c r="H10" s="137">
        <v>0</v>
      </c>
      <c r="I10" s="137">
        <v>0</v>
      </c>
      <c r="J10" s="137">
        <v>0</v>
      </c>
      <c r="K10" s="137">
        <v>0</v>
      </c>
      <c r="L10" s="137">
        <v>0</v>
      </c>
      <c r="M10" s="137">
        <v>0</v>
      </c>
      <c r="N10" s="137">
        <v>0</v>
      </c>
      <c r="O10" s="134">
        <v>0</v>
      </c>
      <c r="P10" s="136">
        <v>0</v>
      </c>
      <c r="Q10" s="137">
        <v>0</v>
      </c>
      <c r="R10" s="137">
        <v>0</v>
      </c>
      <c r="S10" s="137">
        <v>0</v>
      </c>
      <c r="T10" s="137">
        <v>0</v>
      </c>
      <c r="U10" s="137">
        <v>20.27</v>
      </c>
      <c r="V10" s="137">
        <v>14.4</v>
      </c>
      <c r="W10" s="134">
        <v>0</v>
      </c>
      <c r="X10" s="146">
        <v>0</v>
      </c>
      <c r="Y10" s="138">
        <v>40</v>
      </c>
      <c r="Z10" s="23"/>
    </row>
    <row r="11" spans="1:26" ht="19.5" customHeight="1">
      <c r="A11" s="91"/>
      <c r="B11" s="91"/>
      <c r="C11" s="91"/>
      <c r="D11" s="148" t="s">
        <v>253</v>
      </c>
      <c r="E11" s="137">
        <v>3.35</v>
      </c>
      <c r="F11" s="137">
        <v>0</v>
      </c>
      <c r="G11" s="137">
        <v>0</v>
      </c>
      <c r="H11" s="137">
        <v>0</v>
      </c>
      <c r="I11" s="137">
        <v>0</v>
      </c>
      <c r="J11" s="137">
        <v>0</v>
      </c>
      <c r="K11" s="137">
        <v>0</v>
      </c>
      <c r="L11" s="137">
        <v>0</v>
      </c>
      <c r="M11" s="137">
        <v>0</v>
      </c>
      <c r="N11" s="137">
        <v>0</v>
      </c>
      <c r="O11" s="134">
        <v>0</v>
      </c>
      <c r="P11" s="136">
        <v>0</v>
      </c>
      <c r="Q11" s="137">
        <v>0</v>
      </c>
      <c r="R11" s="137">
        <v>0</v>
      </c>
      <c r="S11" s="137">
        <v>0</v>
      </c>
      <c r="T11" s="137">
        <v>0</v>
      </c>
      <c r="U11" s="137">
        <v>0</v>
      </c>
      <c r="V11" s="137">
        <v>0</v>
      </c>
      <c r="W11" s="134">
        <v>0</v>
      </c>
      <c r="X11" s="146">
        <v>0</v>
      </c>
      <c r="Y11" s="138">
        <v>3.35</v>
      </c>
      <c r="Z11" s="23"/>
    </row>
    <row r="12" spans="1:26" ht="19.5" customHeight="1">
      <c r="A12" s="91"/>
      <c r="B12" s="91"/>
      <c r="C12" s="91"/>
      <c r="D12" s="148" t="s">
        <v>217</v>
      </c>
      <c r="E12" s="137">
        <v>3.35</v>
      </c>
      <c r="F12" s="137">
        <v>0</v>
      </c>
      <c r="G12" s="137">
        <v>0</v>
      </c>
      <c r="H12" s="137">
        <v>0</v>
      </c>
      <c r="I12" s="137">
        <v>0</v>
      </c>
      <c r="J12" s="137">
        <v>0</v>
      </c>
      <c r="K12" s="137">
        <v>0</v>
      </c>
      <c r="L12" s="137">
        <v>0</v>
      </c>
      <c r="M12" s="137">
        <v>0</v>
      </c>
      <c r="N12" s="137">
        <v>0</v>
      </c>
      <c r="O12" s="134">
        <v>0</v>
      </c>
      <c r="P12" s="136">
        <v>0</v>
      </c>
      <c r="Q12" s="137">
        <v>0</v>
      </c>
      <c r="R12" s="137">
        <v>0</v>
      </c>
      <c r="S12" s="137">
        <v>0</v>
      </c>
      <c r="T12" s="137">
        <v>0</v>
      </c>
      <c r="U12" s="137">
        <v>0</v>
      </c>
      <c r="V12" s="137">
        <v>0</v>
      </c>
      <c r="W12" s="134">
        <v>0</v>
      </c>
      <c r="X12" s="146">
        <v>0</v>
      </c>
      <c r="Y12" s="138">
        <v>3.35</v>
      </c>
      <c r="Z12" s="23"/>
    </row>
    <row r="13" spans="1:26" ht="19.5" customHeight="1">
      <c r="A13" s="91" t="s">
        <v>89</v>
      </c>
      <c r="B13" s="91" t="s">
        <v>280</v>
      </c>
      <c r="C13" s="91" t="s">
        <v>3</v>
      </c>
      <c r="D13" s="148" t="s">
        <v>137</v>
      </c>
      <c r="E13" s="137">
        <v>3.35</v>
      </c>
      <c r="F13" s="137">
        <v>0</v>
      </c>
      <c r="G13" s="137">
        <v>0</v>
      </c>
      <c r="H13" s="137">
        <v>0</v>
      </c>
      <c r="I13" s="137">
        <v>0</v>
      </c>
      <c r="J13" s="137">
        <v>0</v>
      </c>
      <c r="K13" s="137">
        <v>0</v>
      </c>
      <c r="L13" s="137">
        <v>0</v>
      </c>
      <c r="M13" s="137">
        <v>0</v>
      </c>
      <c r="N13" s="137">
        <v>0</v>
      </c>
      <c r="O13" s="134">
        <v>0</v>
      </c>
      <c r="P13" s="136">
        <v>0</v>
      </c>
      <c r="Q13" s="137">
        <v>0</v>
      </c>
      <c r="R13" s="137">
        <v>0</v>
      </c>
      <c r="S13" s="137">
        <v>0</v>
      </c>
      <c r="T13" s="137">
        <v>0</v>
      </c>
      <c r="U13" s="137">
        <v>0</v>
      </c>
      <c r="V13" s="137">
        <v>0</v>
      </c>
      <c r="W13" s="134">
        <v>0</v>
      </c>
      <c r="X13" s="146">
        <v>0</v>
      </c>
      <c r="Y13" s="138">
        <v>3.35</v>
      </c>
      <c r="Z13" s="23"/>
    </row>
    <row r="14" spans="1:26" ht="19.5" customHeight="1">
      <c r="A14" s="91"/>
      <c r="B14" s="91"/>
      <c r="C14" s="91"/>
      <c r="D14" s="148" t="s">
        <v>165</v>
      </c>
      <c r="E14" s="137">
        <v>703.8200000000002</v>
      </c>
      <c r="F14" s="137">
        <v>76.81</v>
      </c>
      <c r="G14" s="137">
        <v>100.5</v>
      </c>
      <c r="H14" s="137">
        <v>0</v>
      </c>
      <c r="I14" s="137">
        <v>0.06</v>
      </c>
      <c r="J14" s="137">
        <v>4</v>
      </c>
      <c r="K14" s="137">
        <v>7</v>
      </c>
      <c r="L14" s="137">
        <v>40.5</v>
      </c>
      <c r="M14" s="137">
        <v>0</v>
      </c>
      <c r="N14" s="137">
        <v>30</v>
      </c>
      <c r="O14" s="134">
        <v>3.5</v>
      </c>
      <c r="P14" s="136">
        <v>0.8</v>
      </c>
      <c r="Q14" s="137">
        <v>24</v>
      </c>
      <c r="R14" s="137">
        <v>21.5</v>
      </c>
      <c r="S14" s="137">
        <v>4.28</v>
      </c>
      <c r="T14" s="137">
        <v>0</v>
      </c>
      <c r="U14" s="137">
        <v>54.19</v>
      </c>
      <c r="V14" s="137">
        <v>36.96</v>
      </c>
      <c r="W14" s="134">
        <v>150.72</v>
      </c>
      <c r="X14" s="146">
        <v>0</v>
      </c>
      <c r="Y14" s="138">
        <v>149</v>
      </c>
      <c r="Z14" s="23"/>
    </row>
    <row r="15" spans="1:26" ht="19.5" customHeight="1">
      <c r="A15" s="91"/>
      <c r="B15" s="91"/>
      <c r="C15" s="91"/>
      <c r="D15" s="148" t="s">
        <v>271</v>
      </c>
      <c r="E15" s="137">
        <v>527.22</v>
      </c>
      <c r="F15" s="137">
        <v>43.39</v>
      </c>
      <c r="G15" s="137">
        <v>75.5</v>
      </c>
      <c r="H15" s="137">
        <v>0</v>
      </c>
      <c r="I15" s="137">
        <v>0.01</v>
      </c>
      <c r="J15" s="137">
        <v>4</v>
      </c>
      <c r="K15" s="137">
        <v>7</v>
      </c>
      <c r="L15" s="137">
        <v>14.5</v>
      </c>
      <c r="M15" s="137">
        <v>0</v>
      </c>
      <c r="N15" s="137">
        <v>28</v>
      </c>
      <c r="O15" s="134">
        <v>3.5</v>
      </c>
      <c r="P15" s="136">
        <v>0.8</v>
      </c>
      <c r="Q15" s="137">
        <v>24</v>
      </c>
      <c r="R15" s="137">
        <v>13.5</v>
      </c>
      <c r="S15" s="137">
        <v>3.28</v>
      </c>
      <c r="T15" s="137">
        <v>0</v>
      </c>
      <c r="U15" s="137">
        <v>33.55</v>
      </c>
      <c r="V15" s="137">
        <v>18.47</v>
      </c>
      <c r="W15" s="134">
        <v>150.72</v>
      </c>
      <c r="X15" s="146">
        <v>0</v>
      </c>
      <c r="Y15" s="138">
        <v>107</v>
      </c>
      <c r="Z15" s="23"/>
    </row>
    <row r="16" spans="1:26" ht="19.5" customHeight="1">
      <c r="A16" s="91" t="s">
        <v>249</v>
      </c>
      <c r="B16" s="91" t="s">
        <v>283</v>
      </c>
      <c r="C16" s="91" t="s">
        <v>283</v>
      </c>
      <c r="D16" s="148" t="s">
        <v>269</v>
      </c>
      <c r="E16" s="137">
        <v>481.05</v>
      </c>
      <c r="F16" s="137">
        <v>36.39</v>
      </c>
      <c r="G16" s="137">
        <v>75</v>
      </c>
      <c r="H16" s="137">
        <v>0</v>
      </c>
      <c r="I16" s="137">
        <v>0.01</v>
      </c>
      <c r="J16" s="137">
        <v>3</v>
      </c>
      <c r="K16" s="137">
        <v>6</v>
      </c>
      <c r="L16" s="137">
        <v>13</v>
      </c>
      <c r="M16" s="137">
        <v>0</v>
      </c>
      <c r="N16" s="137">
        <v>26</v>
      </c>
      <c r="O16" s="134">
        <v>1</v>
      </c>
      <c r="P16" s="136">
        <v>0.8</v>
      </c>
      <c r="Q16" s="137">
        <v>23</v>
      </c>
      <c r="R16" s="137">
        <v>12</v>
      </c>
      <c r="S16" s="137">
        <v>0</v>
      </c>
      <c r="T16" s="137">
        <v>0</v>
      </c>
      <c r="U16" s="137">
        <v>27.9</v>
      </c>
      <c r="V16" s="137">
        <v>15.13</v>
      </c>
      <c r="W16" s="134">
        <v>150.72</v>
      </c>
      <c r="X16" s="146">
        <v>0</v>
      </c>
      <c r="Y16" s="138">
        <v>91.1</v>
      </c>
      <c r="Z16" s="23"/>
    </row>
    <row r="17" spans="1:26" ht="19.5" customHeight="1">
      <c r="A17" s="91" t="s">
        <v>249</v>
      </c>
      <c r="B17" s="91" t="s">
        <v>283</v>
      </c>
      <c r="C17" s="91" t="s">
        <v>104</v>
      </c>
      <c r="D17" s="148" t="s">
        <v>298</v>
      </c>
      <c r="E17" s="137">
        <v>12.69</v>
      </c>
      <c r="F17" s="137">
        <v>1</v>
      </c>
      <c r="G17" s="137">
        <v>0.5</v>
      </c>
      <c r="H17" s="137">
        <v>0</v>
      </c>
      <c r="I17" s="137">
        <v>0</v>
      </c>
      <c r="J17" s="137">
        <v>0</v>
      </c>
      <c r="K17" s="137">
        <v>0</v>
      </c>
      <c r="L17" s="137">
        <v>0.5</v>
      </c>
      <c r="M17" s="137">
        <v>0</v>
      </c>
      <c r="N17" s="137">
        <v>1</v>
      </c>
      <c r="O17" s="134">
        <v>2</v>
      </c>
      <c r="P17" s="136">
        <v>0</v>
      </c>
      <c r="Q17" s="137">
        <v>0</v>
      </c>
      <c r="R17" s="137">
        <v>0.5</v>
      </c>
      <c r="S17" s="137">
        <v>0</v>
      </c>
      <c r="T17" s="137">
        <v>0</v>
      </c>
      <c r="U17" s="137">
        <v>1.28</v>
      </c>
      <c r="V17" s="137">
        <v>0.61</v>
      </c>
      <c r="W17" s="134">
        <v>0</v>
      </c>
      <c r="X17" s="146">
        <v>0</v>
      </c>
      <c r="Y17" s="138">
        <v>5.3</v>
      </c>
      <c r="Z17" s="23"/>
    </row>
    <row r="18" spans="1:26" ht="19.5" customHeight="1">
      <c r="A18" s="91" t="s">
        <v>249</v>
      </c>
      <c r="B18" s="91" t="s">
        <v>283</v>
      </c>
      <c r="C18" s="91" t="s">
        <v>3</v>
      </c>
      <c r="D18" s="148" t="s">
        <v>254</v>
      </c>
      <c r="E18" s="137">
        <v>18.1</v>
      </c>
      <c r="F18" s="137">
        <v>2</v>
      </c>
      <c r="G18" s="137">
        <v>0</v>
      </c>
      <c r="H18" s="137">
        <v>0</v>
      </c>
      <c r="I18" s="137">
        <v>0</v>
      </c>
      <c r="J18" s="137">
        <v>1</v>
      </c>
      <c r="K18" s="137">
        <v>1</v>
      </c>
      <c r="L18" s="137">
        <v>1</v>
      </c>
      <c r="M18" s="137">
        <v>0</v>
      </c>
      <c r="N18" s="137">
        <v>1</v>
      </c>
      <c r="O18" s="134">
        <v>0.5</v>
      </c>
      <c r="P18" s="136">
        <v>0</v>
      </c>
      <c r="Q18" s="137">
        <v>1</v>
      </c>
      <c r="R18" s="137">
        <v>1</v>
      </c>
      <c r="S18" s="137">
        <v>3.28</v>
      </c>
      <c r="T18" s="137">
        <v>0</v>
      </c>
      <c r="U18" s="137">
        <v>3.2</v>
      </c>
      <c r="V18" s="137">
        <v>1.12</v>
      </c>
      <c r="W18" s="134">
        <v>0</v>
      </c>
      <c r="X18" s="146">
        <v>0</v>
      </c>
      <c r="Y18" s="138">
        <v>2</v>
      </c>
      <c r="Z18" s="23"/>
    </row>
    <row r="19" spans="1:26" ht="19.5" customHeight="1">
      <c r="A19" s="91" t="s">
        <v>249</v>
      </c>
      <c r="B19" s="91" t="s">
        <v>283</v>
      </c>
      <c r="C19" s="91" t="s">
        <v>192</v>
      </c>
      <c r="D19" s="148" t="s">
        <v>198</v>
      </c>
      <c r="E19" s="137">
        <v>1.12</v>
      </c>
      <c r="F19" s="137">
        <v>0</v>
      </c>
      <c r="G19" s="137">
        <v>0</v>
      </c>
      <c r="H19" s="137">
        <v>0</v>
      </c>
      <c r="I19" s="137">
        <v>0</v>
      </c>
      <c r="J19" s="137">
        <v>0</v>
      </c>
      <c r="K19" s="137">
        <v>0</v>
      </c>
      <c r="L19" s="137">
        <v>0</v>
      </c>
      <c r="M19" s="137">
        <v>0</v>
      </c>
      <c r="N19" s="137">
        <v>0</v>
      </c>
      <c r="O19" s="134">
        <v>0</v>
      </c>
      <c r="P19" s="136">
        <v>0</v>
      </c>
      <c r="Q19" s="137">
        <v>0</v>
      </c>
      <c r="R19" s="137">
        <v>0</v>
      </c>
      <c r="S19" s="137">
        <v>0</v>
      </c>
      <c r="T19" s="137">
        <v>0</v>
      </c>
      <c r="U19" s="137">
        <v>0.46</v>
      </c>
      <c r="V19" s="137">
        <v>0.66</v>
      </c>
      <c r="W19" s="134">
        <v>0</v>
      </c>
      <c r="X19" s="146">
        <v>0</v>
      </c>
      <c r="Y19" s="138">
        <v>0</v>
      </c>
      <c r="Z19" s="23"/>
    </row>
    <row r="20" spans="1:26" ht="19.5" customHeight="1">
      <c r="A20" s="91" t="s">
        <v>249</v>
      </c>
      <c r="B20" s="91" t="s">
        <v>283</v>
      </c>
      <c r="C20" s="91" t="s">
        <v>28</v>
      </c>
      <c r="D20" s="148" t="s">
        <v>234</v>
      </c>
      <c r="E20" s="137">
        <v>14.26</v>
      </c>
      <c r="F20" s="137">
        <v>4</v>
      </c>
      <c r="G20" s="137">
        <v>0</v>
      </c>
      <c r="H20" s="137">
        <v>0</v>
      </c>
      <c r="I20" s="137">
        <v>0</v>
      </c>
      <c r="J20" s="137">
        <v>0</v>
      </c>
      <c r="K20" s="137">
        <v>0</v>
      </c>
      <c r="L20" s="137">
        <v>0</v>
      </c>
      <c r="M20" s="137">
        <v>0</v>
      </c>
      <c r="N20" s="137">
        <v>0</v>
      </c>
      <c r="O20" s="134">
        <v>0</v>
      </c>
      <c r="P20" s="136">
        <v>0</v>
      </c>
      <c r="Q20" s="137">
        <v>0</v>
      </c>
      <c r="R20" s="137">
        <v>0</v>
      </c>
      <c r="S20" s="137">
        <v>0</v>
      </c>
      <c r="T20" s="137">
        <v>0</v>
      </c>
      <c r="U20" s="137">
        <v>0.71</v>
      </c>
      <c r="V20" s="137">
        <v>0.95</v>
      </c>
      <c r="W20" s="134">
        <v>0</v>
      </c>
      <c r="X20" s="146">
        <v>0</v>
      </c>
      <c r="Y20" s="138">
        <v>8.6</v>
      </c>
      <c r="Z20" s="23"/>
    </row>
    <row r="21" spans="1:26" ht="19.5" customHeight="1">
      <c r="A21" s="91"/>
      <c r="B21" s="91"/>
      <c r="C21" s="91"/>
      <c r="D21" s="148" t="s">
        <v>103</v>
      </c>
      <c r="E21" s="137">
        <v>20.95</v>
      </c>
      <c r="F21" s="137">
        <v>8</v>
      </c>
      <c r="G21" s="137">
        <v>0</v>
      </c>
      <c r="H21" s="137">
        <v>0</v>
      </c>
      <c r="I21" s="137">
        <v>0</v>
      </c>
      <c r="J21" s="137">
        <v>0</v>
      </c>
      <c r="K21" s="137">
        <v>0</v>
      </c>
      <c r="L21" s="137">
        <v>0</v>
      </c>
      <c r="M21" s="137">
        <v>0</v>
      </c>
      <c r="N21" s="137">
        <v>2</v>
      </c>
      <c r="O21" s="134">
        <v>0</v>
      </c>
      <c r="P21" s="136">
        <v>0</v>
      </c>
      <c r="Q21" s="137">
        <v>0</v>
      </c>
      <c r="R21" s="137">
        <v>8</v>
      </c>
      <c r="S21" s="137">
        <v>0</v>
      </c>
      <c r="T21" s="137">
        <v>0</v>
      </c>
      <c r="U21" s="137">
        <v>2</v>
      </c>
      <c r="V21" s="137">
        <v>0.95</v>
      </c>
      <c r="W21" s="134">
        <v>0</v>
      </c>
      <c r="X21" s="146">
        <v>0</v>
      </c>
      <c r="Y21" s="138">
        <v>0</v>
      </c>
      <c r="Z21" s="23"/>
    </row>
    <row r="22" spans="1:26" ht="19.5" customHeight="1">
      <c r="A22" s="91" t="s">
        <v>249</v>
      </c>
      <c r="B22" s="91" t="s">
        <v>197</v>
      </c>
      <c r="C22" s="91" t="s">
        <v>104</v>
      </c>
      <c r="D22" s="148" t="s">
        <v>128</v>
      </c>
      <c r="E22" s="137">
        <v>20.95</v>
      </c>
      <c r="F22" s="137">
        <v>8</v>
      </c>
      <c r="G22" s="137">
        <v>0</v>
      </c>
      <c r="H22" s="137">
        <v>0</v>
      </c>
      <c r="I22" s="137">
        <v>0</v>
      </c>
      <c r="J22" s="137">
        <v>0</v>
      </c>
      <c r="K22" s="137">
        <v>0</v>
      </c>
      <c r="L22" s="137">
        <v>0</v>
      </c>
      <c r="M22" s="137">
        <v>0</v>
      </c>
      <c r="N22" s="137">
        <v>2</v>
      </c>
      <c r="O22" s="134">
        <v>0</v>
      </c>
      <c r="P22" s="136">
        <v>0</v>
      </c>
      <c r="Q22" s="137">
        <v>0</v>
      </c>
      <c r="R22" s="137">
        <v>8</v>
      </c>
      <c r="S22" s="137">
        <v>0</v>
      </c>
      <c r="T22" s="137">
        <v>0</v>
      </c>
      <c r="U22" s="137">
        <v>2</v>
      </c>
      <c r="V22" s="137">
        <v>0.95</v>
      </c>
      <c r="W22" s="134">
        <v>0</v>
      </c>
      <c r="X22" s="146">
        <v>0</v>
      </c>
      <c r="Y22" s="138">
        <v>0</v>
      </c>
      <c r="Z22" s="23"/>
    </row>
    <row r="23" spans="1:26" ht="19.5" customHeight="1">
      <c r="A23" s="91"/>
      <c r="B23" s="91"/>
      <c r="C23" s="91"/>
      <c r="D23" s="148" t="s">
        <v>72</v>
      </c>
      <c r="E23" s="137">
        <v>15.56</v>
      </c>
      <c r="F23" s="137">
        <v>1</v>
      </c>
      <c r="G23" s="137">
        <v>0</v>
      </c>
      <c r="H23" s="137">
        <v>0</v>
      </c>
      <c r="I23" s="137">
        <v>0</v>
      </c>
      <c r="J23" s="137">
        <v>0</v>
      </c>
      <c r="K23" s="137">
        <v>0</v>
      </c>
      <c r="L23" s="137">
        <v>1</v>
      </c>
      <c r="M23" s="137">
        <v>0</v>
      </c>
      <c r="N23" s="137">
        <v>0</v>
      </c>
      <c r="O23" s="134">
        <v>0</v>
      </c>
      <c r="P23" s="136">
        <v>0</v>
      </c>
      <c r="Q23" s="137">
        <v>0</v>
      </c>
      <c r="R23" s="137">
        <v>0</v>
      </c>
      <c r="S23" s="137">
        <v>1</v>
      </c>
      <c r="T23" s="137">
        <v>0</v>
      </c>
      <c r="U23" s="137">
        <v>5.01</v>
      </c>
      <c r="V23" s="137">
        <v>6.55</v>
      </c>
      <c r="W23" s="134">
        <v>0</v>
      </c>
      <c r="X23" s="146">
        <v>0</v>
      </c>
      <c r="Y23" s="138">
        <v>1</v>
      </c>
      <c r="Z23" s="23"/>
    </row>
    <row r="24" spans="1:26" ht="19.5" customHeight="1">
      <c r="A24" s="91" t="s">
        <v>249</v>
      </c>
      <c r="B24" s="91" t="s">
        <v>104</v>
      </c>
      <c r="C24" s="91" t="s">
        <v>3</v>
      </c>
      <c r="D24" s="148" t="s">
        <v>185</v>
      </c>
      <c r="E24" s="137">
        <v>1.2</v>
      </c>
      <c r="F24" s="137">
        <v>0</v>
      </c>
      <c r="G24" s="137">
        <v>0</v>
      </c>
      <c r="H24" s="137">
        <v>0</v>
      </c>
      <c r="I24" s="137">
        <v>0</v>
      </c>
      <c r="J24" s="137">
        <v>0</v>
      </c>
      <c r="K24" s="137">
        <v>0</v>
      </c>
      <c r="L24" s="137">
        <v>0</v>
      </c>
      <c r="M24" s="137">
        <v>0</v>
      </c>
      <c r="N24" s="137">
        <v>0</v>
      </c>
      <c r="O24" s="134">
        <v>0</v>
      </c>
      <c r="P24" s="136">
        <v>0</v>
      </c>
      <c r="Q24" s="137">
        <v>0</v>
      </c>
      <c r="R24" s="137">
        <v>0</v>
      </c>
      <c r="S24" s="137">
        <v>0</v>
      </c>
      <c r="T24" s="137">
        <v>0</v>
      </c>
      <c r="U24" s="137">
        <v>0.49</v>
      </c>
      <c r="V24" s="137">
        <v>0.71</v>
      </c>
      <c r="W24" s="134">
        <v>0</v>
      </c>
      <c r="X24" s="146">
        <v>0</v>
      </c>
      <c r="Y24" s="138">
        <v>0</v>
      </c>
      <c r="Z24" s="23"/>
    </row>
    <row r="25" spans="1:26" ht="19.5" customHeight="1">
      <c r="A25" s="91" t="s">
        <v>249</v>
      </c>
      <c r="B25" s="91" t="s">
        <v>104</v>
      </c>
      <c r="C25" s="91" t="s">
        <v>280</v>
      </c>
      <c r="D25" s="148" t="s">
        <v>87</v>
      </c>
      <c r="E25" s="137">
        <v>14.36</v>
      </c>
      <c r="F25" s="137">
        <v>1</v>
      </c>
      <c r="G25" s="137">
        <v>0</v>
      </c>
      <c r="H25" s="137">
        <v>0</v>
      </c>
      <c r="I25" s="137">
        <v>0</v>
      </c>
      <c r="J25" s="137">
        <v>0</v>
      </c>
      <c r="K25" s="137">
        <v>0</v>
      </c>
      <c r="L25" s="137">
        <v>1</v>
      </c>
      <c r="M25" s="137">
        <v>0</v>
      </c>
      <c r="N25" s="137">
        <v>0</v>
      </c>
      <c r="O25" s="134">
        <v>0</v>
      </c>
      <c r="P25" s="136">
        <v>0</v>
      </c>
      <c r="Q25" s="137">
        <v>0</v>
      </c>
      <c r="R25" s="137">
        <v>0</v>
      </c>
      <c r="S25" s="137">
        <v>1</v>
      </c>
      <c r="T25" s="137">
        <v>0</v>
      </c>
      <c r="U25" s="137">
        <v>4.52</v>
      </c>
      <c r="V25" s="137">
        <v>5.84</v>
      </c>
      <c r="W25" s="134">
        <v>0</v>
      </c>
      <c r="X25" s="146">
        <v>0</v>
      </c>
      <c r="Y25" s="138">
        <v>1</v>
      </c>
      <c r="Z25" s="23"/>
    </row>
    <row r="26" spans="1:26" ht="19.5" customHeight="1">
      <c r="A26" s="91"/>
      <c r="B26" s="91"/>
      <c r="C26" s="91"/>
      <c r="D26" s="148" t="s">
        <v>102</v>
      </c>
      <c r="E26" s="137">
        <v>140.09</v>
      </c>
      <c r="F26" s="137">
        <v>24.42</v>
      </c>
      <c r="G26" s="137">
        <v>25</v>
      </c>
      <c r="H26" s="137">
        <v>0</v>
      </c>
      <c r="I26" s="137">
        <v>0.05</v>
      </c>
      <c r="J26" s="137">
        <v>0</v>
      </c>
      <c r="K26" s="137">
        <v>0</v>
      </c>
      <c r="L26" s="137">
        <v>25</v>
      </c>
      <c r="M26" s="137">
        <v>0</v>
      </c>
      <c r="N26" s="137">
        <v>0</v>
      </c>
      <c r="O26" s="134">
        <v>0</v>
      </c>
      <c r="P26" s="136">
        <v>0</v>
      </c>
      <c r="Q26" s="137">
        <v>0</v>
      </c>
      <c r="R26" s="137">
        <v>0</v>
      </c>
      <c r="S26" s="137">
        <v>0</v>
      </c>
      <c r="T26" s="137">
        <v>0</v>
      </c>
      <c r="U26" s="137">
        <v>13.63</v>
      </c>
      <c r="V26" s="137">
        <v>10.99</v>
      </c>
      <c r="W26" s="134">
        <v>0</v>
      </c>
      <c r="X26" s="146">
        <v>0</v>
      </c>
      <c r="Y26" s="138">
        <v>41</v>
      </c>
      <c r="Z26" s="23"/>
    </row>
    <row r="27" spans="1:26" ht="19.5" customHeight="1">
      <c r="A27" s="91" t="s">
        <v>249</v>
      </c>
      <c r="B27" s="91" t="s">
        <v>219</v>
      </c>
      <c r="C27" s="91" t="s">
        <v>283</v>
      </c>
      <c r="D27" s="148" t="s">
        <v>344</v>
      </c>
      <c r="E27" s="137">
        <v>140.09</v>
      </c>
      <c r="F27" s="137">
        <v>24.42</v>
      </c>
      <c r="G27" s="137">
        <v>25</v>
      </c>
      <c r="H27" s="137">
        <v>0</v>
      </c>
      <c r="I27" s="137">
        <v>0.05</v>
      </c>
      <c r="J27" s="137">
        <v>0</v>
      </c>
      <c r="K27" s="137">
        <v>0</v>
      </c>
      <c r="L27" s="137">
        <v>25</v>
      </c>
      <c r="M27" s="137">
        <v>0</v>
      </c>
      <c r="N27" s="137">
        <v>0</v>
      </c>
      <c r="O27" s="134">
        <v>0</v>
      </c>
      <c r="P27" s="136">
        <v>0</v>
      </c>
      <c r="Q27" s="137">
        <v>0</v>
      </c>
      <c r="R27" s="137">
        <v>0</v>
      </c>
      <c r="S27" s="137">
        <v>0</v>
      </c>
      <c r="T27" s="137">
        <v>0</v>
      </c>
      <c r="U27" s="137">
        <v>13.63</v>
      </c>
      <c r="V27" s="137">
        <v>10.99</v>
      </c>
      <c r="W27" s="134">
        <v>0</v>
      </c>
      <c r="X27" s="146">
        <v>0</v>
      </c>
      <c r="Y27" s="138">
        <v>41</v>
      </c>
      <c r="Z27" s="23"/>
    </row>
    <row r="28" spans="1:26" ht="19.5" customHeight="1">
      <c r="A28" s="23"/>
      <c r="B28" s="23"/>
      <c r="C28" s="23"/>
      <c r="D28" s="84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3"/>
      <c r="P28" s="18"/>
      <c r="Q28" s="18"/>
      <c r="R28" s="18"/>
      <c r="S28" s="18"/>
      <c r="T28" s="18"/>
      <c r="U28" s="3"/>
      <c r="V28" s="3"/>
      <c r="W28" s="3"/>
      <c r="X28" s="3"/>
      <c r="Y28" s="18"/>
      <c r="Z28" s="23"/>
    </row>
    <row r="29" spans="1:26" ht="19.5" customHeight="1">
      <c r="A29" s="2"/>
      <c r="B29" s="2"/>
      <c r="C29" s="2"/>
      <c r="D29" s="4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3"/>
      <c r="P29" s="18"/>
      <c r="Q29" s="18"/>
      <c r="R29" s="18"/>
      <c r="S29" s="18"/>
      <c r="T29" s="18"/>
      <c r="U29" s="3"/>
      <c r="V29" s="3"/>
      <c r="W29" s="3"/>
      <c r="X29" s="3"/>
      <c r="Y29" s="18"/>
      <c r="Z29" s="2"/>
    </row>
    <row r="30" spans="1:26" ht="19.5" customHeight="1">
      <c r="A30" s="2"/>
      <c r="B30" s="2"/>
      <c r="C30" s="2"/>
      <c r="D30" s="4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3"/>
      <c r="P30" s="18"/>
      <c r="Q30" s="18"/>
      <c r="R30" s="18"/>
      <c r="S30" s="18"/>
      <c r="T30" s="18"/>
      <c r="U30" s="3"/>
      <c r="V30" s="3"/>
      <c r="W30" s="3"/>
      <c r="X30" s="3"/>
      <c r="Y30" s="18"/>
      <c r="Z30" s="2"/>
    </row>
    <row r="31" spans="1:26" ht="19.5" customHeight="1">
      <c r="A31" s="2"/>
      <c r="B31" s="2"/>
      <c r="C31" s="2"/>
      <c r="D31" s="4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3"/>
      <c r="P31" s="18"/>
      <c r="Q31" s="18"/>
      <c r="R31" s="18"/>
      <c r="S31" s="18"/>
      <c r="T31" s="18"/>
      <c r="U31" s="3"/>
      <c r="V31" s="3"/>
      <c r="W31" s="3"/>
      <c r="X31" s="3"/>
      <c r="Y31" s="18"/>
      <c r="Z31" s="2"/>
    </row>
    <row r="32" spans="1:26" ht="19.5" customHeight="1">
      <c r="A32" s="2"/>
      <c r="B32" s="2"/>
      <c r="C32" s="2"/>
      <c r="D32" s="4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3"/>
      <c r="P32" s="18"/>
      <c r="Q32" s="18"/>
      <c r="R32" s="18"/>
      <c r="S32" s="18"/>
      <c r="T32" s="18"/>
      <c r="U32" s="3"/>
      <c r="V32" s="3"/>
      <c r="W32" s="3"/>
      <c r="X32" s="3"/>
      <c r="Y32" s="18"/>
      <c r="Z32" s="2"/>
    </row>
    <row r="33" spans="1:26" ht="19.5" customHeight="1">
      <c r="A33" s="2"/>
      <c r="B33" s="2"/>
      <c r="C33" s="2"/>
      <c r="D33" s="4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3"/>
      <c r="P33" s="18"/>
      <c r="Q33" s="18"/>
      <c r="R33" s="18"/>
      <c r="S33" s="18"/>
      <c r="T33" s="18"/>
      <c r="U33" s="3"/>
      <c r="V33" s="3"/>
      <c r="W33" s="3"/>
      <c r="X33" s="3"/>
      <c r="Y33" s="18"/>
      <c r="Z33" s="2"/>
    </row>
    <row r="34" spans="1:26" ht="19.5" customHeight="1">
      <c r="A34" s="2"/>
      <c r="B34" s="2"/>
      <c r="C34" s="2"/>
      <c r="D34" s="4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3"/>
      <c r="P34" s="18"/>
      <c r="Q34" s="18"/>
      <c r="R34" s="18"/>
      <c r="S34" s="18"/>
      <c r="T34" s="18"/>
      <c r="U34" s="3"/>
      <c r="V34" s="3"/>
      <c r="W34" s="3"/>
      <c r="X34" s="3"/>
      <c r="Y34" s="18"/>
      <c r="Z34" s="2"/>
    </row>
    <row r="35" spans="1:26" ht="19.5" customHeight="1">
      <c r="A35" s="2"/>
      <c r="B35" s="2"/>
      <c r="C35" s="2"/>
      <c r="D35" s="4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3"/>
      <c r="P35" s="18"/>
      <c r="Q35" s="18"/>
      <c r="R35" s="18"/>
      <c r="S35" s="18"/>
      <c r="T35" s="18"/>
      <c r="U35" s="3"/>
      <c r="V35" s="3"/>
      <c r="W35" s="3"/>
      <c r="X35" s="3"/>
      <c r="Y35" s="18"/>
      <c r="Z35" s="2"/>
    </row>
    <row r="36" spans="1:26" ht="19.5" customHeight="1">
      <c r="A36" s="2"/>
      <c r="B36" s="2"/>
      <c r="C36" s="2"/>
      <c r="D36" s="4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3"/>
      <c r="P36" s="18"/>
      <c r="Q36" s="18"/>
      <c r="R36" s="18"/>
      <c r="S36" s="18"/>
      <c r="T36" s="18"/>
      <c r="U36" s="3"/>
      <c r="V36" s="3"/>
      <c r="W36" s="3"/>
      <c r="X36" s="3"/>
      <c r="Y36" s="18"/>
      <c r="Z36" s="2"/>
    </row>
    <row r="37" spans="1:26" ht="19.5" customHeight="1">
      <c r="A37" s="2"/>
      <c r="B37" s="2"/>
      <c r="C37" s="2"/>
      <c r="D37" s="4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3"/>
      <c r="P37" s="18"/>
      <c r="Q37" s="18"/>
      <c r="R37" s="18"/>
      <c r="S37" s="18"/>
      <c r="T37" s="18"/>
      <c r="U37" s="3"/>
      <c r="V37" s="3"/>
      <c r="W37" s="3"/>
      <c r="X37" s="3"/>
      <c r="Y37" s="18"/>
      <c r="Z37" s="2"/>
    </row>
    <row r="38" spans="1:26" ht="19.5" customHeight="1">
      <c r="A38" s="2"/>
      <c r="B38" s="2"/>
      <c r="C38" s="2"/>
      <c r="D38" s="4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3"/>
      <c r="P38" s="18"/>
      <c r="Q38" s="18"/>
      <c r="R38" s="18"/>
      <c r="S38" s="18"/>
      <c r="T38" s="18"/>
      <c r="U38" s="3"/>
      <c r="V38" s="3"/>
      <c r="W38" s="3"/>
      <c r="X38" s="3"/>
      <c r="Y38" s="18"/>
      <c r="Z38" s="2"/>
    </row>
    <row r="39" spans="1:26" ht="19.5" customHeight="1">
      <c r="A39" s="2"/>
      <c r="B39" s="2"/>
      <c r="C39" s="2"/>
      <c r="D39" s="4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3"/>
      <c r="P39" s="18"/>
      <c r="Q39" s="18"/>
      <c r="R39" s="18"/>
      <c r="S39" s="18"/>
      <c r="T39" s="18"/>
      <c r="U39" s="3"/>
      <c r="V39" s="3"/>
      <c r="W39" s="3"/>
      <c r="X39" s="3"/>
      <c r="Y39" s="18"/>
      <c r="Z39" s="2"/>
    </row>
    <row r="40" spans="1:26" ht="19.5" customHeight="1">
      <c r="A40" s="2"/>
      <c r="B40" s="2"/>
      <c r="C40" s="2"/>
      <c r="D40" s="4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3"/>
      <c r="P40" s="18"/>
      <c r="Q40" s="18"/>
      <c r="R40" s="18"/>
      <c r="S40" s="18"/>
      <c r="T40" s="18"/>
      <c r="U40" s="3"/>
      <c r="V40" s="3"/>
      <c r="W40" s="3"/>
      <c r="X40" s="3"/>
      <c r="Y40" s="18"/>
      <c r="Z40" s="2"/>
    </row>
    <row r="41" spans="1:26" ht="19.5" customHeight="1">
      <c r="A41" s="2"/>
      <c r="B41" s="2"/>
      <c r="C41" s="2"/>
      <c r="D41" s="4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3"/>
      <c r="P41" s="18"/>
      <c r="Q41" s="18"/>
      <c r="R41" s="18"/>
      <c r="S41" s="18"/>
      <c r="T41" s="18"/>
      <c r="U41" s="3"/>
      <c r="V41" s="3"/>
      <c r="W41" s="3"/>
      <c r="X41" s="3"/>
      <c r="Y41" s="18"/>
      <c r="Z41" s="2"/>
    </row>
    <row r="42" spans="1:26" ht="19.5" customHeight="1">
      <c r="A42" s="2"/>
      <c r="B42" s="2"/>
      <c r="C42" s="2"/>
      <c r="D42" s="4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3"/>
      <c r="P42" s="18"/>
      <c r="Q42" s="18"/>
      <c r="R42" s="18"/>
      <c r="S42" s="18"/>
      <c r="T42" s="18"/>
      <c r="U42" s="3"/>
      <c r="V42" s="3"/>
      <c r="W42" s="3"/>
      <c r="X42" s="3"/>
      <c r="Y42" s="18"/>
      <c r="Z42" s="2"/>
    </row>
    <row r="43" spans="1:26" ht="19.5" customHeight="1">
      <c r="A43" s="2"/>
      <c r="B43" s="2"/>
      <c r="C43" s="2"/>
      <c r="D43" s="4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3"/>
      <c r="P43" s="18"/>
      <c r="Q43" s="18"/>
      <c r="R43" s="18"/>
      <c r="S43" s="18"/>
      <c r="T43" s="18"/>
      <c r="U43" s="3"/>
      <c r="V43" s="3"/>
      <c r="W43" s="3"/>
      <c r="X43" s="3"/>
      <c r="Y43" s="18"/>
      <c r="Z43" s="2"/>
    </row>
    <row r="44" spans="1:26" ht="19.5" customHeight="1">
      <c r="A44" s="2"/>
      <c r="B44" s="2"/>
      <c r="C44" s="2"/>
      <c r="D44" s="4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3"/>
      <c r="P44" s="18"/>
      <c r="Q44" s="18"/>
      <c r="R44" s="18"/>
      <c r="S44" s="18"/>
      <c r="T44" s="18"/>
      <c r="U44" s="3"/>
      <c r="V44" s="3"/>
      <c r="W44" s="3"/>
      <c r="X44" s="3"/>
      <c r="Y44" s="18"/>
      <c r="Z44" s="2"/>
    </row>
    <row r="45" spans="1:26" ht="19.5" customHeight="1">
      <c r="A45" s="2"/>
      <c r="B45" s="2"/>
      <c r="C45" s="2"/>
      <c r="D45" s="4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3"/>
      <c r="P45" s="18"/>
      <c r="Q45" s="18"/>
      <c r="R45" s="18"/>
      <c r="S45" s="18"/>
      <c r="T45" s="18"/>
      <c r="U45" s="3"/>
      <c r="V45" s="3"/>
      <c r="W45" s="3"/>
      <c r="X45" s="3"/>
      <c r="Y45" s="18"/>
      <c r="Z45" s="2"/>
    </row>
    <row r="46" spans="1:26" ht="19.5" customHeight="1">
      <c r="A46" s="2"/>
      <c r="B46" s="2"/>
      <c r="C46" s="2"/>
      <c r="D46" s="4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3"/>
      <c r="P46" s="18"/>
      <c r="Q46" s="18"/>
      <c r="R46" s="18"/>
      <c r="S46" s="18"/>
      <c r="T46" s="18"/>
      <c r="U46" s="3"/>
      <c r="V46" s="3"/>
      <c r="W46" s="3"/>
      <c r="X46" s="3"/>
      <c r="Y46" s="18"/>
      <c r="Z46" s="2"/>
    </row>
    <row r="47" spans="1:26" ht="19.5" customHeight="1">
      <c r="A47" s="2"/>
      <c r="B47" s="2"/>
      <c r="C47" s="2"/>
      <c r="D47" s="4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3"/>
      <c r="P47" s="18"/>
      <c r="Q47" s="18"/>
      <c r="R47" s="18"/>
      <c r="S47" s="18"/>
      <c r="T47" s="18"/>
      <c r="U47" s="3"/>
      <c r="V47" s="3"/>
      <c r="W47" s="3"/>
      <c r="X47" s="3"/>
      <c r="Y47" s="18"/>
      <c r="Z47" s="2"/>
    </row>
    <row r="48" spans="1:26" ht="19.5" customHeight="1">
      <c r="A48" s="2"/>
      <c r="B48" s="2"/>
      <c r="C48" s="2"/>
      <c r="D48" s="4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3"/>
      <c r="P48" s="18"/>
      <c r="Q48" s="18"/>
      <c r="R48" s="18"/>
      <c r="S48" s="18"/>
      <c r="T48" s="18"/>
      <c r="U48" s="3"/>
      <c r="V48" s="3"/>
      <c r="W48" s="3"/>
      <c r="X48" s="3"/>
      <c r="Y48" s="18"/>
      <c r="Z48" s="2"/>
    </row>
    <row r="49" spans="1:26" ht="19.5" customHeight="1">
      <c r="A49" s="2"/>
      <c r="B49" s="2"/>
      <c r="C49" s="2"/>
      <c r="D49" s="4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3"/>
      <c r="P49" s="18"/>
      <c r="Q49" s="18"/>
      <c r="R49" s="18"/>
      <c r="S49" s="18"/>
      <c r="T49" s="18"/>
      <c r="U49" s="3"/>
      <c r="V49" s="3"/>
      <c r="W49" s="3"/>
      <c r="X49" s="3"/>
      <c r="Y49" s="18"/>
      <c r="Z49" s="2"/>
    </row>
    <row r="50" spans="1:26" ht="19.5" customHeight="1">
      <c r="A50" s="2"/>
      <c r="B50" s="2"/>
      <c r="C50" s="2"/>
      <c r="D50" s="4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3"/>
      <c r="P50" s="18"/>
      <c r="Q50" s="18"/>
      <c r="R50" s="18"/>
      <c r="S50" s="18"/>
      <c r="T50" s="18"/>
      <c r="U50" s="3"/>
      <c r="V50" s="3"/>
      <c r="W50" s="3"/>
      <c r="X50" s="3"/>
      <c r="Y50" s="18"/>
      <c r="Z50" s="2"/>
    </row>
    <row r="51" spans="1:26" ht="19.5" customHeight="1">
      <c r="A51" s="2"/>
      <c r="B51" s="2"/>
      <c r="C51" s="2"/>
      <c r="D51" s="4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3"/>
      <c r="P51" s="18"/>
      <c r="Q51" s="18"/>
      <c r="R51" s="18"/>
      <c r="S51" s="18"/>
      <c r="T51" s="18"/>
      <c r="U51" s="3"/>
      <c r="V51" s="3"/>
      <c r="W51" s="3"/>
      <c r="X51" s="3"/>
      <c r="Y51" s="18"/>
      <c r="Z51" s="2"/>
    </row>
    <row r="52" spans="1:26" ht="19.5" customHeight="1">
      <c r="A52" s="2"/>
      <c r="B52" s="2"/>
      <c r="C52" s="2"/>
      <c r="D52" s="4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3"/>
      <c r="P52" s="18"/>
      <c r="Q52" s="18"/>
      <c r="R52" s="18"/>
      <c r="S52" s="18"/>
      <c r="T52" s="18"/>
      <c r="U52" s="3"/>
      <c r="V52" s="3"/>
      <c r="W52" s="3"/>
      <c r="X52" s="3"/>
      <c r="Y52" s="18"/>
      <c r="Z52" s="2"/>
    </row>
  </sheetData>
  <sheetProtection/>
  <mergeCells count="22">
    <mergeCell ref="O4:O6"/>
    <mergeCell ref="W4:W6"/>
    <mergeCell ref="K4:K6"/>
    <mergeCell ref="L4:L6"/>
    <mergeCell ref="V4:V6"/>
    <mergeCell ref="M4:M6"/>
    <mergeCell ref="N4:N6"/>
    <mergeCell ref="Y4:Y6"/>
    <mergeCell ref="P4:P6"/>
    <mergeCell ref="Q4:Q6"/>
    <mergeCell ref="R4:R6"/>
    <mergeCell ref="S4:S6"/>
    <mergeCell ref="T4:T6"/>
    <mergeCell ref="U4:U6"/>
    <mergeCell ref="X4:X6"/>
    <mergeCell ref="H4:H6"/>
    <mergeCell ref="I4:I6"/>
    <mergeCell ref="J4:J6"/>
    <mergeCell ref="D5:D6"/>
    <mergeCell ref="E4:E6"/>
    <mergeCell ref="F4:F6"/>
    <mergeCell ref="G4:G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26"/>
      <c r="B1" s="26"/>
      <c r="C1" s="26"/>
      <c r="D1" s="43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8" t="s">
        <v>18</v>
      </c>
      <c r="T1" s="2"/>
    </row>
    <row r="2" spans="1:20" ht="25.5" customHeight="1">
      <c r="A2" s="78" t="s">
        <v>48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2"/>
    </row>
    <row r="3" spans="1:20" ht="19.5" customHeight="1">
      <c r="A3" s="80" t="s">
        <v>138</v>
      </c>
      <c r="B3" s="80"/>
      <c r="C3" s="80"/>
      <c r="D3" s="80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7" t="s">
        <v>190</v>
      </c>
      <c r="T3" s="2"/>
    </row>
    <row r="4" spans="1:20" ht="19.5" customHeight="1">
      <c r="A4" s="116" t="s">
        <v>91</v>
      </c>
      <c r="B4" s="116"/>
      <c r="C4" s="116"/>
      <c r="D4" s="124"/>
      <c r="E4" s="167" t="s">
        <v>86</v>
      </c>
      <c r="F4" s="164" t="s">
        <v>20</v>
      </c>
      <c r="G4" s="164" t="s">
        <v>352</v>
      </c>
      <c r="H4" s="167" t="s">
        <v>260</v>
      </c>
      <c r="I4" s="167" t="s">
        <v>239</v>
      </c>
      <c r="J4" s="167" t="s">
        <v>6</v>
      </c>
      <c r="K4" s="167" t="s">
        <v>78</v>
      </c>
      <c r="L4" s="167" t="s">
        <v>330</v>
      </c>
      <c r="M4" s="167" t="s">
        <v>26</v>
      </c>
      <c r="N4" s="167" t="s">
        <v>248</v>
      </c>
      <c r="O4" s="167" t="s">
        <v>123</v>
      </c>
      <c r="P4" s="167" t="s">
        <v>32</v>
      </c>
      <c r="Q4" s="167" t="s">
        <v>133</v>
      </c>
      <c r="R4" s="167" t="s">
        <v>178</v>
      </c>
      <c r="S4" s="179" t="s">
        <v>204</v>
      </c>
      <c r="T4" s="2"/>
    </row>
    <row r="5" spans="1:20" ht="19.5" customHeight="1">
      <c r="A5" s="100" t="s">
        <v>353</v>
      </c>
      <c r="B5" s="99"/>
      <c r="C5" s="123"/>
      <c r="D5" s="167" t="s">
        <v>113</v>
      </c>
      <c r="E5" s="167"/>
      <c r="F5" s="164"/>
      <c r="G5" s="164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79"/>
      <c r="T5" s="2"/>
    </row>
    <row r="6" spans="1:20" ht="33.75" customHeight="1">
      <c r="A6" s="45" t="s">
        <v>157</v>
      </c>
      <c r="B6" s="45" t="s">
        <v>257</v>
      </c>
      <c r="C6" s="121" t="s">
        <v>251</v>
      </c>
      <c r="D6" s="167"/>
      <c r="E6" s="167"/>
      <c r="F6" s="164"/>
      <c r="G6" s="164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79"/>
      <c r="T6" s="2"/>
    </row>
    <row r="7" spans="1:20" ht="19.5" customHeight="1">
      <c r="A7" s="91"/>
      <c r="B7" s="91"/>
      <c r="C7" s="91"/>
      <c r="D7" s="148" t="s">
        <v>86</v>
      </c>
      <c r="E7" s="137">
        <v>954.88</v>
      </c>
      <c r="F7" s="137">
        <v>86.4</v>
      </c>
      <c r="G7" s="137">
        <v>6.41</v>
      </c>
      <c r="H7" s="137">
        <v>0</v>
      </c>
      <c r="I7" s="137">
        <v>0</v>
      </c>
      <c r="J7" s="142">
        <v>0</v>
      </c>
      <c r="K7" s="136">
        <v>0</v>
      </c>
      <c r="L7" s="137">
        <v>0</v>
      </c>
      <c r="M7" s="137">
        <v>0</v>
      </c>
      <c r="N7" s="137">
        <v>1.09</v>
      </c>
      <c r="O7" s="137">
        <v>0</v>
      </c>
      <c r="P7" s="137">
        <v>628.07</v>
      </c>
      <c r="Q7" s="137">
        <v>0</v>
      </c>
      <c r="R7" s="142">
        <v>226.4</v>
      </c>
      <c r="S7" s="138">
        <v>6.51</v>
      </c>
      <c r="T7" s="62"/>
    </row>
    <row r="8" spans="1:20" ht="19.5" customHeight="1">
      <c r="A8" s="91"/>
      <c r="B8" s="91"/>
      <c r="C8" s="91"/>
      <c r="D8" s="148" t="s">
        <v>119</v>
      </c>
      <c r="E8" s="137">
        <v>0.19</v>
      </c>
      <c r="F8" s="137">
        <v>0</v>
      </c>
      <c r="G8" s="137">
        <v>0</v>
      </c>
      <c r="H8" s="137">
        <v>0</v>
      </c>
      <c r="I8" s="137">
        <v>0</v>
      </c>
      <c r="J8" s="142">
        <v>0</v>
      </c>
      <c r="K8" s="136">
        <v>0</v>
      </c>
      <c r="L8" s="137">
        <v>0</v>
      </c>
      <c r="M8" s="137">
        <v>0</v>
      </c>
      <c r="N8" s="137">
        <v>0.19</v>
      </c>
      <c r="O8" s="137">
        <v>0</v>
      </c>
      <c r="P8" s="137">
        <v>0</v>
      </c>
      <c r="Q8" s="137">
        <v>0</v>
      </c>
      <c r="R8" s="142">
        <v>0</v>
      </c>
      <c r="S8" s="138">
        <v>0</v>
      </c>
      <c r="T8" s="2"/>
    </row>
    <row r="9" spans="1:20" ht="19.5" customHeight="1">
      <c r="A9" s="91"/>
      <c r="B9" s="91"/>
      <c r="C9" s="91"/>
      <c r="D9" s="148" t="s">
        <v>342</v>
      </c>
      <c r="E9" s="137">
        <v>0.19</v>
      </c>
      <c r="F9" s="137">
        <v>0</v>
      </c>
      <c r="G9" s="137">
        <v>0</v>
      </c>
      <c r="H9" s="137">
        <v>0</v>
      </c>
      <c r="I9" s="137">
        <v>0</v>
      </c>
      <c r="J9" s="142">
        <v>0</v>
      </c>
      <c r="K9" s="136">
        <v>0</v>
      </c>
      <c r="L9" s="137">
        <v>0</v>
      </c>
      <c r="M9" s="137">
        <v>0</v>
      </c>
      <c r="N9" s="137">
        <v>0.19</v>
      </c>
      <c r="O9" s="137">
        <v>0</v>
      </c>
      <c r="P9" s="137">
        <v>0</v>
      </c>
      <c r="Q9" s="137">
        <v>0</v>
      </c>
      <c r="R9" s="142">
        <v>0</v>
      </c>
      <c r="S9" s="138">
        <v>0</v>
      </c>
      <c r="T9" s="23"/>
    </row>
    <row r="10" spans="1:20" ht="19.5" customHeight="1">
      <c r="A10" s="91" t="s">
        <v>270</v>
      </c>
      <c r="B10" s="91" t="s">
        <v>104</v>
      </c>
      <c r="C10" s="91" t="s">
        <v>283</v>
      </c>
      <c r="D10" s="148" t="s">
        <v>9</v>
      </c>
      <c r="E10" s="137">
        <v>0.19</v>
      </c>
      <c r="F10" s="137">
        <v>0</v>
      </c>
      <c r="G10" s="137">
        <v>0</v>
      </c>
      <c r="H10" s="137">
        <v>0</v>
      </c>
      <c r="I10" s="137">
        <v>0</v>
      </c>
      <c r="J10" s="142">
        <v>0</v>
      </c>
      <c r="K10" s="136">
        <v>0</v>
      </c>
      <c r="L10" s="137">
        <v>0</v>
      </c>
      <c r="M10" s="137">
        <v>0</v>
      </c>
      <c r="N10" s="137">
        <v>0.19</v>
      </c>
      <c r="O10" s="137">
        <v>0</v>
      </c>
      <c r="P10" s="137">
        <v>0</v>
      </c>
      <c r="Q10" s="137">
        <v>0</v>
      </c>
      <c r="R10" s="142">
        <v>0</v>
      </c>
      <c r="S10" s="138">
        <v>0</v>
      </c>
      <c r="T10" s="23"/>
    </row>
    <row r="11" spans="1:20" ht="19.5" customHeight="1">
      <c r="A11" s="91"/>
      <c r="B11" s="91"/>
      <c r="C11" s="91"/>
      <c r="D11" s="148" t="s">
        <v>253</v>
      </c>
      <c r="E11" s="137">
        <v>99.32</v>
      </c>
      <c r="F11" s="137">
        <v>86.4</v>
      </c>
      <c r="G11" s="137">
        <v>6.41</v>
      </c>
      <c r="H11" s="137">
        <v>0</v>
      </c>
      <c r="I11" s="137">
        <v>0</v>
      </c>
      <c r="J11" s="142">
        <v>0</v>
      </c>
      <c r="K11" s="136">
        <v>0</v>
      </c>
      <c r="L11" s="137">
        <v>0</v>
      </c>
      <c r="M11" s="137">
        <v>0</v>
      </c>
      <c r="N11" s="137">
        <v>0</v>
      </c>
      <c r="O11" s="137">
        <v>0</v>
      </c>
      <c r="P11" s="137">
        <v>0</v>
      </c>
      <c r="Q11" s="137">
        <v>0</v>
      </c>
      <c r="R11" s="142">
        <v>0</v>
      </c>
      <c r="S11" s="138">
        <v>6.51</v>
      </c>
      <c r="T11" s="23"/>
    </row>
    <row r="12" spans="1:20" ht="19.5" customHeight="1">
      <c r="A12" s="91"/>
      <c r="B12" s="91"/>
      <c r="C12" s="91"/>
      <c r="D12" s="148" t="s">
        <v>217</v>
      </c>
      <c r="E12" s="137">
        <v>99.32</v>
      </c>
      <c r="F12" s="137">
        <v>86.4</v>
      </c>
      <c r="G12" s="137">
        <v>6.41</v>
      </c>
      <c r="H12" s="137">
        <v>0</v>
      </c>
      <c r="I12" s="137">
        <v>0</v>
      </c>
      <c r="J12" s="142">
        <v>0</v>
      </c>
      <c r="K12" s="136">
        <v>0</v>
      </c>
      <c r="L12" s="137">
        <v>0</v>
      </c>
      <c r="M12" s="137">
        <v>0</v>
      </c>
      <c r="N12" s="137">
        <v>0</v>
      </c>
      <c r="O12" s="137">
        <v>0</v>
      </c>
      <c r="P12" s="137">
        <v>0</v>
      </c>
      <c r="Q12" s="137">
        <v>0</v>
      </c>
      <c r="R12" s="142">
        <v>0</v>
      </c>
      <c r="S12" s="138">
        <v>6.51</v>
      </c>
      <c r="T12" s="23"/>
    </row>
    <row r="13" spans="1:20" ht="19.5" customHeight="1">
      <c r="A13" s="91" t="s">
        <v>89</v>
      </c>
      <c r="B13" s="91" t="s">
        <v>280</v>
      </c>
      <c r="C13" s="91" t="s">
        <v>197</v>
      </c>
      <c r="D13" s="148" t="s">
        <v>188</v>
      </c>
      <c r="E13" s="137">
        <v>51.18</v>
      </c>
      <c r="F13" s="137">
        <v>44.81</v>
      </c>
      <c r="G13" s="137">
        <v>0.09</v>
      </c>
      <c r="H13" s="137">
        <v>0</v>
      </c>
      <c r="I13" s="137">
        <v>0</v>
      </c>
      <c r="J13" s="142">
        <v>0</v>
      </c>
      <c r="K13" s="136">
        <v>0</v>
      </c>
      <c r="L13" s="137">
        <v>0</v>
      </c>
      <c r="M13" s="137">
        <v>0</v>
      </c>
      <c r="N13" s="137">
        <v>0</v>
      </c>
      <c r="O13" s="137">
        <v>0</v>
      </c>
      <c r="P13" s="137">
        <v>0</v>
      </c>
      <c r="Q13" s="137">
        <v>0</v>
      </c>
      <c r="R13" s="142">
        <v>0</v>
      </c>
      <c r="S13" s="138">
        <v>6.28</v>
      </c>
      <c r="T13" s="23"/>
    </row>
    <row r="14" spans="1:20" ht="19.5" customHeight="1">
      <c r="A14" s="91" t="s">
        <v>89</v>
      </c>
      <c r="B14" s="91" t="s">
        <v>280</v>
      </c>
      <c r="C14" s="91" t="s">
        <v>3</v>
      </c>
      <c r="D14" s="148" t="s">
        <v>137</v>
      </c>
      <c r="E14" s="137">
        <v>48.14</v>
      </c>
      <c r="F14" s="137">
        <v>41.59</v>
      </c>
      <c r="G14" s="137">
        <v>6.32</v>
      </c>
      <c r="H14" s="137">
        <v>0</v>
      </c>
      <c r="I14" s="137">
        <v>0</v>
      </c>
      <c r="J14" s="142">
        <v>0</v>
      </c>
      <c r="K14" s="136">
        <v>0</v>
      </c>
      <c r="L14" s="137">
        <v>0</v>
      </c>
      <c r="M14" s="137">
        <v>0</v>
      </c>
      <c r="N14" s="137">
        <v>0</v>
      </c>
      <c r="O14" s="137">
        <v>0</v>
      </c>
      <c r="P14" s="137">
        <v>0</v>
      </c>
      <c r="Q14" s="137">
        <v>0</v>
      </c>
      <c r="R14" s="142">
        <v>0</v>
      </c>
      <c r="S14" s="138">
        <v>0.23</v>
      </c>
      <c r="T14" s="23"/>
    </row>
    <row r="15" spans="1:20" ht="19.5" customHeight="1">
      <c r="A15" s="91"/>
      <c r="B15" s="91"/>
      <c r="C15" s="91"/>
      <c r="D15" s="148" t="s">
        <v>165</v>
      </c>
      <c r="E15" s="137">
        <v>0.9</v>
      </c>
      <c r="F15" s="137">
        <v>0</v>
      </c>
      <c r="G15" s="137">
        <v>0</v>
      </c>
      <c r="H15" s="137">
        <v>0</v>
      </c>
      <c r="I15" s="137">
        <v>0</v>
      </c>
      <c r="J15" s="142">
        <v>0</v>
      </c>
      <c r="K15" s="136">
        <v>0</v>
      </c>
      <c r="L15" s="137">
        <v>0</v>
      </c>
      <c r="M15" s="137">
        <v>0</v>
      </c>
      <c r="N15" s="137">
        <v>0.9</v>
      </c>
      <c r="O15" s="137">
        <v>0</v>
      </c>
      <c r="P15" s="137">
        <v>0</v>
      </c>
      <c r="Q15" s="137">
        <v>0</v>
      </c>
      <c r="R15" s="142">
        <v>0</v>
      </c>
      <c r="S15" s="138">
        <v>0</v>
      </c>
      <c r="T15" s="23"/>
    </row>
    <row r="16" spans="1:20" ht="19.5" customHeight="1">
      <c r="A16" s="91"/>
      <c r="B16" s="91"/>
      <c r="C16" s="91"/>
      <c r="D16" s="148" t="s">
        <v>271</v>
      </c>
      <c r="E16" s="137">
        <v>0.52</v>
      </c>
      <c r="F16" s="137">
        <v>0</v>
      </c>
      <c r="G16" s="137">
        <v>0</v>
      </c>
      <c r="H16" s="137">
        <v>0</v>
      </c>
      <c r="I16" s="137">
        <v>0</v>
      </c>
      <c r="J16" s="142">
        <v>0</v>
      </c>
      <c r="K16" s="136">
        <v>0</v>
      </c>
      <c r="L16" s="137">
        <v>0</v>
      </c>
      <c r="M16" s="137">
        <v>0</v>
      </c>
      <c r="N16" s="137">
        <v>0.52</v>
      </c>
      <c r="O16" s="137">
        <v>0</v>
      </c>
      <c r="P16" s="137">
        <v>0</v>
      </c>
      <c r="Q16" s="137">
        <v>0</v>
      </c>
      <c r="R16" s="142">
        <v>0</v>
      </c>
      <c r="S16" s="138">
        <v>0</v>
      </c>
      <c r="T16" s="23"/>
    </row>
    <row r="17" spans="1:20" ht="19.5" customHeight="1">
      <c r="A17" s="91" t="s">
        <v>249</v>
      </c>
      <c r="B17" s="91" t="s">
        <v>283</v>
      </c>
      <c r="C17" s="91" t="s">
        <v>283</v>
      </c>
      <c r="D17" s="148" t="s">
        <v>269</v>
      </c>
      <c r="E17" s="137">
        <v>0.37</v>
      </c>
      <c r="F17" s="137">
        <v>0</v>
      </c>
      <c r="G17" s="137">
        <v>0</v>
      </c>
      <c r="H17" s="137">
        <v>0</v>
      </c>
      <c r="I17" s="137">
        <v>0</v>
      </c>
      <c r="J17" s="142">
        <v>0</v>
      </c>
      <c r="K17" s="136">
        <v>0</v>
      </c>
      <c r="L17" s="137">
        <v>0</v>
      </c>
      <c r="M17" s="137">
        <v>0</v>
      </c>
      <c r="N17" s="137">
        <v>0.37</v>
      </c>
      <c r="O17" s="137">
        <v>0</v>
      </c>
      <c r="P17" s="137">
        <v>0</v>
      </c>
      <c r="Q17" s="137">
        <v>0</v>
      </c>
      <c r="R17" s="142">
        <v>0</v>
      </c>
      <c r="S17" s="138">
        <v>0</v>
      </c>
      <c r="T17" s="23"/>
    </row>
    <row r="18" spans="1:20" ht="19.5" customHeight="1">
      <c r="A18" s="91" t="s">
        <v>249</v>
      </c>
      <c r="B18" s="91" t="s">
        <v>283</v>
      </c>
      <c r="C18" s="91" t="s">
        <v>104</v>
      </c>
      <c r="D18" s="148" t="s">
        <v>298</v>
      </c>
      <c r="E18" s="137">
        <v>0.04</v>
      </c>
      <c r="F18" s="137">
        <v>0</v>
      </c>
      <c r="G18" s="137">
        <v>0</v>
      </c>
      <c r="H18" s="137">
        <v>0</v>
      </c>
      <c r="I18" s="137">
        <v>0</v>
      </c>
      <c r="J18" s="142">
        <v>0</v>
      </c>
      <c r="K18" s="136">
        <v>0</v>
      </c>
      <c r="L18" s="137">
        <v>0</v>
      </c>
      <c r="M18" s="137">
        <v>0</v>
      </c>
      <c r="N18" s="137">
        <v>0.04</v>
      </c>
      <c r="O18" s="137">
        <v>0</v>
      </c>
      <c r="P18" s="137">
        <v>0</v>
      </c>
      <c r="Q18" s="137">
        <v>0</v>
      </c>
      <c r="R18" s="142">
        <v>0</v>
      </c>
      <c r="S18" s="138">
        <v>0</v>
      </c>
      <c r="T18" s="23"/>
    </row>
    <row r="19" spans="1:20" ht="19.5" customHeight="1">
      <c r="A19" s="91" t="s">
        <v>249</v>
      </c>
      <c r="B19" s="91" t="s">
        <v>283</v>
      </c>
      <c r="C19" s="91" t="s">
        <v>3</v>
      </c>
      <c r="D19" s="148" t="s">
        <v>254</v>
      </c>
      <c r="E19" s="137">
        <v>0.03</v>
      </c>
      <c r="F19" s="137">
        <v>0</v>
      </c>
      <c r="G19" s="137">
        <v>0</v>
      </c>
      <c r="H19" s="137">
        <v>0</v>
      </c>
      <c r="I19" s="137">
        <v>0</v>
      </c>
      <c r="J19" s="142">
        <v>0</v>
      </c>
      <c r="K19" s="136">
        <v>0</v>
      </c>
      <c r="L19" s="137">
        <v>0</v>
      </c>
      <c r="M19" s="137">
        <v>0</v>
      </c>
      <c r="N19" s="137">
        <v>0.03</v>
      </c>
      <c r="O19" s="137">
        <v>0</v>
      </c>
      <c r="P19" s="137">
        <v>0</v>
      </c>
      <c r="Q19" s="137">
        <v>0</v>
      </c>
      <c r="R19" s="142">
        <v>0</v>
      </c>
      <c r="S19" s="138">
        <v>0</v>
      </c>
      <c r="T19" s="23"/>
    </row>
    <row r="20" spans="1:20" ht="19.5" customHeight="1">
      <c r="A20" s="91" t="s">
        <v>249</v>
      </c>
      <c r="B20" s="91" t="s">
        <v>283</v>
      </c>
      <c r="C20" s="91" t="s">
        <v>192</v>
      </c>
      <c r="D20" s="148" t="s">
        <v>198</v>
      </c>
      <c r="E20" s="137">
        <v>0.04</v>
      </c>
      <c r="F20" s="137">
        <v>0</v>
      </c>
      <c r="G20" s="137">
        <v>0</v>
      </c>
      <c r="H20" s="137">
        <v>0</v>
      </c>
      <c r="I20" s="137">
        <v>0</v>
      </c>
      <c r="J20" s="142">
        <v>0</v>
      </c>
      <c r="K20" s="136">
        <v>0</v>
      </c>
      <c r="L20" s="137">
        <v>0</v>
      </c>
      <c r="M20" s="137">
        <v>0</v>
      </c>
      <c r="N20" s="137">
        <v>0.04</v>
      </c>
      <c r="O20" s="137">
        <v>0</v>
      </c>
      <c r="P20" s="137">
        <v>0</v>
      </c>
      <c r="Q20" s="137">
        <v>0</v>
      </c>
      <c r="R20" s="142">
        <v>0</v>
      </c>
      <c r="S20" s="138">
        <v>0</v>
      </c>
      <c r="T20" s="23"/>
    </row>
    <row r="21" spans="1:20" ht="19.5" customHeight="1">
      <c r="A21" s="91" t="s">
        <v>249</v>
      </c>
      <c r="B21" s="91" t="s">
        <v>283</v>
      </c>
      <c r="C21" s="91" t="s">
        <v>28</v>
      </c>
      <c r="D21" s="148" t="s">
        <v>234</v>
      </c>
      <c r="E21" s="137">
        <v>0.04</v>
      </c>
      <c r="F21" s="137">
        <v>0</v>
      </c>
      <c r="G21" s="137">
        <v>0</v>
      </c>
      <c r="H21" s="137">
        <v>0</v>
      </c>
      <c r="I21" s="137">
        <v>0</v>
      </c>
      <c r="J21" s="142">
        <v>0</v>
      </c>
      <c r="K21" s="136">
        <v>0</v>
      </c>
      <c r="L21" s="137">
        <v>0</v>
      </c>
      <c r="M21" s="137">
        <v>0</v>
      </c>
      <c r="N21" s="137">
        <v>0.04</v>
      </c>
      <c r="O21" s="137">
        <v>0</v>
      </c>
      <c r="P21" s="137">
        <v>0</v>
      </c>
      <c r="Q21" s="137">
        <v>0</v>
      </c>
      <c r="R21" s="142">
        <v>0</v>
      </c>
      <c r="S21" s="138">
        <v>0</v>
      </c>
      <c r="T21" s="23"/>
    </row>
    <row r="22" spans="1:20" ht="19.5" customHeight="1">
      <c r="A22" s="91"/>
      <c r="B22" s="91"/>
      <c r="C22" s="91"/>
      <c r="D22" s="148" t="s">
        <v>72</v>
      </c>
      <c r="E22" s="137">
        <v>0.21</v>
      </c>
      <c r="F22" s="137">
        <v>0</v>
      </c>
      <c r="G22" s="137">
        <v>0</v>
      </c>
      <c r="H22" s="137">
        <v>0</v>
      </c>
      <c r="I22" s="137">
        <v>0</v>
      </c>
      <c r="J22" s="142">
        <v>0</v>
      </c>
      <c r="K22" s="136">
        <v>0</v>
      </c>
      <c r="L22" s="137">
        <v>0</v>
      </c>
      <c r="M22" s="137">
        <v>0</v>
      </c>
      <c r="N22" s="137">
        <v>0.21</v>
      </c>
      <c r="O22" s="137">
        <v>0</v>
      </c>
      <c r="P22" s="137">
        <v>0</v>
      </c>
      <c r="Q22" s="137">
        <v>0</v>
      </c>
      <c r="R22" s="142">
        <v>0</v>
      </c>
      <c r="S22" s="138">
        <v>0</v>
      </c>
      <c r="T22" s="23"/>
    </row>
    <row r="23" spans="1:20" ht="19.5" customHeight="1">
      <c r="A23" s="91" t="s">
        <v>249</v>
      </c>
      <c r="B23" s="91" t="s">
        <v>104</v>
      </c>
      <c r="C23" s="91" t="s">
        <v>3</v>
      </c>
      <c r="D23" s="148" t="s">
        <v>185</v>
      </c>
      <c r="E23" s="137">
        <v>0.03</v>
      </c>
      <c r="F23" s="137">
        <v>0</v>
      </c>
      <c r="G23" s="137">
        <v>0</v>
      </c>
      <c r="H23" s="137">
        <v>0</v>
      </c>
      <c r="I23" s="137">
        <v>0</v>
      </c>
      <c r="J23" s="142">
        <v>0</v>
      </c>
      <c r="K23" s="136">
        <v>0</v>
      </c>
      <c r="L23" s="137">
        <v>0</v>
      </c>
      <c r="M23" s="137">
        <v>0</v>
      </c>
      <c r="N23" s="137">
        <v>0.03</v>
      </c>
      <c r="O23" s="137">
        <v>0</v>
      </c>
      <c r="P23" s="137">
        <v>0</v>
      </c>
      <c r="Q23" s="137">
        <v>0</v>
      </c>
      <c r="R23" s="142">
        <v>0</v>
      </c>
      <c r="S23" s="138">
        <v>0</v>
      </c>
      <c r="T23" s="23"/>
    </row>
    <row r="24" spans="1:20" ht="19.5" customHeight="1">
      <c r="A24" s="91" t="s">
        <v>249</v>
      </c>
      <c r="B24" s="91" t="s">
        <v>104</v>
      </c>
      <c r="C24" s="91" t="s">
        <v>280</v>
      </c>
      <c r="D24" s="148" t="s">
        <v>87</v>
      </c>
      <c r="E24" s="137">
        <v>0.18</v>
      </c>
      <c r="F24" s="137">
        <v>0</v>
      </c>
      <c r="G24" s="137">
        <v>0</v>
      </c>
      <c r="H24" s="137">
        <v>0</v>
      </c>
      <c r="I24" s="137">
        <v>0</v>
      </c>
      <c r="J24" s="142">
        <v>0</v>
      </c>
      <c r="K24" s="136">
        <v>0</v>
      </c>
      <c r="L24" s="137">
        <v>0</v>
      </c>
      <c r="M24" s="137">
        <v>0</v>
      </c>
      <c r="N24" s="137">
        <v>0.18</v>
      </c>
      <c r="O24" s="137">
        <v>0</v>
      </c>
      <c r="P24" s="137">
        <v>0</v>
      </c>
      <c r="Q24" s="137">
        <v>0</v>
      </c>
      <c r="R24" s="142">
        <v>0</v>
      </c>
      <c r="S24" s="138">
        <v>0</v>
      </c>
      <c r="T24" s="23"/>
    </row>
    <row r="25" spans="1:20" ht="19.5" customHeight="1">
      <c r="A25" s="91"/>
      <c r="B25" s="91"/>
      <c r="C25" s="91"/>
      <c r="D25" s="148" t="s">
        <v>102</v>
      </c>
      <c r="E25" s="137">
        <v>0.17</v>
      </c>
      <c r="F25" s="137">
        <v>0</v>
      </c>
      <c r="G25" s="137">
        <v>0</v>
      </c>
      <c r="H25" s="137">
        <v>0</v>
      </c>
      <c r="I25" s="137">
        <v>0</v>
      </c>
      <c r="J25" s="142">
        <v>0</v>
      </c>
      <c r="K25" s="136">
        <v>0</v>
      </c>
      <c r="L25" s="137">
        <v>0</v>
      </c>
      <c r="M25" s="137">
        <v>0</v>
      </c>
      <c r="N25" s="137">
        <v>0.17</v>
      </c>
      <c r="O25" s="137">
        <v>0</v>
      </c>
      <c r="P25" s="137">
        <v>0</v>
      </c>
      <c r="Q25" s="137">
        <v>0</v>
      </c>
      <c r="R25" s="142">
        <v>0</v>
      </c>
      <c r="S25" s="138">
        <v>0</v>
      </c>
      <c r="T25" s="23"/>
    </row>
    <row r="26" spans="1:20" ht="19.5" customHeight="1">
      <c r="A26" s="91" t="s">
        <v>249</v>
      </c>
      <c r="B26" s="91" t="s">
        <v>219</v>
      </c>
      <c r="C26" s="91" t="s">
        <v>283</v>
      </c>
      <c r="D26" s="148" t="s">
        <v>344</v>
      </c>
      <c r="E26" s="137">
        <v>0.17</v>
      </c>
      <c r="F26" s="137">
        <v>0</v>
      </c>
      <c r="G26" s="137">
        <v>0</v>
      </c>
      <c r="H26" s="137">
        <v>0</v>
      </c>
      <c r="I26" s="137">
        <v>0</v>
      </c>
      <c r="J26" s="142">
        <v>0</v>
      </c>
      <c r="K26" s="136">
        <v>0</v>
      </c>
      <c r="L26" s="137">
        <v>0</v>
      </c>
      <c r="M26" s="137">
        <v>0</v>
      </c>
      <c r="N26" s="137">
        <v>0.17</v>
      </c>
      <c r="O26" s="137">
        <v>0</v>
      </c>
      <c r="P26" s="137">
        <v>0</v>
      </c>
      <c r="Q26" s="137">
        <v>0</v>
      </c>
      <c r="R26" s="142">
        <v>0</v>
      </c>
      <c r="S26" s="138">
        <v>0</v>
      </c>
      <c r="T26" s="23"/>
    </row>
    <row r="27" spans="1:20" ht="19.5" customHeight="1">
      <c r="A27" s="91"/>
      <c r="B27" s="91"/>
      <c r="C27" s="91"/>
      <c r="D27" s="148" t="s">
        <v>306</v>
      </c>
      <c r="E27" s="137">
        <v>854.47</v>
      </c>
      <c r="F27" s="137">
        <v>0</v>
      </c>
      <c r="G27" s="137">
        <v>0</v>
      </c>
      <c r="H27" s="137">
        <v>0</v>
      </c>
      <c r="I27" s="137">
        <v>0</v>
      </c>
      <c r="J27" s="142">
        <v>0</v>
      </c>
      <c r="K27" s="136">
        <v>0</v>
      </c>
      <c r="L27" s="137">
        <v>0</v>
      </c>
      <c r="M27" s="137">
        <v>0</v>
      </c>
      <c r="N27" s="137">
        <v>0</v>
      </c>
      <c r="O27" s="137">
        <v>0</v>
      </c>
      <c r="P27" s="137">
        <v>628.07</v>
      </c>
      <c r="Q27" s="137">
        <v>0</v>
      </c>
      <c r="R27" s="142">
        <v>226.4</v>
      </c>
      <c r="S27" s="138">
        <v>0</v>
      </c>
      <c r="T27" s="23"/>
    </row>
    <row r="28" spans="1:20" ht="19.5" customHeight="1">
      <c r="A28" s="91"/>
      <c r="B28" s="91"/>
      <c r="C28" s="91"/>
      <c r="D28" s="148" t="s">
        <v>65</v>
      </c>
      <c r="E28" s="137">
        <v>854.47</v>
      </c>
      <c r="F28" s="137">
        <v>0</v>
      </c>
      <c r="G28" s="137">
        <v>0</v>
      </c>
      <c r="H28" s="137">
        <v>0</v>
      </c>
      <c r="I28" s="137">
        <v>0</v>
      </c>
      <c r="J28" s="142">
        <v>0</v>
      </c>
      <c r="K28" s="136">
        <v>0</v>
      </c>
      <c r="L28" s="137">
        <v>0</v>
      </c>
      <c r="M28" s="137">
        <v>0</v>
      </c>
      <c r="N28" s="137">
        <v>0</v>
      </c>
      <c r="O28" s="137">
        <v>0</v>
      </c>
      <c r="P28" s="137">
        <v>628.07</v>
      </c>
      <c r="Q28" s="137">
        <v>0</v>
      </c>
      <c r="R28" s="142">
        <v>226.4</v>
      </c>
      <c r="S28" s="138">
        <v>0</v>
      </c>
      <c r="T28" s="23"/>
    </row>
    <row r="29" spans="1:20" ht="19.5" customHeight="1">
      <c r="A29" s="91" t="s">
        <v>142</v>
      </c>
      <c r="B29" s="91" t="s">
        <v>197</v>
      </c>
      <c r="C29" s="91" t="s">
        <v>283</v>
      </c>
      <c r="D29" s="148" t="s">
        <v>355</v>
      </c>
      <c r="E29" s="137">
        <v>628.07</v>
      </c>
      <c r="F29" s="137">
        <v>0</v>
      </c>
      <c r="G29" s="137">
        <v>0</v>
      </c>
      <c r="H29" s="137">
        <v>0</v>
      </c>
      <c r="I29" s="137">
        <v>0</v>
      </c>
      <c r="J29" s="142">
        <v>0</v>
      </c>
      <c r="K29" s="136">
        <v>0</v>
      </c>
      <c r="L29" s="137">
        <v>0</v>
      </c>
      <c r="M29" s="137">
        <v>0</v>
      </c>
      <c r="N29" s="137">
        <v>0</v>
      </c>
      <c r="O29" s="137">
        <v>0</v>
      </c>
      <c r="P29" s="137">
        <v>628.07</v>
      </c>
      <c r="Q29" s="137">
        <v>0</v>
      </c>
      <c r="R29" s="142">
        <v>0</v>
      </c>
      <c r="S29" s="138">
        <v>0</v>
      </c>
      <c r="T29" s="23"/>
    </row>
    <row r="30" spans="1:20" ht="19.5" customHeight="1">
      <c r="A30" s="91" t="s">
        <v>142</v>
      </c>
      <c r="B30" s="91" t="s">
        <v>197</v>
      </c>
      <c r="C30" s="91" t="s">
        <v>104</v>
      </c>
      <c r="D30" s="148" t="s">
        <v>44</v>
      </c>
      <c r="E30" s="137">
        <v>226.4</v>
      </c>
      <c r="F30" s="137">
        <v>0</v>
      </c>
      <c r="G30" s="137">
        <v>0</v>
      </c>
      <c r="H30" s="137">
        <v>0</v>
      </c>
      <c r="I30" s="137">
        <v>0</v>
      </c>
      <c r="J30" s="142">
        <v>0</v>
      </c>
      <c r="K30" s="136">
        <v>0</v>
      </c>
      <c r="L30" s="137">
        <v>0</v>
      </c>
      <c r="M30" s="137">
        <v>0</v>
      </c>
      <c r="N30" s="137">
        <v>0</v>
      </c>
      <c r="O30" s="137">
        <v>0</v>
      </c>
      <c r="P30" s="137">
        <v>0</v>
      </c>
      <c r="Q30" s="137">
        <v>0</v>
      </c>
      <c r="R30" s="142">
        <v>226.4</v>
      </c>
      <c r="S30" s="138">
        <v>0</v>
      </c>
      <c r="T30" s="23"/>
    </row>
  </sheetData>
  <sheetProtection/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4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9"/>
      <c r="B1" s="29"/>
      <c r="C1" s="29"/>
      <c r="D1" s="29"/>
      <c r="E1" s="29"/>
      <c r="F1" s="30" t="s">
        <v>116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78" t="s">
        <v>117</v>
      </c>
      <c r="B2" s="115"/>
      <c r="C2" s="115"/>
      <c r="D2" s="115"/>
      <c r="E2" s="115"/>
      <c r="F2" s="11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80" t="s">
        <v>138</v>
      </c>
      <c r="B3" s="80"/>
      <c r="C3" s="80"/>
      <c r="D3" s="80"/>
      <c r="E3" s="80"/>
      <c r="F3" s="27" t="s">
        <v>190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100" t="s">
        <v>91</v>
      </c>
      <c r="B4" s="100"/>
      <c r="C4" s="100"/>
      <c r="D4" s="119"/>
      <c r="E4" s="122"/>
      <c r="F4" s="166" t="s">
        <v>313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05" t="s">
        <v>353</v>
      </c>
      <c r="B5" s="101"/>
      <c r="C5" s="120"/>
      <c r="D5" s="180" t="s">
        <v>163</v>
      </c>
      <c r="E5" s="167" t="s">
        <v>71</v>
      </c>
      <c r="F5" s="16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2" t="s">
        <v>157</v>
      </c>
      <c r="B6" s="45" t="s">
        <v>257</v>
      </c>
      <c r="C6" s="121" t="s">
        <v>251</v>
      </c>
      <c r="D6" s="180"/>
      <c r="E6" s="167"/>
      <c r="F6" s="181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40"/>
      <c r="B7" s="140"/>
      <c r="C7" s="140"/>
      <c r="D7" s="148"/>
      <c r="E7" s="148" t="s">
        <v>86</v>
      </c>
      <c r="F7" s="134">
        <v>31238.47</v>
      </c>
      <c r="G7" s="7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</row>
    <row r="8" spans="1:243" ht="19.5" customHeight="1">
      <c r="A8" s="140"/>
      <c r="B8" s="140"/>
      <c r="C8" s="140"/>
      <c r="D8" s="148"/>
      <c r="E8" s="148" t="s">
        <v>115</v>
      </c>
      <c r="F8" s="134">
        <v>2126.58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40"/>
      <c r="B9" s="140"/>
      <c r="C9" s="140"/>
      <c r="D9" s="148" t="s">
        <v>284</v>
      </c>
      <c r="E9" s="148" t="s">
        <v>99</v>
      </c>
      <c r="F9" s="134">
        <v>2126.58</v>
      </c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</row>
    <row r="10" spans="1:243" ht="19.5" customHeight="1">
      <c r="A10" s="140"/>
      <c r="B10" s="140"/>
      <c r="C10" s="140"/>
      <c r="D10" s="148"/>
      <c r="E10" s="148" t="s">
        <v>36</v>
      </c>
      <c r="F10" s="134">
        <v>1926.58</v>
      </c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</row>
    <row r="11" spans="1:243" ht="19.5" customHeight="1">
      <c r="A11" s="140" t="s">
        <v>249</v>
      </c>
      <c r="B11" s="140" t="s">
        <v>283</v>
      </c>
      <c r="C11" s="140" t="s">
        <v>197</v>
      </c>
      <c r="D11" s="148" t="s">
        <v>235</v>
      </c>
      <c r="E11" s="148" t="s">
        <v>47</v>
      </c>
      <c r="F11" s="134">
        <v>500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</row>
    <row r="12" spans="1:243" ht="19.5" customHeight="1">
      <c r="A12" s="140" t="s">
        <v>249</v>
      </c>
      <c r="B12" s="140" t="s">
        <v>283</v>
      </c>
      <c r="C12" s="140" t="s">
        <v>197</v>
      </c>
      <c r="D12" s="148" t="s">
        <v>235</v>
      </c>
      <c r="E12" s="148" t="s">
        <v>92</v>
      </c>
      <c r="F12" s="134">
        <v>88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</row>
    <row r="13" spans="1:243" ht="19.5" customHeight="1">
      <c r="A13" s="140" t="s">
        <v>249</v>
      </c>
      <c r="B13" s="140" t="s">
        <v>283</v>
      </c>
      <c r="C13" s="140" t="s">
        <v>197</v>
      </c>
      <c r="D13" s="148" t="s">
        <v>235</v>
      </c>
      <c r="E13" s="148" t="s">
        <v>39</v>
      </c>
      <c r="F13" s="134">
        <v>30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</row>
    <row r="14" spans="1:243" ht="19.5" customHeight="1">
      <c r="A14" s="140" t="s">
        <v>249</v>
      </c>
      <c r="B14" s="140" t="s">
        <v>283</v>
      </c>
      <c r="C14" s="140" t="s">
        <v>197</v>
      </c>
      <c r="D14" s="148" t="s">
        <v>235</v>
      </c>
      <c r="E14" s="148" t="s">
        <v>312</v>
      </c>
      <c r="F14" s="134">
        <v>200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</row>
    <row r="15" spans="1:243" ht="19.5" customHeight="1">
      <c r="A15" s="140" t="s">
        <v>249</v>
      </c>
      <c r="B15" s="140" t="s">
        <v>283</v>
      </c>
      <c r="C15" s="140" t="s">
        <v>197</v>
      </c>
      <c r="D15" s="148" t="s">
        <v>235</v>
      </c>
      <c r="E15" s="148" t="s">
        <v>320</v>
      </c>
      <c r="F15" s="134">
        <v>450</v>
      </c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</row>
    <row r="16" spans="1:243" ht="19.5" customHeight="1">
      <c r="A16" s="140" t="s">
        <v>249</v>
      </c>
      <c r="B16" s="140" t="s">
        <v>283</v>
      </c>
      <c r="C16" s="140" t="s">
        <v>197</v>
      </c>
      <c r="D16" s="148" t="s">
        <v>235</v>
      </c>
      <c r="E16" s="148" t="s">
        <v>31</v>
      </c>
      <c r="F16" s="134">
        <v>30</v>
      </c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</row>
    <row r="17" spans="1:243" ht="19.5" customHeight="1">
      <c r="A17" s="140" t="s">
        <v>249</v>
      </c>
      <c r="B17" s="140" t="s">
        <v>283</v>
      </c>
      <c r="C17" s="140" t="s">
        <v>197</v>
      </c>
      <c r="D17" s="148" t="s">
        <v>235</v>
      </c>
      <c r="E17" s="148" t="s">
        <v>97</v>
      </c>
      <c r="F17" s="134">
        <v>260</v>
      </c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</row>
    <row r="18" spans="1:243" ht="19.5" customHeight="1">
      <c r="A18" s="140" t="s">
        <v>249</v>
      </c>
      <c r="B18" s="140" t="s">
        <v>283</v>
      </c>
      <c r="C18" s="140" t="s">
        <v>197</v>
      </c>
      <c r="D18" s="148" t="s">
        <v>235</v>
      </c>
      <c r="E18" s="148" t="s">
        <v>206</v>
      </c>
      <c r="F18" s="134">
        <v>60</v>
      </c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</row>
    <row r="19" spans="1:243" ht="19.5" customHeight="1">
      <c r="A19" s="140" t="s">
        <v>249</v>
      </c>
      <c r="B19" s="140" t="s">
        <v>283</v>
      </c>
      <c r="C19" s="140" t="s">
        <v>197</v>
      </c>
      <c r="D19" s="148" t="s">
        <v>235</v>
      </c>
      <c r="E19" s="148" t="s">
        <v>329</v>
      </c>
      <c r="F19" s="134">
        <v>50</v>
      </c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</row>
    <row r="20" spans="1:243" ht="19.5" customHeight="1">
      <c r="A20" s="140" t="s">
        <v>249</v>
      </c>
      <c r="B20" s="140" t="s">
        <v>283</v>
      </c>
      <c r="C20" s="140" t="s">
        <v>197</v>
      </c>
      <c r="D20" s="148" t="s">
        <v>235</v>
      </c>
      <c r="E20" s="148" t="s">
        <v>236</v>
      </c>
      <c r="F20" s="134">
        <v>43.58</v>
      </c>
      <c r="G20" s="44"/>
      <c r="H20" s="48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</row>
    <row r="21" spans="1:243" ht="19.5" customHeight="1">
      <c r="A21" s="140" t="s">
        <v>249</v>
      </c>
      <c r="B21" s="140" t="s">
        <v>283</v>
      </c>
      <c r="C21" s="140" t="s">
        <v>197</v>
      </c>
      <c r="D21" s="148" t="s">
        <v>235</v>
      </c>
      <c r="E21" s="148" t="s">
        <v>252</v>
      </c>
      <c r="F21" s="134">
        <v>20</v>
      </c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</row>
    <row r="22" spans="1:243" ht="19.5" customHeight="1">
      <c r="A22" s="140" t="s">
        <v>249</v>
      </c>
      <c r="B22" s="140" t="s">
        <v>283</v>
      </c>
      <c r="C22" s="140" t="s">
        <v>197</v>
      </c>
      <c r="D22" s="148" t="s">
        <v>235</v>
      </c>
      <c r="E22" s="148" t="s">
        <v>30</v>
      </c>
      <c r="F22" s="134">
        <v>35</v>
      </c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</row>
    <row r="23" spans="1:243" ht="19.5" customHeight="1">
      <c r="A23" s="140" t="s">
        <v>249</v>
      </c>
      <c r="B23" s="140" t="s">
        <v>283</v>
      </c>
      <c r="C23" s="140" t="s">
        <v>197</v>
      </c>
      <c r="D23" s="148" t="s">
        <v>235</v>
      </c>
      <c r="E23" s="148" t="s">
        <v>261</v>
      </c>
      <c r="F23" s="134">
        <v>20</v>
      </c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</row>
    <row r="24" spans="1:243" ht="19.5" customHeight="1">
      <c r="A24" s="140" t="s">
        <v>249</v>
      </c>
      <c r="B24" s="140" t="s">
        <v>283</v>
      </c>
      <c r="C24" s="140" t="s">
        <v>197</v>
      </c>
      <c r="D24" s="148" t="s">
        <v>235</v>
      </c>
      <c r="E24" s="148" t="s">
        <v>130</v>
      </c>
      <c r="F24" s="134">
        <v>60</v>
      </c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</row>
    <row r="25" spans="1:243" ht="19.5" customHeight="1">
      <c r="A25" s="140" t="s">
        <v>249</v>
      </c>
      <c r="B25" s="140" t="s">
        <v>283</v>
      </c>
      <c r="C25" s="140" t="s">
        <v>197</v>
      </c>
      <c r="D25" s="148" t="s">
        <v>235</v>
      </c>
      <c r="E25" s="148" t="s">
        <v>339</v>
      </c>
      <c r="F25" s="134">
        <v>80</v>
      </c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</row>
    <row r="26" spans="1:243" ht="19.5" customHeight="1">
      <c r="A26" s="140"/>
      <c r="B26" s="140"/>
      <c r="C26" s="140"/>
      <c r="D26" s="148"/>
      <c r="E26" s="148" t="s">
        <v>254</v>
      </c>
      <c r="F26" s="134">
        <v>200</v>
      </c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</row>
    <row r="27" spans="1:243" ht="19.5" customHeight="1">
      <c r="A27" s="140" t="s">
        <v>249</v>
      </c>
      <c r="B27" s="140" t="s">
        <v>283</v>
      </c>
      <c r="C27" s="140" t="s">
        <v>3</v>
      </c>
      <c r="D27" s="148" t="s">
        <v>235</v>
      </c>
      <c r="E27" s="148" t="s">
        <v>181</v>
      </c>
      <c r="F27" s="134">
        <v>200</v>
      </c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</row>
    <row r="28" spans="1:243" ht="19.5" customHeight="1">
      <c r="A28" s="140"/>
      <c r="B28" s="140"/>
      <c r="C28" s="140"/>
      <c r="D28" s="148"/>
      <c r="E28" s="148" t="s">
        <v>27</v>
      </c>
      <c r="F28" s="134">
        <v>2869.8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</row>
    <row r="29" spans="1:243" ht="19.5" customHeight="1">
      <c r="A29" s="140"/>
      <c r="B29" s="140"/>
      <c r="C29" s="140"/>
      <c r="D29" s="148" t="s">
        <v>42</v>
      </c>
      <c r="E29" s="148" t="s">
        <v>193</v>
      </c>
      <c r="F29" s="134">
        <v>2869.8</v>
      </c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</row>
    <row r="30" spans="1:243" ht="19.5" customHeight="1">
      <c r="A30" s="140"/>
      <c r="B30" s="140"/>
      <c r="C30" s="140"/>
      <c r="D30" s="148"/>
      <c r="E30" s="148" t="s">
        <v>332</v>
      </c>
      <c r="F30" s="134">
        <v>2869.8</v>
      </c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</row>
    <row r="31" spans="1:243" ht="19.5" customHeight="1">
      <c r="A31" s="140" t="s">
        <v>249</v>
      </c>
      <c r="B31" s="140" t="s">
        <v>219</v>
      </c>
      <c r="C31" s="140" t="s">
        <v>197</v>
      </c>
      <c r="D31" s="148" t="s">
        <v>112</v>
      </c>
      <c r="E31" s="148" t="s">
        <v>320</v>
      </c>
      <c r="F31" s="134">
        <v>210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</row>
    <row r="32" spans="1:243" ht="19.5" customHeight="1">
      <c r="A32" s="140" t="s">
        <v>249</v>
      </c>
      <c r="B32" s="140" t="s">
        <v>219</v>
      </c>
      <c r="C32" s="140" t="s">
        <v>197</v>
      </c>
      <c r="D32" s="148" t="s">
        <v>112</v>
      </c>
      <c r="E32" s="148" t="s">
        <v>339</v>
      </c>
      <c r="F32" s="134">
        <v>20</v>
      </c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</row>
    <row r="33" spans="1:243" ht="19.5" customHeight="1">
      <c r="A33" s="140" t="s">
        <v>249</v>
      </c>
      <c r="B33" s="140" t="s">
        <v>219</v>
      </c>
      <c r="C33" s="140" t="s">
        <v>197</v>
      </c>
      <c r="D33" s="148" t="s">
        <v>112</v>
      </c>
      <c r="E33" s="148" t="s">
        <v>149</v>
      </c>
      <c r="F33" s="134">
        <v>600</v>
      </c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</row>
    <row r="34" spans="1:243" ht="19.5" customHeight="1">
      <c r="A34" s="140" t="s">
        <v>249</v>
      </c>
      <c r="B34" s="140" t="s">
        <v>219</v>
      </c>
      <c r="C34" s="140" t="s">
        <v>197</v>
      </c>
      <c r="D34" s="148" t="s">
        <v>112</v>
      </c>
      <c r="E34" s="148" t="s">
        <v>195</v>
      </c>
      <c r="F34" s="134">
        <v>294</v>
      </c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</row>
    <row r="35" spans="1:243" ht="19.5" customHeight="1">
      <c r="A35" s="140" t="s">
        <v>249</v>
      </c>
      <c r="B35" s="140" t="s">
        <v>219</v>
      </c>
      <c r="C35" s="140" t="s">
        <v>197</v>
      </c>
      <c r="D35" s="148" t="s">
        <v>112</v>
      </c>
      <c r="E35" s="148" t="s">
        <v>47</v>
      </c>
      <c r="F35" s="134">
        <v>160</v>
      </c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</row>
    <row r="36" spans="1:243" ht="19.5" customHeight="1">
      <c r="A36" s="140" t="s">
        <v>249</v>
      </c>
      <c r="B36" s="140" t="s">
        <v>219</v>
      </c>
      <c r="C36" s="140" t="s">
        <v>197</v>
      </c>
      <c r="D36" s="148" t="s">
        <v>112</v>
      </c>
      <c r="E36" s="148" t="s">
        <v>304</v>
      </c>
      <c r="F36" s="134">
        <v>696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140" t="s">
        <v>249</v>
      </c>
      <c r="B37" s="140" t="s">
        <v>219</v>
      </c>
      <c r="C37" s="140" t="s">
        <v>197</v>
      </c>
      <c r="D37" s="148" t="s">
        <v>112</v>
      </c>
      <c r="E37" s="148" t="s">
        <v>211</v>
      </c>
      <c r="F37" s="134">
        <v>110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</row>
    <row r="38" spans="1:243" ht="19.5" customHeight="1">
      <c r="A38" s="140" t="s">
        <v>249</v>
      </c>
      <c r="B38" s="140" t="s">
        <v>219</v>
      </c>
      <c r="C38" s="140" t="s">
        <v>197</v>
      </c>
      <c r="D38" s="148" t="s">
        <v>112</v>
      </c>
      <c r="E38" s="148" t="s">
        <v>77</v>
      </c>
      <c r="F38" s="134">
        <v>6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</row>
    <row r="39" spans="1:243" ht="19.5" customHeight="1">
      <c r="A39" s="140" t="s">
        <v>249</v>
      </c>
      <c r="B39" s="140" t="s">
        <v>219</v>
      </c>
      <c r="C39" s="140" t="s">
        <v>197</v>
      </c>
      <c r="D39" s="148" t="s">
        <v>112</v>
      </c>
      <c r="E39" s="148" t="s">
        <v>240</v>
      </c>
      <c r="F39" s="134">
        <v>140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</row>
    <row r="40" spans="1:243" ht="19.5" customHeight="1">
      <c r="A40" s="140" t="s">
        <v>249</v>
      </c>
      <c r="B40" s="140" t="s">
        <v>219</v>
      </c>
      <c r="C40" s="140" t="s">
        <v>197</v>
      </c>
      <c r="D40" s="148" t="s">
        <v>112</v>
      </c>
      <c r="E40" s="148" t="s">
        <v>214</v>
      </c>
      <c r="F40" s="134">
        <v>350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</row>
    <row r="41" spans="1:243" ht="19.5" customHeight="1">
      <c r="A41" s="140" t="s">
        <v>249</v>
      </c>
      <c r="B41" s="140" t="s">
        <v>219</v>
      </c>
      <c r="C41" s="140" t="s">
        <v>197</v>
      </c>
      <c r="D41" s="148" t="s">
        <v>112</v>
      </c>
      <c r="E41" s="148" t="s">
        <v>139</v>
      </c>
      <c r="F41" s="134">
        <v>18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</row>
    <row r="42" spans="1:243" ht="19.5" customHeight="1">
      <c r="A42" s="140" t="s">
        <v>249</v>
      </c>
      <c r="B42" s="140" t="s">
        <v>219</v>
      </c>
      <c r="C42" s="140" t="s">
        <v>197</v>
      </c>
      <c r="D42" s="148" t="s">
        <v>112</v>
      </c>
      <c r="E42" s="148" t="s">
        <v>74</v>
      </c>
      <c r="F42" s="134">
        <v>98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</row>
    <row r="43" spans="1:243" ht="19.5" customHeight="1">
      <c r="A43" s="140" t="s">
        <v>249</v>
      </c>
      <c r="B43" s="140" t="s">
        <v>219</v>
      </c>
      <c r="C43" s="140" t="s">
        <v>197</v>
      </c>
      <c r="D43" s="148" t="s">
        <v>112</v>
      </c>
      <c r="E43" s="148" t="s">
        <v>236</v>
      </c>
      <c r="F43" s="134">
        <v>72.8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</row>
    <row r="44" spans="1:243" ht="19.5" customHeight="1">
      <c r="A44" s="140" t="s">
        <v>249</v>
      </c>
      <c r="B44" s="140" t="s">
        <v>219</v>
      </c>
      <c r="C44" s="140" t="s">
        <v>197</v>
      </c>
      <c r="D44" s="148" t="s">
        <v>112</v>
      </c>
      <c r="E44" s="148" t="s">
        <v>92</v>
      </c>
      <c r="F44" s="134">
        <v>6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</row>
    <row r="45" spans="1:243" ht="19.5" customHeight="1">
      <c r="A45" s="140" t="s">
        <v>249</v>
      </c>
      <c r="B45" s="140" t="s">
        <v>219</v>
      </c>
      <c r="C45" s="140" t="s">
        <v>197</v>
      </c>
      <c r="D45" s="148" t="s">
        <v>112</v>
      </c>
      <c r="E45" s="148" t="s">
        <v>130</v>
      </c>
      <c r="F45" s="134">
        <v>60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</row>
    <row r="46" spans="1:243" ht="19.5" customHeight="1">
      <c r="A46" s="140" t="s">
        <v>249</v>
      </c>
      <c r="B46" s="140" t="s">
        <v>219</v>
      </c>
      <c r="C46" s="140" t="s">
        <v>197</v>
      </c>
      <c r="D46" s="148" t="s">
        <v>112</v>
      </c>
      <c r="E46" s="148" t="s">
        <v>347</v>
      </c>
      <c r="F46" s="134">
        <v>29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</row>
    <row r="47" spans="1:243" ht="19.5" customHeight="1">
      <c r="A47" s="140"/>
      <c r="B47" s="140"/>
      <c r="C47" s="140"/>
      <c r="D47" s="148"/>
      <c r="E47" s="148" t="s">
        <v>152</v>
      </c>
      <c r="F47" s="134">
        <v>709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</row>
    <row r="48" spans="1:243" ht="19.5" customHeight="1">
      <c r="A48" s="140"/>
      <c r="B48" s="140"/>
      <c r="C48" s="140"/>
      <c r="D48" s="148" t="s">
        <v>23</v>
      </c>
      <c r="E48" s="148" t="s">
        <v>256</v>
      </c>
      <c r="F48" s="134">
        <v>709</v>
      </c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</row>
    <row r="49" spans="1:6" ht="19.5" customHeight="1">
      <c r="A49" s="140"/>
      <c r="B49" s="140"/>
      <c r="C49" s="140"/>
      <c r="D49" s="148"/>
      <c r="E49" s="148" t="s">
        <v>298</v>
      </c>
      <c r="F49" s="134">
        <v>709</v>
      </c>
    </row>
    <row r="50" spans="1:6" ht="19.5" customHeight="1">
      <c r="A50" s="140" t="s">
        <v>249</v>
      </c>
      <c r="B50" s="140" t="s">
        <v>283</v>
      </c>
      <c r="C50" s="140" t="s">
        <v>104</v>
      </c>
      <c r="D50" s="148" t="s">
        <v>129</v>
      </c>
      <c r="E50" s="148" t="s">
        <v>211</v>
      </c>
      <c r="F50" s="134">
        <v>136</v>
      </c>
    </row>
    <row r="51" spans="1:6" ht="19.5" customHeight="1">
      <c r="A51" s="140" t="s">
        <v>249</v>
      </c>
      <c r="B51" s="140" t="s">
        <v>283</v>
      </c>
      <c r="C51" s="140" t="s">
        <v>104</v>
      </c>
      <c r="D51" s="148" t="s">
        <v>129</v>
      </c>
      <c r="E51" s="148" t="s">
        <v>92</v>
      </c>
      <c r="F51" s="134">
        <v>1</v>
      </c>
    </row>
    <row r="52" spans="1:6" ht="19.5" customHeight="1">
      <c r="A52" s="140" t="s">
        <v>249</v>
      </c>
      <c r="B52" s="140" t="s">
        <v>283</v>
      </c>
      <c r="C52" s="140" t="s">
        <v>104</v>
      </c>
      <c r="D52" s="148" t="s">
        <v>129</v>
      </c>
      <c r="E52" s="148" t="s">
        <v>130</v>
      </c>
      <c r="F52" s="134">
        <v>12</v>
      </c>
    </row>
    <row r="53" spans="1:6" ht="19.5" customHeight="1">
      <c r="A53" s="140" t="s">
        <v>249</v>
      </c>
      <c r="B53" s="140" t="s">
        <v>283</v>
      </c>
      <c r="C53" s="140" t="s">
        <v>104</v>
      </c>
      <c r="D53" s="148" t="s">
        <v>129</v>
      </c>
      <c r="E53" s="148" t="s">
        <v>146</v>
      </c>
      <c r="F53" s="134">
        <v>55</v>
      </c>
    </row>
    <row r="54" spans="1:6" ht="19.5" customHeight="1">
      <c r="A54" s="140" t="s">
        <v>249</v>
      </c>
      <c r="B54" s="140" t="s">
        <v>283</v>
      </c>
      <c r="C54" s="140" t="s">
        <v>104</v>
      </c>
      <c r="D54" s="148" t="s">
        <v>129</v>
      </c>
      <c r="E54" s="148" t="s">
        <v>347</v>
      </c>
      <c r="F54" s="134">
        <v>150</v>
      </c>
    </row>
    <row r="55" spans="1:6" ht="19.5" customHeight="1">
      <c r="A55" s="140" t="s">
        <v>249</v>
      </c>
      <c r="B55" s="140" t="s">
        <v>283</v>
      </c>
      <c r="C55" s="140" t="s">
        <v>104</v>
      </c>
      <c r="D55" s="148" t="s">
        <v>129</v>
      </c>
      <c r="E55" s="148" t="s">
        <v>293</v>
      </c>
      <c r="F55" s="134">
        <v>340</v>
      </c>
    </row>
    <row r="56" spans="1:6" ht="19.5" customHeight="1">
      <c r="A56" s="140" t="s">
        <v>249</v>
      </c>
      <c r="B56" s="140" t="s">
        <v>283</v>
      </c>
      <c r="C56" s="140" t="s">
        <v>104</v>
      </c>
      <c r="D56" s="148" t="s">
        <v>129</v>
      </c>
      <c r="E56" s="148" t="s">
        <v>236</v>
      </c>
      <c r="F56" s="134">
        <v>15</v>
      </c>
    </row>
    <row r="57" spans="1:6" ht="19.5" customHeight="1">
      <c r="A57" s="140"/>
      <c r="B57" s="140"/>
      <c r="C57" s="140"/>
      <c r="D57" s="148"/>
      <c r="E57" s="148" t="s">
        <v>221</v>
      </c>
      <c r="F57" s="134">
        <v>16585.92</v>
      </c>
    </row>
    <row r="58" spans="1:6" ht="19.5" customHeight="1">
      <c r="A58" s="140"/>
      <c r="B58" s="140"/>
      <c r="C58" s="140"/>
      <c r="D58" s="148" t="s">
        <v>141</v>
      </c>
      <c r="E58" s="148" t="s">
        <v>287</v>
      </c>
      <c r="F58" s="134">
        <v>2342</v>
      </c>
    </row>
    <row r="59" spans="1:6" ht="19.5" customHeight="1">
      <c r="A59" s="140"/>
      <c r="B59" s="140"/>
      <c r="C59" s="140"/>
      <c r="D59" s="148"/>
      <c r="E59" s="148" t="s">
        <v>87</v>
      </c>
      <c r="F59" s="134">
        <v>2342</v>
      </c>
    </row>
    <row r="60" spans="1:6" ht="19.5" customHeight="1">
      <c r="A60" s="140" t="s">
        <v>249</v>
      </c>
      <c r="B60" s="140" t="s">
        <v>104</v>
      </c>
      <c r="C60" s="140" t="s">
        <v>280</v>
      </c>
      <c r="D60" s="148" t="s">
        <v>13</v>
      </c>
      <c r="E60" s="148" t="s">
        <v>224</v>
      </c>
      <c r="F60" s="134">
        <v>75</v>
      </c>
    </row>
    <row r="61" spans="1:6" ht="19.5" customHeight="1">
      <c r="A61" s="140" t="s">
        <v>249</v>
      </c>
      <c r="B61" s="140" t="s">
        <v>104</v>
      </c>
      <c r="C61" s="140" t="s">
        <v>280</v>
      </c>
      <c r="D61" s="148" t="s">
        <v>13</v>
      </c>
      <c r="E61" s="148" t="s">
        <v>236</v>
      </c>
      <c r="F61" s="134">
        <v>27</v>
      </c>
    </row>
    <row r="62" spans="1:6" ht="19.5" customHeight="1">
      <c r="A62" s="140" t="s">
        <v>249</v>
      </c>
      <c r="B62" s="140" t="s">
        <v>104</v>
      </c>
      <c r="C62" s="140" t="s">
        <v>280</v>
      </c>
      <c r="D62" s="148" t="s">
        <v>13</v>
      </c>
      <c r="E62" s="148" t="s">
        <v>320</v>
      </c>
      <c r="F62" s="134">
        <v>20</v>
      </c>
    </row>
    <row r="63" spans="1:6" ht="19.5" customHeight="1">
      <c r="A63" s="140" t="s">
        <v>249</v>
      </c>
      <c r="B63" s="140" t="s">
        <v>104</v>
      </c>
      <c r="C63" s="140" t="s">
        <v>280</v>
      </c>
      <c r="D63" s="148" t="s">
        <v>13</v>
      </c>
      <c r="E63" s="148" t="s">
        <v>145</v>
      </c>
      <c r="F63" s="134">
        <v>770</v>
      </c>
    </row>
    <row r="64" spans="1:6" ht="19.5" customHeight="1">
      <c r="A64" s="140" t="s">
        <v>249</v>
      </c>
      <c r="B64" s="140" t="s">
        <v>104</v>
      </c>
      <c r="C64" s="140" t="s">
        <v>280</v>
      </c>
      <c r="D64" s="148" t="s">
        <v>13</v>
      </c>
      <c r="E64" s="148" t="s">
        <v>47</v>
      </c>
      <c r="F64" s="134">
        <v>140</v>
      </c>
    </row>
    <row r="65" spans="1:6" ht="19.5" customHeight="1">
      <c r="A65" s="140" t="s">
        <v>249</v>
      </c>
      <c r="B65" s="140" t="s">
        <v>104</v>
      </c>
      <c r="C65" s="140" t="s">
        <v>280</v>
      </c>
      <c r="D65" s="148" t="s">
        <v>13</v>
      </c>
      <c r="E65" s="148" t="s">
        <v>210</v>
      </c>
      <c r="F65" s="134">
        <v>77</v>
      </c>
    </row>
    <row r="66" spans="1:6" ht="19.5" customHeight="1">
      <c r="A66" s="140" t="s">
        <v>249</v>
      </c>
      <c r="B66" s="140" t="s">
        <v>104</v>
      </c>
      <c r="C66" s="140" t="s">
        <v>280</v>
      </c>
      <c r="D66" s="148" t="s">
        <v>13</v>
      </c>
      <c r="E66" s="148" t="s">
        <v>92</v>
      </c>
      <c r="F66" s="134">
        <v>3</v>
      </c>
    </row>
    <row r="67" spans="1:6" ht="19.5" customHeight="1">
      <c r="A67" s="140" t="s">
        <v>249</v>
      </c>
      <c r="B67" s="140" t="s">
        <v>104</v>
      </c>
      <c r="C67" s="140" t="s">
        <v>280</v>
      </c>
      <c r="D67" s="148" t="s">
        <v>13</v>
      </c>
      <c r="E67" s="148" t="s">
        <v>302</v>
      </c>
      <c r="F67" s="134">
        <v>600</v>
      </c>
    </row>
    <row r="68" spans="1:6" ht="19.5" customHeight="1">
      <c r="A68" s="140" t="s">
        <v>249</v>
      </c>
      <c r="B68" s="140" t="s">
        <v>104</v>
      </c>
      <c r="C68" s="140" t="s">
        <v>280</v>
      </c>
      <c r="D68" s="148" t="s">
        <v>13</v>
      </c>
      <c r="E68" s="148" t="s">
        <v>96</v>
      </c>
      <c r="F68" s="134">
        <v>200</v>
      </c>
    </row>
    <row r="69" spans="1:6" ht="19.5" customHeight="1">
      <c r="A69" s="140" t="s">
        <v>249</v>
      </c>
      <c r="B69" s="140" t="s">
        <v>104</v>
      </c>
      <c r="C69" s="140" t="s">
        <v>280</v>
      </c>
      <c r="D69" s="148" t="s">
        <v>13</v>
      </c>
      <c r="E69" s="148" t="s">
        <v>211</v>
      </c>
      <c r="F69" s="134">
        <v>40</v>
      </c>
    </row>
    <row r="70" spans="1:6" ht="19.5" customHeight="1">
      <c r="A70" s="140" t="s">
        <v>249</v>
      </c>
      <c r="B70" s="140" t="s">
        <v>104</v>
      </c>
      <c r="C70" s="140" t="s">
        <v>280</v>
      </c>
      <c r="D70" s="148" t="s">
        <v>13</v>
      </c>
      <c r="E70" s="148" t="s">
        <v>130</v>
      </c>
      <c r="F70" s="134">
        <v>22</v>
      </c>
    </row>
    <row r="71" spans="1:6" ht="19.5" customHeight="1">
      <c r="A71" s="140" t="s">
        <v>249</v>
      </c>
      <c r="B71" s="140" t="s">
        <v>104</v>
      </c>
      <c r="C71" s="140" t="s">
        <v>280</v>
      </c>
      <c r="D71" s="148" t="s">
        <v>13</v>
      </c>
      <c r="E71" s="148" t="s">
        <v>25</v>
      </c>
      <c r="F71" s="134">
        <v>68</v>
      </c>
    </row>
    <row r="72" spans="1:6" ht="19.5" customHeight="1">
      <c r="A72" s="140" t="s">
        <v>249</v>
      </c>
      <c r="B72" s="140" t="s">
        <v>104</v>
      </c>
      <c r="C72" s="140" t="s">
        <v>280</v>
      </c>
      <c r="D72" s="148" t="s">
        <v>13</v>
      </c>
      <c r="E72" s="148" t="s">
        <v>279</v>
      </c>
      <c r="F72" s="134">
        <v>200</v>
      </c>
    </row>
    <row r="73" spans="1:6" ht="19.5" customHeight="1">
      <c r="A73" s="140" t="s">
        <v>249</v>
      </c>
      <c r="B73" s="140" t="s">
        <v>104</v>
      </c>
      <c r="C73" s="140" t="s">
        <v>280</v>
      </c>
      <c r="D73" s="148" t="s">
        <v>13</v>
      </c>
      <c r="E73" s="148" t="s">
        <v>347</v>
      </c>
      <c r="F73" s="134">
        <v>100</v>
      </c>
    </row>
    <row r="74" spans="1:6" ht="19.5" customHeight="1">
      <c r="A74" s="140"/>
      <c r="B74" s="140"/>
      <c r="C74" s="140"/>
      <c r="D74" s="148" t="s">
        <v>316</v>
      </c>
      <c r="E74" s="148" t="s">
        <v>120</v>
      </c>
      <c r="F74" s="134">
        <v>493</v>
      </c>
    </row>
    <row r="75" spans="1:6" ht="19.5" customHeight="1">
      <c r="A75" s="140"/>
      <c r="B75" s="140"/>
      <c r="C75" s="140"/>
      <c r="D75" s="148"/>
      <c r="E75" s="148" t="s">
        <v>234</v>
      </c>
      <c r="F75" s="134">
        <v>493</v>
      </c>
    </row>
    <row r="76" spans="1:6" ht="19.5" customHeight="1">
      <c r="A76" s="140" t="s">
        <v>249</v>
      </c>
      <c r="B76" s="140" t="s">
        <v>283</v>
      </c>
      <c r="C76" s="140" t="s">
        <v>28</v>
      </c>
      <c r="D76" s="148" t="s">
        <v>205</v>
      </c>
      <c r="E76" s="148" t="s">
        <v>47</v>
      </c>
      <c r="F76" s="134">
        <v>40</v>
      </c>
    </row>
    <row r="77" spans="1:6" ht="19.5" customHeight="1">
      <c r="A77" s="140" t="s">
        <v>249</v>
      </c>
      <c r="B77" s="140" t="s">
        <v>283</v>
      </c>
      <c r="C77" s="140" t="s">
        <v>28</v>
      </c>
      <c r="D77" s="148" t="s">
        <v>205</v>
      </c>
      <c r="E77" s="148" t="s">
        <v>83</v>
      </c>
      <c r="F77" s="134">
        <v>90</v>
      </c>
    </row>
    <row r="78" spans="1:6" ht="19.5" customHeight="1">
      <c r="A78" s="140" t="s">
        <v>249</v>
      </c>
      <c r="B78" s="140" t="s">
        <v>283</v>
      </c>
      <c r="C78" s="140" t="s">
        <v>28</v>
      </c>
      <c r="D78" s="148" t="s">
        <v>205</v>
      </c>
      <c r="E78" s="148" t="s">
        <v>236</v>
      </c>
      <c r="F78" s="134">
        <v>12</v>
      </c>
    </row>
    <row r="79" spans="1:6" ht="19.5" customHeight="1">
      <c r="A79" s="140" t="s">
        <v>249</v>
      </c>
      <c r="B79" s="140" t="s">
        <v>283</v>
      </c>
      <c r="C79" s="140" t="s">
        <v>28</v>
      </c>
      <c r="D79" s="148" t="s">
        <v>205</v>
      </c>
      <c r="E79" s="148" t="s">
        <v>146</v>
      </c>
      <c r="F79" s="134">
        <v>5</v>
      </c>
    </row>
    <row r="80" spans="1:6" ht="19.5" customHeight="1">
      <c r="A80" s="140" t="s">
        <v>249</v>
      </c>
      <c r="B80" s="140" t="s">
        <v>283</v>
      </c>
      <c r="C80" s="140" t="s">
        <v>28</v>
      </c>
      <c r="D80" s="148" t="s">
        <v>205</v>
      </c>
      <c r="E80" s="148" t="s">
        <v>92</v>
      </c>
      <c r="F80" s="134">
        <v>4</v>
      </c>
    </row>
    <row r="81" spans="1:6" ht="19.5" customHeight="1">
      <c r="A81" s="140" t="s">
        <v>249</v>
      </c>
      <c r="B81" s="140" t="s">
        <v>283</v>
      </c>
      <c r="C81" s="140" t="s">
        <v>28</v>
      </c>
      <c r="D81" s="148" t="s">
        <v>205</v>
      </c>
      <c r="E81" s="148" t="s">
        <v>130</v>
      </c>
      <c r="F81" s="134">
        <v>7</v>
      </c>
    </row>
    <row r="82" spans="1:6" ht="19.5" customHeight="1">
      <c r="A82" s="140" t="s">
        <v>249</v>
      </c>
      <c r="B82" s="140" t="s">
        <v>283</v>
      </c>
      <c r="C82" s="140" t="s">
        <v>28</v>
      </c>
      <c r="D82" s="148" t="s">
        <v>205</v>
      </c>
      <c r="E82" s="148" t="s">
        <v>211</v>
      </c>
      <c r="F82" s="134">
        <v>50</v>
      </c>
    </row>
    <row r="83" spans="1:6" ht="19.5" customHeight="1">
      <c r="A83" s="140" t="s">
        <v>249</v>
      </c>
      <c r="B83" s="140" t="s">
        <v>283</v>
      </c>
      <c r="C83" s="140" t="s">
        <v>28</v>
      </c>
      <c r="D83" s="148" t="s">
        <v>205</v>
      </c>
      <c r="E83" s="148" t="s">
        <v>176</v>
      </c>
      <c r="F83" s="134">
        <v>20</v>
      </c>
    </row>
    <row r="84" spans="1:6" ht="19.5" customHeight="1">
      <c r="A84" s="140" t="s">
        <v>249</v>
      </c>
      <c r="B84" s="140" t="s">
        <v>283</v>
      </c>
      <c r="C84" s="140" t="s">
        <v>28</v>
      </c>
      <c r="D84" s="148" t="s">
        <v>205</v>
      </c>
      <c r="E84" s="148" t="s">
        <v>304</v>
      </c>
      <c r="F84" s="134">
        <v>12</v>
      </c>
    </row>
    <row r="85" spans="1:6" ht="19.5" customHeight="1">
      <c r="A85" s="140" t="s">
        <v>249</v>
      </c>
      <c r="B85" s="140" t="s">
        <v>283</v>
      </c>
      <c r="C85" s="140" t="s">
        <v>28</v>
      </c>
      <c r="D85" s="148" t="s">
        <v>205</v>
      </c>
      <c r="E85" s="148" t="s">
        <v>320</v>
      </c>
      <c r="F85" s="134">
        <v>48</v>
      </c>
    </row>
    <row r="86" spans="1:6" ht="19.5" customHeight="1">
      <c r="A86" s="140" t="s">
        <v>249</v>
      </c>
      <c r="B86" s="140" t="s">
        <v>283</v>
      </c>
      <c r="C86" s="140" t="s">
        <v>28</v>
      </c>
      <c r="D86" s="148" t="s">
        <v>205</v>
      </c>
      <c r="E86" s="148" t="s">
        <v>135</v>
      </c>
      <c r="F86" s="134">
        <v>200</v>
      </c>
    </row>
    <row r="87" spans="1:6" ht="19.5" customHeight="1">
      <c r="A87" s="140" t="s">
        <v>249</v>
      </c>
      <c r="B87" s="140" t="s">
        <v>283</v>
      </c>
      <c r="C87" s="140" t="s">
        <v>28</v>
      </c>
      <c r="D87" s="148" t="s">
        <v>205</v>
      </c>
      <c r="E87" s="148" t="s">
        <v>347</v>
      </c>
      <c r="F87" s="134">
        <v>5</v>
      </c>
    </row>
    <row r="88" spans="1:6" ht="19.5" customHeight="1">
      <c r="A88" s="140"/>
      <c r="B88" s="140"/>
      <c r="C88" s="140"/>
      <c r="D88" s="148" t="s">
        <v>232</v>
      </c>
      <c r="E88" s="148" t="s">
        <v>24</v>
      </c>
      <c r="F88" s="134">
        <v>387</v>
      </c>
    </row>
    <row r="89" spans="1:6" ht="19.5" customHeight="1">
      <c r="A89" s="140"/>
      <c r="B89" s="140"/>
      <c r="C89" s="140"/>
      <c r="D89" s="148"/>
      <c r="E89" s="148" t="s">
        <v>198</v>
      </c>
      <c r="F89" s="134">
        <v>387</v>
      </c>
    </row>
    <row r="90" spans="1:6" ht="19.5" customHeight="1">
      <c r="A90" s="140" t="s">
        <v>249</v>
      </c>
      <c r="B90" s="140" t="s">
        <v>283</v>
      </c>
      <c r="C90" s="140" t="s">
        <v>192</v>
      </c>
      <c r="D90" s="148" t="s">
        <v>292</v>
      </c>
      <c r="E90" s="148" t="s">
        <v>47</v>
      </c>
      <c r="F90" s="134">
        <v>35</v>
      </c>
    </row>
    <row r="91" spans="1:6" ht="19.5" customHeight="1">
      <c r="A91" s="140" t="s">
        <v>249</v>
      </c>
      <c r="B91" s="140" t="s">
        <v>283</v>
      </c>
      <c r="C91" s="140" t="s">
        <v>192</v>
      </c>
      <c r="D91" s="148" t="s">
        <v>292</v>
      </c>
      <c r="E91" s="148" t="s">
        <v>211</v>
      </c>
      <c r="F91" s="134">
        <v>80</v>
      </c>
    </row>
    <row r="92" spans="1:6" ht="19.5" customHeight="1">
      <c r="A92" s="140" t="s">
        <v>249</v>
      </c>
      <c r="B92" s="140" t="s">
        <v>283</v>
      </c>
      <c r="C92" s="140" t="s">
        <v>192</v>
      </c>
      <c r="D92" s="148" t="s">
        <v>292</v>
      </c>
      <c r="E92" s="148" t="s">
        <v>146</v>
      </c>
      <c r="F92" s="134">
        <v>5</v>
      </c>
    </row>
    <row r="93" spans="1:6" ht="19.5" customHeight="1">
      <c r="A93" s="140" t="s">
        <v>249</v>
      </c>
      <c r="B93" s="140" t="s">
        <v>283</v>
      </c>
      <c r="C93" s="140" t="s">
        <v>192</v>
      </c>
      <c r="D93" s="148" t="s">
        <v>292</v>
      </c>
      <c r="E93" s="148" t="s">
        <v>189</v>
      </c>
      <c r="F93" s="134">
        <v>133</v>
      </c>
    </row>
    <row r="94" spans="1:6" ht="19.5" customHeight="1">
      <c r="A94" s="140" t="s">
        <v>249</v>
      </c>
      <c r="B94" s="140" t="s">
        <v>283</v>
      </c>
      <c r="C94" s="140" t="s">
        <v>192</v>
      </c>
      <c r="D94" s="148" t="s">
        <v>292</v>
      </c>
      <c r="E94" s="148" t="s">
        <v>320</v>
      </c>
      <c r="F94" s="134">
        <v>2</v>
      </c>
    </row>
    <row r="95" spans="1:6" ht="19.5" customHeight="1">
      <c r="A95" s="140" t="s">
        <v>249</v>
      </c>
      <c r="B95" s="140" t="s">
        <v>283</v>
      </c>
      <c r="C95" s="140" t="s">
        <v>192</v>
      </c>
      <c r="D95" s="148" t="s">
        <v>292</v>
      </c>
      <c r="E95" s="148" t="s">
        <v>324</v>
      </c>
      <c r="F95" s="134">
        <v>112</v>
      </c>
    </row>
    <row r="96" spans="1:6" ht="19.5" customHeight="1">
      <c r="A96" s="140" t="s">
        <v>249</v>
      </c>
      <c r="B96" s="140" t="s">
        <v>283</v>
      </c>
      <c r="C96" s="140" t="s">
        <v>192</v>
      </c>
      <c r="D96" s="148" t="s">
        <v>292</v>
      </c>
      <c r="E96" s="148" t="s">
        <v>92</v>
      </c>
      <c r="F96" s="134">
        <v>3</v>
      </c>
    </row>
    <row r="97" spans="1:6" ht="19.5" customHeight="1">
      <c r="A97" s="140" t="s">
        <v>249</v>
      </c>
      <c r="B97" s="140" t="s">
        <v>283</v>
      </c>
      <c r="C97" s="140" t="s">
        <v>192</v>
      </c>
      <c r="D97" s="148" t="s">
        <v>292</v>
      </c>
      <c r="E97" s="148" t="s">
        <v>236</v>
      </c>
      <c r="F97" s="134">
        <v>4</v>
      </c>
    </row>
    <row r="98" spans="1:6" ht="19.5" customHeight="1">
      <c r="A98" s="140" t="s">
        <v>249</v>
      </c>
      <c r="B98" s="140" t="s">
        <v>283</v>
      </c>
      <c r="C98" s="140" t="s">
        <v>192</v>
      </c>
      <c r="D98" s="148" t="s">
        <v>292</v>
      </c>
      <c r="E98" s="148" t="s">
        <v>347</v>
      </c>
      <c r="F98" s="134">
        <v>8</v>
      </c>
    </row>
    <row r="99" spans="1:6" ht="19.5" customHeight="1">
      <c r="A99" s="140" t="s">
        <v>249</v>
      </c>
      <c r="B99" s="140" t="s">
        <v>283</v>
      </c>
      <c r="C99" s="140" t="s">
        <v>192</v>
      </c>
      <c r="D99" s="148" t="s">
        <v>292</v>
      </c>
      <c r="E99" s="148" t="s">
        <v>130</v>
      </c>
      <c r="F99" s="134">
        <v>5</v>
      </c>
    </row>
    <row r="100" spans="1:6" ht="19.5" customHeight="1">
      <c r="A100" s="140"/>
      <c r="B100" s="140"/>
      <c r="C100" s="140"/>
      <c r="D100" s="148" t="s">
        <v>40</v>
      </c>
      <c r="E100" s="148" t="s">
        <v>179</v>
      </c>
      <c r="F100" s="134">
        <v>954</v>
      </c>
    </row>
    <row r="101" spans="1:6" ht="19.5" customHeight="1">
      <c r="A101" s="140"/>
      <c r="B101" s="140"/>
      <c r="C101" s="140"/>
      <c r="D101" s="148"/>
      <c r="E101" s="148" t="s">
        <v>185</v>
      </c>
      <c r="F101" s="134">
        <v>954</v>
      </c>
    </row>
    <row r="102" spans="1:6" ht="19.5" customHeight="1">
      <c r="A102" s="140" t="s">
        <v>249</v>
      </c>
      <c r="B102" s="140" t="s">
        <v>104</v>
      </c>
      <c r="C102" s="140" t="s">
        <v>3</v>
      </c>
      <c r="D102" s="148" t="s">
        <v>114</v>
      </c>
      <c r="E102" s="148" t="s">
        <v>47</v>
      </c>
      <c r="F102" s="134">
        <v>60</v>
      </c>
    </row>
    <row r="103" spans="1:6" ht="19.5" customHeight="1">
      <c r="A103" s="140" t="s">
        <v>249</v>
      </c>
      <c r="B103" s="140" t="s">
        <v>104</v>
      </c>
      <c r="C103" s="140" t="s">
        <v>3</v>
      </c>
      <c r="D103" s="148" t="s">
        <v>114</v>
      </c>
      <c r="E103" s="148" t="s">
        <v>320</v>
      </c>
      <c r="F103" s="134">
        <v>60</v>
      </c>
    </row>
    <row r="104" spans="1:6" ht="19.5" customHeight="1">
      <c r="A104" s="140" t="s">
        <v>249</v>
      </c>
      <c r="B104" s="140" t="s">
        <v>104</v>
      </c>
      <c r="C104" s="140" t="s">
        <v>3</v>
      </c>
      <c r="D104" s="148" t="s">
        <v>114</v>
      </c>
      <c r="E104" s="148" t="s">
        <v>304</v>
      </c>
      <c r="F104" s="134">
        <v>10</v>
      </c>
    </row>
    <row r="105" spans="1:6" ht="19.5" customHeight="1">
      <c r="A105" s="140" t="s">
        <v>249</v>
      </c>
      <c r="B105" s="140" t="s">
        <v>104</v>
      </c>
      <c r="C105" s="140" t="s">
        <v>3</v>
      </c>
      <c r="D105" s="148" t="s">
        <v>114</v>
      </c>
      <c r="E105" s="148" t="s">
        <v>263</v>
      </c>
      <c r="F105" s="134">
        <v>500</v>
      </c>
    </row>
    <row r="106" spans="1:6" ht="19.5" customHeight="1">
      <c r="A106" s="140" t="s">
        <v>249</v>
      </c>
      <c r="B106" s="140" t="s">
        <v>104</v>
      </c>
      <c r="C106" s="140" t="s">
        <v>3</v>
      </c>
      <c r="D106" s="148" t="s">
        <v>114</v>
      </c>
      <c r="E106" s="148" t="s">
        <v>314</v>
      </c>
      <c r="F106" s="134">
        <v>40</v>
      </c>
    </row>
    <row r="107" spans="1:6" ht="19.5" customHeight="1">
      <c r="A107" s="140" t="s">
        <v>249</v>
      </c>
      <c r="B107" s="140" t="s">
        <v>104</v>
      </c>
      <c r="C107" s="140" t="s">
        <v>3</v>
      </c>
      <c r="D107" s="148" t="s">
        <v>114</v>
      </c>
      <c r="E107" s="148" t="s">
        <v>236</v>
      </c>
      <c r="F107" s="134">
        <v>12</v>
      </c>
    </row>
    <row r="108" spans="1:6" ht="19.5" customHeight="1">
      <c r="A108" s="140" t="s">
        <v>249</v>
      </c>
      <c r="B108" s="140" t="s">
        <v>104</v>
      </c>
      <c r="C108" s="140" t="s">
        <v>3</v>
      </c>
      <c r="D108" s="148" t="s">
        <v>114</v>
      </c>
      <c r="E108" s="148" t="s">
        <v>211</v>
      </c>
      <c r="F108" s="134">
        <v>60</v>
      </c>
    </row>
    <row r="109" spans="1:6" ht="19.5" customHeight="1">
      <c r="A109" s="140" t="s">
        <v>249</v>
      </c>
      <c r="B109" s="140" t="s">
        <v>104</v>
      </c>
      <c r="C109" s="140" t="s">
        <v>3</v>
      </c>
      <c r="D109" s="148" t="s">
        <v>114</v>
      </c>
      <c r="E109" s="148" t="s">
        <v>108</v>
      </c>
      <c r="F109" s="134">
        <v>60</v>
      </c>
    </row>
    <row r="110" spans="1:6" ht="19.5" customHeight="1">
      <c r="A110" s="140" t="s">
        <v>249</v>
      </c>
      <c r="B110" s="140" t="s">
        <v>104</v>
      </c>
      <c r="C110" s="140" t="s">
        <v>3</v>
      </c>
      <c r="D110" s="148" t="s">
        <v>114</v>
      </c>
      <c r="E110" s="148" t="s">
        <v>160</v>
      </c>
      <c r="F110" s="134">
        <v>80</v>
      </c>
    </row>
    <row r="111" spans="1:6" ht="19.5" customHeight="1">
      <c r="A111" s="140" t="s">
        <v>249</v>
      </c>
      <c r="B111" s="140" t="s">
        <v>104</v>
      </c>
      <c r="C111" s="140" t="s">
        <v>3</v>
      </c>
      <c r="D111" s="148" t="s">
        <v>114</v>
      </c>
      <c r="E111" s="148" t="s">
        <v>92</v>
      </c>
      <c r="F111" s="134">
        <v>3</v>
      </c>
    </row>
    <row r="112" spans="1:6" ht="19.5" customHeight="1">
      <c r="A112" s="140" t="s">
        <v>249</v>
      </c>
      <c r="B112" s="140" t="s">
        <v>104</v>
      </c>
      <c r="C112" s="140" t="s">
        <v>3</v>
      </c>
      <c r="D112" s="148" t="s">
        <v>114</v>
      </c>
      <c r="E112" s="148" t="s">
        <v>146</v>
      </c>
      <c r="F112" s="134">
        <v>40</v>
      </c>
    </row>
    <row r="113" spans="1:6" ht="19.5" customHeight="1">
      <c r="A113" s="140" t="s">
        <v>249</v>
      </c>
      <c r="B113" s="140" t="s">
        <v>104</v>
      </c>
      <c r="C113" s="140" t="s">
        <v>3</v>
      </c>
      <c r="D113" s="148" t="s">
        <v>114</v>
      </c>
      <c r="E113" s="148" t="s">
        <v>130</v>
      </c>
      <c r="F113" s="134">
        <v>15</v>
      </c>
    </row>
    <row r="114" spans="1:6" ht="19.5" customHeight="1">
      <c r="A114" s="140" t="s">
        <v>249</v>
      </c>
      <c r="B114" s="140" t="s">
        <v>104</v>
      </c>
      <c r="C114" s="140" t="s">
        <v>3</v>
      </c>
      <c r="D114" s="148" t="s">
        <v>114</v>
      </c>
      <c r="E114" s="148" t="s">
        <v>347</v>
      </c>
      <c r="F114" s="134">
        <v>14</v>
      </c>
    </row>
    <row r="115" spans="1:6" ht="19.5" customHeight="1">
      <c r="A115" s="140"/>
      <c r="B115" s="140"/>
      <c r="C115" s="140"/>
      <c r="D115" s="148" t="s">
        <v>231</v>
      </c>
      <c r="E115" s="148" t="s">
        <v>0</v>
      </c>
      <c r="F115" s="134">
        <v>8059.92</v>
      </c>
    </row>
    <row r="116" spans="1:6" ht="19.5" customHeight="1">
      <c r="A116" s="140"/>
      <c r="B116" s="140"/>
      <c r="C116" s="140"/>
      <c r="D116" s="148"/>
      <c r="E116" s="148" t="s">
        <v>344</v>
      </c>
      <c r="F116" s="134">
        <v>8059.92</v>
      </c>
    </row>
    <row r="117" spans="1:6" ht="19.5" customHeight="1">
      <c r="A117" s="140" t="s">
        <v>249</v>
      </c>
      <c r="B117" s="140" t="s">
        <v>219</v>
      </c>
      <c r="C117" s="140" t="s">
        <v>283</v>
      </c>
      <c r="D117" s="148" t="s">
        <v>291</v>
      </c>
      <c r="E117" s="148" t="s">
        <v>266</v>
      </c>
      <c r="F117" s="134">
        <v>700</v>
      </c>
    </row>
    <row r="118" spans="1:6" ht="19.5" customHeight="1">
      <c r="A118" s="140" t="s">
        <v>249</v>
      </c>
      <c r="B118" s="140" t="s">
        <v>219</v>
      </c>
      <c r="C118" s="140" t="s">
        <v>283</v>
      </c>
      <c r="D118" s="148" t="s">
        <v>291</v>
      </c>
      <c r="E118" s="148" t="s">
        <v>47</v>
      </c>
      <c r="F118" s="134">
        <v>270</v>
      </c>
    </row>
    <row r="119" spans="1:6" ht="19.5" customHeight="1">
      <c r="A119" s="140" t="s">
        <v>249</v>
      </c>
      <c r="B119" s="140" t="s">
        <v>219</v>
      </c>
      <c r="C119" s="140" t="s">
        <v>283</v>
      </c>
      <c r="D119" s="148" t="s">
        <v>291</v>
      </c>
      <c r="E119" s="148" t="s">
        <v>319</v>
      </c>
      <c r="F119" s="134">
        <v>40</v>
      </c>
    </row>
    <row r="120" spans="1:6" ht="19.5" customHeight="1">
      <c r="A120" s="140" t="s">
        <v>249</v>
      </c>
      <c r="B120" s="140" t="s">
        <v>219</v>
      </c>
      <c r="C120" s="140" t="s">
        <v>283</v>
      </c>
      <c r="D120" s="148" t="s">
        <v>291</v>
      </c>
      <c r="E120" s="148" t="s">
        <v>146</v>
      </c>
      <c r="F120" s="134">
        <v>66</v>
      </c>
    </row>
    <row r="121" spans="1:6" ht="19.5" customHeight="1">
      <c r="A121" s="140" t="s">
        <v>249</v>
      </c>
      <c r="B121" s="140" t="s">
        <v>219</v>
      </c>
      <c r="C121" s="140" t="s">
        <v>283</v>
      </c>
      <c r="D121" s="148" t="s">
        <v>291</v>
      </c>
      <c r="E121" s="148" t="s">
        <v>333</v>
      </c>
      <c r="F121" s="134">
        <v>90</v>
      </c>
    </row>
    <row r="122" spans="1:6" ht="19.5" customHeight="1">
      <c r="A122" s="140" t="s">
        <v>249</v>
      </c>
      <c r="B122" s="140" t="s">
        <v>219</v>
      </c>
      <c r="C122" s="140" t="s">
        <v>283</v>
      </c>
      <c r="D122" s="148" t="s">
        <v>291</v>
      </c>
      <c r="E122" s="148" t="s">
        <v>238</v>
      </c>
      <c r="F122" s="134">
        <v>50</v>
      </c>
    </row>
    <row r="123" spans="1:6" ht="19.5" customHeight="1">
      <c r="A123" s="140" t="s">
        <v>249</v>
      </c>
      <c r="B123" s="140" t="s">
        <v>219</v>
      </c>
      <c r="C123" s="140" t="s">
        <v>283</v>
      </c>
      <c r="D123" s="148" t="s">
        <v>291</v>
      </c>
      <c r="E123" s="148" t="s">
        <v>349</v>
      </c>
      <c r="F123" s="134">
        <v>100</v>
      </c>
    </row>
    <row r="124" spans="1:6" ht="19.5" customHeight="1">
      <c r="A124" s="140" t="s">
        <v>249</v>
      </c>
      <c r="B124" s="140" t="s">
        <v>219</v>
      </c>
      <c r="C124" s="140" t="s">
        <v>283</v>
      </c>
      <c r="D124" s="148" t="s">
        <v>291</v>
      </c>
      <c r="E124" s="148" t="s">
        <v>236</v>
      </c>
      <c r="F124" s="134">
        <v>25</v>
      </c>
    </row>
    <row r="125" spans="1:6" ht="19.5" customHeight="1">
      <c r="A125" s="140" t="s">
        <v>249</v>
      </c>
      <c r="B125" s="140" t="s">
        <v>219</v>
      </c>
      <c r="C125" s="140" t="s">
        <v>283</v>
      </c>
      <c r="D125" s="148" t="s">
        <v>291</v>
      </c>
      <c r="E125" s="148" t="s">
        <v>184</v>
      </c>
      <c r="F125" s="134">
        <v>49</v>
      </c>
    </row>
    <row r="126" spans="1:6" ht="19.5" customHeight="1">
      <c r="A126" s="140" t="s">
        <v>249</v>
      </c>
      <c r="B126" s="140" t="s">
        <v>219</v>
      </c>
      <c r="C126" s="140" t="s">
        <v>283</v>
      </c>
      <c r="D126" s="148" t="s">
        <v>291</v>
      </c>
      <c r="E126" s="148" t="s">
        <v>320</v>
      </c>
      <c r="F126" s="134">
        <v>60</v>
      </c>
    </row>
    <row r="127" spans="1:6" ht="19.5" customHeight="1">
      <c r="A127" s="140" t="s">
        <v>249</v>
      </c>
      <c r="B127" s="140" t="s">
        <v>219</v>
      </c>
      <c r="C127" s="140" t="s">
        <v>283</v>
      </c>
      <c r="D127" s="148" t="s">
        <v>291</v>
      </c>
      <c r="E127" s="148" t="s">
        <v>33</v>
      </c>
      <c r="F127" s="134">
        <v>223</v>
      </c>
    </row>
    <row r="128" spans="1:6" ht="19.5" customHeight="1">
      <c r="A128" s="140" t="s">
        <v>249</v>
      </c>
      <c r="B128" s="140" t="s">
        <v>219</v>
      </c>
      <c r="C128" s="140" t="s">
        <v>283</v>
      </c>
      <c r="D128" s="148" t="s">
        <v>291</v>
      </c>
      <c r="E128" s="148" t="s">
        <v>130</v>
      </c>
      <c r="F128" s="134">
        <v>46</v>
      </c>
    </row>
    <row r="129" spans="1:6" ht="19.5" customHeight="1">
      <c r="A129" s="140" t="s">
        <v>249</v>
      </c>
      <c r="B129" s="140" t="s">
        <v>219</v>
      </c>
      <c r="C129" s="140" t="s">
        <v>283</v>
      </c>
      <c r="D129" s="148" t="s">
        <v>291</v>
      </c>
      <c r="E129" s="148" t="s">
        <v>307</v>
      </c>
      <c r="F129" s="134">
        <v>310.02</v>
      </c>
    </row>
    <row r="130" spans="1:6" ht="19.5" customHeight="1">
      <c r="A130" s="140" t="s">
        <v>249</v>
      </c>
      <c r="B130" s="140" t="s">
        <v>219</v>
      </c>
      <c r="C130" s="140" t="s">
        <v>283</v>
      </c>
      <c r="D130" s="148" t="s">
        <v>291</v>
      </c>
      <c r="E130" s="148" t="s">
        <v>22</v>
      </c>
      <c r="F130" s="134">
        <v>1400.15</v>
      </c>
    </row>
    <row r="131" spans="1:6" ht="19.5" customHeight="1">
      <c r="A131" s="140" t="s">
        <v>249</v>
      </c>
      <c r="B131" s="140" t="s">
        <v>219</v>
      </c>
      <c r="C131" s="140" t="s">
        <v>283</v>
      </c>
      <c r="D131" s="148" t="s">
        <v>291</v>
      </c>
      <c r="E131" s="148" t="s">
        <v>92</v>
      </c>
      <c r="F131" s="134">
        <v>20</v>
      </c>
    </row>
    <row r="132" spans="1:6" ht="19.5" customHeight="1">
      <c r="A132" s="140" t="s">
        <v>249</v>
      </c>
      <c r="B132" s="140" t="s">
        <v>219</v>
      </c>
      <c r="C132" s="140" t="s">
        <v>283</v>
      </c>
      <c r="D132" s="148" t="s">
        <v>291</v>
      </c>
      <c r="E132" s="148" t="s">
        <v>52</v>
      </c>
      <c r="F132" s="134">
        <v>357.24</v>
      </c>
    </row>
    <row r="133" spans="1:6" ht="19.5" customHeight="1">
      <c r="A133" s="140" t="s">
        <v>249</v>
      </c>
      <c r="B133" s="140" t="s">
        <v>219</v>
      </c>
      <c r="C133" s="140" t="s">
        <v>283</v>
      </c>
      <c r="D133" s="148" t="s">
        <v>291</v>
      </c>
      <c r="E133" s="148" t="s">
        <v>259</v>
      </c>
      <c r="F133" s="134">
        <v>160</v>
      </c>
    </row>
    <row r="134" spans="1:6" ht="19.5" customHeight="1">
      <c r="A134" s="140" t="s">
        <v>249</v>
      </c>
      <c r="B134" s="140" t="s">
        <v>219</v>
      </c>
      <c r="C134" s="140" t="s">
        <v>283</v>
      </c>
      <c r="D134" s="148" t="s">
        <v>291</v>
      </c>
      <c r="E134" s="148" t="s">
        <v>63</v>
      </c>
      <c r="F134" s="134">
        <v>50</v>
      </c>
    </row>
    <row r="135" spans="1:6" ht="19.5" customHeight="1">
      <c r="A135" s="140" t="s">
        <v>249</v>
      </c>
      <c r="B135" s="140" t="s">
        <v>219</v>
      </c>
      <c r="C135" s="140" t="s">
        <v>283</v>
      </c>
      <c r="D135" s="148" t="s">
        <v>291</v>
      </c>
      <c r="E135" s="148" t="s">
        <v>290</v>
      </c>
      <c r="F135" s="134">
        <v>20</v>
      </c>
    </row>
    <row r="136" spans="1:6" ht="19.5" customHeight="1">
      <c r="A136" s="140" t="s">
        <v>249</v>
      </c>
      <c r="B136" s="140" t="s">
        <v>219</v>
      </c>
      <c r="C136" s="140" t="s">
        <v>283</v>
      </c>
      <c r="D136" s="148" t="s">
        <v>291</v>
      </c>
      <c r="E136" s="148" t="s">
        <v>37</v>
      </c>
      <c r="F136" s="134">
        <v>680</v>
      </c>
    </row>
    <row r="137" spans="1:6" ht="19.5" customHeight="1">
      <c r="A137" s="140" t="s">
        <v>249</v>
      </c>
      <c r="B137" s="140" t="s">
        <v>219</v>
      </c>
      <c r="C137" s="140" t="s">
        <v>283</v>
      </c>
      <c r="D137" s="148" t="s">
        <v>291</v>
      </c>
      <c r="E137" s="148" t="s">
        <v>98</v>
      </c>
      <c r="F137" s="134">
        <v>330</v>
      </c>
    </row>
    <row r="138" spans="1:6" ht="19.5" customHeight="1">
      <c r="A138" s="140" t="s">
        <v>249</v>
      </c>
      <c r="B138" s="140" t="s">
        <v>219</v>
      </c>
      <c r="C138" s="140" t="s">
        <v>283</v>
      </c>
      <c r="D138" s="148" t="s">
        <v>291</v>
      </c>
      <c r="E138" s="148" t="s">
        <v>15</v>
      </c>
      <c r="F138" s="134">
        <v>500</v>
      </c>
    </row>
    <row r="139" spans="1:6" ht="19.5" customHeight="1">
      <c r="A139" s="140" t="s">
        <v>249</v>
      </c>
      <c r="B139" s="140" t="s">
        <v>219</v>
      </c>
      <c r="C139" s="140" t="s">
        <v>283</v>
      </c>
      <c r="D139" s="148" t="s">
        <v>291</v>
      </c>
      <c r="E139" s="148" t="s">
        <v>304</v>
      </c>
      <c r="F139" s="134">
        <v>300</v>
      </c>
    </row>
    <row r="140" spans="1:6" ht="19.5" customHeight="1">
      <c r="A140" s="140" t="s">
        <v>249</v>
      </c>
      <c r="B140" s="140" t="s">
        <v>219</v>
      </c>
      <c r="C140" s="140" t="s">
        <v>283</v>
      </c>
      <c r="D140" s="148" t="s">
        <v>291</v>
      </c>
      <c r="E140" s="148" t="s">
        <v>347</v>
      </c>
      <c r="F140" s="134">
        <v>117</v>
      </c>
    </row>
    <row r="141" spans="1:6" ht="19.5" customHeight="1">
      <c r="A141" s="140" t="s">
        <v>249</v>
      </c>
      <c r="B141" s="140" t="s">
        <v>219</v>
      </c>
      <c r="C141" s="140" t="s">
        <v>283</v>
      </c>
      <c r="D141" s="148" t="s">
        <v>291</v>
      </c>
      <c r="E141" s="148" t="s">
        <v>177</v>
      </c>
      <c r="F141" s="134">
        <v>50</v>
      </c>
    </row>
    <row r="142" spans="1:6" ht="19.5" customHeight="1">
      <c r="A142" s="140" t="s">
        <v>249</v>
      </c>
      <c r="B142" s="140" t="s">
        <v>219</v>
      </c>
      <c r="C142" s="140" t="s">
        <v>283</v>
      </c>
      <c r="D142" s="148" t="s">
        <v>291</v>
      </c>
      <c r="E142" s="148" t="s">
        <v>285</v>
      </c>
      <c r="F142" s="134">
        <v>164</v>
      </c>
    </row>
    <row r="143" spans="1:6" ht="19.5" customHeight="1">
      <c r="A143" s="140" t="s">
        <v>249</v>
      </c>
      <c r="B143" s="140" t="s">
        <v>219</v>
      </c>
      <c r="C143" s="140" t="s">
        <v>283</v>
      </c>
      <c r="D143" s="148" t="s">
        <v>291</v>
      </c>
      <c r="E143" s="148" t="s">
        <v>43</v>
      </c>
      <c r="F143" s="134">
        <v>1882.51</v>
      </c>
    </row>
    <row r="144" spans="1:6" ht="19.5" customHeight="1">
      <c r="A144" s="140"/>
      <c r="B144" s="140"/>
      <c r="C144" s="140"/>
      <c r="D144" s="148" t="s">
        <v>136</v>
      </c>
      <c r="E144" s="148" t="s">
        <v>208</v>
      </c>
      <c r="F144" s="134">
        <v>348</v>
      </c>
    </row>
    <row r="145" spans="1:6" ht="19.5" customHeight="1">
      <c r="A145" s="140"/>
      <c r="B145" s="140"/>
      <c r="C145" s="140"/>
      <c r="D145" s="148"/>
      <c r="E145" s="148" t="s">
        <v>254</v>
      </c>
      <c r="F145" s="134">
        <v>348</v>
      </c>
    </row>
    <row r="146" spans="1:6" ht="19.5" customHeight="1">
      <c r="A146" s="140" t="s">
        <v>249</v>
      </c>
      <c r="B146" s="140" t="s">
        <v>283</v>
      </c>
      <c r="C146" s="140" t="s">
        <v>3</v>
      </c>
      <c r="D146" s="148" t="s">
        <v>16</v>
      </c>
      <c r="E146" s="148" t="s">
        <v>47</v>
      </c>
      <c r="F146" s="134">
        <v>22</v>
      </c>
    </row>
    <row r="147" spans="1:6" ht="19.5" customHeight="1">
      <c r="A147" s="140" t="s">
        <v>249</v>
      </c>
      <c r="B147" s="140" t="s">
        <v>283</v>
      </c>
      <c r="C147" s="140" t="s">
        <v>3</v>
      </c>
      <c r="D147" s="148" t="s">
        <v>16</v>
      </c>
      <c r="E147" s="148" t="s">
        <v>146</v>
      </c>
      <c r="F147" s="134">
        <v>8</v>
      </c>
    </row>
    <row r="148" spans="1:6" ht="19.5" customHeight="1">
      <c r="A148" s="140" t="s">
        <v>249</v>
      </c>
      <c r="B148" s="140" t="s">
        <v>283</v>
      </c>
      <c r="C148" s="140" t="s">
        <v>3</v>
      </c>
      <c r="D148" s="148" t="s">
        <v>16</v>
      </c>
      <c r="E148" s="148" t="s">
        <v>243</v>
      </c>
      <c r="F148" s="134">
        <v>8</v>
      </c>
    </row>
    <row r="149" spans="1:6" ht="19.5" customHeight="1">
      <c r="A149" s="140" t="s">
        <v>249</v>
      </c>
      <c r="B149" s="140" t="s">
        <v>283</v>
      </c>
      <c r="C149" s="140" t="s">
        <v>3</v>
      </c>
      <c r="D149" s="148" t="s">
        <v>16</v>
      </c>
      <c r="E149" s="148" t="s">
        <v>236</v>
      </c>
      <c r="F149" s="134">
        <v>11</v>
      </c>
    </row>
    <row r="150" spans="1:6" ht="19.5" customHeight="1">
      <c r="A150" s="140" t="s">
        <v>249</v>
      </c>
      <c r="B150" s="140" t="s">
        <v>283</v>
      </c>
      <c r="C150" s="140" t="s">
        <v>3</v>
      </c>
      <c r="D150" s="148" t="s">
        <v>16</v>
      </c>
      <c r="E150" s="148" t="s">
        <v>320</v>
      </c>
      <c r="F150" s="134">
        <v>73</v>
      </c>
    </row>
    <row r="151" spans="1:6" ht="19.5" customHeight="1">
      <c r="A151" s="140" t="s">
        <v>249</v>
      </c>
      <c r="B151" s="140" t="s">
        <v>283</v>
      </c>
      <c r="C151" s="140" t="s">
        <v>3</v>
      </c>
      <c r="D151" s="148" t="s">
        <v>16</v>
      </c>
      <c r="E151" s="148" t="s">
        <v>211</v>
      </c>
      <c r="F151" s="134">
        <v>30</v>
      </c>
    </row>
    <row r="152" spans="1:6" ht="19.5" customHeight="1">
      <c r="A152" s="140" t="s">
        <v>249</v>
      </c>
      <c r="B152" s="140" t="s">
        <v>283</v>
      </c>
      <c r="C152" s="140" t="s">
        <v>3</v>
      </c>
      <c r="D152" s="148" t="s">
        <v>16</v>
      </c>
      <c r="E152" s="148" t="s">
        <v>130</v>
      </c>
      <c r="F152" s="134">
        <v>7</v>
      </c>
    </row>
    <row r="153" spans="1:6" ht="19.5" customHeight="1">
      <c r="A153" s="140" t="s">
        <v>249</v>
      </c>
      <c r="B153" s="140" t="s">
        <v>283</v>
      </c>
      <c r="C153" s="140" t="s">
        <v>3</v>
      </c>
      <c r="D153" s="148" t="s">
        <v>16</v>
      </c>
      <c r="E153" s="148" t="s">
        <v>92</v>
      </c>
      <c r="F153" s="134">
        <v>3</v>
      </c>
    </row>
    <row r="154" spans="1:6" ht="19.5" customHeight="1">
      <c r="A154" s="140" t="s">
        <v>249</v>
      </c>
      <c r="B154" s="140" t="s">
        <v>283</v>
      </c>
      <c r="C154" s="140" t="s">
        <v>3</v>
      </c>
      <c r="D154" s="148" t="s">
        <v>16</v>
      </c>
      <c r="E154" s="148" t="s">
        <v>14</v>
      </c>
      <c r="F154" s="134">
        <v>50</v>
      </c>
    </row>
    <row r="155" spans="1:6" ht="19.5" customHeight="1">
      <c r="A155" s="140" t="s">
        <v>249</v>
      </c>
      <c r="B155" s="140" t="s">
        <v>283</v>
      </c>
      <c r="C155" s="140" t="s">
        <v>3</v>
      </c>
      <c r="D155" s="148" t="s">
        <v>16</v>
      </c>
      <c r="E155" s="148" t="s">
        <v>322</v>
      </c>
      <c r="F155" s="134">
        <v>80</v>
      </c>
    </row>
    <row r="156" spans="1:6" ht="19.5" customHeight="1">
      <c r="A156" s="140" t="s">
        <v>249</v>
      </c>
      <c r="B156" s="140" t="s">
        <v>283</v>
      </c>
      <c r="C156" s="140" t="s">
        <v>3</v>
      </c>
      <c r="D156" s="148" t="s">
        <v>16</v>
      </c>
      <c r="E156" s="148" t="s">
        <v>255</v>
      </c>
      <c r="F156" s="134">
        <v>41</v>
      </c>
    </row>
    <row r="157" spans="1:6" ht="19.5" customHeight="1">
      <c r="A157" s="140" t="s">
        <v>249</v>
      </c>
      <c r="B157" s="140" t="s">
        <v>283</v>
      </c>
      <c r="C157" s="140" t="s">
        <v>3</v>
      </c>
      <c r="D157" s="148" t="s">
        <v>16</v>
      </c>
      <c r="E157" s="148" t="s">
        <v>347</v>
      </c>
      <c r="F157" s="134">
        <v>11</v>
      </c>
    </row>
    <row r="158" spans="1:6" ht="19.5" customHeight="1">
      <c r="A158" s="140" t="s">
        <v>249</v>
      </c>
      <c r="B158" s="140" t="s">
        <v>283</v>
      </c>
      <c r="C158" s="140" t="s">
        <v>3</v>
      </c>
      <c r="D158" s="148" t="s">
        <v>16</v>
      </c>
      <c r="E158" s="148" t="s">
        <v>304</v>
      </c>
      <c r="F158" s="134">
        <v>4</v>
      </c>
    </row>
    <row r="159" spans="1:6" ht="19.5" customHeight="1">
      <c r="A159" s="140"/>
      <c r="B159" s="140"/>
      <c r="C159" s="140"/>
      <c r="D159" s="148" t="s">
        <v>331</v>
      </c>
      <c r="E159" s="148" t="s">
        <v>73</v>
      </c>
      <c r="F159" s="134">
        <v>4002</v>
      </c>
    </row>
    <row r="160" spans="1:6" ht="19.5" customHeight="1">
      <c r="A160" s="140"/>
      <c r="B160" s="140"/>
      <c r="C160" s="140"/>
      <c r="D160" s="148"/>
      <c r="E160" s="148" t="s">
        <v>321</v>
      </c>
      <c r="F160" s="134">
        <v>544</v>
      </c>
    </row>
    <row r="161" spans="1:6" ht="19.5" customHeight="1">
      <c r="A161" s="140" t="s">
        <v>270</v>
      </c>
      <c r="B161" s="140" t="s">
        <v>104</v>
      </c>
      <c r="C161" s="140" t="s">
        <v>197</v>
      </c>
      <c r="D161" s="148" t="s">
        <v>264</v>
      </c>
      <c r="E161" s="148" t="s">
        <v>121</v>
      </c>
      <c r="F161" s="134">
        <v>20</v>
      </c>
    </row>
    <row r="162" spans="1:6" ht="19.5" customHeight="1">
      <c r="A162" s="140" t="s">
        <v>270</v>
      </c>
      <c r="B162" s="140" t="s">
        <v>104</v>
      </c>
      <c r="C162" s="140" t="s">
        <v>197</v>
      </c>
      <c r="D162" s="148" t="s">
        <v>264</v>
      </c>
      <c r="E162" s="148" t="s">
        <v>319</v>
      </c>
      <c r="F162" s="134">
        <v>60</v>
      </c>
    </row>
    <row r="163" spans="1:6" ht="19.5" customHeight="1">
      <c r="A163" s="140" t="s">
        <v>270</v>
      </c>
      <c r="B163" s="140" t="s">
        <v>104</v>
      </c>
      <c r="C163" s="140" t="s">
        <v>197</v>
      </c>
      <c r="D163" s="148" t="s">
        <v>264</v>
      </c>
      <c r="E163" s="148" t="s">
        <v>33</v>
      </c>
      <c r="F163" s="134">
        <v>189</v>
      </c>
    </row>
    <row r="164" spans="1:6" ht="19.5" customHeight="1">
      <c r="A164" s="140" t="s">
        <v>270</v>
      </c>
      <c r="B164" s="140" t="s">
        <v>104</v>
      </c>
      <c r="C164" s="140" t="s">
        <v>197</v>
      </c>
      <c r="D164" s="148" t="s">
        <v>264</v>
      </c>
      <c r="E164" s="148" t="s">
        <v>100</v>
      </c>
      <c r="F164" s="134">
        <v>15</v>
      </c>
    </row>
    <row r="165" spans="1:6" ht="19.5" customHeight="1">
      <c r="A165" s="140" t="s">
        <v>270</v>
      </c>
      <c r="B165" s="140" t="s">
        <v>104</v>
      </c>
      <c r="C165" s="140" t="s">
        <v>197</v>
      </c>
      <c r="D165" s="148" t="s">
        <v>264</v>
      </c>
      <c r="E165" s="148" t="s">
        <v>296</v>
      </c>
      <c r="F165" s="134">
        <v>20</v>
      </c>
    </row>
    <row r="166" spans="1:6" ht="19.5" customHeight="1">
      <c r="A166" s="140" t="s">
        <v>270</v>
      </c>
      <c r="B166" s="140" t="s">
        <v>104</v>
      </c>
      <c r="C166" s="140" t="s">
        <v>197</v>
      </c>
      <c r="D166" s="148" t="s">
        <v>264</v>
      </c>
      <c r="E166" s="148" t="s">
        <v>64</v>
      </c>
      <c r="F166" s="134">
        <v>100</v>
      </c>
    </row>
    <row r="167" spans="1:6" ht="19.5" customHeight="1">
      <c r="A167" s="140" t="s">
        <v>270</v>
      </c>
      <c r="B167" s="140" t="s">
        <v>104</v>
      </c>
      <c r="C167" s="140" t="s">
        <v>197</v>
      </c>
      <c r="D167" s="148" t="s">
        <v>264</v>
      </c>
      <c r="E167" s="148" t="s">
        <v>275</v>
      </c>
      <c r="F167" s="134">
        <v>15</v>
      </c>
    </row>
    <row r="168" spans="1:6" ht="19.5" customHeight="1">
      <c r="A168" s="140" t="s">
        <v>270</v>
      </c>
      <c r="B168" s="140" t="s">
        <v>104</v>
      </c>
      <c r="C168" s="140" t="s">
        <v>197</v>
      </c>
      <c r="D168" s="148" t="s">
        <v>264</v>
      </c>
      <c r="E168" s="148" t="s">
        <v>109</v>
      </c>
      <c r="F168" s="134">
        <v>100</v>
      </c>
    </row>
    <row r="169" spans="1:6" ht="19.5" customHeight="1">
      <c r="A169" s="140" t="s">
        <v>270</v>
      </c>
      <c r="B169" s="140" t="s">
        <v>104</v>
      </c>
      <c r="C169" s="140" t="s">
        <v>197</v>
      </c>
      <c r="D169" s="148" t="s">
        <v>264</v>
      </c>
      <c r="E169" s="148" t="s">
        <v>273</v>
      </c>
      <c r="F169" s="134">
        <v>10</v>
      </c>
    </row>
    <row r="170" spans="1:6" ht="19.5" customHeight="1">
      <c r="A170" s="140" t="s">
        <v>270</v>
      </c>
      <c r="B170" s="140" t="s">
        <v>104</v>
      </c>
      <c r="C170" s="140" t="s">
        <v>197</v>
      </c>
      <c r="D170" s="148" t="s">
        <v>264</v>
      </c>
      <c r="E170" s="148" t="s">
        <v>230</v>
      </c>
      <c r="F170" s="134">
        <v>15</v>
      </c>
    </row>
    <row r="171" spans="1:6" ht="19.5" customHeight="1">
      <c r="A171" s="140"/>
      <c r="B171" s="140"/>
      <c r="C171" s="140"/>
      <c r="D171" s="148"/>
      <c r="E171" s="148" t="s">
        <v>61</v>
      </c>
      <c r="F171" s="134">
        <v>3458</v>
      </c>
    </row>
    <row r="172" spans="1:6" ht="19.5" customHeight="1">
      <c r="A172" s="140" t="s">
        <v>249</v>
      </c>
      <c r="B172" s="140" t="s">
        <v>283</v>
      </c>
      <c r="C172" s="140" t="s">
        <v>280</v>
      </c>
      <c r="D172" s="148" t="s">
        <v>264</v>
      </c>
      <c r="E172" s="148" t="s">
        <v>47</v>
      </c>
      <c r="F172" s="134">
        <v>450</v>
      </c>
    </row>
    <row r="173" spans="1:6" ht="19.5" customHeight="1">
      <c r="A173" s="140" t="s">
        <v>249</v>
      </c>
      <c r="B173" s="140" t="s">
        <v>283</v>
      </c>
      <c r="C173" s="140" t="s">
        <v>280</v>
      </c>
      <c r="D173" s="148" t="s">
        <v>264</v>
      </c>
      <c r="E173" s="148" t="s">
        <v>146</v>
      </c>
      <c r="F173" s="134">
        <v>120</v>
      </c>
    </row>
    <row r="174" spans="1:6" ht="19.5" customHeight="1">
      <c r="A174" s="140" t="s">
        <v>249</v>
      </c>
      <c r="B174" s="140" t="s">
        <v>283</v>
      </c>
      <c r="C174" s="140" t="s">
        <v>280</v>
      </c>
      <c r="D174" s="148" t="s">
        <v>264</v>
      </c>
      <c r="E174" s="148" t="s">
        <v>223</v>
      </c>
      <c r="F174" s="134">
        <v>25</v>
      </c>
    </row>
    <row r="175" spans="1:6" ht="19.5" customHeight="1">
      <c r="A175" s="140" t="s">
        <v>249</v>
      </c>
      <c r="B175" s="140" t="s">
        <v>283</v>
      </c>
      <c r="C175" s="140" t="s">
        <v>280</v>
      </c>
      <c r="D175" s="148" t="s">
        <v>264</v>
      </c>
      <c r="E175" s="148" t="s">
        <v>238</v>
      </c>
      <c r="F175" s="134">
        <v>50</v>
      </c>
    </row>
    <row r="176" spans="1:6" ht="19.5" customHeight="1">
      <c r="A176" s="140" t="s">
        <v>249</v>
      </c>
      <c r="B176" s="140" t="s">
        <v>283</v>
      </c>
      <c r="C176" s="140" t="s">
        <v>280</v>
      </c>
      <c r="D176" s="148" t="s">
        <v>264</v>
      </c>
      <c r="E176" s="148" t="s">
        <v>236</v>
      </c>
      <c r="F176" s="134">
        <v>90</v>
      </c>
    </row>
    <row r="177" spans="1:6" ht="19.5" customHeight="1">
      <c r="A177" s="140" t="s">
        <v>249</v>
      </c>
      <c r="B177" s="140" t="s">
        <v>283</v>
      </c>
      <c r="C177" s="140" t="s">
        <v>280</v>
      </c>
      <c r="D177" s="148" t="s">
        <v>264</v>
      </c>
      <c r="E177" s="148" t="s">
        <v>211</v>
      </c>
      <c r="F177" s="134">
        <v>50</v>
      </c>
    </row>
    <row r="178" spans="1:6" ht="19.5" customHeight="1">
      <c r="A178" s="140" t="s">
        <v>249</v>
      </c>
      <c r="B178" s="140" t="s">
        <v>283</v>
      </c>
      <c r="C178" s="140" t="s">
        <v>280</v>
      </c>
      <c r="D178" s="148" t="s">
        <v>264</v>
      </c>
      <c r="E178" s="148" t="s">
        <v>209</v>
      </c>
      <c r="F178" s="134">
        <v>130</v>
      </c>
    </row>
    <row r="179" spans="1:6" ht="19.5" customHeight="1">
      <c r="A179" s="140" t="s">
        <v>249</v>
      </c>
      <c r="B179" s="140" t="s">
        <v>283</v>
      </c>
      <c r="C179" s="140" t="s">
        <v>280</v>
      </c>
      <c r="D179" s="148" t="s">
        <v>264</v>
      </c>
      <c r="E179" s="148" t="s">
        <v>277</v>
      </c>
      <c r="F179" s="134">
        <v>250</v>
      </c>
    </row>
    <row r="180" spans="1:6" ht="19.5" customHeight="1">
      <c r="A180" s="140" t="s">
        <v>249</v>
      </c>
      <c r="B180" s="140" t="s">
        <v>283</v>
      </c>
      <c r="C180" s="140" t="s">
        <v>280</v>
      </c>
      <c r="D180" s="148" t="s">
        <v>264</v>
      </c>
      <c r="E180" s="148" t="s">
        <v>320</v>
      </c>
      <c r="F180" s="134">
        <v>52</v>
      </c>
    </row>
    <row r="181" spans="1:6" ht="19.5" customHeight="1">
      <c r="A181" s="140" t="s">
        <v>249</v>
      </c>
      <c r="B181" s="140" t="s">
        <v>283</v>
      </c>
      <c r="C181" s="140" t="s">
        <v>280</v>
      </c>
      <c r="D181" s="148" t="s">
        <v>264</v>
      </c>
      <c r="E181" s="148" t="s">
        <v>17</v>
      </c>
      <c r="F181" s="134">
        <v>50</v>
      </c>
    </row>
    <row r="182" spans="1:6" ht="19.5" customHeight="1">
      <c r="A182" s="140" t="s">
        <v>249</v>
      </c>
      <c r="B182" s="140" t="s">
        <v>283</v>
      </c>
      <c r="C182" s="140" t="s">
        <v>280</v>
      </c>
      <c r="D182" s="148" t="s">
        <v>264</v>
      </c>
      <c r="E182" s="148" t="s">
        <v>311</v>
      </c>
      <c r="F182" s="134">
        <v>25</v>
      </c>
    </row>
    <row r="183" spans="1:6" ht="19.5" customHeight="1">
      <c r="A183" s="140" t="s">
        <v>249</v>
      </c>
      <c r="B183" s="140" t="s">
        <v>283</v>
      </c>
      <c r="C183" s="140" t="s">
        <v>280</v>
      </c>
      <c r="D183" s="148" t="s">
        <v>264</v>
      </c>
      <c r="E183" s="148" t="s">
        <v>341</v>
      </c>
      <c r="F183" s="134">
        <v>20</v>
      </c>
    </row>
    <row r="184" spans="1:6" ht="19.5" customHeight="1">
      <c r="A184" s="140" t="s">
        <v>249</v>
      </c>
      <c r="B184" s="140" t="s">
        <v>283</v>
      </c>
      <c r="C184" s="140" t="s">
        <v>280</v>
      </c>
      <c r="D184" s="148" t="s">
        <v>264</v>
      </c>
      <c r="E184" s="148" t="s">
        <v>323</v>
      </c>
      <c r="F184" s="134">
        <v>20</v>
      </c>
    </row>
    <row r="185" spans="1:6" ht="19.5" customHeight="1">
      <c r="A185" s="140" t="s">
        <v>249</v>
      </c>
      <c r="B185" s="140" t="s">
        <v>283</v>
      </c>
      <c r="C185" s="140" t="s">
        <v>280</v>
      </c>
      <c r="D185" s="148" t="s">
        <v>264</v>
      </c>
      <c r="E185" s="148" t="s">
        <v>21</v>
      </c>
      <c r="F185" s="134">
        <v>60</v>
      </c>
    </row>
    <row r="186" spans="1:6" ht="19.5" customHeight="1">
      <c r="A186" s="140" t="s">
        <v>249</v>
      </c>
      <c r="B186" s="140" t="s">
        <v>283</v>
      </c>
      <c r="C186" s="140" t="s">
        <v>280</v>
      </c>
      <c r="D186" s="148" t="s">
        <v>264</v>
      </c>
      <c r="E186" s="148" t="s">
        <v>70</v>
      </c>
      <c r="F186" s="134">
        <v>50</v>
      </c>
    </row>
    <row r="187" spans="1:6" ht="19.5" customHeight="1">
      <c r="A187" s="140" t="s">
        <v>249</v>
      </c>
      <c r="B187" s="140" t="s">
        <v>283</v>
      </c>
      <c r="C187" s="140" t="s">
        <v>280</v>
      </c>
      <c r="D187" s="148" t="s">
        <v>264</v>
      </c>
      <c r="E187" s="148" t="s">
        <v>327</v>
      </c>
      <c r="F187" s="134">
        <v>40</v>
      </c>
    </row>
    <row r="188" spans="1:6" ht="19.5" customHeight="1">
      <c r="A188" s="140" t="s">
        <v>249</v>
      </c>
      <c r="B188" s="140" t="s">
        <v>283</v>
      </c>
      <c r="C188" s="140" t="s">
        <v>280</v>
      </c>
      <c r="D188" s="148" t="s">
        <v>264</v>
      </c>
      <c r="E188" s="148" t="s">
        <v>67</v>
      </c>
      <c r="F188" s="134">
        <v>10</v>
      </c>
    </row>
    <row r="189" spans="1:6" ht="19.5" customHeight="1">
      <c r="A189" s="140" t="s">
        <v>249</v>
      </c>
      <c r="B189" s="140" t="s">
        <v>283</v>
      </c>
      <c r="C189" s="140" t="s">
        <v>280</v>
      </c>
      <c r="D189" s="148" t="s">
        <v>264</v>
      </c>
      <c r="E189" s="148" t="s">
        <v>132</v>
      </c>
      <c r="F189" s="134">
        <v>30</v>
      </c>
    </row>
    <row r="190" spans="1:6" ht="19.5" customHeight="1">
      <c r="A190" s="140" t="s">
        <v>249</v>
      </c>
      <c r="B190" s="140" t="s">
        <v>283</v>
      </c>
      <c r="C190" s="140" t="s">
        <v>280</v>
      </c>
      <c r="D190" s="148" t="s">
        <v>264</v>
      </c>
      <c r="E190" s="148" t="s">
        <v>308</v>
      </c>
      <c r="F190" s="134">
        <v>20</v>
      </c>
    </row>
    <row r="191" spans="1:6" ht="19.5" customHeight="1">
      <c r="A191" s="140" t="s">
        <v>249</v>
      </c>
      <c r="B191" s="140" t="s">
        <v>283</v>
      </c>
      <c r="C191" s="140" t="s">
        <v>280</v>
      </c>
      <c r="D191" s="148" t="s">
        <v>264</v>
      </c>
      <c r="E191" s="148" t="s">
        <v>175</v>
      </c>
      <c r="F191" s="134">
        <v>50</v>
      </c>
    </row>
    <row r="192" spans="1:6" ht="19.5" customHeight="1">
      <c r="A192" s="140" t="s">
        <v>249</v>
      </c>
      <c r="B192" s="140" t="s">
        <v>283</v>
      </c>
      <c r="C192" s="140" t="s">
        <v>280</v>
      </c>
      <c r="D192" s="148" t="s">
        <v>264</v>
      </c>
      <c r="E192" s="148" t="s">
        <v>301</v>
      </c>
      <c r="F192" s="134">
        <v>40</v>
      </c>
    </row>
    <row r="193" spans="1:6" ht="19.5" customHeight="1">
      <c r="A193" s="140" t="s">
        <v>249</v>
      </c>
      <c r="B193" s="140" t="s">
        <v>283</v>
      </c>
      <c r="C193" s="140" t="s">
        <v>280</v>
      </c>
      <c r="D193" s="148" t="s">
        <v>264</v>
      </c>
      <c r="E193" s="148" t="s">
        <v>82</v>
      </c>
      <c r="F193" s="134">
        <v>60</v>
      </c>
    </row>
    <row r="194" spans="1:6" ht="19.5" customHeight="1">
      <c r="A194" s="140" t="s">
        <v>249</v>
      </c>
      <c r="B194" s="140" t="s">
        <v>283</v>
      </c>
      <c r="C194" s="140" t="s">
        <v>280</v>
      </c>
      <c r="D194" s="148" t="s">
        <v>264</v>
      </c>
      <c r="E194" s="148" t="s">
        <v>126</v>
      </c>
      <c r="F194" s="134">
        <v>11.5</v>
      </c>
    </row>
    <row r="195" spans="1:6" ht="19.5" customHeight="1">
      <c r="A195" s="140" t="s">
        <v>249</v>
      </c>
      <c r="B195" s="140" t="s">
        <v>283</v>
      </c>
      <c r="C195" s="140" t="s">
        <v>280</v>
      </c>
      <c r="D195" s="148" t="s">
        <v>264</v>
      </c>
      <c r="E195" s="148" t="s">
        <v>169</v>
      </c>
      <c r="F195" s="134">
        <v>11</v>
      </c>
    </row>
    <row r="196" spans="1:6" ht="19.5" customHeight="1">
      <c r="A196" s="140" t="s">
        <v>249</v>
      </c>
      <c r="B196" s="140" t="s">
        <v>283</v>
      </c>
      <c r="C196" s="140" t="s">
        <v>280</v>
      </c>
      <c r="D196" s="148" t="s">
        <v>264</v>
      </c>
      <c r="E196" s="148" t="s">
        <v>125</v>
      </c>
      <c r="F196" s="134">
        <v>12.5</v>
      </c>
    </row>
    <row r="197" spans="1:6" ht="19.5" customHeight="1">
      <c r="A197" s="140" t="s">
        <v>249</v>
      </c>
      <c r="B197" s="140" t="s">
        <v>283</v>
      </c>
      <c r="C197" s="140" t="s">
        <v>280</v>
      </c>
      <c r="D197" s="148" t="s">
        <v>264</v>
      </c>
      <c r="E197" s="148" t="s">
        <v>315</v>
      </c>
      <c r="F197" s="134">
        <v>100</v>
      </c>
    </row>
    <row r="198" spans="1:6" ht="19.5" customHeight="1">
      <c r="A198" s="140" t="s">
        <v>249</v>
      </c>
      <c r="B198" s="140" t="s">
        <v>283</v>
      </c>
      <c r="C198" s="140" t="s">
        <v>280</v>
      </c>
      <c r="D198" s="148" t="s">
        <v>264</v>
      </c>
      <c r="E198" s="148" t="s">
        <v>92</v>
      </c>
      <c r="F198" s="134">
        <v>12</v>
      </c>
    </row>
    <row r="199" spans="1:6" ht="19.5" customHeight="1">
      <c r="A199" s="140" t="s">
        <v>249</v>
      </c>
      <c r="B199" s="140" t="s">
        <v>283</v>
      </c>
      <c r="C199" s="140" t="s">
        <v>280</v>
      </c>
      <c r="D199" s="148" t="s">
        <v>264</v>
      </c>
      <c r="E199" s="148" t="s">
        <v>265</v>
      </c>
      <c r="F199" s="134">
        <v>70</v>
      </c>
    </row>
    <row r="200" spans="1:6" ht="19.5" customHeight="1">
      <c r="A200" s="140" t="s">
        <v>249</v>
      </c>
      <c r="B200" s="140" t="s">
        <v>283</v>
      </c>
      <c r="C200" s="140" t="s">
        <v>280</v>
      </c>
      <c r="D200" s="148" t="s">
        <v>264</v>
      </c>
      <c r="E200" s="148" t="s">
        <v>194</v>
      </c>
      <c r="F200" s="134">
        <v>1430</v>
      </c>
    </row>
    <row r="201" spans="1:6" ht="19.5" customHeight="1">
      <c r="A201" s="140" t="s">
        <v>249</v>
      </c>
      <c r="B201" s="140" t="s">
        <v>283</v>
      </c>
      <c r="C201" s="140" t="s">
        <v>280</v>
      </c>
      <c r="D201" s="148" t="s">
        <v>264</v>
      </c>
      <c r="E201" s="148" t="s">
        <v>130</v>
      </c>
      <c r="F201" s="134">
        <v>42</v>
      </c>
    </row>
    <row r="202" spans="1:6" ht="19.5" customHeight="1">
      <c r="A202" s="140" t="s">
        <v>249</v>
      </c>
      <c r="B202" s="140" t="s">
        <v>283</v>
      </c>
      <c r="C202" s="140" t="s">
        <v>280</v>
      </c>
      <c r="D202" s="148" t="s">
        <v>264</v>
      </c>
      <c r="E202" s="148" t="s">
        <v>304</v>
      </c>
      <c r="F202" s="134">
        <v>35</v>
      </c>
    </row>
    <row r="203" spans="1:6" ht="19.5" customHeight="1">
      <c r="A203" s="140" t="s">
        <v>249</v>
      </c>
      <c r="B203" s="140" t="s">
        <v>283</v>
      </c>
      <c r="C203" s="140" t="s">
        <v>280</v>
      </c>
      <c r="D203" s="148" t="s">
        <v>264</v>
      </c>
      <c r="E203" s="148" t="s">
        <v>68</v>
      </c>
      <c r="F203" s="134">
        <v>20</v>
      </c>
    </row>
    <row r="204" spans="1:6" ht="19.5" customHeight="1">
      <c r="A204" s="140" t="s">
        <v>249</v>
      </c>
      <c r="B204" s="140" t="s">
        <v>283</v>
      </c>
      <c r="C204" s="140" t="s">
        <v>280</v>
      </c>
      <c r="D204" s="148" t="s">
        <v>264</v>
      </c>
      <c r="E204" s="148" t="s">
        <v>347</v>
      </c>
      <c r="F204" s="134">
        <v>22</v>
      </c>
    </row>
    <row r="205" spans="1:6" ht="19.5" customHeight="1">
      <c r="A205" s="140"/>
      <c r="B205" s="140"/>
      <c r="C205" s="140"/>
      <c r="D205" s="148"/>
      <c r="E205" s="148" t="s">
        <v>59</v>
      </c>
      <c r="F205" s="134">
        <v>6533.17</v>
      </c>
    </row>
    <row r="206" spans="1:6" ht="19.5" customHeight="1">
      <c r="A206" s="140"/>
      <c r="B206" s="140"/>
      <c r="C206" s="140"/>
      <c r="D206" s="148" t="s">
        <v>317</v>
      </c>
      <c r="E206" s="148" t="s">
        <v>340</v>
      </c>
      <c r="F206" s="134">
        <v>6533.17</v>
      </c>
    </row>
    <row r="207" spans="1:6" ht="19.5" customHeight="1">
      <c r="A207" s="140"/>
      <c r="B207" s="140"/>
      <c r="C207" s="140"/>
      <c r="D207" s="148"/>
      <c r="E207" s="148" t="s">
        <v>234</v>
      </c>
      <c r="F207" s="134">
        <v>16</v>
      </c>
    </row>
    <row r="208" spans="1:6" ht="19.5" customHeight="1">
      <c r="A208" s="140" t="s">
        <v>249</v>
      </c>
      <c r="B208" s="140" t="s">
        <v>283</v>
      </c>
      <c r="C208" s="140" t="s">
        <v>28</v>
      </c>
      <c r="D208" s="148" t="s">
        <v>203</v>
      </c>
      <c r="E208" s="148" t="s">
        <v>46</v>
      </c>
      <c r="F208" s="134">
        <v>16</v>
      </c>
    </row>
    <row r="209" spans="1:6" ht="19.5" customHeight="1">
      <c r="A209" s="140"/>
      <c r="B209" s="140"/>
      <c r="C209" s="140"/>
      <c r="D209" s="148"/>
      <c r="E209" s="148" t="s">
        <v>344</v>
      </c>
      <c r="F209" s="134">
        <v>6517.17</v>
      </c>
    </row>
    <row r="210" spans="1:6" ht="19.5" customHeight="1">
      <c r="A210" s="140" t="s">
        <v>249</v>
      </c>
      <c r="B210" s="140" t="s">
        <v>219</v>
      </c>
      <c r="C210" s="140" t="s">
        <v>283</v>
      </c>
      <c r="D210" s="148" t="s">
        <v>203</v>
      </c>
      <c r="E210" s="148" t="s">
        <v>299</v>
      </c>
      <c r="F210" s="134">
        <v>190.6</v>
      </c>
    </row>
    <row r="211" spans="1:6" ht="19.5" customHeight="1">
      <c r="A211" s="140" t="s">
        <v>249</v>
      </c>
      <c r="B211" s="140" t="s">
        <v>219</v>
      </c>
      <c r="C211" s="140" t="s">
        <v>283</v>
      </c>
      <c r="D211" s="148" t="s">
        <v>203</v>
      </c>
      <c r="E211" s="148" t="s">
        <v>146</v>
      </c>
      <c r="F211" s="134">
        <v>1</v>
      </c>
    </row>
    <row r="212" spans="1:6" ht="19.5" customHeight="1">
      <c r="A212" s="140" t="s">
        <v>249</v>
      </c>
      <c r="B212" s="140" t="s">
        <v>219</v>
      </c>
      <c r="C212" s="140" t="s">
        <v>283</v>
      </c>
      <c r="D212" s="148" t="s">
        <v>203</v>
      </c>
      <c r="E212" s="148" t="s">
        <v>211</v>
      </c>
      <c r="F212" s="134">
        <v>70</v>
      </c>
    </row>
    <row r="213" spans="1:6" ht="19.5" customHeight="1">
      <c r="A213" s="140" t="s">
        <v>249</v>
      </c>
      <c r="B213" s="140" t="s">
        <v>219</v>
      </c>
      <c r="C213" s="140" t="s">
        <v>283</v>
      </c>
      <c r="D213" s="148" t="s">
        <v>203</v>
      </c>
      <c r="E213" s="148" t="s">
        <v>236</v>
      </c>
      <c r="F213" s="134">
        <v>13</v>
      </c>
    </row>
    <row r="214" spans="1:6" ht="19.5" customHeight="1">
      <c r="A214" s="140" t="s">
        <v>249</v>
      </c>
      <c r="B214" s="140" t="s">
        <v>219</v>
      </c>
      <c r="C214" s="140" t="s">
        <v>283</v>
      </c>
      <c r="D214" s="148" t="s">
        <v>203</v>
      </c>
      <c r="E214" s="148" t="s">
        <v>153</v>
      </c>
      <c r="F214" s="134">
        <v>731.94</v>
      </c>
    </row>
    <row r="215" spans="1:6" ht="19.5" customHeight="1">
      <c r="A215" s="140" t="s">
        <v>249</v>
      </c>
      <c r="B215" s="140" t="s">
        <v>219</v>
      </c>
      <c r="C215" s="140" t="s">
        <v>283</v>
      </c>
      <c r="D215" s="148" t="s">
        <v>203</v>
      </c>
      <c r="E215" s="148" t="s">
        <v>320</v>
      </c>
      <c r="F215" s="134">
        <v>55</v>
      </c>
    </row>
    <row r="216" spans="1:6" ht="19.5" customHeight="1">
      <c r="A216" s="140" t="s">
        <v>249</v>
      </c>
      <c r="B216" s="140" t="s">
        <v>219</v>
      </c>
      <c r="C216" s="140" t="s">
        <v>283</v>
      </c>
      <c r="D216" s="148" t="s">
        <v>203</v>
      </c>
      <c r="E216" s="148" t="s">
        <v>130</v>
      </c>
      <c r="F216" s="134">
        <v>45</v>
      </c>
    </row>
    <row r="217" spans="1:6" ht="19.5" customHeight="1">
      <c r="A217" s="140" t="s">
        <v>249</v>
      </c>
      <c r="B217" s="140" t="s">
        <v>219</v>
      </c>
      <c r="C217" s="140" t="s">
        <v>283</v>
      </c>
      <c r="D217" s="148" t="s">
        <v>203</v>
      </c>
      <c r="E217" s="148" t="s">
        <v>38</v>
      </c>
      <c r="F217" s="134">
        <v>51</v>
      </c>
    </row>
    <row r="218" spans="1:6" ht="19.5" customHeight="1">
      <c r="A218" s="140" t="s">
        <v>249</v>
      </c>
      <c r="B218" s="140" t="s">
        <v>219</v>
      </c>
      <c r="C218" s="140" t="s">
        <v>283</v>
      </c>
      <c r="D218" s="148" t="s">
        <v>203</v>
      </c>
      <c r="E218" s="148" t="s">
        <v>233</v>
      </c>
      <c r="F218" s="134">
        <v>40.49</v>
      </c>
    </row>
    <row r="219" spans="1:6" ht="19.5" customHeight="1">
      <c r="A219" s="140" t="s">
        <v>249</v>
      </c>
      <c r="B219" s="140" t="s">
        <v>219</v>
      </c>
      <c r="C219" s="140" t="s">
        <v>283</v>
      </c>
      <c r="D219" s="148" t="s">
        <v>203</v>
      </c>
      <c r="E219" s="148" t="s">
        <v>92</v>
      </c>
      <c r="F219" s="134">
        <v>8</v>
      </c>
    </row>
    <row r="220" spans="1:6" ht="19.5" customHeight="1">
      <c r="A220" s="140" t="s">
        <v>249</v>
      </c>
      <c r="B220" s="140" t="s">
        <v>219</v>
      </c>
      <c r="C220" s="140" t="s">
        <v>283</v>
      </c>
      <c r="D220" s="148" t="s">
        <v>203</v>
      </c>
      <c r="E220" s="148" t="s">
        <v>336</v>
      </c>
      <c r="F220" s="134">
        <v>280.1</v>
      </c>
    </row>
    <row r="221" spans="1:6" ht="19.5" customHeight="1">
      <c r="A221" s="140" t="s">
        <v>249</v>
      </c>
      <c r="B221" s="140" t="s">
        <v>219</v>
      </c>
      <c r="C221" s="140" t="s">
        <v>283</v>
      </c>
      <c r="D221" s="148" t="s">
        <v>203</v>
      </c>
      <c r="E221" s="148" t="s">
        <v>134</v>
      </c>
      <c r="F221" s="134">
        <v>132.24</v>
      </c>
    </row>
    <row r="222" spans="1:6" ht="19.5" customHeight="1">
      <c r="A222" s="140" t="s">
        <v>249</v>
      </c>
      <c r="B222" s="140" t="s">
        <v>219</v>
      </c>
      <c r="C222" s="140" t="s">
        <v>283</v>
      </c>
      <c r="D222" s="148" t="s">
        <v>203</v>
      </c>
      <c r="E222" s="148" t="s">
        <v>47</v>
      </c>
      <c r="F222" s="134">
        <v>25</v>
      </c>
    </row>
    <row r="223" spans="1:6" ht="19.5" customHeight="1">
      <c r="A223" s="140" t="s">
        <v>249</v>
      </c>
      <c r="B223" s="140" t="s">
        <v>219</v>
      </c>
      <c r="C223" s="140" t="s">
        <v>283</v>
      </c>
      <c r="D223" s="148" t="s">
        <v>203</v>
      </c>
      <c r="E223" s="148" t="s">
        <v>304</v>
      </c>
      <c r="F223" s="134">
        <v>1038</v>
      </c>
    </row>
    <row r="224" spans="1:6" ht="19.5" customHeight="1">
      <c r="A224" s="140" t="s">
        <v>249</v>
      </c>
      <c r="B224" s="140" t="s">
        <v>219</v>
      </c>
      <c r="C224" s="140" t="s">
        <v>283</v>
      </c>
      <c r="D224" s="148" t="s">
        <v>203</v>
      </c>
      <c r="E224" s="148" t="s">
        <v>347</v>
      </c>
      <c r="F224" s="134">
        <v>19</v>
      </c>
    </row>
    <row r="225" spans="1:6" ht="19.5" customHeight="1">
      <c r="A225" s="140" t="s">
        <v>249</v>
      </c>
      <c r="B225" s="140" t="s">
        <v>219</v>
      </c>
      <c r="C225" s="140" t="s">
        <v>283</v>
      </c>
      <c r="D225" s="148" t="s">
        <v>203</v>
      </c>
      <c r="E225" s="148" t="s">
        <v>148</v>
      </c>
      <c r="F225" s="134">
        <v>210</v>
      </c>
    </row>
    <row r="226" spans="1:6" ht="19.5" customHeight="1">
      <c r="A226" s="140" t="s">
        <v>249</v>
      </c>
      <c r="B226" s="140" t="s">
        <v>219</v>
      </c>
      <c r="C226" s="140" t="s">
        <v>283</v>
      </c>
      <c r="D226" s="148" t="s">
        <v>203</v>
      </c>
      <c r="E226" s="148" t="s">
        <v>212</v>
      </c>
      <c r="F226" s="134">
        <v>2868</v>
      </c>
    </row>
    <row r="227" spans="1:6" ht="19.5" customHeight="1">
      <c r="A227" s="140" t="s">
        <v>249</v>
      </c>
      <c r="B227" s="140" t="s">
        <v>219</v>
      </c>
      <c r="C227" s="140" t="s">
        <v>283</v>
      </c>
      <c r="D227" s="148" t="s">
        <v>203</v>
      </c>
      <c r="E227" s="148" t="s">
        <v>81</v>
      </c>
      <c r="F227" s="134">
        <v>470</v>
      </c>
    </row>
    <row r="228" spans="1:6" ht="19.5" customHeight="1">
      <c r="A228" s="140" t="s">
        <v>249</v>
      </c>
      <c r="B228" s="140" t="s">
        <v>219</v>
      </c>
      <c r="C228" s="140" t="s">
        <v>283</v>
      </c>
      <c r="D228" s="148" t="s">
        <v>203</v>
      </c>
      <c r="E228" s="148" t="s">
        <v>154</v>
      </c>
      <c r="F228" s="134">
        <v>180.81</v>
      </c>
    </row>
    <row r="229" spans="1:6" ht="19.5" customHeight="1">
      <c r="A229" s="140" t="s">
        <v>249</v>
      </c>
      <c r="B229" s="140" t="s">
        <v>219</v>
      </c>
      <c r="C229" s="140" t="s">
        <v>283</v>
      </c>
      <c r="D229" s="148" t="s">
        <v>203</v>
      </c>
      <c r="E229" s="148" t="s">
        <v>168</v>
      </c>
      <c r="F229" s="134">
        <v>87.99</v>
      </c>
    </row>
    <row r="230" spans="1:6" ht="19.5" customHeight="1">
      <c r="A230" s="140"/>
      <c r="B230" s="140"/>
      <c r="C230" s="140"/>
      <c r="D230" s="148"/>
      <c r="E230" s="148" t="s">
        <v>171</v>
      </c>
      <c r="F230" s="134">
        <v>2414</v>
      </c>
    </row>
    <row r="231" spans="1:6" ht="19.5" customHeight="1">
      <c r="A231" s="140"/>
      <c r="B231" s="140"/>
      <c r="C231" s="140"/>
      <c r="D231" s="148" t="s">
        <v>297</v>
      </c>
      <c r="E231" s="148" t="s">
        <v>140</v>
      </c>
      <c r="F231" s="134">
        <v>2414</v>
      </c>
    </row>
    <row r="232" spans="1:6" ht="19.5" customHeight="1">
      <c r="A232" s="140"/>
      <c r="B232" s="140"/>
      <c r="C232" s="140"/>
      <c r="D232" s="148"/>
      <c r="E232" s="148" t="s">
        <v>128</v>
      </c>
      <c r="F232" s="134">
        <v>2414</v>
      </c>
    </row>
    <row r="233" spans="1:6" ht="19.5" customHeight="1">
      <c r="A233" s="140" t="s">
        <v>249</v>
      </c>
      <c r="B233" s="140" t="s">
        <v>197</v>
      </c>
      <c r="C233" s="140" t="s">
        <v>104</v>
      </c>
      <c r="D233" s="148" t="s">
        <v>225</v>
      </c>
      <c r="E233" s="148" t="s">
        <v>347</v>
      </c>
      <c r="F233" s="134">
        <v>70</v>
      </c>
    </row>
    <row r="234" spans="1:6" ht="19.5" customHeight="1">
      <c r="A234" s="140" t="s">
        <v>249</v>
      </c>
      <c r="B234" s="140" t="s">
        <v>197</v>
      </c>
      <c r="C234" s="140" t="s">
        <v>104</v>
      </c>
      <c r="D234" s="148" t="s">
        <v>225</v>
      </c>
      <c r="E234" s="148" t="s">
        <v>47</v>
      </c>
      <c r="F234" s="134">
        <v>55</v>
      </c>
    </row>
    <row r="235" spans="1:6" ht="19.5" customHeight="1">
      <c r="A235" s="140" t="s">
        <v>249</v>
      </c>
      <c r="B235" s="140" t="s">
        <v>197</v>
      </c>
      <c r="C235" s="140" t="s">
        <v>104</v>
      </c>
      <c r="D235" s="148" t="s">
        <v>225</v>
      </c>
      <c r="E235" s="148" t="s">
        <v>339</v>
      </c>
      <c r="F235" s="134">
        <v>45</v>
      </c>
    </row>
    <row r="236" spans="1:6" ht="19.5" customHeight="1">
      <c r="A236" s="140" t="s">
        <v>249</v>
      </c>
      <c r="B236" s="140" t="s">
        <v>197</v>
      </c>
      <c r="C236" s="140" t="s">
        <v>104</v>
      </c>
      <c r="D236" s="148" t="s">
        <v>225</v>
      </c>
      <c r="E236" s="148" t="s">
        <v>211</v>
      </c>
      <c r="F236" s="134">
        <v>235</v>
      </c>
    </row>
    <row r="237" spans="1:6" ht="19.5" customHeight="1">
      <c r="A237" s="140" t="s">
        <v>249</v>
      </c>
      <c r="B237" s="140" t="s">
        <v>197</v>
      </c>
      <c r="C237" s="140" t="s">
        <v>104</v>
      </c>
      <c r="D237" s="148" t="s">
        <v>225</v>
      </c>
      <c r="E237" s="148" t="s">
        <v>222</v>
      </c>
      <c r="F237" s="134">
        <v>200</v>
      </c>
    </row>
    <row r="238" spans="1:6" ht="19.5" customHeight="1">
      <c r="A238" s="140" t="s">
        <v>249</v>
      </c>
      <c r="B238" s="140" t="s">
        <v>197</v>
      </c>
      <c r="C238" s="140" t="s">
        <v>104</v>
      </c>
      <c r="D238" s="148" t="s">
        <v>225</v>
      </c>
      <c r="E238" s="148" t="s">
        <v>320</v>
      </c>
      <c r="F238" s="134">
        <v>80</v>
      </c>
    </row>
    <row r="239" spans="1:6" ht="19.5" customHeight="1">
      <c r="A239" s="140" t="s">
        <v>249</v>
      </c>
      <c r="B239" s="140" t="s">
        <v>197</v>
      </c>
      <c r="C239" s="140" t="s">
        <v>104</v>
      </c>
      <c r="D239" s="148" t="s">
        <v>225</v>
      </c>
      <c r="E239" s="148" t="s">
        <v>328</v>
      </c>
      <c r="F239" s="134">
        <v>12</v>
      </c>
    </row>
    <row r="240" spans="1:6" ht="19.5" customHeight="1">
      <c r="A240" s="140" t="s">
        <v>249</v>
      </c>
      <c r="B240" s="140" t="s">
        <v>197</v>
      </c>
      <c r="C240" s="140" t="s">
        <v>104</v>
      </c>
      <c r="D240" s="148" t="s">
        <v>225</v>
      </c>
      <c r="E240" s="148" t="s">
        <v>92</v>
      </c>
      <c r="F240" s="134">
        <v>3</v>
      </c>
    </row>
    <row r="241" spans="1:6" ht="19.5" customHeight="1">
      <c r="A241" s="140" t="s">
        <v>249</v>
      </c>
      <c r="B241" s="140" t="s">
        <v>197</v>
      </c>
      <c r="C241" s="140" t="s">
        <v>104</v>
      </c>
      <c r="D241" s="148" t="s">
        <v>225</v>
      </c>
      <c r="E241" s="148" t="s">
        <v>262</v>
      </c>
      <c r="F241" s="134">
        <v>1670</v>
      </c>
    </row>
    <row r="242" spans="1:6" ht="19.5" customHeight="1">
      <c r="A242" s="140" t="s">
        <v>249</v>
      </c>
      <c r="B242" s="140" t="s">
        <v>197</v>
      </c>
      <c r="C242" s="140" t="s">
        <v>104</v>
      </c>
      <c r="D242" s="148" t="s">
        <v>225</v>
      </c>
      <c r="E242" s="148" t="s">
        <v>229</v>
      </c>
      <c r="F242" s="134">
        <v>18</v>
      </c>
    </row>
    <row r="243" spans="1:6" ht="19.5" customHeight="1">
      <c r="A243" s="140" t="s">
        <v>249</v>
      </c>
      <c r="B243" s="140" t="s">
        <v>197</v>
      </c>
      <c r="C243" s="140" t="s">
        <v>104</v>
      </c>
      <c r="D243" s="148" t="s">
        <v>225</v>
      </c>
      <c r="E243" s="148" t="s">
        <v>130</v>
      </c>
      <c r="F243" s="134">
        <v>26</v>
      </c>
    </row>
  </sheetData>
  <sheetProtection/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dcterms:modified xsi:type="dcterms:W3CDTF">2016-12-29T07:11:44Z</dcterms:modified>
  <cp:category/>
  <cp:version/>
  <cp:contentType/>
  <cp:contentStatus/>
</cp:coreProperties>
</file>