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690" windowHeight="11670" tabRatio="763" activeTab="10"/>
  </bookViews>
  <sheets>
    <sheet name="1" sheetId="1" r:id="rId1"/>
    <sheet name="1-1" sheetId="2" r:id="rId2"/>
    <sheet name="1-2" sheetId="3" r:id="rId3"/>
    <sheet name="2" sheetId="4" r:id="rId4"/>
    <sheet name="2-1" sheetId="5" r:id="rId5"/>
    <sheet name="2-2" sheetId="6" r:id="rId6"/>
    <sheet name="2-3" sheetId="7" r:id="rId7"/>
    <sheet name="2-4" sheetId="8" r:id="rId8"/>
    <sheet name="3" sheetId="9" r:id="rId9"/>
    <sheet name="4" sheetId="10" r:id="rId10"/>
    <sheet name="5" sheetId="11" r:id="rId11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0">#N/A</definedName>
    <definedName name="_xlnm.Print_Area" localSheetId="5">#N/A</definedName>
    <definedName name="_xlnm.Print_Area" localSheetId="8">#N/A</definedName>
    <definedName name="_xlnm.Print_Area">#N/A</definedName>
    <definedName name="_xlnm.Print_Titles" localSheetId="1">'1-1'!$1:$6</definedName>
    <definedName name="_xlnm.Print_Titles" localSheetId="2">'1-2'!$1:$6</definedName>
    <definedName name="_xlnm.Print_Titles" localSheetId="3">'2'!$A:$D,'2'!$1:$6</definedName>
    <definedName name="_xlnm.Print_Titles" localSheetId="4">'2-1'!$1:$6</definedName>
    <definedName name="_xlnm.Print_Titles" localSheetId="6">'2-3'!$1:$6</definedName>
    <definedName name="_xlnm.Print_Titles" localSheetId="7">'2-4'!$1:$6</definedName>
    <definedName name="_xlnm.Print_Titles" localSheetId="10">'5'!$A:$D,'5'!$1:$6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<sst xmlns="http://schemas.openxmlformats.org/spreadsheetml/2006/main" count="5775" uniqueCount="534">
  <si>
    <t xml:space="preserve">      青白江北四支、马棚堰和三水养护段围墙加固维修</t>
  </si>
  <si>
    <t xml:space="preserve">      山洪灾害防治项目设计费</t>
  </si>
  <si>
    <t xml:space="preserve">  水利</t>
  </si>
  <si>
    <t>当年财政拨款收入</t>
  </si>
  <si>
    <t xml:space="preserve">      玉干建山下段43+530~51+500维修养护</t>
  </si>
  <si>
    <t>08</t>
  </si>
  <si>
    <t>04</t>
  </si>
  <si>
    <t>二、日常公用支出</t>
  </si>
  <si>
    <t xml:space="preserve">      人民渠干渠38+920-57+000维修养护</t>
  </si>
  <si>
    <t>生活补助</t>
  </si>
  <si>
    <t>319903910</t>
  </si>
  <si>
    <t xml:space="preserve">  四川省绵阳水文水资源勘测局</t>
  </si>
  <si>
    <t xml:space="preserve">  四川省电力设计院</t>
  </si>
  <si>
    <t xml:space="preserve">  319905</t>
  </si>
  <si>
    <t xml:space="preserve">    机构运行</t>
  </si>
  <si>
    <t>行政单位教育收费收入</t>
  </si>
  <si>
    <t>二、行政单位教育收费收入</t>
  </si>
  <si>
    <t>支             出</t>
  </si>
  <si>
    <t xml:space="preserve">      人民渠干渠72+725-75+550段清淤工程</t>
  </si>
  <si>
    <t xml:space="preserve">    可再生能源</t>
  </si>
  <si>
    <t>其他支出</t>
  </si>
  <si>
    <t xml:space="preserve">      黑石河干渠（60+000-76+400）维修养护</t>
  </si>
  <si>
    <t xml:space="preserve">      雅安水文局芦山片区水文基础设施4.20灾后恢复重建</t>
  </si>
  <si>
    <t>表2-3</t>
  </si>
  <si>
    <t>从其他部门取得的收入</t>
  </si>
  <si>
    <t xml:space="preserve">      流域（岷江）洪水调度方案</t>
  </si>
  <si>
    <t xml:space="preserve">      四川水权制度及水权交易水市场研究</t>
  </si>
  <si>
    <t>离休费</t>
  </si>
  <si>
    <t>319911</t>
  </si>
  <si>
    <t>319919</t>
  </si>
  <si>
    <t>319915</t>
  </si>
  <si>
    <t xml:space="preserve">      人民渠六期干渠90+317-95+635段维修养护</t>
  </si>
  <si>
    <t xml:space="preserve">      江安河水利工程维修养护</t>
  </si>
  <si>
    <t>助学金</t>
  </si>
  <si>
    <t>行政执法机构</t>
  </si>
  <si>
    <t>17</t>
  </si>
  <si>
    <t xml:space="preserve">  四川省人民政府防汛抗旱指挥部办公室</t>
  </si>
  <si>
    <t>99</t>
  </si>
  <si>
    <t xml:space="preserve">      城乡环境综合治理专项经费</t>
  </si>
  <si>
    <t>上年财政拨款资金结转</t>
  </si>
  <si>
    <t>13</t>
  </si>
  <si>
    <t xml:space="preserve">      学生实习经费</t>
  </si>
  <si>
    <t xml:space="preserve">      因公出国（境）经费</t>
  </si>
  <si>
    <t xml:space="preserve">      重大项目及建设督查专项补助经费</t>
  </si>
  <si>
    <t>住房公积金</t>
  </si>
  <si>
    <t xml:space="preserve">  319916</t>
  </si>
  <si>
    <t>319903907</t>
  </si>
  <si>
    <t>319903903</t>
  </si>
  <si>
    <t xml:space="preserve">  319912</t>
  </si>
  <si>
    <t xml:space="preserve">      上年结转_2014年农村水电增效扩容改造中央补助</t>
  </si>
  <si>
    <t xml:space="preserve">      玉干太和上段10+000~18+070段维修养护</t>
  </si>
  <si>
    <t xml:space="preserve">  其他社会保障和就业支出</t>
  </si>
  <si>
    <t>基本支出</t>
  </si>
  <si>
    <t xml:space="preserve">  319909903</t>
  </si>
  <si>
    <t xml:space="preserve">      高职院校生均拨款综合奖补中央资金</t>
  </si>
  <si>
    <t xml:space="preserve">    一般行政管理事务</t>
  </si>
  <si>
    <t xml:space="preserve">    应用技术研究与开发</t>
  </si>
  <si>
    <t>省级当年财政拨款安排</t>
  </si>
  <si>
    <t xml:space="preserve">      青白江兴隆堰、青茅堰滚水坝护坦加固维修</t>
  </si>
  <si>
    <t>差额事业单位（不在蓉）</t>
  </si>
  <si>
    <t xml:space="preserve">  四川省水利基本建设工程质量监督中心站</t>
  </si>
  <si>
    <t>职业技术学院（不在蓉）</t>
  </si>
  <si>
    <t xml:space="preserve">    购房补贴</t>
  </si>
  <si>
    <t>上级补助收入</t>
  </si>
  <si>
    <t xml:space="preserve">      差旅费</t>
  </si>
  <si>
    <t xml:space="preserve">      眉彭干渠水利工程维修养护</t>
  </si>
  <si>
    <t xml:space="preserve">      鲁班水库主坝部分设施维修养护</t>
  </si>
  <si>
    <t xml:space="preserve">      水文水资源监测及评价专项业务经费</t>
  </si>
  <si>
    <t>对个人和家庭的补助支出财政拨款预算表</t>
  </si>
  <si>
    <t xml:space="preserve">    事业单位医疗</t>
  </si>
  <si>
    <t>一般公共预算拨款</t>
  </si>
  <si>
    <t>319902</t>
  </si>
  <si>
    <t>取暖费</t>
  </si>
  <si>
    <t xml:space="preserve">      人民渠六期干渠20+000-25+91.6段</t>
  </si>
  <si>
    <t>上缴上级支出</t>
  </si>
  <si>
    <t>上年结转</t>
  </si>
  <si>
    <t xml:space="preserve">   从其他部门取得的收入</t>
  </si>
  <si>
    <t>因公出国（境）费用</t>
  </si>
  <si>
    <t xml:space="preserve">      水利执法监督专项经费</t>
  </si>
  <si>
    <t>农林水支出</t>
  </si>
  <si>
    <t>中央提前通知专项转移支付</t>
  </si>
  <si>
    <t>差额事业单位（在蓉）</t>
  </si>
  <si>
    <t xml:space="preserve">    其他水利支出</t>
  </si>
  <si>
    <t>三、事业收入</t>
  </si>
  <si>
    <t xml:space="preserve">      杨柳河水利工程维修养护</t>
  </si>
  <si>
    <t>医疗卫生与计划生育支出</t>
  </si>
  <si>
    <t xml:space="preserve">  四川省都江堰管理局</t>
  </si>
  <si>
    <t xml:space="preserve">  319923</t>
  </si>
  <si>
    <t xml:space="preserve">      山洪灾害防治项目专项经费</t>
  </si>
  <si>
    <t xml:space="preserve">      最严格水资源管理制度水功能区限制纳污红线达标考核</t>
  </si>
  <si>
    <t xml:space="preserve">      人民渠六期干渠78+043-83+167段维修养护</t>
  </si>
  <si>
    <t xml:space="preserve">  住房改革支出</t>
  </si>
  <si>
    <t>单位名称  （科目）</t>
  </si>
  <si>
    <t xml:space="preserve">      水文水资源监测及评价</t>
  </si>
  <si>
    <t xml:space="preserve">    水文测报</t>
  </si>
  <si>
    <t xml:space="preserve">      2014年芦山地震百丈水库灾后重建工程</t>
  </si>
  <si>
    <t xml:space="preserve">      红岩分干渠维修养护</t>
  </si>
  <si>
    <t xml:space="preserve">      提前下达2016年学生资助补助经费</t>
  </si>
  <si>
    <t xml:space="preserve">    行政单位医疗</t>
  </si>
  <si>
    <t>单位名称  （科目、项目）</t>
  </si>
  <si>
    <t>213</t>
  </si>
  <si>
    <t>表2</t>
  </si>
  <si>
    <t>319933</t>
  </si>
  <si>
    <t>救济费</t>
  </si>
  <si>
    <t xml:space="preserve">  四川省广元水文水资源勘测局筹备组</t>
  </si>
  <si>
    <t>五、转移性支出</t>
  </si>
  <si>
    <t xml:space="preserve">      水资源评价与地下水监测</t>
  </si>
  <si>
    <t xml:space="preserve">  技术研究与开发</t>
  </si>
  <si>
    <t xml:space="preserve">  四川省水利水电勘测设计研究院院本级</t>
  </si>
  <si>
    <t xml:space="preserve">  319903912</t>
  </si>
  <si>
    <t>全额事业单位（不在蓉）</t>
  </si>
  <si>
    <t xml:space="preserve">  四川省水利综合监察总队</t>
  </si>
  <si>
    <t xml:space="preserve">      人民渠干渠0+000-15+000维修养护</t>
  </si>
  <si>
    <t xml:space="preserve">      防汛抗旱及救灾专项经费</t>
  </si>
  <si>
    <t xml:space="preserve">  四川省阿坝州水文水资源勘测局</t>
  </si>
  <si>
    <t>31</t>
  </si>
  <si>
    <t>公务用车购置费</t>
  </si>
  <si>
    <t xml:space="preserve">      东风渠总干渠水利工程维修养护</t>
  </si>
  <si>
    <t>四、事业单位经营收入</t>
  </si>
  <si>
    <t xml:space="preserve">  其他支出</t>
  </si>
  <si>
    <t>合计</t>
  </si>
  <si>
    <t>“三公”经费财政拨款预算表</t>
  </si>
  <si>
    <t>319909901</t>
  </si>
  <si>
    <t xml:space="preserve">  四川省南充水文水资源勘测局</t>
  </si>
  <si>
    <t>208</t>
  </si>
  <si>
    <t>附属单位上缴收入</t>
  </si>
  <si>
    <t>项    目</t>
  </si>
  <si>
    <t xml:space="preserve">      公务接待费</t>
  </si>
  <si>
    <t>一、当年财政拨款收入</t>
  </si>
  <si>
    <t>公务用车购置及运行费</t>
  </si>
  <si>
    <t xml:space="preserve">      玉干进口段0+000~10+000维修养护</t>
  </si>
  <si>
    <t xml:space="preserve">      水文基本资料收集150294482130314</t>
  </si>
  <si>
    <t>福利费</t>
  </si>
  <si>
    <t xml:space="preserve">      百丈水库左干0+000~15+000维修养护</t>
  </si>
  <si>
    <t xml:space="preserve">  可再生能源</t>
  </si>
  <si>
    <t>319924</t>
  </si>
  <si>
    <t xml:space="preserve">      长葫灌区团结干渠大田口渡槽整治工程</t>
  </si>
  <si>
    <t>319920</t>
  </si>
  <si>
    <t xml:space="preserve">    水利行业业务管理</t>
  </si>
  <si>
    <t xml:space="preserve">  319903901</t>
  </si>
  <si>
    <t xml:space="preserve">  319903909</t>
  </si>
  <si>
    <t xml:space="preserve">  319903905</t>
  </si>
  <si>
    <t>租赁费</t>
  </si>
  <si>
    <t xml:space="preserve">    高等职业教育</t>
  </si>
  <si>
    <t>03</t>
  </si>
  <si>
    <t xml:space="preserve">      水文测报设施水毁修复项目</t>
  </si>
  <si>
    <t xml:space="preserve">      河道砂石管理专项经费</t>
  </si>
  <si>
    <t>07</t>
  </si>
  <si>
    <t xml:space="preserve">      玉干建山上段27+900~34+800维修养护</t>
  </si>
  <si>
    <t>咨询费</t>
  </si>
  <si>
    <t xml:space="preserve">  319902</t>
  </si>
  <si>
    <t>津贴补贴</t>
  </si>
  <si>
    <t xml:space="preserve">  四川省西昌水文水资源勘测局</t>
  </si>
  <si>
    <t xml:space="preserve">      七期干渠153+040-153+060隧洞修复工程</t>
  </si>
  <si>
    <t xml:space="preserve">      团结干渠大田口段维修养护项目</t>
  </si>
  <si>
    <t xml:space="preserve">    死亡抚恤</t>
  </si>
  <si>
    <t>项              目</t>
  </si>
  <si>
    <t xml:space="preserve">    水质监测</t>
  </si>
  <si>
    <t xml:space="preserve">    求职创业补贴</t>
  </si>
  <si>
    <t>科目名称</t>
  </si>
  <si>
    <t>行政单位（在蓉）</t>
  </si>
  <si>
    <t xml:space="preserve">      雨量站委托观测经费</t>
  </si>
  <si>
    <t xml:space="preserve">      重点县、饮水安全等农田水利重大项目管理费</t>
  </si>
  <si>
    <t>表2-4</t>
  </si>
  <si>
    <t xml:space="preserve">      鲁联干渠1+000-6+350段维修养护</t>
  </si>
  <si>
    <t>项目支出财政拨款预算表</t>
  </si>
  <si>
    <t>印刷费</t>
  </si>
  <si>
    <t>科学技术支出</t>
  </si>
  <si>
    <t xml:space="preserve">  四川省都江堰东风渠管理处</t>
  </si>
  <si>
    <t xml:space="preserve">      渠首闸群维修养护工程</t>
  </si>
  <si>
    <t>从不同级政府取得的收入</t>
  </si>
  <si>
    <t xml:space="preserve">      水利宣传及采编等经费</t>
  </si>
  <si>
    <t xml:space="preserve">  四川省达州水文水资源勘测局</t>
  </si>
  <si>
    <t>生产补贴</t>
  </si>
  <si>
    <t>财政拨款支出预算表</t>
  </si>
  <si>
    <t>319912</t>
  </si>
  <si>
    <t>319916</t>
  </si>
  <si>
    <t>差旅费</t>
  </si>
  <si>
    <t xml:space="preserve">      中央山洪灾害防治项目专项经费</t>
  </si>
  <si>
    <t>14</t>
  </si>
  <si>
    <t xml:space="preserve">      六期干渠56+600-89+460跨塌修复工程</t>
  </si>
  <si>
    <t>10</t>
  </si>
  <si>
    <t xml:space="preserve">  319919</t>
  </si>
  <si>
    <t xml:space="preserve">  319915</t>
  </si>
  <si>
    <t>319903908</t>
  </si>
  <si>
    <t>319903904</t>
  </si>
  <si>
    <t xml:space="preserve">      水文基本资料收集</t>
  </si>
  <si>
    <t xml:space="preserve">      部门应急机动经费</t>
  </si>
  <si>
    <t xml:space="preserve">  319911</t>
  </si>
  <si>
    <t xml:space="preserve">  319909904</t>
  </si>
  <si>
    <t>七、用事业基金弥补收支差额</t>
  </si>
  <si>
    <t xml:space="preserve">      水文测报设施水毁修复专项</t>
  </si>
  <si>
    <t>提租补贴</t>
  </si>
  <si>
    <t>参照公务员法管理的事业单位（在蓉）</t>
  </si>
  <si>
    <t xml:space="preserve">      乐山水文巡测基地建设</t>
  </si>
  <si>
    <t>229</t>
  </si>
  <si>
    <t xml:space="preserve">    未归口管理的行政单位离退休</t>
  </si>
  <si>
    <t>221</t>
  </si>
  <si>
    <t xml:space="preserve">   上缴上级支出</t>
  </si>
  <si>
    <t xml:space="preserve">      工程质量检测工作经费</t>
  </si>
  <si>
    <t>维修(护)费用</t>
  </si>
  <si>
    <t xml:space="preserve">      设备购置经费</t>
  </si>
  <si>
    <t>邮电费</t>
  </si>
  <si>
    <t>单位名称（科目）</t>
  </si>
  <si>
    <t>319905</t>
  </si>
  <si>
    <t xml:space="preserve">   上级补助收入</t>
  </si>
  <si>
    <t>机关服务中心</t>
  </si>
  <si>
    <t xml:space="preserve">      毗河水利工程维修养护</t>
  </si>
  <si>
    <t xml:space="preserve">    水利执法监督</t>
  </si>
  <si>
    <t>奖金</t>
  </si>
  <si>
    <t>七、结转下年</t>
  </si>
  <si>
    <t xml:space="preserve">      北干渠水利工程维修养护</t>
  </si>
  <si>
    <t xml:space="preserve">      2016年四川省农田灌溉水有效利用系数测算分析研究</t>
  </si>
  <si>
    <t xml:space="preserve">      部门应急机动</t>
  </si>
  <si>
    <t>类</t>
  </si>
  <si>
    <t xml:space="preserve">      广元水文巡测基地建设</t>
  </si>
  <si>
    <t xml:space="preserve">  319920</t>
  </si>
  <si>
    <t xml:space="preserve">  319924</t>
  </si>
  <si>
    <t>六、其他收入</t>
  </si>
  <si>
    <t xml:space="preserve">      雅安水文局荥经片区水文基础设施“4.20”灾后恢复重建</t>
  </si>
  <si>
    <t xml:space="preserve">      调查评价成果综合集成</t>
  </si>
  <si>
    <t xml:space="preserve">      人民渠干渠马尾河、射水河和39支养护段围墙加固维修</t>
  </si>
  <si>
    <t xml:space="preserve">      基础设施维修及维护费</t>
  </si>
  <si>
    <t>本  年  支  出  合  计</t>
  </si>
  <si>
    <t xml:space="preserve">      水资源评价与监测经费补助</t>
  </si>
  <si>
    <t>单位代码</t>
  </si>
  <si>
    <t>210</t>
  </si>
  <si>
    <t xml:space="preserve">      三合堰干渠（16+000-32+670维修养护</t>
  </si>
  <si>
    <t xml:space="preserve">      信息化建设及运行维护</t>
  </si>
  <si>
    <t>节能环保支出</t>
  </si>
  <si>
    <t xml:space="preserve">  医疗保障</t>
  </si>
  <si>
    <t xml:space="preserve">    其他支出</t>
  </si>
  <si>
    <t xml:space="preserve">      大中型水库水质监测</t>
  </si>
  <si>
    <t xml:space="preserve">  四川省农田水利局</t>
  </si>
  <si>
    <t>表1</t>
  </si>
  <si>
    <t xml:space="preserve">      玉干建山中段34+900~43+530维修养护</t>
  </si>
  <si>
    <t xml:space="preserve">  四川省岷江水文水资源勘测局</t>
  </si>
  <si>
    <t xml:space="preserve">  四川省水利厅机关</t>
  </si>
  <si>
    <t xml:space="preserve">      青白江流水堰滚水坝护坦加固维修</t>
  </si>
  <si>
    <t>社会保障缴费</t>
  </si>
  <si>
    <t>三、对个人和家庭的补助支出</t>
  </si>
  <si>
    <t xml:space="preserve">  319903911</t>
  </si>
  <si>
    <t xml:space="preserve">      红岩分干渠清淤工程</t>
  </si>
  <si>
    <t xml:space="preserve">      水质监测及评价专项经费</t>
  </si>
  <si>
    <t>绩效工资</t>
  </si>
  <si>
    <t>事业单位经营收入</t>
  </si>
  <si>
    <t xml:space="preserve">      人民渠干渠57+000-81+500维修养护</t>
  </si>
  <si>
    <t>32</t>
  </si>
  <si>
    <t xml:space="preserve">      西河干渠（15+000-43+600）维修养护</t>
  </si>
  <si>
    <t xml:space="preserve">    防汛</t>
  </si>
  <si>
    <t xml:space="preserve">  319933</t>
  </si>
  <si>
    <t xml:space="preserve">  四川省水利厅机关服务中心</t>
  </si>
  <si>
    <t xml:space="preserve">      人民渠干渠81+500-88+000维修养护</t>
  </si>
  <si>
    <t xml:space="preserve">  四川省内江水文水资源勘测局</t>
  </si>
  <si>
    <t>购房补贴</t>
  </si>
  <si>
    <t>公务接待费</t>
  </si>
  <si>
    <t xml:space="preserve">      柏条河水利工程维修养护</t>
  </si>
  <si>
    <t>319909902</t>
  </si>
  <si>
    <t>单位编码</t>
  </si>
  <si>
    <t xml:space="preserve">      省级防汛物资购置费</t>
  </si>
  <si>
    <t>转移性收入</t>
  </si>
  <si>
    <t xml:space="preserve">      四川省用水定额的修订研究</t>
  </si>
  <si>
    <t xml:space="preserve">      团结干渠高石段渠道维修养护项目</t>
  </si>
  <si>
    <t xml:space="preserve">      都江堰灌区节水改造工程</t>
  </si>
  <si>
    <t xml:space="preserve">  四川省水利干部学校</t>
  </si>
  <si>
    <t>支      出      总      计</t>
  </si>
  <si>
    <t xml:space="preserve">      团结干渠龙会段渠道维修养护项目</t>
  </si>
  <si>
    <t>上年结转安排</t>
  </si>
  <si>
    <t xml:space="preserve">    事业单位离退休</t>
  </si>
  <si>
    <t xml:space="preserve">      水利监察审计专项经费</t>
  </si>
  <si>
    <t>319923</t>
  </si>
  <si>
    <t xml:space="preserve">  319903902</t>
  </si>
  <si>
    <t>单位：万元</t>
  </si>
  <si>
    <t xml:space="preserve">      人民渠七期干渠166+44.5-171+28段</t>
  </si>
  <si>
    <t xml:space="preserve">  四川省成都水文水资源勘测局</t>
  </si>
  <si>
    <t xml:space="preserve">  319903906</t>
  </si>
  <si>
    <t>人员支出财政拨款预算表</t>
  </si>
  <si>
    <t xml:space="preserve">      百丈水库右干上段0+000~12+000维修养护</t>
  </si>
  <si>
    <t>手续费</t>
  </si>
  <si>
    <t>02</t>
  </si>
  <si>
    <t xml:space="preserve">  319907</t>
  </si>
  <si>
    <t xml:space="preserve">    水资源费安排的支出</t>
  </si>
  <si>
    <t xml:space="preserve">    其中：事业单位经营亏损</t>
  </si>
  <si>
    <t xml:space="preserve">      2016年高校毕业生求职创业补贴</t>
  </si>
  <si>
    <t>319903912</t>
  </si>
  <si>
    <t>伙食补助费</t>
  </si>
  <si>
    <t xml:space="preserve">   从不同级政府取得的收入</t>
  </si>
  <si>
    <t>319302</t>
  </si>
  <si>
    <t>小计</t>
  </si>
  <si>
    <t xml:space="preserve">  四川省水文水资源勘测局仪器检修站</t>
  </si>
  <si>
    <t>其他对个人和家庭的补助</t>
  </si>
  <si>
    <t xml:space="preserve">  就业补助</t>
  </si>
  <si>
    <t xml:space="preserve">      人民渠干渠58+000-60+500段清淤工程</t>
  </si>
  <si>
    <t xml:space="preserve">      中小河流水文监测系统建设省级配套资金</t>
  </si>
  <si>
    <t>表2-1</t>
  </si>
  <si>
    <t xml:space="preserve">      水土保持执法监督及检查验收专项经费</t>
  </si>
  <si>
    <t xml:space="preserve">      信息化建设及运行维护费</t>
  </si>
  <si>
    <t xml:space="preserve">      西河干渠（0+000-15+000）维修养护</t>
  </si>
  <si>
    <t xml:space="preserve">      人民渠干渠15+000-38+920维修养护</t>
  </si>
  <si>
    <t xml:space="preserve">      防汛报汛费</t>
  </si>
  <si>
    <t>表1-2</t>
  </si>
  <si>
    <t>319917</t>
  </si>
  <si>
    <t xml:space="preserve">   附属单位上缴收入</t>
  </si>
  <si>
    <t>培训费</t>
  </si>
  <si>
    <t xml:space="preserve">  行政事业单位离退休</t>
  </si>
  <si>
    <t xml:space="preserve">      蒲阳河0+000-25+000段堤防维修养护</t>
  </si>
  <si>
    <t xml:space="preserve">      小流域洪水分析</t>
  </si>
  <si>
    <t>委托业务费</t>
  </si>
  <si>
    <t xml:space="preserve">  四川省长葫灌区管理局</t>
  </si>
  <si>
    <t xml:space="preserve">      中小河流水文监测系统建设（325条河流预报方案）</t>
  </si>
  <si>
    <t>项目支出</t>
  </si>
  <si>
    <t>全额事业单位（在蓉）</t>
  </si>
  <si>
    <t xml:space="preserve">      设备购置费</t>
  </si>
  <si>
    <t xml:space="preserve">  319910</t>
  </si>
  <si>
    <t>319903901</t>
  </si>
  <si>
    <t xml:space="preserve">  319918</t>
  </si>
  <si>
    <t xml:space="preserve">  319914</t>
  </si>
  <si>
    <t>319903909</t>
  </si>
  <si>
    <t>319903905</t>
  </si>
  <si>
    <t xml:space="preserve">  319909901</t>
  </si>
  <si>
    <t>319</t>
  </si>
  <si>
    <t xml:space="preserve">  四川省都江堰人民渠第二管理处</t>
  </si>
  <si>
    <t xml:space="preserve">      教学设备购置</t>
  </si>
  <si>
    <t xml:space="preserve">      教学质量建设经费</t>
  </si>
  <si>
    <t>其他收入</t>
  </si>
  <si>
    <t xml:space="preserve">   对附属单位补助支出</t>
  </si>
  <si>
    <t>当年财政拨款预算安排</t>
  </si>
  <si>
    <t xml:space="preserve">  四川省水利水电勘测设计研究院规划设计分院</t>
  </si>
  <si>
    <t xml:space="preserve">      水土保持专项业务研究经费</t>
  </si>
  <si>
    <t xml:space="preserve">      2015年度山洪灾害防治项目软件定制</t>
  </si>
  <si>
    <t xml:space="preserve">  319301</t>
  </si>
  <si>
    <t xml:space="preserve">      徐堰河水利工程维修养护</t>
  </si>
  <si>
    <t>319908</t>
  </si>
  <si>
    <t>319904</t>
  </si>
  <si>
    <t xml:space="preserve">      玉干太和下段18+070~27+900维修养护</t>
  </si>
  <si>
    <t xml:space="preserve">      公务用车运行维护费</t>
  </si>
  <si>
    <t xml:space="preserve">  四川省水文水资源勘测局机关</t>
  </si>
  <si>
    <t xml:space="preserve">      水利项目前期工作等专项经费</t>
  </si>
  <si>
    <t>对附属单位补助支出</t>
  </si>
  <si>
    <t xml:space="preserve">  四川省地方电力局</t>
  </si>
  <si>
    <t xml:space="preserve">      水利政策法规专项经费</t>
  </si>
  <si>
    <t>抚恤金</t>
  </si>
  <si>
    <t xml:space="preserve">  319925</t>
  </si>
  <si>
    <t xml:space="preserve">      玉溪河灌区引水枢纽工程维护</t>
  </si>
  <si>
    <t xml:space="preserve">      上年结转_成都水文局“4.20”灾后重建</t>
  </si>
  <si>
    <t xml:space="preserve">      山洪灾害防治效益评估</t>
  </si>
  <si>
    <t xml:space="preserve">  319921</t>
  </si>
  <si>
    <t xml:space="preserve">      2016年玉溪河灌区续建配套与节水改造工程</t>
  </si>
  <si>
    <t>其他交通费用</t>
  </si>
  <si>
    <t xml:space="preserve">      水资源评价与监测专项业务经费</t>
  </si>
  <si>
    <t>上年应返还额度结转</t>
  </si>
  <si>
    <t xml:space="preserve">      沙沟河干渠（15+000-31+800）维修养护</t>
  </si>
  <si>
    <t>伙食费</t>
  </si>
  <si>
    <t xml:space="preserve">  四川省水利厅财经处</t>
  </si>
  <si>
    <t>本  年  收  入  合  计</t>
  </si>
  <si>
    <t>2016年预算数</t>
  </si>
  <si>
    <t>奖励金</t>
  </si>
  <si>
    <t>211</t>
  </si>
  <si>
    <t xml:space="preserve">      鲁班水库副坝、鲁联干渠渡槽修复</t>
  </si>
  <si>
    <t>工会经费</t>
  </si>
  <si>
    <t>项</t>
  </si>
  <si>
    <t xml:space="preserve">      雅安水文局宝兴巡测基地和基础设施“4.20”灾后恢复重建</t>
  </si>
  <si>
    <t>社会保障和就业支出</t>
  </si>
  <si>
    <t xml:space="preserve">      雅安水文局雨城片区水文基础设施“4.20”灾后恢复重建</t>
  </si>
  <si>
    <t xml:space="preserve">      新南干渠水利工程维修养护</t>
  </si>
  <si>
    <t xml:space="preserve">  四川省水利水电勘测设计研究院测绘分院</t>
  </si>
  <si>
    <t xml:space="preserve">  319903910</t>
  </si>
  <si>
    <t xml:space="preserve">  四川省水土保持生态环境监测总站</t>
  </si>
  <si>
    <t>款</t>
  </si>
  <si>
    <t xml:space="preserve">      人民渠七期干渠51+320-56+250段维修养护</t>
  </si>
  <si>
    <t xml:space="preserve">      水利、水文等技术研究及推广、宣传专项经费</t>
  </si>
  <si>
    <t>电费</t>
  </si>
  <si>
    <t xml:space="preserve">      人民渠七期干渠42+995.3-47+460</t>
  </si>
  <si>
    <t>33</t>
  </si>
  <si>
    <t xml:space="preserve">      2015年度山洪灾害防治项目洪水风险图</t>
  </si>
  <si>
    <t>退职（役）费</t>
  </si>
  <si>
    <t xml:space="preserve">      黑石河干渠（1+300-25+000）维修养护</t>
  </si>
  <si>
    <t xml:space="preserve">  319622</t>
  </si>
  <si>
    <t xml:space="preserve">      牧马山干渠水利工程维修养护</t>
  </si>
  <si>
    <t>会议费</t>
  </si>
  <si>
    <t>日常公用支出财政拨款预算表</t>
  </si>
  <si>
    <t xml:space="preserve">    行政运行</t>
  </si>
  <si>
    <t>319909903</t>
  </si>
  <si>
    <t>206</t>
  </si>
  <si>
    <t xml:space="preserve">      教学管理专项经费</t>
  </si>
  <si>
    <t>教育支出</t>
  </si>
  <si>
    <t xml:space="preserve">      上年结转_2014年芦山地震玉溪河灌区灾后重建工程</t>
  </si>
  <si>
    <t xml:space="preserve">      七期干渠28+010-48+420跨塌修复工程</t>
  </si>
  <si>
    <t xml:space="preserve">      防汛宣传及监督检查专项经费</t>
  </si>
  <si>
    <t xml:space="preserve">  四川水利职业技术学院</t>
  </si>
  <si>
    <t>用事业基金弥补收支差额</t>
  </si>
  <si>
    <t>五、转移性收入</t>
  </si>
  <si>
    <t xml:space="preserve">六、事业单位结余分配 </t>
  </si>
  <si>
    <t xml:space="preserve">      走马河水利工程维修养护</t>
  </si>
  <si>
    <t xml:space="preserve">  319903907</t>
  </si>
  <si>
    <t xml:space="preserve">      老南干渠水利工程维修养护</t>
  </si>
  <si>
    <t xml:space="preserve">      青白江锦水河枢纽节制闸闸门加固维修</t>
  </si>
  <si>
    <t xml:space="preserve">  319903903</t>
  </si>
  <si>
    <t>单位名称</t>
  </si>
  <si>
    <t xml:space="preserve">      长沙坝水库维修养护项目</t>
  </si>
  <si>
    <t>09</t>
  </si>
  <si>
    <t xml:space="preserve">    砂石资源费支出</t>
  </si>
  <si>
    <t>05</t>
  </si>
  <si>
    <t>收      入      总      计</t>
  </si>
  <si>
    <t>四川省水利厅</t>
  </si>
  <si>
    <t xml:space="preserve">      水土保持监测专项经费</t>
  </si>
  <si>
    <t>其他商品和服务支出</t>
  </si>
  <si>
    <t>01</t>
  </si>
  <si>
    <t xml:space="preserve">  319908</t>
  </si>
  <si>
    <t xml:space="preserve">  319904</t>
  </si>
  <si>
    <t xml:space="preserve">      山洪灾害调查评价数据标准化处理</t>
  </si>
  <si>
    <t>部门支出总表</t>
  </si>
  <si>
    <t>319903911</t>
  </si>
  <si>
    <t xml:space="preserve">      学生实训场地建设</t>
  </si>
  <si>
    <t xml:space="preserve">    公务员医疗补助</t>
  </si>
  <si>
    <t>319301</t>
  </si>
  <si>
    <t>一、人员支出</t>
  </si>
  <si>
    <t xml:space="preserve">      四川省水资源水能资源研究专项经费</t>
  </si>
  <si>
    <t xml:space="preserve">  四川省雅安水文水资源勘测局</t>
  </si>
  <si>
    <t>表2-2</t>
  </si>
  <si>
    <t>总计</t>
  </si>
  <si>
    <t xml:space="preserve">      水利水电工程项目勘察设计专项经费</t>
  </si>
  <si>
    <t>干训机构（在蓉）</t>
  </si>
  <si>
    <t xml:space="preserve">    机关服务</t>
  </si>
  <si>
    <t xml:space="preserve">      三合堰干渠（0+000-16+000）维修养护</t>
  </si>
  <si>
    <t xml:space="preserve">      国家防汛抗旱指挥系统二期工程四川省项目</t>
  </si>
  <si>
    <t>公务用车运行费</t>
  </si>
  <si>
    <t>319918</t>
  </si>
  <si>
    <t>319914</t>
  </si>
  <si>
    <t>表1-1</t>
  </si>
  <si>
    <t xml:space="preserve">      防汛抗旱宣传及业务经费</t>
  </si>
  <si>
    <t>319910</t>
  </si>
  <si>
    <t xml:space="preserve">      团结干渠华场渠道维修养护项目</t>
  </si>
  <si>
    <t xml:space="preserve">  职业教育</t>
  </si>
  <si>
    <t xml:space="preserve">      都江堰人字堤溢洪道维修养护</t>
  </si>
  <si>
    <t xml:space="preserve">      专业建设及教学改革经费</t>
  </si>
  <si>
    <t>12</t>
  </si>
  <si>
    <t xml:space="preserve">      三合堰干渠（32+670-40+300）维修养护</t>
  </si>
  <si>
    <t xml:space="preserve">      四川省重点取水户基础信息调查与监控能力制度建设分析</t>
  </si>
  <si>
    <t xml:space="preserve">      信息化建设及运行维护经费</t>
  </si>
  <si>
    <t>办公费</t>
  </si>
  <si>
    <t>住房保障支出</t>
  </si>
  <si>
    <t>319903902</t>
  </si>
  <si>
    <t xml:space="preserve">      水质监测及评价专项业务经费</t>
  </si>
  <si>
    <t xml:space="preserve">      防汛物资仓储费</t>
  </si>
  <si>
    <t xml:space="preserve">  319917</t>
  </si>
  <si>
    <t>319903906</t>
  </si>
  <si>
    <t xml:space="preserve">  四川省水利电力工会委员会</t>
  </si>
  <si>
    <t xml:space="preserve">      人民渠六期干渠0+000-4+821段维修养护</t>
  </si>
  <si>
    <t xml:space="preserve">  319909902</t>
  </si>
  <si>
    <t>国有资本经营预算安排</t>
  </si>
  <si>
    <t xml:space="preserve">      多媒体教室建设经费</t>
  </si>
  <si>
    <t>金额</t>
  </si>
  <si>
    <t xml:space="preserve">      东干渠水利工程维修养护</t>
  </si>
  <si>
    <t xml:space="preserve">      长葫灌区自动控制维修项目</t>
  </si>
  <si>
    <t xml:space="preserve">      水质监测及评价业务经费</t>
  </si>
  <si>
    <t xml:space="preserve">  四川省都江堰人民渠第一管理处</t>
  </si>
  <si>
    <t>四、项目支出</t>
  </si>
  <si>
    <t xml:space="preserve">  319302</t>
  </si>
  <si>
    <t xml:space="preserve">      中小河流治理项目</t>
  </si>
  <si>
    <t xml:space="preserve">      培训费</t>
  </si>
  <si>
    <t xml:space="preserve">    水利技术推广</t>
  </si>
  <si>
    <t xml:space="preserve">      新老校区交通运行</t>
  </si>
  <si>
    <t>319907</t>
  </si>
  <si>
    <t>部门收入总表</t>
  </si>
  <si>
    <t xml:space="preserve">      财务监察审计财务专项</t>
  </si>
  <si>
    <t>基本工资</t>
  </si>
  <si>
    <t xml:space="preserve">      葫芦口水库维修养护项目</t>
  </si>
  <si>
    <t xml:space="preserve">      青白江56+000-105+800段堤防维修养护</t>
  </si>
  <si>
    <t xml:space="preserve">      清水河水利工程维修养护</t>
  </si>
  <si>
    <t xml:space="preserve">      中小河流水文监测系统建设</t>
  </si>
  <si>
    <t xml:space="preserve">      前进渠维修养护</t>
  </si>
  <si>
    <t xml:space="preserve">      应用技术研究与开发</t>
  </si>
  <si>
    <t>医疗费</t>
  </si>
  <si>
    <t>319622</t>
  </si>
  <si>
    <t xml:space="preserve">  四川省玉溪河灌区管理局</t>
  </si>
  <si>
    <t xml:space="preserve">    水土保持</t>
  </si>
  <si>
    <t>表3</t>
  </si>
  <si>
    <t xml:space="preserve">      2015年度山洪灾害防治项目视频整合</t>
  </si>
  <si>
    <t xml:space="preserve">  四川省都江堰外江管理处</t>
  </si>
  <si>
    <t xml:space="preserve">    其他社会保障和就业支出</t>
  </si>
  <si>
    <t xml:space="preserve">    信息管理</t>
  </si>
  <si>
    <t>事业收入</t>
  </si>
  <si>
    <t>劳务费</t>
  </si>
  <si>
    <t xml:space="preserve">  四川省水土保持局</t>
  </si>
  <si>
    <t xml:space="preserve">      省级重点专业建设经费</t>
  </si>
  <si>
    <t xml:space="preserve">      2015年度山洪灾害防治项目业务培训</t>
  </si>
  <si>
    <t xml:space="preserve">      会议费</t>
  </si>
  <si>
    <t xml:space="preserve">    水利工程建设</t>
  </si>
  <si>
    <t xml:space="preserve">      沙沟河干渠（0+750-15+000）维修养护</t>
  </si>
  <si>
    <t xml:space="preserve">      鲁班水库副坝部分设施维修养护</t>
  </si>
  <si>
    <t xml:space="preserve">      雅安水文局天全片区水文基础设施“4.20”灾后恢复重建</t>
  </si>
  <si>
    <t xml:space="preserve">  四川省水利厅信息中心</t>
  </si>
  <si>
    <t xml:space="preserve">      青白江25+000-56+000段堤防维修养护</t>
  </si>
  <si>
    <t xml:space="preserve">      水资源监控系统运行</t>
  </si>
  <si>
    <t xml:space="preserve">  应用研究</t>
  </si>
  <si>
    <t>政府性基金安排</t>
  </si>
  <si>
    <t>八、上年结转</t>
  </si>
  <si>
    <t xml:space="preserve">      七期干渠123+485-126+750隧洞栏杆修复</t>
  </si>
  <si>
    <t xml:space="preserve">      人民渠七期干渠97+000-102+502段</t>
  </si>
  <si>
    <t>其他工资福利支出</t>
  </si>
  <si>
    <t xml:space="preserve">      百丈水库右干下段12+000~22+800维修养护</t>
  </si>
  <si>
    <t xml:space="preserve">      物业管理费</t>
  </si>
  <si>
    <t>319909904</t>
  </si>
  <si>
    <t xml:space="preserve">  四川省水利科学研究院</t>
  </si>
  <si>
    <t>水费</t>
  </si>
  <si>
    <t>205</t>
  </si>
  <si>
    <t xml:space="preserve">      “十三五”农村水电增效扩容改造专项业务经费</t>
  </si>
  <si>
    <t xml:space="preserve">      蒲阳河右岸3+900-4+040段堤坡加固维修</t>
  </si>
  <si>
    <t xml:space="preserve">      防汛报讯费</t>
  </si>
  <si>
    <t xml:space="preserve">  四川省水利水电勘测设计研究院勘察分院</t>
  </si>
  <si>
    <t>319921</t>
  </si>
  <si>
    <t>收          入</t>
  </si>
  <si>
    <t xml:space="preserve">      黑石河干渠（25+000-60+000）维修养护</t>
  </si>
  <si>
    <t>319925</t>
  </si>
  <si>
    <t xml:space="preserve">    其中：转入事业基金</t>
  </si>
  <si>
    <t xml:space="preserve">      全省农业用水计量与统计方法研究</t>
  </si>
  <si>
    <t>退休费</t>
  </si>
  <si>
    <t xml:space="preserve">  319903908</t>
  </si>
  <si>
    <t xml:space="preserve">  319903904</t>
  </si>
  <si>
    <t>科目编码</t>
  </si>
  <si>
    <t xml:space="preserve">      省级四级区划编制</t>
  </si>
  <si>
    <t>税金及附加费用</t>
  </si>
  <si>
    <t xml:space="preserve">    住房公积金</t>
  </si>
  <si>
    <t>填报单位：四川省水利厅</t>
  </si>
  <si>
    <t>213</t>
  </si>
  <si>
    <t>03</t>
  </si>
  <si>
    <t>部门收支总表</t>
  </si>
  <si>
    <t>表4</t>
  </si>
  <si>
    <t>政府性基金支出预算表</t>
  </si>
  <si>
    <t/>
  </si>
  <si>
    <t>本年政府性基金预算支出</t>
  </si>
  <si>
    <t>一般公共预算支出预算表</t>
  </si>
  <si>
    <t>表5</t>
  </si>
</sst>
</file>

<file path=xl/styles.xml><?xml version="1.0" encoding="utf-8"?>
<styleSheet xmlns="http://schemas.openxmlformats.org/spreadsheetml/2006/main">
  <numFmts count="6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* _-&quot;￥&quot;#,##0;* \-&quot;￥&quot;#,##0;* _-&quot;￥&quot;&quot;-&quot;;@"/>
    <numFmt numFmtId="181" formatCode="* _-&quot;￥&quot;#,##0.00;* \-&quot;￥&quot;#,##0.00;* _-&quot;￥&quot;&quot;-&quot;??;@"/>
    <numFmt numFmtId="182" formatCode="#,##0_);\(#,##0\)"/>
    <numFmt numFmtId="183" formatCode="&quot;\&quot;#,##0.00_);\(&quot;\&quot;#,##0.00\)"/>
    <numFmt numFmtId="184" formatCode="#,##0.00_);[Red]\(#,##0.00\)"/>
    <numFmt numFmtId="185" formatCode="#,##0.0_);[Red]\(#,##0.0\)"/>
    <numFmt numFmtId="186" formatCode="#,##0_);[Red]\(#,##0\)"/>
    <numFmt numFmtId="187" formatCode="#,##0.0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000"/>
    <numFmt numFmtId="193" formatCode="00"/>
    <numFmt numFmtId="194" formatCode="* #,##0.0;* \-#,##0.0;* &quot;&quot;??;@"/>
    <numFmt numFmtId="195" formatCode="* #,##0.00;* \-#,##0.00;* &quot;&quot;??;@"/>
    <numFmt numFmtId="196" formatCode="0_);[Red]\(0\)"/>
    <numFmt numFmtId="197" formatCode="#,##0.00_ "/>
    <numFmt numFmtId="198" formatCode="#,##0.00_);\(#,##0.00\)"/>
    <numFmt numFmtId="199" formatCode="#,##0.0_);\(#,##0.0\)"/>
    <numFmt numFmtId="200" formatCode="* #,##0;* \-#,##0;* &quot;&quot;??;@"/>
    <numFmt numFmtId="201" formatCode="000000"/>
    <numFmt numFmtId="202" formatCode="#,##0.0_ "/>
    <numFmt numFmtId="203" formatCode="#,##0.000_);[Red]\(#,##0.000\)"/>
    <numFmt numFmtId="204" formatCode="#,##0.0000"/>
    <numFmt numFmtId="205" formatCode="###0.0"/>
    <numFmt numFmtId="206" formatCode="###0"/>
    <numFmt numFmtId="207" formatCode="###0.00"/>
    <numFmt numFmtId="208" formatCode="&quot;是&quot;;&quot;是&quot;;&quot;否&quot;"/>
    <numFmt numFmtId="209" formatCode="&quot;真&quot;;&quot;真&quot;;&quot;假&quot;"/>
    <numFmt numFmtId="210" formatCode="&quot;开&quot;;&quot;开&quot;;&quot;关&quot;"/>
    <numFmt numFmtId="211" formatCode="0.0_);[Red]\(0.0\)"/>
    <numFmt numFmtId="212" formatCode="0.00_);[Red]\(0.00\)"/>
    <numFmt numFmtId="213" formatCode="#,##0_ "/>
    <numFmt numFmtId="214" formatCode="&quot;$&quot;#,##0_);\(&quot;$&quot;#,##0\)"/>
    <numFmt numFmtId="215" formatCode="&quot;$&quot;#,##0_);[Red]\(&quot;$&quot;#,##0\)"/>
    <numFmt numFmtId="216" formatCode="&quot;$&quot;#,##0.00_);\(&quot;$&quot;#,##0.00\)"/>
    <numFmt numFmtId="217" formatCode="&quot;$&quot;#,##0.00_);[Red]\(&quot;$&quot;#,##0.00\)"/>
    <numFmt numFmtId="218" formatCode="* ###0;* \-###0;* &quot;-&quot;??;@"/>
    <numFmt numFmtId="219" formatCode="_(&quot;$&quot;* #,##0_);\(&quot;$&quot;* #,##0\);_(&quot;$&quot;* &quot;-&quot;_);_(@_)"/>
    <numFmt numFmtId="220" formatCode="_(* #,##0_);\(* #,##0\);_(* &quot;-&quot;_);_(@_)"/>
    <numFmt numFmtId="221" formatCode="_(&quot;$&quot;* #,##0.00_);\(&quot;$&quot;* #,##0.00\);_(&quot;$&quot;* &quot;-&quot;??_);_(@_)"/>
    <numFmt numFmtId="222" formatCode="_(* #,##0.00_);\(* #,##0.00\);_(* &quot;-&quot;??_);_(@_)"/>
    <numFmt numFmtId="223" formatCode="&quot;隐藏 64&quot;"/>
    <numFmt numFmtId="224" formatCode="&quot;隐藏 65&quot;"/>
    <numFmt numFmtId="225" formatCode="&quot;隐藏 66&quot;"/>
    <numFmt numFmtId="226" formatCode="&quot;隐藏 67&quot;"/>
    <numFmt numFmtId="227" formatCode="0.0"/>
    <numFmt numFmtId="228" formatCode="0.00_ "/>
  </numFmts>
  <fonts count="35">
    <font>
      <sz val="9"/>
      <color indexed="8"/>
      <name val="宋体"/>
      <family val="0"/>
    </font>
    <font>
      <sz val="36"/>
      <color indexed="8"/>
      <name val="黑体"/>
      <family val="0"/>
    </font>
    <font>
      <sz val="18"/>
      <color indexed="8"/>
      <name val="黑体"/>
      <family val="0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8"/>
      <color indexed="8"/>
      <name val="宋体"/>
      <family val="0"/>
    </font>
    <font>
      <sz val="12"/>
      <name val="宋体"/>
      <family val="0"/>
    </font>
    <font>
      <sz val="12"/>
      <color indexed="8"/>
      <name val="Times New Roman"/>
      <family val="1"/>
    </font>
    <font>
      <b/>
      <sz val="12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8"/>
      <name val="黑体"/>
      <family val="0"/>
    </font>
    <font>
      <b/>
      <sz val="16"/>
      <name val="黑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3" borderId="0" applyNumberFormat="0" applyBorder="0" applyAlignment="0" applyProtection="0"/>
    <xf numFmtId="0" fontId="15" fillId="2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1" fillId="10" borderId="0" applyNumberFormat="0" applyBorder="0" applyAlignment="0" applyProtection="0"/>
    <xf numFmtId="0" fontId="22" fillId="11" borderId="0" applyNumberFormat="0" applyBorder="0" applyAlignment="0" applyProtection="0"/>
    <xf numFmtId="0" fontId="23" fillId="0" borderId="4" applyNumberFormat="0" applyFill="0" applyAlignment="0" applyProtection="0"/>
    <xf numFmtId="0" fontId="15" fillId="5" borderId="0" applyNumberFormat="0" applyBorder="0" applyAlignment="0" applyProtection="0"/>
    <xf numFmtId="0" fontId="15" fillId="3" borderId="0" applyNumberFormat="0" applyBorder="0" applyAlignment="0" applyProtection="0"/>
    <xf numFmtId="0" fontId="24" fillId="12" borderId="5" applyNumberFormat="0" applyAlignment="0" applyProtection="0"/>
    <xf numFmtId="0" fontId="25" fillId="13" borderId="6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7" applyNumberFormat="0" applyFill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6" fillId="9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9" borderId="0" applyNumberFormat="0" applyBorder="0" applyAlignment="0" applyProtection="0"/>
    <xf numFmtId="0" fontId="16" fillId="17" borderId="0" applyNumberFormat="0" applyBorder="0" applyAlignment="0" applyProtection="0"/>
    <xf numFmtId="0" fontId="29" fillId="7" borderId="0" applyNumberFormat="0" applyBorder="0" applyAlignment="0" applyProtection="0"/>
    <xf numFmtId="0" fontId="30" fillId="12" borderId="8" applyNumberFormat="0" applyAlignment="0" applyProtection="0"/>
    <xf numFmtId="0" fontId="31" fillId="7" borderId="5" applyNumberFormat="0" applyAlignment="0" applyProtection="0"/>
    <xf numFmtId="0" fontId="0" fillId="4" borderId="9" applyNumberFormat="0" applyFont="0" applyAlignment="0" applyProtection="0"/>
  </cellStyleXfs>
  <cellXfs count="167">
    <xf numFmtId="1" fontId="0" fillId="0" borderId="0" xfId="0" applyNumberFormat="1" applyFill="1" applyAlignment="1">
      <alignment/>
    </xf>
    <xf numFmtId="0" fontId="4" fillId="12" borderId="0" xfId="0" applyNumberFormat="1" applyFont="1" applyFill="1" applyAlignment="1">
      <alignment/>
    </xf>
    <xf numFmtId="1" fontId="7" fillId="0" borderId="0" xfId="0" applyNumberFormat="1" applyFont="1" applyFill="1" applyAlignment="1">
      <alignment/>
    </xf>
    <xf numFmtId="0" fontId="0" fillId="12" borderId="0" xfId="0" applyNumberFormat="1" applyFont="1" applyFill="1" applyAlignment="1">
      <alignment/>
    </xf>
    <xf numFmtId="1" fontId="8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 horizontal="center"/>
    </xf>
    <xf numFmtId="0" fontId="1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8" fillId="0" borderId="0" xfId="0" applyNumberFormat="1" applyFont="1" applyFill="1" applyAlignment="1">
      <alignment horizontal="left"/>
    </xf>
    <xf numFmtId="0" fontId="8" fillId="0" borderId="0" xfId="0" applyNumberFormat="1" applyFont="1" applyFill="1" applyAlignment="1">
      <alignment horizontal="left" vertical="top" wrapText="1"/>
    </xf>
    <xf numFmtId="0" fontId="9" fillId="0" borderId="0" xfId="0" applyNumberFormat="1" applyFont="1" applyFill="1" applyAlignment="1">
      <alignment horizontal="left" vertical="center" wrapText="1"/>
    </xf>
    <xf numFmtId="0" fontId="4" fillId="12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12" borderId="0" xfId="0" applyNumberFormat="1" applyFont="1" applyFill="1" applyBorder="1" applyAlignment="1">
      <alignment/>
    </xf>
    <xf numFmtId="1" fontId="8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" fontId="7" fillId="0" borderId="0" xfId="0" applyNumberFormat="1" applyFont="1" applyFill="1" applyBorder="1" applyAlignment="1">
      <alignment/>
    </xf>
    <xf numFmtId="0" fontId="11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right"/>
    </xf>
    <xf numFmtId="0" fontId="11" fillId="0" borderId="0" xfId="0" applyNumberFormat="1" applyFont="1" applyFill="1" applyAlignment="1">
      <alignment horizontal="right" vertical="center"/>
    </xf>
    <xf numFmtId="0" fontId="5" fillId="12" borderId="0" xfId="0" applyNumberFormat="1" applyFont="1" applyFill="1" applyAlignment="1">
      <alignment/>
    </xf>
    <xf numFmtId="0" fontId="5" fillId="12" borderId="0" xfId="0" applyNumberFormat="1" applyFont="1" applyFill="1" applyAlignment="1">
      <alignment horizontal="right" vertical="center"/>
    </xf>
    <xf numFmtId="0" fontId="5" fillId="12" borderId="0" xfId="0" applyNumberFormat="1" applyFont="1" applyFill="1" applyAlignment="1">
      <alignment/>
    </xf>
    <xf numFmtId="0" fontId="11" fillId="12" borderId="0" xfId="0" applyNumberFormat="1" applyFont="1" applyFill="1" applyAlignment="1">
      <alignment/>
    </xf>
    <xf numFmtId="0" fontId="11" fillId="12" borderId="0" xfId="0" applyNumberFormat="1" applyFont="1" applyFill="1" applyAlignment="1">
      <alignment horizontal="right" vertical="center"/>
    </xf>
    <xf numFmtId="0" fontId="11" fillId="12" borderId="0" xfId="0" applyNumberFormat="1" applyFont="1" applyFill="1" applyAlignment="1">
      <alignment/>
    </xf>
    <xf numFmtId="1" fontId="11" fillId="0" borderId="0" xfId="0" applyNumberFormat="1" applyFont="1" applyFill="1" applyAlignment="1">
      <alignment vertical="center"/>
    </xf>
    <xf numFmtId="0" fontId="11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 vertical="center"/>
    </xf>
    <xf numFmtId="0" fontId="11" fillId="12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/>
    </xf>
    <xf numFmtId="0" fontId="5" fillId="12" borderId="10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Alignment="1">
      <alignment horizontal="centerContinuous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11" fillId="0" borderId="11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1" fontId="8" fillId="0" borderId="0" xfId="0" applyNumberFormat="1" applyFont="1" applyFill="1" applyAlignment="1">
      <alignment vertical="center"/>
    </xf>
    <xf numFmtId="0" fontId="12" fillId="0" borderId="0" xfId="0" applyNumberFormat="1" applyFont="1" applyFill="1" applyAlignment="1" applyProtection="1">
      <alignment horizontal="centerContinuous" vertical="center"/>
      <protection/>
    </xf>
    <xf numFmtId="0" fontId="5" fillId="0" borderId="12" xfId="0" applyNumberFormat="1" applyFont="1" applyFill="1" applyBorder="1" applyAlignment="1" applyProtection="1">
      <alignment horizontal="centerContinuous" vertical="center"/>
      <protection/>
    </xf>
    <xf numFmtId="0" fontId="5" fillId="0" borderId="13" xfId="0" applyNumberFormat="1" applyFont="1" applyFill="1" applyBorder="1" applyAlignment="1" applyProtection="1">
      <alignment horizontal="centerContinuous" vertical="center"/>
      <protection/>
    </xf>
    <xf numFmtId="0" fontId="5" fillId="0" borderId="14" xfId="0" applyNumberFormat="1" applyFont="1" applyFill="1" applyBorder="1" applyAlignment="1" applyProtection="1">
      <alignment horizontal="centerContinuous" vertical="center"/>
      <protection/>
    </xf>
    <xf numFmtId="0" fontId="5" fillId="12" borderId="0" xfId="0" applyNumberFormat="1" applyFont="1" applyFill="1" applyAlignment="1" applyProtection="1">
      <alignment horizontal="right" vertical="center"/>
      <protection/>
    </xf>
    <xf numFmtId="0" fontId="5" fillId="0" borderId="15" xfId="0" applyNumberFormat="1" applyFont="1" applyFill="1" applyBorder="1" applyAlignment="1">
      <alignment horizontal="center" vertical="center" wrapText="1"/>
    </xf>
    <xf numFmtId="0" fontId="11" fillId="0" borderId="12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Alignment="1">
      <alignment vertical="center"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>
      <alignment vertical="center"/>
    </xf>
    <xf numFmtId="4" fontId="11" fillId="0" borderId="12" xfId="0" applyNumberFormat="1" applyFont="1" applyFill="1" applyBorder="1" applyAlignment="1" applyProtection="1">
      <alignment horizontal="center" vertical="center"/>
      <protection/>
    </xf>
    <xf numFmtId="0" fontId="11" fillId="0" borderId="12" xfId="0" applyNumberFormat="1" applyFont="1" applyFill="1" applyBorder="1" applyAlignment="1">
      <alignment vertical="center"/>
    </xf>
    <xf numFmtId="207" fontId="11" fillId="0" borderId="12" xfId="0" applyNumberFormat="1" applyFont="1" applyFill="1" applyBorder="1" applyAlignment="1">
      <alignment vertical="center" wrapText="1"/>
    </xf>
    <xf numFmtId="207" fontId="11" fillId="0" borderId="12" xfId="0" applyNumberFormat="1" applyFont="1" applyFill="1" applyBorder="1" applyAlignment="1">
      <alignment horizontal="right" vertical="center" wrapText="1"/>
    </xf>
    <xf numFmtId="207" fontId="11" fillId="0" borderId="10" xfId="0" applyNumberFormat="1" applyFont="1" applyFill="1" applyBorder="1" applyAlignment="1" applyProtection="1">
      <alignment vertical="center" wrapText="1"/>
      <protection/>
    </xf>
    <xf numFmtId="0" fontId="11" fillId="0" borderId="13" xfId="0" applyNumberFormat="1" applyFont="1" applyFill="1" applyBorder="1" applyAlignment="1">
      <alignment vertical="center"/>
    </xf>
    <xf numFmtId="0" fontId="11" fillId="0" borderId="16" xfId="0" applyNumberFormat="1" applyFont="1" applyFill="1" applyBorder="1" applyAlignment="1">
      <alignment vertical="center"/>
    </xf>
    <xf numFmtId="207" fontId="11" fillId="0" borderId="17" xfId="0" applyNumberFormat="1" applyFont="1" applyFill="1" applyBorder="1" applyAlignment="1">
      <alignment vertical="center" wrapText="1"/>
    </xf>
    <xf numFmtId="1" fontId="11" fillId="0" borderId="13" xfId="0" applyNumberFormat="1" applyFont="1" applyFill="1" applyBorder="1" applyAlignment="1">
      <alignment vertical="center"/>
    </xf>
    <xf numFmtId="0" fontId="11" fillId="0" borderId="14" xfId="0" applyNumberFormat="1" applyFont="1" applyFill="1" applyBorder="1" applyAlignment="1">
      <alignment vertical="center"/>
    </xf>
    <xf numFmtId="0" fontId="13" fillId="0" borderId="0" xfId="0" applyNumberFormat="1" applyFont="1" applyFill="1" applyAlignment="1" applyProtection="1">
      <alignment horizontal="centerContinuous" vertical="center"/>
      <protection/>
    </xf>
    <xf numFmtId="0" fontId="12" fillId="0" borderId="0" xfId="0" applyNumberFormat="1" applyFont="1" applyFill="1" applyAlignment="1" applyProtection="1">
      <alignment horizontal="centerContinuous"/>
      <protection/>
    </xf>
    <xf numFmtId="0" fontId="5" fillId="0" borderId="18" xfId="0" applyNumberFormat="1" applyFont="1" applyFill="1" applyBorder="1" applyAlignment="1" applyProtection="1">
      <alignment horizontal="left"/>
      <protection/>
    </xf>
    <xf numFmtId="1" fontId="5" fillId="0" borderId="19" xfId="0" applyNumberFormat="1" applyFont="1" applyFill="1" applyBorder="1" applyAlignment="1" applyProtection="1">
      <alignment horizontal="centerContinuous" vertical="center"/>
      <protection/>
    </xf>
    <xf numFmtId="1" fontId="5" fillId="0" borderId="17" xfId="0" applyNumberFormat="1" applyFont="1" applyFill="1" applyBorder="1" applyAlignment="1" applyProtection="1">
      <alignment horizontal="centerContinuous" vertical="center"/>
      <protection/>
    </xf>
    <xf numFmtId="0" fontId="5" fillId="0" borderId="0" xfId="0" applyNumberFormat="1" applyFont="1" applyFill="1" applyAlignment="1" applyProtection="1">
      <alignment horizontal="left"/>
      <protection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12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3" xfId="0" applyNumberFormat="1" applyFont="1" applyFill="1" applyBorder="1" applyAlignment="1" applyProtection="1">
      <alignment vertical="center" wrapText="1"/>
      <protection/>
    </xf>
    <xf numFmtId="0" fontId="11" fillId="0" borderId="18" xfId="0" applyNumberFormat="1" applyFont="1" applyFill="1" applyBorder="1" applyAlignment="1" applyProtection="1">
      <alignment horizontal="left"/>
      <protection/>
    </xf>
    <xf numFmtId="0" fontId="0" fillId="12" borderId="0" xfId="0" applyNumberFormat="1" applyFont="1" applyFill="1" applyAlignment="1">
      <alignment/>
    </xf>
    <xf numFmtId="0" fontId="0" fillId="12" borderId="0" xfId="0" applyNumberFormat="1" applyFont="1" applyFill="1" applyAlignment="1">
      <alignment/>
    </xf>
    <xf numFmtId="0" fontId="0" fillId="12" borderId="0" xfId="0" applyNumberFormat="1" applyFont="1" applyFill="1" applyBorder="1" applyAlignment="1">
      <alignment horizontal="right" vertical="center" wrapText="1"/>
    </xf>
    <xf numFmtId="0" fontId="0" fillId="12" borderId="0" xfId="0" applyNumberFormat="1" applyFont="1" applyFill="1" applyBorder="1" applyAlignment="1">
      <alignment/>
    </xf>
    <xf numFmtId="1" fontId="5" fillId="0" borderId="17" xfId="0" applyNumberFormat="1" applyFont="1" applyFill="1" applyBorder="1" applyAlignment="1">
      <alignment horizontal="centerContinuous" vertical="center"/>
    </xf>
    <xf numFmtId="0" fontId="5" fillId="0" borderId="17" xfId="0" applyNumberFormat="1" applyFont="1" applyFill="1" applyBorder="1" applyAlignment="1">
      <alignment horizontal="centerContinuous" vertical="center"/>
    </xf>
    <xf numFmtId="1" fontId="5" fillId="0" borderId="12" xfId="0" applyNumberFormat="1" applyFont="1" applyFill="1" applyBorder="1" applyAlignment="1">
      <alignment horizontal="centerContinuous" vertical="center"/>
    </xf>
    <xf numFmtId="0" fontId="11" fillId="0" borderId="10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Alignment="1">
      <alignment horizontal="centerContinuous" vertical="center"/>
    </xf>
    <xf numFmtId="0" fontId="11" fillId="0" borderId="12" xfId="0" applyNumberFormat="1" applyFont="1" applyFill="1" applyBorder="1" applyAlignment="1">
      <alignment horizontal="centerContinuous" vertical="center"/>
    </xf>
    <xf numFmtId="0" fontId="5" fillId="0" borderId="12" xfId="0" applyNumberFormat="1" applyFont="1" applyFill="1" applyBorder="1" applyAlignment="1">
      <alignment horizontal="centerContinuous" vertical="center"/>
    </xf>
    <xf numFmtId="0" fontId="5" fillId="0" borderId="10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>
      <alignment horizontal="centerContinuous" vertical="center"/>
    </xf>
    <xf numFmtId="0" fontId="5" fillId="12" borderId="12" xfId="0" applyNumberFormat="1" applyFont="1" applyFill="1" applyBorder="1" applyAlignment="1" applyProtection="1">
      <alignment horizontal="centerContinuous" vertical="center"/>
      <protection/>
    </xf>
    <xf numFmtId="0" fontId="5" fillId="12" borderId="13" xfId="0" applyNumberFormat="1" applyFont="1" applyFill="1" applyBorder="1" applyAlignment="1" applyProtection="1">
      <alignment horizontal="centerContinuous" vertical="center"/>
      <protection/>
    </xf>
    <xf numFmtId="1" fontId="5" fillId="0" borderId="22" xfId="0" applyNumberFormat="1" applyFont="1" applyFill="1" applyBorder="1" applyAlignment="1" applyProtection="1">
      <alignment horizontal="centerContinuous" vertical="center"/>
      <protection/>
    </xf>
    <xf numFmtId="0" fontId="5" fillId="12" borderId="10" xfId="0" applyNumberFormat="1" applyFont="1" applyFill="1" applyBorder="1" applyAlignment="1" applyProtection="1">
      <alignment horizontal="centerContinuous" vertical="center"/>
      <protection/>
    </xf>
    <xf numFmtId="0" fontId="11" fillId="0" borderId="17" xfId="0" applyNumberFormat="1" applyFont="1" applyFill="1" applyBorder="1" applyAlignment="1">
      <alignment horizontal="centerContinuous" vertical="center"/>
    </xf>
    <xf numFmtId="0" fontId="11" fillId="0" borderId="23" xfId="0" applyNumberFormat="1" applyFont="1" applyFill="1" applyBorder="1" applyAlignment="1">
      <alignment horizontal="centerContinuous" vertical="center"/>
    </xf>
    <xf numFmtId="0" fontId="11" fillId="0" borderId="13" xfId="0" applyNumberFormat="1" applyFont="1" applyFill="1" applyBorder="1" applyAlignment="1">
      <alignment horizontal="centerContinuous" vertical="center"/>
    </xf>
    <xf numFmtId="0" fontId="14" fillId="0" borderId="0" xfId="0" applyNumberFormat="1" applyFont="1" applyFill="1" applyAlignment="1" applyProtection="1">
      <alignment horizontal="centerContinuous" vertical="center"/>
      <protection/>
    </xf>
    <xf numFmtId="0" fontId="5" fillId="0" borderId="17" xfId="0" applyNumberFormat="1" applyFont="1" applyFill="1" applyBorder="1" applyAlignment="1" applyProtection="1">
      <alignment horizontal="centerContinuous" vertical="center"/>
      <protection/>
    </xf>
    <xf numFmtId="0" fontId="11" fillId="0" borderId="21" xfId="0" applyNumberFormat="1" applyFont="1" applyFill="1" applyBorder="1" applyAlignment="1">
      <alignment horizontal="centerContinuous" vertical="center"/>
    </xf>
    <xf numFmtId="0" fontId="5" fillId="0" borderId="23" xfId="0" applyNumberFormat="1" applyFont="1" applyFill="1" applyBorder="1" applyAlignment="1">
      <alignment horizontal="centerContinuous" vertical="center"/>
    </xf>
    <xf numFmtId="1" fontId="5" fillId="0" borderId="13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21" xfId="0" applyNumberFormat="1" applyFont="1" applyFill="1" applyBorder="1" applyAlignment="1">
      <alignment horizontal="centerContinuous" vertical="center"/>
    </xf>
    <xf numFmtId="1" fontId="5" fillId="0" borderId="19" xfId="0" applyNumberFormat="1" applyFont="1" applyFill="1" applyBorder="1" applyAlignment="1">
      <alignment horizontal="centerContinuous" vertical="center"/>
    </xf>
    <xf numFmtId="0" fontId="5" fillId="0" borderId="21" xfId="0" applyNumberFormat="1" applyFont="1" applyFill="1" applyBorder="1" applyAlignment="1" applyProtection="1">
      <alignment horizontal="centerContinuous" vertical="center"/>
      <protection/>
    </xf>
    <xf numFmtId="0" fontId="5" fillId="0" borderId="13" xfId="0" applyNumberFormat="1" applyFont="1" applyFill="1" applyBorder="1" applyAlignment="1">
      <alignment horizontal="centerContinuous" vertical="center"/>
    </xf>
    <xf numFmtId="0" fontId="13" fillId="0" borderId="0" xfId="0" applyNumberFormat="1" applyFont="1" applyFill="1" applyAlignment="1" applyProtection="1">
      <alignment horizontal="centerContinuous"/>
      <protection/>
    </xf>
    <xf numFmtId="207" fontId="11" fillId="0" borderId="12" xfId="0" applyNumberFormat="1" applyFont="1" applyFill="1" applyBorder="1" applyAlignment="1" applyProtection="1">
      <alignment vertical="center" wrapText="1"/>
      <protection/>
    </xf>
    <xf numFmtId="207" fontId="11" fillId="0" borderId="17" xfId="0" applyNumberFormat="1" applyFont="1" applyFill="1" applyBorder="1" applyAlignment="1" applyProtection="1">
      <alignment vertical="center" wrapText="1"/>
      <protection/>
    </xf>
    <xf numFmtId="207" fontId="11" fillId="0" borderId="23" xfId="0" applyNumberFormat="1" applyFont="1" applyFill="1" applyBorder="1" applyAlignment="1" applyProtection="1">
      <alignment vertical="center" wrapText="1"/>
      <protection/>
    </xf>
    <xf numFmtId="207" fontId="5" fillId="0" borderId="18" xfId="0" applyNumberFormat="1" applyFont="1" applyFill="1" applyBorder="1" applyAlignment="1" applyProtection="1">
      <alignment vertical="center" wrapText="1"/>
      <protection/>
    </xf>
    <xf numFmtId="207" fontId="5" fillId="0" borderId="22" xfId="0" applyNumberFormat="1" applyFont="1" applyFill="1" applyBorder="1" applyAlignment="1" applyProtection="1">
      <alignment vertical="center" wrapText="1"/>
      <protection/>
    </xf>
    <xf numFmtId="207" fontId="5" fillId="0" borderId="12" xfId="0" applyNumberFormat="1" applyFont="1" applyFill="1" applyBorder="1" applyAlignment="1" applyProtection="1">
      <alignment vertical="center" wrapText="1"/>
      <protection/>
    </xf>
    <xf numFmtId="49" fontId="5" fillId="0" borderId="22" xfId="0" applyNumberFormat="1" applyFont="1" applyFill="1" applyBorder="1" applyAlignment="1" applyProtection="1">
      <alignment vertical="center" wrapText="1"/>
      <protection/>
    </xf>
    <xf numFmtId="49" fontId="5" fillId="0" borderId="12" xfId="0" applyNumberFormat="1" applyFont="1" applyFill="1" applyBorder="1" applyAlignment="1" applyProtection="1">
      <alignment vertical="center" wrapText="1"/>
      <protection/>
    </xf>
    <xf numFmtId="207" fontId="5" fillId="0" borderId="19" xfId="0" applyNumberFormat="1" applyFont="1" applyFill="1" applyBorder="1" applyAlignment="1" applyProtection="1">
      <alignment vertical="center" wrapText="1"/>
      <protection/>
    </xf>
    <xf numFmtId="207" fontId="5" fillId="0" borderId="13" xfId="0" applyNumberFormat="1" applyFont="1" applyFill="1" applyBorder="1" applyAlignment="1" applyProtection="1">
      <alignment vertical="center" wrapText="1"/>
      <protection/>
    </xf>
    <xf numFmtId="49" fontId="5" fillId="0" borderId="17" xfId="0" applyNumberFormat="1" applyFont="1" applyFill="1" applyBorder="1" applyAlignment="1" applyProtection="1">
      <alignment vertical="center" wrapText="1"/>
      <protection/>
    </xf>
    <xf numFmtId="207" fontId="5" fillId="0" borderId="17" xfId="0" applyNumberFormat="1" applyFont="1" applyFill="1" applyBorder="1" applyAlignment="1" applyProtection="1">
      <alignment vertical="center" wrapText="1"/>
      <protection/>
    </xf>
    <xf numFmtId="49" fontId="11" fillId="0" borderId="19" xfId="0" applyNumberFormat="1" applyFont="1" applyFill="1" applyBorder="1" applyAlignment="1" applyProtection="1">
      <alignment vertical="center" wrapText="1"/>
      <protection/>
    </xf>
    <xf numFmtId="207" fontId="11" fillId="0" borderId="19" xfId="0" applyNumberFormat="1" applyFont="1" applyFill="1" applyBorder="1" applyAlignment="1" applyProtection="1">
      <alignment vertical="center" wrapText="1"/>
      <protection/>
    </xf>
    <xf numFmtId="49" fontId="11" fillId="0" borderId="13" xfId="0" applyNumberFormat="1" applyFont="1" applyFill="1" applyBorder="1" applyAlignment="1" applyProtection="1">
      <alignment vertical="center" wrapText="1"/>
      <protection/>
    </xf>
    <xf numFmtId="207" fontId="5" fillId="0" borderId="14" xfId="0" applyNumberFormat="1" applyFont="1" applyFill="1" applyBorder="1" applyAlignment="1" applyProtection="1">
      <alignment vertical="center" wrapText="1"/>
      <protection/>
    </xf>
    <xf numFmtId="207" fontId="5" fillId="0" borderId="16" xfId="0" applyNumberFormat="1" applyFont="1" applyFill="1" applyBorder="1" applyAlignment="1" applyProtection="1">
      <alignment vertical="center" wrapText="1"/>
      <protection/>
    </xf>
    <xf numFmtId="49" fontId="5" fillId="0" borderId="19" xfId="0" applyNumberFormat="1" applyFont="1" applyFill="1" applyBorder="1" applyAlignment="1" applyProtection="1">
      <alignment vertical="center" wrapText="1"/>
      <protection/>
    </xf>
    <xf numFmtId="0" fontId="5" fillId="0" borderId="15" xfId="0" applyNumberFormat="1" applyFont="1" applyFill="1" applyBorder="1" applyAlignment="1" applyProtection="1">
      <alignment horizontal="centerContinuous" vertical="center"/>
      <protection/>
    </xf>
    <xf numFmtId="0" fontId="5" fillId="0" borderId="18" xfId="0" applyNumberFormat="1" applyFont="1" applyFill="1" applyBorder="1" applyAlignment="1" applyProtection="1">
      <alignment horizontal="left"/>
      <protection/>
    </xf>
    <xf numFmtId="49" fontId="5" fillId="0" borderId="13" xfId="0" applyNumberFormat="1" applyFont="1" applyFill="1" applyBorder="1" applyAlignment="1" applyProtection="1">
      <alignment vertical="center" wrapText="1"/>
      <protection/>
    </xf>
    <xf numFmtId="207" fontId="5" fillId="0" borderId="12" xfId="0" applyNumberFormat="1" applyFont="1" applyFill="1" applyBorder="1" applyAlignment="1" applyProtection="1">
      <alignment vertical="center" wrapText="1"/>
      <protection/>
    </xf>
    <xf numFmtId="207" fontId="5" fillId="0" borderId="14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Alignment="1" applyProtection="1">
      <alignment vertical="center" wrapText="1"/>
      <protection/>
    </xf>
    <xf numFmtId="1" fontId="5" fillId="0" borderId="0" xfId="0" applyNumberFormat="1" applyFont="1" applyFill="1" applyAlignment="1" applyProtection="1">
      <alignment vertical="center" wrapText="1"/>
      <protection/>
    </xf>
    <xf numFmtId="0" fontId="5" fillId="12" borderId="0" xfId="0" applyNumberFormat="1" applyFont="1" applyFill="1" applyAlignment="1" applyProtection="1">
      <alignment vertical="center" wrapText="1"/>
      <protection/>
    </xf>
    <xf numFmtId="0" fontId="32" fillId="12" borderId="0" xfId="0" applyNumberFormat="1" applyFont="1" applyFill="1" applyAlignment="1" applyProtection="1">
      <alignment vertical="center" wrapText="1"/>
      <protection/>
    </xf>
    <xf numFmtId="0" fontId="33" fillId="12" borderId="0" xfId="0" applyNumberFormat="1" applyFont="1" applyFill="1" applyAlignment="1" applyProtection="1">
      <alignment vertical="center" wrapText="1"/>
      <protection/>
    </xf>
    <xf numFmtId="0" fontId="34" fillId="12" borderId="0" xfId="0" applyNumberFormat="1" applyFont="1" applyFill="1" applyAlignment="1">
      <alignment/>
    </xf>
    <xf numFmtId="0" fontId="5" fillId="12" borderId="0" xfId="0" applyNumberFormat="1" applyFont="1" applyFill="1" applyAlignment="1" applyProtection="1">
      <alignment vertical="center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12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12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1" fontId="0" fillId="0" borderId="13" xfId="0" applyNumberFormat="1" applyFill="1" applyBorder="1" applyAlignment="1">
      <alignment horizontal="center" vertical="center"/>
    </xf>
    <xf numFmtId="1" fontId="0" fillId="0" borderId="14" xfId="0" applyNumberFormat="1" applyFill="1" applyBorder="1" applyAlignment="1">
      <alignment horizontal="center" vertical="center"/>
    </xf>
    <xf numFmtId="1" fontId="0" fillId="0" borderId="16" xfId="0" applyNumberFormat="1" applyFill="1" applyBorder="1" applyAlignment="1">
      <alignment horizontal="center" vertical="center"/>
    </xf>
    <xf numFmtId="0" fontId="5" fillId="12" borderId="14" xfId="0" applyNumberFormat="1" applyFont="1" applyFill="1" applyBorder="1" applyAlignment="1" applyProtection="1">
      <alignment horizontal="center" vertical="center" wrapText="1"/>
      <protection/>
    </xf>
    <xf numFmtId="0" fontId="5" fillId="12" borderId="24" xfId="0" applyNumberFormat="1" applyFont="1" applyFill="1" applyBorder="1" applyAlignment="1" applyProtection="1">
      <alignment horizontal="center" vertical="center" wrapText="1"/>
      <protection/>
    </xf>
    <xf numFmtId="183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12" borderId="13" xfId="0" applyNumberFormat="1" applyFont="1" applyFill="1" applyBorder="1" applyAlignment="1" applyProtection="1">
      <alignment horizontal="center" vertical="center"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1" fontId="5" fillId="0" borderId="12" xfId="0" applyNumberFormat="1" applyFont="1" applyFill="1" applyBorder="1" applyAlignment="1" applyProtection="1">
      <alignment horizontal="center" vertical="center"/>
      <protection/>
    </xf>
    <xf numFmtId="0" fontId="11" fillId="0" borderId="13" xfId="0" applyNumberFormat="1" applyFont="1" applyFill="1" applyBorder="1" applyAlignment="1" applyProtection="1">
      <alignment horizontal="center" vertical="center"/>
      <protection/>
    </xf>
    <xf numFmtId="1" fontId="5" fillId="0" borderId="12" xfId="0" applyNumberFormat="1" applyFont="1" applyFill="1" applyBorder="1" applyAlignment="1" applyProtection="1">
      <alignment horizontal="center" vertical="center" wrapText="1"/>
      <protection/>
    </xf>
    <xf numFmtId="1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1" fontId="5" fillId="0" borderId="13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Alignment="1" applyProtection="1">
      <alignment horizontal="center" vertical="center"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showGridLines="0" showZeros="0" workbookViewId="0" topLeftCell="A1">
      <selection activeCell="B7" sqref="B7"/>
    </sheetView>
  </sheetViews>
  <sheetFormatPr defaultColWidth="8.66015625" defaultRowHeight="19.5" customHeight="1"/>
  <cols>
    <col min="1" max="1" width="49.33203125" style="4" customWidth="1"/>
    <col min="2" max="2" width="31" style="4" customWidth="1"/>
    <col min="3" max="3" width="52.16015625" style="4" customWidth="1"/>
    <col min="4" max="4" width="31.33203125" style="4" customWidth="1"/>
    <col min="5" max="220" width="8.66015625" style="4" customWidth="1"/>
  </cols>
  <sheetData>
    <row r="1" spans="1:4" ht="19.5" customHeight="1">
      <c r="A1" s="6"/>
      <c r="B1" s="6"/>
      <c r="C1" s="6"/>
      <c r="D1" s="22" t="s">
        <v>234</v>
      </c>
    </row>
    <row r="2" spans="1:4" ht="19.5" customHeight="1">
      <c r="A2" s="85" t="s">
        <v>527</v>
      </c>
      <c r="B2" s="85"/>
      <c r="C2" s="85"/>
      <c r="D2" s="85"/>
    </row>
    <row r="3" spans="1:4" ht="19.5" customHeight="1">
      <c r="A3" s="76" t="s">
        <v>524</v>
      </c>
      <c r="B3" s="76"/>
      <c r="C3" s="20"/>
      <c r="D3" s="21" t="s">
        <v>272</v>
      </c>
    </row>
    <row r="4" spans="1:4" ht="23.25" customHeight="1">
      <c r="A4" s="86" t="s">
        <v>512</v>
      </c>
      <c r="B4" s="86"/>
      <c r="C4" s="86" t="s">
        <v>17</v>
      </c>
      <c r="D4" s="86"/>
    </row>
    <row r="5" spans="1:4" ht="23.25" customHeight="1">
      <c r="A5" s="49" t="s">
        <v>156</v>
      </c>
      <c r="B5" s="84" t="s">
        <v>355</v>
      </c>
      <c r="C5" s="49" t="s">
        <v>156</v>
      </c>
      <c r="D5" s="53" t="s">
        <v>355</v>
      </c>
    </row>
    <row r="6" spans="1:4" ht="19.5" customHeight="1">
      <c r="A6" s="58" t="s">
        <v>128</v>
      </c>
      <c r="B6" s="108">
        <v>45249.13</v>
      </c>
      <c r="C6" s="59" t="s">
        <v>416</v>
      </c>
      <c r="D6" s="108">
        <v>39608.35</v>
      </c>
    </row>
    <row r="7" spans="1:4" ht="19.5" customHeight="1">
      <c r="A7" s="54" t="s">
        <v>16</v>
      </c>
      <c r="B7" s="109">
        <v>0</v>
      </c>
      <c r="C7" s="54" t="s">
        <v>7</v>
      </c>
      <c r="D7" s="108">
        <v>6334.51</v>
      </c>
    </row>
    <row r="8" spans="1:4" ht="19.5" customHeight="1">
      <c r="A8" s="54" t="s">
        <v>83</v>
      </c>
      <c r="B8" s="108">
        <v>43472.37</v>
      </c>
      <c r="C8" s="54" t="s">
        <v>240</v>
      </c>
      <c r="D8" s="108">
        <v>5870.07</v>
      </c>
    </row>
    <row r="9" spans="1:4" ht="19.5" customHeight="1">
      <c r="A9" s="54" t="s">
        <v>118</v>
      </c>
      <c r="B9" s="108">
        <v>1295.41</v>
      </c>
      <c r="C9" s="54" t="s">
        <v>457</v>
      </c>
      <c r="D9" s="108">
        <v>46045.71</v>
      </c>
    </row>
    <row r="10" spans="1:4" ht="19.5" customHeight="1">
      <c r="A10" s="54" t="s">
        <v>391</v>
      </c>
      <c r="B10" s="57">
        <f>SUM(B11:B14)</f>
        <v>311.89</v>
      </c>
      <c r="C10" s="54" t="s">
        <v>105</v>
      </c>
      <c r="D10" s="57">
        <f>SUM(D11:D12)</f>
        <v>0</v>
      </c>
    </row>
    <row r="11" spans="1:4" ht="19.5" customHeight="1">
      <c r="A11" s="58" t="s">
        <v>205</v>
      </c>
      <c r="B11" s="57">
        <v>0</v>
      </c>
      <c r="C11" s="62" t="s">
        <v>198</v>
      </c>
      <c r="D11" s="57">
        <v>0</v>
      </c>
    </row>
    <row r="12" spans="1:4" ht="19.5" customHeight="1">
      <c r="A12" s="58" t="s">
        <v>302</v>
      </c>
      <c r="B12" s="108">
        <v>311.89</v>
      </c>
      <c r="C12" s="62" t="s">
        <v>325</v>
      </c>
      <c r="D12" s="108">
        <v>0</v>
      </c>
    </row>
    <row r="13" spans="1:4" ht="19.5" customHeight="1">
      <c r="A13" s="61" t="s">
        <v>76</v>
      </c>
      <c r="B13" s="109">
        <v>0</v>
      </c>
      <c r="C13" s="59"/>
      <c r="D13" s="60"/>
    </row>
    <row r="14" spans="1:4" ht="19.5" customHeight="1">
      <c r="A14" s="58" t="s">
        <v>286</v>
      </c>
      <c r="B14" s="110">
        <v>0</v>
      </c>
      <c r="C14" s="59"/>
      <c r="D14" s="55"/>
    </row>
    <row r="15" spans="1:4" ht="19.5" customHeight="1">
      <c r="A15" s="58" t="s">
        <v>218</v>
      </c>
      <c r="B15" s="108">
        <v>1354.55</v>
      </c>
      <c r="C15" s="59"/>
      <c r="D15" s="55"/>
    </row>
    <row r="16" spans="1:4" ht="19.5" customHeight="1">
      <c r="A16" s="54"/>
      <c r="B16" s="60"/>
      <c r="C16" s="54"/>
      <c r="D16" s="55"/>
    </row>
    <row r="17" spans="1:4" ht="19.5" customHeight="1">
      <c r="A17" s="49" t="s">
        <v>354</v>
      </c>
      <c r="B17" s="55">
        <f>SUM(B6:B10,B15)</f>
        <v>91683.35</v>
      </c>
      <c r="C17" s="49" t="s">
        <v>223</v>
      </c>
      <c r="D17" s="55">
        <f>SUM(D6:D10)</f>
        <v>97858.64</v>
      </c>
    </row>
    <row r="18" spans="1:4" ht="19.5" customHeight="1">
      <c r="A18" s="54" t="s">
        <v>190</v>
      </c>
      <c r="B18" s="108">
        <v>0</v>
      </c>
      <c r="C18" s="54" t="s">
        <v>392</v>
      </c>
      <c r="D18" s="108">
        <v>0</v>
      </c>
    </row>
    <row r="19" spans="1:4" ht="19.5" customHeight="1">
      <c r="A19" s="54" t="s">
        <v>497</v>
      </c>
      <c r="B19" s="108">
        <v>6175.29</v>
      </c>
      <c r="C19" s="54" t="s">
        <v>515</v>
      </c>
      <c r="D19" s="108">
        <v>0</v>
      </c>
    </row>
    <row r="20" spans="1:4" ht="19.5" customHeight="1">
      <c r="A20" s="54" t="s">
        <v>282</v>
      </c>
      <c r="B20" s="108">
        <v>0</v>
      </c>
      <c r="C20" s="54" t="s">
        <v>210</v>
      </c>
      <c r="D20" s="108">
        <v>0</v>
      </c>
    </row>
    <row r="21" spans="1:4" ht="19.5" customHeight="1">
      <c r="A21" s="54"/>
      <c r="B21" s="108"/>
      <c r="C21" s="54" t="s">
        <v>282</v>
      </c>
      <c r="D21" s="108">
        <v>0</v>
      </c>
    </row>
    <row r="22" spans="1:4" ht="19.5" customHeight="1">
      <c r="A22" s="54"/>
      <c r="B22" s="56"/>
      <c r="C22" s="54"/>
      <c r="D22" s="55"/>
    </row>
    <row r="23" spans="1:4" ht="19.5" customHeight="1">
      <c r="A23" s="54"/>
      <c r="B23" s="56"/>
      <c r="C23" s="54"/>
      <c r="D23" s="55"/>
    </row>
    <row r="24" spans="1:4" ht="19.5" customHeight="1">
      <c r="A24" s="49" t="s">
        <v>403</v>
      </c>
      <c r="B24" s="56">
        <f>SUM(B17:B19)</f>
        <v>97858.64</v>
      </c>
      <c r="C24" s="49" t="s">
        <v>265</v>
      </c>
      <c r="D24" s="55">
        <f>SUM(D17,D18,D20)</f>
        <v>97858.64</v>
      </c>
    </row>
    <row r="25" spans="1:4" ht="19.5" customHeight="1">
      <c r="A25" s="7"/>
      <c r="B25" s="8"/>
      <c r="C25" s="9"/>
      <c r="D25" s="6"/>
    </row>
    <row r="26" spans="1:4" ht="19.5" customHeight="1">
      <c r="A26" s="7"/>
      <c r="B26" s="8"/>
      <c r="C26" s="9"/>
      <c r="D26" s="6"/>
    </row>
    <row r="27" spans="1:4" ht="19.5" customHeight="1">
      <c r="A27" s="7"/>
      <c r="B27" s="8"/>
      <c r="C27" s="9"/>
      <c r="D27" s="6"/>
    </row>
    <row r="28" spans="1:4" ht="19.5" customHeight="1">
      <c r="A28" s="7"/>
      <c r="B28" s="8"/>
      <c r="C28" s="9"/>
      <c r="D28" s="6"/>
    </row>
    <row r="29" spans="1:4" ht="19.5" customHeight="1">
      <c r="A29" s="10"/>
      <c r="B29" s="10"/>
      <c r="C29" s="10"/>
      <c r="D29" s="10"/>
    </row>
    <row r="30" spans="1:4" ht="19.5" customHeight="1">
      <c r="A30" s="11"/>
      <c r="B30" s="11"/>
      <c r="C30" s="11"/>
      <c r="D30" s="11"/>
    </row>
    <row r="31" spans="1:4" ht="19.5" customHeight="1">
      <c r="A31" s="12"/>
      <c r="B31" s="12"/>
      <c r="C31" s="12"/>
      <c r="D31" s="12"/>
    </row>
    <row r="32" spans="1:4" ht="19.5" customHeight="1">
      <c r="A32" s="12"/>
      <c r="B32" s="12"/>
      <c r="C32" s="12"/>
      <c r="D32" s="12"/>
    </row>
  </sheetData>
  <sheetProtection/>
  <printOptions horizontalCentered="1" verticalCentered="1"/>
  <pageMargins left="0.5905511811023622" right="0.5905511811023622" top="0.5905511811023622" bottom="0.5905511811023622" header="0" footer="0"/>
  <pageSetup horizontalDpi="300" verticalDpi="3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K48"/>
  <sheetViews>
    <sheetView workbookViewId="0" topLeftCell="A1">
      <selection activeCell="A1" sqref="A1:IV16384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33"/>
      <c r="B1" s="23"/>
      <c r="C1" s="23"/>
      <c r="D1" s="23"/>
      <c r="E1" s="23"/>
      <c r="F1" s="23"/>
      <c r="G1" s="23"/>
      <c r="H1" s="24" t="s">
        <v>528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</row>
    <row r="2" spans="1:245" ht="19.5" customHeight="1">
      <c r="A2" s="165" t="s">
        <v>529</v>
      </c>
      <c r="B2" s="165"/>
      <c r="C2" s="165"/>
      <c r="D2" s="165"/>
      <c r="E2" s="165"/>
      <c r="F2" s="165"/>
      <c r="G2" s="165"/>
      <c r="H2" s="165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</row>
    <row r="3" spans="1:245" ht="19.5" customHeight="1">
      <c r="A3" s="127" t="s">
        <v>530</v>
      </c>
      <c r="B3" s="65"/>
      <c r="C3" s="65"/>
      <c r="D3" s="65"/>
      <c r="E3" s="65"/>
      <c r="F3" s="68"/>
      <c r="G3" s="68"/>
      <c r="H3" s="21" t="s">
        <v>272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</row>
    <row r="4" spans="1:245" ht="19.5" customHeight="1">
      <c r="A4" s="82" t="s">
        <v>126</v>
      </c>
      <c r="B4" s="82"/>
      <c r="C4" s="82"/>
      <c r="D4" s="100"/>
      <c r="E4" s="103"/>
      <c r="F4" s="145" t="s">
        <v>531</v>
      </c>
      <c r="G4" s="145"/>
      <c r="H4" s="145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</row>
    <row r="5" spans="1:245" ht="19.5" customHeight="1">
      <c r="A5" s="87" t="s">
        <v>520</v>
      </c>
      <c r="B5" s="83"/>
      <c r="C5" s="101"/>
      <c r="D5" s="162" t="s">
        <v>225</v>
      </c>
      <c r="E5" s="147" t="s">
        <v>203</v>
      </c>
      <c r="F5" s="141" t="s">
        <v>120</v>
      </c>
      <c r="G5" s="141" t="s">
        <v>52</v>
      </c>
      <c r="H5" s="145" t="s">
        <v>310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</row>
    <row r="6" spans="1:245" ht="19.5" customHeight="1">
      <c r="A6" s="36" t="s">
        <v>214</v>
      </c>
      <c r="B6" s="38" t="s">
        <v>368</v>
      </c>
      <c r="C6" s="102" t="s">
        <v>360</v>
      </c>
      <c r="D6" s="166"/>
      <c r="E6" s="148"/>
      <c r="F6" s="144"/>
      <c r="G6" s="144"/>
      <c r="H6" s="163"/>
      <c r="I6" s="5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</row>
    <row r="7" spans="1:245" ht="19.5" customHeight="1">
      <c r="A7" s="128"/>
      <c r="B7" s="128"/>
      <c r="C7" s="128"/>
      <c r="D7" s="128"/>
      <c r="E7" s="128"/>
      <c r="F7" s="129"/>
      <c r="G7" s="130"/>
      <c r="H7" s="129"/>
      <c r="I7" s="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</row>
    <row r="8" spans="1:245" ht="19.5" customHeight="1">
      <c r="A8" s="131"/>
      <c r="B8" s="131"/>
      <c r="C8" s="131"/>
      <c r="D8" s="132"/>
      <c r="E8" s="133"/>
      <c r="F8" s="133"/>
      <c r="G8" s="13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</row>
    <row r="9" spans="1:245" ht="19.5" customHeight="1">
      <c r="A9" s="134"/>
      <c r="B9" s="134"/>
      <c r="C9" s="134"/>
      <c r="D9" s="135"/>
      <c r="E9" s="135"/>
      <c r="F9" s="135"/>
      <c r="G9" s="135"/>
      <c r="H9" s="135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6"/>
      <c r="BA9" s="136"/>
      <c r="BB9" s="136"/>
      <c r="BC9" s="136"/>
      <c r="BD9" s="136"/>
      <c r="BE9" s="136"/>
      <c r="BF9" s="136"/>
      <c r="BG9" s="136"/>
      <c r="BH9" s="136"/>
      <c r="BI9" s="136"/>
      <c r="BJ9" s="136"/>
      <c r="BK9" s="136"/>
      <c r="BL9" s="136"/>
      <c r="BM9" s="136"/>
      <c r="BN9" s="136"/>
      <c r="BO9" s="136"/>
      <c r="BP9" s="136"/>
      <c r="BQ9" s="136"/>
      <c r="BR9" s="136"/>
      <c r="BS9" s="136"/>
      <c r="BT9" s="136"/>
      <c r="BU9" s="136"/>
      <c r="BV9" s="136"/>
      <c r="BW9" s="136"/>
      <c r="BX9" s="136"/>
      <c r="BY9" s="136"/>
      <c r="BZ9" s="136"/>
      <c r="CA9" s="136"/>
      <c r="CB9" s="136"/>
      <c r="CC9" s="136"/>
      <c r="CD9" s="136"/>
      <c r="CE9" s="136"/>
      <c r="CF9" s="136"/>
      <c r="CG9" s="136"/>
      <c r="CH9" s="136"/>
      <c r="CI9" s="136"/>
      <c r="CJ9" s="136"/>
      <c r="CK9" s="136"/>
      <c r="CL9" s="136"/>
      <c r="CM9" s="136"/>
      <c r="CN9" s="136"/>
      <c r="CO9" s="136"/>
      <c r="CP9" s="136"/>
      <c r="CQ9" s="136"/>
      <c r="CR9" s="136"/>
      <c r="CS9" s="136"/>
      <c r="CT9" s="136"/>
      <c r="CU9" s="136"/>
      <c r="CV9" s="136"/>
      <c r="CW9" s="136"/>
      <c r="CX9" s="136"/>
      <c r="CY9" s="136"/>
      <c r="CZ9" s="136"/>
      <c r="DA9" s="136"/>
      <c r="DB9" s="136"/>
      <c r="DC9" s="136"/>
      <c r="DD9" s="136"/>
      <c r="DE9" s="136"/>
      <c r="DF9" s="136"/>
      <c r="DG9" s="136"/>
      <c r="DH9" s="136"/>
      <c r="DI9" s="136"/>
      <c r="DJ9" s="136"/>
      <c r="DK9" s="136"/>
      <c r="DL9" s="136"/>
      <c r="DM9" s="136"/>
      <c r="DN9" s="136"/>
      <c r="DO9" s="136"/>
      <c r="DP9" s="136"/>
      <c r="DQ9" s="136"/>
      <c r="DR9" s="136"/>
      <c r="DS9" s="136"/>
      <c r="DT9" s="136"/>
      <c r="DU9" s="136"/>
      <c r="DV9" s="136"/>
      <c r="DW9" s="136"/>
      <c r="DX9" s="136"/>
      <c r="DY9" s="136"/>
      <c r="DZ9" s="136"/>
      <c r="EA9" s="136"/>
      <c r="EB9" s="136"/>
      <c r="EC9" s="136"/>
      <c r="ED9" s="136"/>
      <c r="EE9" s="136"/>
      <c r="EF9" s="136"/>
      <c r="EG9" s="136"/>
      <c r="EH9" s="136"/>
      <c r="EI9" s="136"/>
      <c r="EJ9" s="136"/>
      <c r="EK9" s="136"/>
      <c r="EL9" s="136"/>
      <c r="EM9" s="136"/>
      <c r="EN9" s="136"/>
      <c r="EO9" s="136"/>
      <c r="EP9" s="136"/>
      <c r="EQ9" s="136"/>
      <c r="ER9" s="136"/>
      <c r="ES9" s="136"/>
      <c r="ET9" s="136"/>
      <c r="EU9" s="136"/>
      <c r="EV9" s="136"/>
      <c r="EW9" s="136"/>
      <c r="EX9" s="136"/>
      <c r="EY9" s="136"/>
      <c r="EZ9" s="136"/>
      <c r="FA9" s="136"/>
      <c r="FB9" s="136"/>
      <c r="FC9" s="136"/>
      <c r="FD9" s="136"/>
      <c r="FE9" s="136"/>
      <c r="FF9" s="136"/>
      <c r="FG9" s="136"/>
      <c r="FH9" s="136"/>
      <c r="FI9" s="136"/>
      <c r="FJ9" s="136"/>
      <c r="FK9" s="136"/>
      <c r="FL9" s="136"/>
      <c r="FM9" s="136"/>
      <c r="FN9" s="136"/>
      <c r="FO9" s="136"/>
      <c r="FP9" s="136"/>
      <c r="FQ9" s="136"/>
      <c r="FR9" s="136"/>
      <c r="FS9" s="136"/>
      <c r="FT9" s="136"/>
      <c r="FU9" s="136"/>
      <c r="FV9" s="136"/>
      <c r="FW9" s="136"/>
      <c r="FX9" s="136"/>
      <c r="FY9" s="136"/>
      <c r="FZ9" s="136"/>
      <c r="GA9" s="136"/>
      <c r="GB9" s="136"/>
      <c r="GC9" s="136"/>
      <c r="GD9" s="136"/>
      <c r="GE9" s="136"/>
      <c r="GF9" s="136"/>
      <c r="GG9" s="136"/>
      <c r="GH9" s="136"/>
      <c r="GI9" s="136"/>
      <c r="GJ9" s="136"/>
      <c r="GK9" s="136"/>
      <c r="GL9" s="136"/>
      <c r="GM9" s="136"/>
      <c r="GN9" s="136"/>
      <c r="GO9" s="136"/>
      <c r="GP9" s="136"/>
      <c r="GQ9" s="136"/>
      <c r="GR9" s="136"/>
      <c r="GS9" s="136"/>
      <c r="GT9" s="136"/>
      <c r="GU9" s="136"/>
      <c r="GV9" s="136"/>
      <c r="GW9" s="136"/>
      <c r="GX9" s="136"/>
      <c r="GY9" s="136"/>
      <c r="GZ9" s="136"/>
      <c r="HA9" s="136"/>
      <c r="HB9" s="136"/>
      <c r="HC9" s="136"/>
      <c r="HD9" s="136"/>
      <c r="HE9" s="136"/>
      <c r="HF9" s="136"/>
      <c r="HG9" s="136"/>
      <c r="HH9" s="136"/>
      <c r="HI9" s="136"/>
      <c r="HJ9" s="136"/>
      <c r="HK9" s="136"/>
      <c r="HL9" s="136"/>
      <c r="HM9" s="136"/>
      <c r="HN9" s="136"/>
      <c r="HO9" s="136"/>
      <c r="HP9" s="136"/>
      <c r="HQ9" s="136"/>
      <c r="HR9" s="136"/>
      <c r="HS9" s="136"/>
      <c r="HT9" s="136"/>
      <c r="HU9" s="136"/>
      <c r="HV9" s="136"/>
      <c r="HW9" s="136"/>
      <c r="HX9" s="136"/>
      <c r="HY9" s="136"/>
      <c r="HZ9" s="136"/>
      <c r="IA9" s="136"/>
      <c r="IB9" s="136"/>
      <c r="IC9" s="136"/>
      <c r="ID9" s="136"/>
      <c r="IE9" s="136"/>
      <c r="IF9" s="136"/>
      <c r="IG9" s="136"/>
      <c r="IH9" s="136"/>
      <c r="II9" s="136"/>
      <c r="IJ9" s="136"/>
      <c r="IK9" s="136"/>
    </row>
    <row r="10" spans="1:245" ht="19.5" customHeight="1">
      <c r="A10" s="134"/>
      <c r="B10" s="134"/>
      <c r="C10" s="134"/>
      <c r="D10" s="134"/>
      <c r="E10" s="134"/>
      <c r="F10" s="134"/>
      <c r="G10" s="134"/>
      <c r="H10" s="135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  <c r="AO10" s="136"/>
      <c r="AP10" s="136"/>
      <c r="AQ10" s="136"/>
      <c r="AR10" s="136"/>
      <c r="AS10" s="136"/>
      <c r="AT10" s="136"/>
      <c r="AU10" s="136"/>
      <c r="AV10" s="136"/>
      <c r="AW10" s="136"/>
      <c r="AX10" s="136"/>
      <c r="AY10" s="136"/>
      <c r="AZ10" s="136"/>
      <c r="BA10" s="136"/>
      <c r="BB10" s="136"/>
      <c r="BC10" s="136"/>
      <c r="BD10" s="136"/>
      <c r="BE10" s="136"/>
      <c r="BF10" s="136"/>
      <c r="BG10" s="136"/>
      <c r="BH10" s="136"/>
      <c r="BI10" s="136"/>
      <c r="BJ10" s="136"/>
      <c r="BK10" s="136"/>
      <c r="BL10" s="136"/>
      <c r="BM10" s="136"/>
      <c r="BN10" s="136"/>
      <c r="BO10" s="136"/>
      <c r="BP10" s="136"/>
      <c r="BQ10" s="136"/>
      <c r="BR10" s="136"/>
      <c r="BS10" s="136"/>
      <c r="BT10" s="136"/>
      <c r="BU10" s="136"/>
      <c r="BV10" s="136"/>
      <c r="BW10" s="136"/>
      <c r="BX10" s="136"/>
      <c r="BY10" s="136"/>
      <c r="BZ10" s="136"/>
      <c r="CA10" s="136"/>
      <c r="CB10" s="136"/>
      <c r="CC10" s="136"/>
      <c r="CD10" s="136"/>
      <c r="CE10" s="136"/>
      <c r="CF10" s="136"/>
      <c r="CG10" s="136"/>
      <c r="CH10" s="136"/>
      <c r="CI10" s="136"/>
      <c r="CJ10" s="136"/>
      <c r="CK10" s="136"/>
      <c r="CL10" s="136"/>
      <c r="CM10" s="136"/>
      <c r="CN10" s="136"/>
      <c r="CO10" s="136"/>
      <c r="CP10" s="136"/>
      <c r="CQ10" s="136"/>
      <c r="CR10" s="136"/>
      <c r="CS10" s="136"/>
      <c r="CT10" s="136"/>
      <c r="CU10" s="136"/>
      <c r="CV10" s="136"/>
      <c r="CW10" s="136"/>
      <c r="CX10" s="136"/>
      <c r="CY10" s="136"/>
      <c r="CZ10" s="136"/>
      <c r="DA10" s="136"/>
      <c r="DB10" s="136"/>
      <c r="DC10" s="136"/>
      <c r="DD10" s="136"/>
      <c r="DE10" s="136"/>
      <c r="DF10" s="136"/>
      <c r="DG10" s="136"/>
      <c r="DH10" s="136"/>
      <c r="DI10" s="136"/>
      <c r="DJ10" s="136"/>
      <c r="DK10" s="136"/>
      <c r="DL10" s="136"/>
      <c r="DM10" s="136"/>
      <c r="DN10" s="136"/>
      <c r="DO10" s="136"/>
      <c r="DP10" s="136"/>
      <c r="DQ10" s="136"/>
      <c r="DR10" s="136"/>
      <c r="DS10" s="136"/>
      <c r="DT10" s="136"/>
      <c r="DU10" s="136"/>
      <c r="DV10" s="136"/>
      <c r="DW10" s="136"/>
      <c r="DX10" s="136"/>
      <c r="DY10" s="136"/>
      <c r="DZ10" s="136"/>
      <c r="EA10" s="136"/>
      <c r="EB10" s="136"/>
      <c r="EC10" s="136"/>
      <c r="ED10" s="136"/>
      <c r="EE10" s="136"/>
      <c r="EF10" s="136"/>
      <c r="EG10" s="136"/>
      <c r="EH10" s="136"/>
      <c r="EI10" s="136"/>
      <c r="EJ10" s="136"/>
      <c r="EK10" s="136"/>
      <c r="EL10" s="136"/>
      <c r="EM10" s="136"/>
      <c r="EN10" s="136"/>
      <c r="EO10" s="136"/>
      <c r="EP10" s="136"/>
      <c r="EQ10" s="136"/>
      <c r="ER10" s="136"/>
      <c r="ES10" s="136"/>
      <c r="ET10" s="136"/>
      <c r="EU10" s="136"/>
      <c r="EV10" s="136"/>
      <c r="EW10" s="136"/>
      <c r="EX10" s="136"/>
      <c r="EY10" s="136"/>
      <c r="EZ10" s="136"/>
      <c r="FA10" s="136"/>
      <c r="FB10" s="136"/>
      <c r="FC10" s="136"/>
      <c r="FD10" s="136"/>
      <c r="FE10" s="136"/>
      <c r="FF10" s="136"/>
      <c r="FG10" s="136"/>
      <c r="FH10" s="136"/>
      <c r="FI10" s="136"/>
      <c r="FJ10" s="136"/>
      <c r="FK10" s="136"/>
      <c r="FL10" s="136"/>
      <c r="FM10" s="136"/>
      <c r="FN10" s="136"/>
      <c r="FO10" s="136"/>
      <c r="FP10" s="136"/>
      <c r="FQ10" s="136"/>
      <c r="FR10" s="136"/>
      <c r="FS10" s="136"/>
      <c r="FT10" s="136"/>
      <c r="FU10" s="136"/>
      <c r="FV10" s="136"/>
      <c r="FW10" s="136"/>
      <c r="FX10" s="136"/>
      <c r="FY10" s="136"/>
      <c r="FZ10" s="136"/>
      <c r="GA10" s="136"/>
      <c r="GB10" s="136"/>
      <c r="GC10" s="136"/>
      <c r="GD10" s="136"/>
      <c r="GE10" s="136"/>
      <c r="GF10" s="136"/>
      <c r="GG10" s="136"/>
      <c r="GH10" s="136"/>
      <c r="GI10" s="136"/>
      <c r="GJ10" s="136"/>
      <c r="GK10" s="136"/>
      <c r="GL10" s="136"/>
      <c r="GM10" s="136"/>
      <c r="GN10" s="136"/>
      <c r="GO10" s="136"/>
      <c r="GP10" s="136"/>
      <c r="GQ10" s="136"/>
      <c r="GR10" s="136"/>
      <c r="GS10" s="136"/>
      <c r="GT10" s="136"/>
      <c r="GU10" s="136"/>
      <c r="GV10" s="136"/>
      <c r="GW10" s="136"/>
      <c r="GX10" s="136"/>
      <c r="GY10" s="136"/>
      <c r="GZ10" s="136"/>
      <c r="HA10" s="136"/>
      <c r="HB10" s="136"/>
      <c r="HC10" s="136"/>
      <c r="HD10" s="136"/>
      <c r="HE10" s="136"/>
      <c r="HF10" s="136"/>
      <c r="HG10" s="136"/>
      <c r="HH10" s="136"/>
      <c r="HI10" s="136"/>
      <c r="HJ10" s="136"/>
      <c r="HK10" s="136"/>
      <c r="HL10" s="136"/>
      <c r="HM10" s="136"/>
      <c r="HN10" s="136"/>
      <c r="HO10" s="136"/>
      <c r="HP10" s="136"/>
      <c r="HQ10" s="136"/>
      <c r="HR10" s="136"/>
      <c r="HS10" s="136"/>
      <c r="HT10" s="136"/>
      <c r="HU10" s="136"/>
      <c r="HV10" s="136"/>
      <c r="HW10" s="136"/>
      <c r="HX10" s="136"/>
      <c r="HY10" s="136"/>
      <c r="HZ10" s="136"/>
      <c r="IA10" s="136"/>
      <c r="IB10" s="136"/>
      <c r="IC10" s="136"/>
      <c r="ID10" s="136"/>
      <c r="IE10" s="136"/>
      <c r="IF10" s="136"/>
      <c r="IG10" s="136"/>
      <c r="IH10" s="136"/>
      <c r="II10" s="136"/>
      <c r="IJ10" s="136"/>
      <c r="IK10" s="136"/>
    </row>
    <row r="11" spans="1:245" ht="19.5" customHeight="1">
      <c r="A11" s="134"/>
      <c r="B11" s="134"/>
      <c r="C11" s="134"/>
      <c r="D11" s="135"/>
      <c r="E11" s="135"/>
      <c r="F11" s="135"/>
      <c r="G11" s="135"/>
      <c r="H11" s="135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6"/>
      <c r="AQ11" s="136"/>
      <c r="AR11" s="136"/>
      <c r="AS11" s="136"/>
      <c r="AT11" s="136"/>
      <c r="AU11" s="136"/>
      <c r="AV11" s="136"/>
      <c r="AW11" s="136"/>
      <c r="AX11" s="136"/>
      <c r="AY11" s="136"/>
      <c r="AZ11" s="136"/>
      <c r="BA11" s="136"/>
      <c r="BB11" s="136"/>
      <c r="BC11" s="136"/>
      <c r="BD11" s="136"/>
      <c r="BE11" s="136"/>
      <c r="BF11" s="136"/>
      <c r="BG11" s="136"/>
      <c r="BH11" s="136"/>
      <c r="BI11" s="136"/>
      <c r="BJ11" s="136"/>
      <c r="BK11" s="136"/>
      <c r="BL11" s="136"/>
      <c r="BM11" s="136"/>
      <c r="BN11" s="136"/>
      <c r="BO11" s="136"/>
      <c r="BP11" s="136"/>
      <c r="BQ11" s="136"/>
      <c r="BR11" s="136"/>
      <c r="BS11" s="136"/>
      <c r="BT11" s="136"/>
      <c r="BU11" s="136"/>
      <c r="BV11" s="136"/>
      <c r="BW11" s="136"/>
      <c r="BX11" s="136"/>
      <c r="BY11" s="136"/>
      <c r="BZ11" s="136"/>
      <c r="CA11" s="136"/>
      <c r="CB11" s="136"/>
      <c r="CC11" s="136"/>
      <c r="CD11" s="136"/>
      <c r="CE11" s="136"/>
      <c r="CF11" s="136"/>
      <c r="CG11" s="136"/>
      <c r="CH11" s="136"/>
      <c r="CI11" s="136"/>
      <c r="CJ11" s="136"/>
      <c r="CK11" s="136"/>
      <c r="CL11" s="136"/>
      <c r="CM11" s="136"/>
      <c r="CN11" s="136"/>
      <c r="CO11" s="136"/>
      <c r="CP11" s="136"/>
      <c r="CQ11" s="136"/>
      <c r="CR11" s="136"/>
      <c r="CS11" s="136"/>
      <c r="CT11" s="136"/>
      <c r="CU11" s="136"/>
      <c r="CV11" s="136"/>
      <c r="CW11" s="136"/>
      <c r="CX11" s="136"/>
      <c r="CY11" s="136"/>
      <c r="CZ11" s="136"/>
      <c r="DA11" s="136"/>
      <c r="DB11" s="136"/>
      <c r="DC11" s="136"/>
      <c r="DD11" s="136"/>
      <c r="DE11" s="136"/>
      <c r="DF11" s="136"/>
      <c r="DG11" s="136"/>
      <c r="DH11" s="136"/>
      <c r="DI11" s="136"/>
      <c r="DJ11" s="136"/>
      <c r="DK11" s="136"/>
      <c r="DL11" s="136"/>
      <c r="DM11" s="136"/>
      <c r="DN11" s="136"/>
      <c r="DO11" s="136"/>
      <c r="DP11" s="136"/>
      <c r="DQ11" s="136"/>
      <c r="DR11" s="136"/>
      <c r="DS11" s="136"/>
      <c r="DT11" s="136"/>
      <c r="DU11" s="136"/>
      <c r="DV11" s="136"/>
      <c r="DW11" s="136"/>
      <c r="DX11" s="136"/>
      <c r="DY11" s="136"/>
      <c r="DZ11" s="136"/>
      <c r="EA11" s="136"/>
      <c r="EB11" s="136"/>
      <c r="EC11" s="136"/>
      <c r="ED11" s="136"/>
      <c r="EE11" s="136"/>
      <c r="EF11" s="136"/>
      <c r="EG11" s="136"/>
      <c r="EH11" s="136"/>
      <c r="EI11" s="136"/>
      <c r="EJ11" s="136"/>
      <c r="EK11" s="136"/>
      <c r="EL11" s="136"/>
      <c r="EM11" s="136"/>
      <c r="EN11" s="136"/>
      <c r="EO11" s="136"/>
      <c r="EP11" s="136"/>
      <c r="EQ11" s="136"/>
      <c r="ER11" s="136"/>
      <c r="ES11" s="136"/>
      <c r="ET11" s="136"/>
      <c r="EU11" s="136"/>
      <c r="EV11" s="136"/>
      <c r="EW11" s="136"/>
      <c r="EX11" s="136"/>
      <c r="EY11" s="136"/>
      <c r="EZ11" s="136"/>
      <c r="FA11" s="136"/>
      <c r="FB11" s="136"/>
      <c r="FC11" s="136"/>
      <c r="FD11" s="136"/>
      <c r="FE11" s="136"/>
      <c r="FF11" s="136"/>
      <c r="FG11" s="136"/>
      <c r="FH11" s="136"/>
      <c r="FI11" s="136"/>
      <c r="FJ11" s="136"/>
      <c r="FK11" s="136"/>
      <c r="FL11" s="136"/>
      <c r="FM11" s="136"/>
      <c r="FN11" s="136"/>
      <c r="FO11" s="136"/>
      <c r="FP11" s="136"/>
      <c r="FQ11" s="136"/>
      <c r="FR11" s="136"/>
      <c r="FS11" s="136"/>
      <c r="FT11" s="136"/>
      <c r="FU11" s="136"/>
      <c r="FV11" s="136"/>
      <c r="FW11" s="136"/>
      <c r="FX11" s="136"/>
      <c r="FY11" s="136"/>
      <c r="FZ11" s="136"/>
      <c r="GA11" s="136"/>
      <c r="GB11" s="136"/>
      <c r="GC11" s="136"/>
      <c r="GD11" s="136"/>
      <c r="GE11" s="136"/>
      <c r="GF11" s="136"/>
      <c r="GG11" s="136"/>
      <c r="GH11" s="136"/>
      <c r="GI11" s="136"/>
      <c r="GJ11" s="136"/>
      <c r="GK11" s="136"/>
      <c r="GL11" s="136"/>
      <c r="GM11" s="136"/>
      <c r="GN11" s="136"/>
      <c r="GO11" s="136"/>
      <c r="GP11" s="136"/>
      <c r="GQ11" s="136"/>
      <c r="GR11" s="136"/>
      <c r="GS11" s="136"/>
      <c r="GT11" s="136"/>
      <c r="GU11" s="136"/>
      <c r="GV11" s="136"/>
      <c r="GW11" s="136"/>
      <c r="GX11" s="136"/>
      <c r="GY11" s="136"/>
      <c r="GZ11" s="136"/>
      <c r="HA11" s="136"/>
      <c r="HB11" s="136"/>
      <c r="HC11" s="136"/>
      <c r="HD11" s="136"/>
      <c r="HE11" s="136"/>
      <c r="HF11" s="136"/>
      <c r="HG11" s="136"/>
      <c r="HH11" s="136"/>
      <c r="HI11" s="136"/>
      <c r="HJ11" s="136"/>
      <c r="HK11" s="136"/>
      <c r="HL11" s="136"/>
      <c r="HM11" s="136"/>
      <c r="HN11" s="136"/>
      <c r="HO11" s="136"/>
      <c r="HP11" s="136"/>
      <c r="HQ11" s="136"/>
      <c r="HR11" s="136"/>
      <c r="HS11" s="136"/>
      <c r="HT11" s="136"/>
      <c r="HU11" s="136"/>
      <c r="HV11" s="136"/>
      <c r="HW11" s="136"/>
      <c r="HX11" s="136"/>
      <c r="HY11" s="136"/>
      <c r="HZ11" s="136"/>
      <c r="IA11" s="136"/>
      <c r="IB11" s="136"/>
      <c r="IC11" s="136"/>
      <c r="ID11" s="136"/>
      <c r="IE11" s="136"/>
      <c r="IF11" s="136"/>
      <c r="IG11" s="136"/>
      <c r="IH11" s="136"/>
      <c r="II11" s="136"/>
      <c r="IJ11" s="136"/>
      <c r="IK11" s="136"/>
    </row>
    <row r="12" spans="1:245" ht="19.5" customHeight="1">
      <c r="A12" s="134"/>
      <c r="B12" s="134"/>
      <c r="C12" s="134"/>
      <c r="D12" s="135"/>
      <c r="E12" s="135"/>
      <c r="F12" s="135"/>
      <c r="G12" s="135"/>
      <c r="H12" s="135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  <c r="AO12" s="136"/>
      <c r="AP12" s="136"/>
      <c r="AQ12" s="136"/>
      <c r="AR12" s="136"/>
      <c r="AS12" s="136"/>
      <c r="AT12" s="136"/>
      <c r="AU12" s="136"/>
      <c r="AV12" s="136"/>
      <c r="AW12" s="136"/>
      <c r="AX12" s="136"/>
      <c r="AY12" s="136"/>
      <c r="AZ12" s="136"/>
      <c r="BA12" s="136"/>
      <c r="BB12" s="136"/>
      <c r="BC12" s="136"/>
      <c r="BD12" s="136"/>
      <c r="BE12" s="136"/>
      <c r="BF12" s="136"/>
      <c r="BG12" s="136"/>
      <c r="BH12" s="136"/>
      <c r="BI12" s="136"/>
      <c r="BJ12" s="136"/>
      <c r="BK12" s="136"/>
      <c r="BL12" s="136"/>
      <c r="BM12" s="136"/>
      <c r="BN12" s="136"/>
      <c r="BO12" s="136"/>
      <c r="BP12" s="136"/>
      <c r="BQ12" s="136"/>
      <c r="BR12" s="136"/>
      <c r="BS12" s="136"/>
      <c r="BT12" s="136"/>
      <c r="BU12" s="136"/>
      <c r="BV12" s="136"/>
      <c r="BW12" s="136"/>
      <c r="BX12" s="136"/>
      <c r="BY12" s="136"/>
      <c r="BZ12" s="136"/>
      <c r="CA12" s="136"/>
      <c r="CB12" s="136"/>
      <c r="CC12" s="136"/>
      <c r="CD12" s="136"/>
      <c r="CE12" s="136"/>
      <c r="CF12" s="136"/>
      <c r="CG12" s="136"/>
      <c r="CH12" s="136"/>
      <c r="CI12" s="136"/>
      <c r="CJ12" s="136"/>
      <c r="CK12" s="136"/>
      <c r="CL12" s="136"/>
      <c r="CM12" s="136"/>
      <c r="CN12" s="136"/>
      <c r="CO12" s="136"/>
      <c r="CP12" s="136"/>
      <c r="CQ12" s="136"/>
      <c r="CR12" s="136"/>
      <c r="CS12" s="136"/>
      <c r="CT12" s="136"/>
      <c r="CU12" s="136"/>
      <c r="CV12" s="136"/>
      <c r="CW12" s="136"/>
      <c r="CX12" s="136"/>
      <c r="CY12" s="136"/>
      <c r="CZ12" s="136"/>
      <c r="DA12" s="136"/>
      <c r="DB12" s="136"/>
      <c r="DC12" s="136"/>
      <c r="DD12" s="136"/>
      <c r="DE12" s="136"/>
      <c r="DF12" s="136"/>
      <c r="DG12" s="136"/>
      <c r="DH12" s="136"/>
      <c r="DI12" s="136"/>
      <c r="DJ12" s="136"/>
      <c r="DK12" s="136"/>
      <c r="DL12" s="136"/>
      <c r="DM12" s="136"/>
      <c r="DN12" s="136"/>
      <c r="DO12" s="136"/>
      <c r="DP12" s="136"/>
      <c r="DQ12" s="136"/>
      <c r="DR12" s="136"/>
      <c r="DS12" s="136"/>
      <c r="DT12" s="136"/>
      <c r="DU12" s="136"/>
      <c r="DV12" s="136"/>
      <c r="DW12" s="136"/>
      <c r="DX12" s="136"/>
      <c r="DY12" s="136"/>
      <c r="DZ12" s="136"/>
      <c r="EA12" s="136"/>
      <c r="EB12" s="136"/>
      <c r="EC12" s="136"/>
      <c r="ED12" s="136"/>
      <c r="EE12" s="136"/>
      <c r="EF12" s="136"/>
      <c r="EG12" s="136"/>
      <c r="EH12" s="136"/>
      <c r="EI12" s="136"/>
      <c r="EJ12" s="136"/>
      <c r="EK12" s="136"/>
      <c r="EL12" s="136"/>
      <c r="EM12" s="136"/>
      <c r="EN12" s="136"/>
      <c r="EO12" s="136"/>
      <c r="EP12" s="136"/>
      <c r="EQ12" s="136"/>
      <c r="ER12" s="136"/>
      <c r="ES12" s="136"/>
      <c r="ET12" s="136"/>
      <c r="EU12" s="136"/>
      <c r="EV12" s="136"/>
      <c r="EW12" s="136"/>
      <c r="EX12" s="136"/>
      <c r="EY12" s="136"/>
      <c r="EZ12" s="136"/>
      <c r="FA12" s="136"/>
      <c r="FB12" s="136"/>
      <c r="FC12" s="136"/>
      <c r="FD12" s="136"/>
      <c r="FE12" s="136"/>
      <c r="FF12" s="136"/>
      <c r="FG12" s="136"/>
      <c r="FH12" s="136"/>
      <c r="FI12" s="136"/>
      <c r="FJ12" s="136"/>
      <c r="FK12" s="136"/>
      <c r="FL12" s="136"/>
      <c r="FM12" s="136"/>
      <c r="FN12" s="136"/>
      <c r="FO12" s="136"/>
      <c r="FP12" s="136"/>
      <c r="FQ12" s="136"/>
      <c r="FR12" s="136"/>
      <c r="FS12" s="136"/>
      <c r="FT12" s="136"/>
      <c r="FU12" s="136"/>
      <c r="FV12" s="136"/>
      <c r="FW12" s="136"/>
      <c r="FX12" s="136"/>
      <c r="FY12" s="136"/>
      <c r="FZ12" s="136"/>
      <c r="GA12" s="136"/>
      <c r="GB12" s="136"/>
      <c r="GC12" s="136"/>
      <c r="GD12" s="136"/>
      <c r="GE12" s="136"/>
      <c r="GF12" s="136"/>
      <c r="GG12" s="136"/>
      <c r="GH12" s="136"/>
      <c r="GI12" s="136"/>
      <c r="GJ12" s="136"/>
      <c r="GK12" s="136"/>
      <c r="GL12" s="136"/>
      <c r="GM12" s="136"/>
      <c r="GN12" s="136"/>
      <c r="GO12" s="136"/>
      <c r="GP12" s="136"/>
      <c r="GQ12" s="136"/>
      <c r="GR12" s="136"/>
      <c r="GS12" s="136"/>
      <c r="GT12" s="136"/>
      <c r="GU12" s="136"/>
      <c r="GV12" s="136"/>
      <c r="GW12" s="136"/>
      <c r="GX12" s="136"/>
      <c r="GY12" s="136"/>
      <c r="GZ12" s="136"/>
      <c r="HA12" s="136"/>
      <c r="HB12" s="136"/>
      <c r="HC12" s="136"/>
      <c r="HD12" s="136"/>
      <c r="HE12" s="136"/>
      <c r="HF12" s="136"/>
      <c r="HG12" s="136"/>
      <c r="HH12" s="136"/>
      <c r="HI12" s="136"/>
      <c r="HJ12" s="136"/>
      <c r="HK12" s="136"/>
      <c r="HL12" s="136"/>
      <c r="HM12" s="136"/>
      <c r="HN12" s="136"/>
      <c r="HO12" s="136"/>
      <c r="HP12" s="136"/>
      <c r="HQ12" s="136"/>
      <c r="HR12" s="136"/>
      <c r="HS12" s="136"/>
      <c r="HT12" s="136"/>
      <c r="HU12" s="136"/>
      <c r="HV12" s="136"/>
      <c r="HW12" s="136"/>
      <c r="HX12" s="136"/>
      <c r="HY12" s="136"/>
      <c r="HZ12" s="136"/>
      <c r="IA12" s="136"/>
      <c r="IB12" s="136"/>
      <c r="IC12" s="136"/>
      <c r="ID12" s="136"/>
      <c r="IE12" s="136"/>
      <c r="IF12" s="136"/>
      <c r="IG12" s="136"/>
      <c r="IH12" s="136"/>
      <c r="II12" s="136"/>
      <c r="IJ12" s="136"/>
      <c r="IK12" s="136"/>
    </row>
    <row r="13" spans="1:245" ht="19.5" customHeight="1">
      <c r="A13" s="134"/>
      <c r="B13" s="134"/>
      <c r="C13" s="134"/>
      <c r="D13" s="134"/>
      <c r="E13" s="134"/>
      <c r="F13" s="134"/>
      <c r="G13" s="134"/>
      <c r="H13" s="135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  <c r="AO13" s="136"/>
      <c r="AP13" s="136"/>
      <c r="AQ13" s="136"/>
      <c r="AR13" s="136"/>
      <c r="AS13" s="136"/>
      <c r="AT13" s="136"/>
      <c r="AU13" s="136"/>
      <c r="AV13" s="136"/>
      <c r="AW13" s="136"/>
      <c r="AX13" s="136"/>
      <c r="AY13" s="136"/>
      <c r="AZ13" s="136"/>
      <c r="BA13" s="136"/>
      <c r="BB13" s="136"/>
      <c r="BC13" s="136"/>
      <c r="BD13" s="136"/>
      <c r="BE13" s="136"/>
      <c r="BF13" s="136"/>
      <c r="BG13" s="136"/>
      <c r="BH13" s="136"/>
      <c r="BI13" s="136"/>
      <c r="BJ13" s="136"/>
      <c r="BK13" s="136"/>
      <c r="BL13" s="136"/>
      <c r="BM13" s="136"/>
      <c r="BN13" s="136"/>
      <c r="BO13" s="136"/>
      <c r="BP13" s="136"/>
      <c r="BQ13" s="136"/>
      <c r="BR13" s="136"/>
      <c r="BS13" s="136"/>
      <c r="BT13" s="136"/>
      <c r="BU13" s="136"/>
      <c r="BV13" s="136"/>
      <c r="BW13" s="136"/>
      <c r="BX13" s="136"/>
      <c r="BY13" s="136"/>
      <c r="BZ13" s="136"/>
      <c r="CA13" s="136"/>
      <c r="CB13" s="136"/>
      <c r="CC13" s="136"/>
      <c r="CD13" s="136"/>
      <c r="CE13" s="136"/>
      <c r="CF13" s="136"/>
      <c r="CG13" s="136"/>
      <c r="CH13" s="136"/>
      <c r="CI13" s="136"/>
      <c r="CJ13" s="136"/>
      <c r="CK13" s="136"/>
      <c r="CL13" s="136"/>
      <c r="CM13" s="136"/>
      <c r="CN13" s="136"/>
      <c r="CO13" s="136"/>
      <c r="CP13" s="136"/>
      <c r="CQ13" s="136"/>
      <c r="CR13" s="136"/>
      <c r="CS13" s="136"/>
      <c r="CT13" s="136"/>
      <c r="CU13" s="136"/>
      <c r="CV13" s="136"/>
      <c r="CW13" s="136"/>
      <c r="CX13" s="136"/>
      <c r="CY13" s="136"/>
      <c r="CZ13" s="136"/>
      <c r="DA13" s="136"/>
      <c r="DB13" s="136"/>
      <c r="DC13" s="136"/>
      <c r="DD13" s="136"/>
      <c r="DE13" s="136"/>
      <c r="DF13" s="136"/>
      <c r="DG13" s="136"/>
      <c r="DH13" s="136"/>
      <c r="DI13" s="136"/>
      <c r="DJ13" s="136"/>
      <c r="DK13" s="136"/>
      <c r="DL13" s="136"/>
      <c r="DM13" s="136"/>
      <c r="DN13" s="136"/>
      <c r="DO13" s="136"/>
      <c r="DP13" s="136"/>
      <c r="DQ13" s="136"/>
      <c r="DR13" s="136"/>
      <c r="DS13" s="136"/>
      <c r="DT13" s="136"/>
      <c r="DU13" s="136"/>
      <c r="DV13" s="136"/>
      <c r="DW13" s="136"/>
      <c r="DX13" s="136"/>
      <c r="DY13" s="136"/>
      <c r="DZ13" s="136"/>
      <c r="EA13" s="136"/>
      <c r="EB13" s="136"/>
      <c r="EC13" s="136"/>
      <c r="ED13" s="136"/>
      <c r="EE13" s="136"/>
      <c r="EF13" s="136"/>
      <c r="EG13" s="136"/>
      <c r="EH13" s="136"/>
      <c r="EI13" s="136"/>
      <c r="EJ13" s="136"/>
      <c r="EK13" s="136"/>
      <c r="EL13" s="136"/>
      <c r="EM13" s="136"/>
      <c r="EN13" s="136"/>
      <c r="EO13" s="136"/>
      <c r="EP13" s="136"/>
      <c r="EQ13" s="136"/>
      <c r="ER13" s="136"/>
      <c r="ES13" s="136"/>
      <c r="ET13" s="136"/>
      <c r="EU13" s="136"/>
      <c r="EV13" s="136"/>
      <c r="EW13" s="136"/>
      <c r="EX13" s="136"/>
      <c r="EY13" s="136"/>
      <c r="EZ13" s="136"/>
      <c r="FA13" s="136"/>
      <c r="FB13" s="136"/>
      <c r="FC13" s="136"/>
      <c r="FD13" s="136"/>
      <c r="FE13" s="136"/>
      <c r="FF13" s="136"/>
      <c r="FG13" s="136"/>
      <c r="FH13" s="136"/>
      <c r="FI13" s="136"/>
      <c r="FJ13" s="136"/>
      <c r="FK13" s="136"/>
      <c r="FL13" s="136"/>
      <c r="FM13" s="136"/>
      <c r="FN13" s="136"/>
      <c r="FO13" s="136"/>
      <c r="FP13" s="136"/>
      <c r="FQ13" s="136"/>
      <c r="FR13" s="136"/>
      <c r="FS13" s="136"/>
      <c r="FT13" s="136"/>
      <c r="FU13" s="136"/>
      <c r="FV13" s="136"/>
      <c r="FW13" s="136"/>
      <c r="FX13" s="136"/>
      <c r="FY13" s="136"/>
      <c r="FZ13" s="136"/>
      <c r="GA13" s="136"/>
      <c r="GB13" s="136"/>
      <c r="GC13" s="136"/>
      <c r="GD13" s="136"/>
      <c r="GE13" s="136"/>
      <c r="GF13" s="136"/>
      <c r="GG13" s="136"/>
      <c r="GH13" s="136"/>
      <c r="GI13" s="136"/>
      <c r="GJ13" s="136"/>
      <c r="GK13" s="136"/>
      <c r="GL13" s="136"/>
      <c r="GM13" s="136"/>
      <c r="GN13" s="136"/>
      <c r="GO13" s="136"/>
      <c r="GP13" s="136"/>
      <c r="GQ13" s="136"/>
      <c r="GR13" s="136"/>
      <c r="GS13" s="136"/>
      <c r="GT13" s="136"/>
      <c r="GU13" s="136"/>
      <c r="GV13" s="136"/>
      <c r="GW13" s="136"/>
      <c r="GX13" s="136"/>
      <c r="GY13" s="136"/>
      <c r="GZ13" s="136"/>
      <c r="HA13" s="136"/>
      <c r="HB13" s="136"/>
      <c r="HC13" s="136"/>
      <c r="HD13" s="136"/>
      <c r="HE13" s="136"/>
      <c r="HF13" s="136"/>
      <c r="HG13" s="136"/>
      <c r="HH13" s="136"/>
      <c r="HI13" s="136"/>
      <c r="HJ13" s="136"/>
      <c r="HK13" s="136"/>
      <c r="HL13" s="136"/>
      <c r="HM13" s="136"/>
      <c r="HN13" s="136"/>
      <c r="HO13" s="136"/>
      <c r="HP13" s="136"/>
      <c r="HQ13" s="136"/>
      <c r="HR13" s="136"/>
      <c r="HS13" s="136"/>
      <c r="HT13" s="136"/>
      <c r="HU13" s="136"/>
      <c r="HV13" s="136"/>
      <c r="HW13" s="136"/>
      <c r="HX13" s="136"/>
      <c r="HY13" s="136"/>
      <c r="HZ13" s="136"/>
      <c r="IA13" s="136"/>
      <c r="IB13" s="136"/>
      <c r="IC13" s="136"/>
      <c r="ID13" s="136"/>
      <c r="IE13" s="136"/>
      <c r="IF13" s="136"/>
      <c r="IG13" s="136"/>
      <c r="IH13" s="136"/>
      <c r="II13" s="136"/>
      <c r="IJ13" s="136"/>
      <c r="IK13" s="136"/>
    </row>
    <row r="14" spans="1:245" ht="19.5" customHeight="1">
      <c r="A14" s="134"/>
      <c r="B14" s="134"/>
      <c r="C14" s="134"/>
      <c r="D14" s="135"/>
      <c r="E14" s="135"/>
      <c r="F14" s="135"/>
      <c r="G14" s="135"/>
      <c r="H14" s="135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6"/>
      <c r="AQ14" s="136"/>
      <c r="AR14" s="136"/>
      <c r="AS14" s="136"/>
      <c r="AT14" s="136"/>
      <c r="AU14" s="136"/>
      <c r="AV14" s="136"/>
      <c r="AW14" s="136"/>
      <c r="AX14" s="136"/>
      <c r="AY14" s="136"/>
      <c r="AZ14" s="136"/>
      <c r="BA14" s="136"/>
      <c r="BB14" s="136"/>
      <c r="BC14" s="136"/>
      <c r="BD14" s="136"/>
      <c r="BE14" s="136"/>
      <c r="BF14" s="136"/>
      <c r="BG14" s="136"/>
      <c r="BH14" s="136"/>
      <c r="BI14" s="136"/>
      <c r="BJ14" s="136"/>
      <c r="BK14" s="136"/>
      <c r="BL14" s="136"/>
      <c r="BM14" s="136"/>
      <c r="BN14" s="136"/>
      <c r="BO14" s="136"/>
      <c r="BP14" s="136"/>
      <c r="BQ14" s="136"/>
      <c r="BR14" s="136"/>
      <c r="BS14" s="136"/>
      <c r="BT14" s="136"/>
      <c r="BU14" s="136"/>
      <c r="BV14" s="136"/>
      <c r="BW14" s="136"/>
      <c r="BX14" s="136"/>
      <c r="BY14" s="136"/>
      <c r="BZ14" s="136"/>
      <c r="CA14" s="136"/>
      <c r="CB14" s="136"/>
      <c r="CC14" s="136"/>
      <c r="CD14" s="136"/>
      <c r="CE14" s="136"/>
      <c r="CF14" s="136"/>
      <c r="CG14" s="136"/>
      <c r="CH14" s="136"/>
      <c r="CI14" s="136"/>
      <c r="CJ14" s="136"/>
      <c r="CK14" s="136"/>
      <c r="CL14" s="136"/>
      <c r="CM14" s="136"/>
      <c r="CN14" s="136"/>
      <c r="CO14" s="136"/>
      <c r="CP14" s="136"/>
      <c r="CQ14" s="136"/>
      <c r="CR14" s="136"/>
      <c r="CS14" s="136"/>
      <c r="CT14" s="136"/>
      <c r="CU14" s="136"/>
      <c r="CV14" s="136"/>
      <c r="CW14" s="136"/>
      <c r="CX14" s="136"/>
      <c r="CY14" s="136"/>
      <c r="CZ14" s="136"/>
      <c r="DA14" s="136"/>
      <c r="DB14" s="136"/>
      <c r="DC14" s="136"/>
      <c r="DD14" s="136"/>
      <c r="DE14" s="136"/>
      <c r="DF14" s="136"/>
      <c r="DG14" s="136"/>
      <c r="DH14" s="136"/>
      <c r="DI14" s="136"/>
      <c r="DJ14" s="136"/>
      <c r="DK14" s="136"/>
      <c r="DL14" s="136"/>
      <c r="DM14" s="136"/>
      <c r="DN14" s="136"/>
      <c r="DO14" s="136"/>
      <c r="DP14" s="136"/>
      <c r="DQ14" s="136"/>
      <c r="DR14" s="136"/>
      <c r="DS14" s="136"/>
      <c r="DT14" s="136"/>
      <c r="DU14" s="136"/>
      <c r="DV14" s="136"/>
      <c r="DW14" s="136"/>
      <c r="DX14" s="136"/>
      <c r="DY14" s="136"/>
      <c r="DZ14" s="136"/>
      <c r="EA14" s="136"/>
      <c r="EB14" s="136"/>
      <c r="EC14" s="136"/>
      <c r="ED14" s="136"/>
      <c r="EE14" s="136"/>
      <c r="EF14" s="136"/>
      <c r="EG14" s="136"/>
      <c r="EH14" s="136"/>
      <c r="EI14" s="136"/>
      <c r="EJ14" s="136"/>
      <c r="EK14" s="136"/>
      <c r="EL14" s="136"/>
      <c r="EM14" s="136"/>
      <c r="EN14" s="136"/>
      <c r="EO14" s="136"/>
      <c r="EP14" s="136"/>
      <c r="EQ14" s="136"/>
      <c r="ER14" s="136"/>
      <c r="ES14" s="136"/>
      <c r="ET14" s="136"/>
      <c r="EU14" s="136"/>
      <c r="EV14" s="136"/>
      <c r="EW14" s="136"/>
      <c r="EX14" s="136"/>
      <c r="EY14" s="136"/>
      <c r="EZ14" s="136"/>
      <c r="FA14" s="136"/>
      <c r="FB14" s="136"/>
      <c r="FC14" s="136"/>
      <c r="FD14" s="136"/>
      <c r="FE14" s="136"/>
      <c r="FF14" s="136"/>
      <c r="FG14" s="136"/>
      <c r="FH14" s="136"/>
      <c r="FI14" s="136"/>
      <c r="FJ14" s="136"/>
      <c r="FK14" s="136"/>
      <c r="FL14" s="136"/>
      <c r="FM14" s="136"/>
      <c r="FN14" s="136"/>
      <c r="FO14" s="136"/>
      <c r="FP14" s="136"/>
      <c r="FQ14" s="136"/>
      <c r="FR14" s="136"/>
      <c r="FS14" s="136"/>
      <c r="FT14" s="136"/>
      <c r="FU14" s="136"/>
      <c r="FV14" s="136"/>
      <c r="FW14" s="136"/>
      <c r="FX14" s="136"/>
      <c r="FY14" s="136"/>
      <c r="FZ14" s="136"/>
      <c r="GA14" s="136"/>
      <c r="GB14" s="136"/>
      <c r="GC14" s="136"/>
      <c r="GD14" s="136"/>
      <c r="GE14" s="136"/>
      <c r="GF14" s="136"/>
      <c r="GG14" s="136"/>
      <c r="GH14" s="136"/>
      <c r="GI14" s="136"/>
      <c r="GJ14" s="136"/>
      <c r="GK14" s="136"/>
      <c r="GL14" s="136"/>
      <c r="GM14" s="136"/>
      <c r="GN14" s="136"/>
      <c r="GO14" s="136"/>
      <c r="GP14" s="136"/>
      <c r="GQ14" s="136"/>
      <c r="GR14" s="136"/>
      <c r="GS14" s="136"/>
      <c r="GT14" s="136"/>
      <c r="GU14" s="136"/>
      <c r="GV14" s="136"/>
      <c r="GW14" s="136"/>
      <c r="GX14" s="136"/>
      <c r="GY14" s="136"/>
      <c r="GZ14" s="136"/>
      <c r="HA14" s="136"/>
      <c r="HB14" s="136"/>
      <c r="HC14" s="136"/>
      <c r="HD14" s="136"/>
      <c r="HE14" s="136"/>
      <c r="HF14" s="136"/>
      <c r="HG14" s="136"/>
      <c r="HH14" s="136"/>
      <c r="HI14" s="136"/>
      <c r="HJ14" s="136"/>
      <c r="HK14" s="136"/>
      <c r="HL14" s="136"/>
      <c r="HM14" s="136"/>
      <c r="HN14" s="136"/>
      <c r="HO14" s="136"/>
      <c r="HP14" s="136"/>
      <c r="HQ14" s="136"/>
      <c r="HR14" s="136"/>
      <c r="HS14" s="136"/>
      <c r="HT14" s="136"/>
      <c r="HU14" s="136"/>
      <c r="HV14" s="136"/>
      <c r="HW14" s="136"/>
      <c r="HX14" s="136"/>
      <c r="HY14" s="136"/>
      <c r="HZ14" s="136"/>
      <c r="IA14" s="136"/>
      <c r="IB14" s="136"/>
      <c r="IC14" s="136"/>
      <c r="ID14" s="136"/>
      <c r="IE14" s="136"/>
      <c r="IF14" s="136"/>
      <c r="IG14" s="136"/>
      <c r="IH14" s="136"/>
      <c r="II14" s="136"/>
      <c r="IJ14" s="136"/>
      <c r="IK14" s="136"/>
    </row>
    <row r="15" spans="1:245" ht="19.5" customHeight="1">
      <c r="A15" s="136"/>
      <c r="B15" s="134"/>
      <c r="C15" s="134"/>
      <c r="D15" s="135"/>
      <c r="E15" s="135"/>
      <c r="F15" s="135"/>
      <c r="G15" s="135"/>
      <c r="H15" s="135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  <c r="AO15" s="136"/>
      <c r="AP15" s="136"/>
      <c r="AQ15" s="136"/>
      <c r="AR15" s="136"/>
      <c r="AS15" s="136"/>
      <c r="AT15" s="136"/>
      <c r="AU15" s="136"/>
      <c r="AV15" s="136"/>
      <c r="AW15" s="136"/>
      <c r="AX15" s="136"/>
      <c r="AY15" s="136"/>
      <c r="AZ15" s="136"/>
      <c r="BA15" s="136"/>
      <c r="BB15" s="136"/>
      <c r="BC15" s="136"/>
      <c r="BD15" s="136"/>
      <c r="BE15" s="136"/>
      <c r="BF15" s="136"/>
      <c r="BG15" s="136"/>
      <c r="BH15" s="136"/>
      <c r="BI15" s="136"/>
      <c r="BJ15" s="136"/>
      <c r="BK15" s="136"/>
      <c r="BL15" s="136"/>
      <c r="BM15" s="136"/>
      <c r="BN15" s="136"/>
      <c r="BO15" s="136"/>
      <c r="BP15" s="136"/>
      <c r="BQ15" s="136"/>
      <c r="BR15" s="136"/>
      <c r="BS15" s="136"/>
      <c r="BT15" s="136"/>
      <c r="BU15" s="136"/>
      <c r="BV15" s="136"/>
      <c r="BW15" s="136"/>
      <c r="BX15" s="136"/>
      <c r="BY15" s="136"/>
      <c r="BZ15" s="136"/>
      <c r="CA15" s="136"/>
      <c r="CB15" s="136"/>
      <c r="CC15" s="136"/>
      <c r="CD15" s="136"/>
      <c r="CE15" s="136"/>
      <c r="CF15" s="136"/>
      <c r="CG15" s="136"/>
      <c r="CH15" s="136"/>
      <c r="CI15" s="136"/>
      <c r="CJ15" s="136"/>
      <c r="CK15" s="136"/>
      <c r="CL15" s="136"/>
      <c r="CM15" s="136"/>
      <c r="CN15" s="136"/>
      <c r="CO15" s="136"/>
      <c r="CP15" s="136"/>
      <c r="CQ15" s="136"/>
      <c r="CR15" s="136"/>
      <c r="CS15" s="136"/>
      <c r="CT15" s="136"/>
      <c r="CU15" s="136"/>
      <c r="CV15" s="136"/>
      <c r="CW15" s="136"/>
      <c r="CX15" s="136"/>
      <c r="CY15" s="136"/>
      <c r="CZ15" s="136"/>
      <c r="DA15" s="136"/>
      <c r="DB15" s="136"/>
      <c r="DC15" s="136"/>
      <c r="DD15" s="136"/>
      <c r="DE15" s="136"/>
      <c r="DF15" s="136"/>
      <c r="DG15" s="136"/>
      <c r="DH15" s="136"/>
      <c r="DI15" s="136"/>
      <c r="DJ15" s="136"/>
      <c r="DK15" s="136"/>
      <c r="DL15" s="136"/>
      <c r="DM15" s="136"/>
      <c r="DN15" s="136"/>
      <c r="DO15" s="136"/>
      <c r="DP15" s="136"/>
      <c r="DQ15" s="136"/>
      <c r="DR15" s="136"/>
      <c r="DS15" s="136"/>
      <c r="DT15" s="136"/>
      <c r="DU15" s="136"/>
      <c r="DV15" s="136"/>
      <c r="DW15" s="136"/>
      <c r="DX15" s="136"/>
      <c r="DY15" s="136"/>
      <c r="DZ15" s="136"/>
      <c r="EA15" s="136"/>
      <c r="EB15" s="136"/>
      <c r="EC15" s="136"/>
      <c r="ED15" s="136"/>
      <c r="EE15" s="136"/>
      <c r="EF15" s="136"/>
      <c r="EG15" s="136"/>
      <c r="EH15" s="136"/>
      <c r="EI15" s="136"/>
      <c r="EJ15" s="136"/>
      <c r="EK15" s="136"/>
      <c r="EL15" s="136"/>
      <c r="EM15" s="136"/>
      <c r="EN15" s="136"/>
      <c r="EO15" s="136"/>
      <c r="EP15" s="136"/>
      <c r="EQ15" s="136"/>
      <c r="ER15" s="136"/>
      <c r="ES15" s="136"/>
      <c r="ET15" s="136"/>
      <c r="EU15" s="136"/>
      <c r="EV15" s="136"/>
      <c r="EW15" s="136"/>
      <c r="EX15" s="136"/>
      <c r="EY15" s="136"/>
      <c r="EZ15" s="136"/>
      <c r="FA15" s="136"/>
      <c r="FB15" s="136"/>
      <c r="FC15" s="136"/>
      <c r="FD15" s="136"/>
      <c r="FE15" s="136"/>
      <c r="FF15" s="136"/>
      <c r="FG15" s="136"/>
      <c r="FH15" s="136"/>
      <c r="FI15" s="136"/>
      <c r="FJ15" s="136"/>
      <c r="FK15" s="136"/>
      <c r="FL15" s="136"/>
      <c r="FM15" s="136"/>
      <c r="FN15" s="136"/>
      <c r="FO15" s="136"/>
      <c r="FP15" s="136"/>
      <c r="FQ15" s="136"/>
      <c r="FR15" s="136"/>
      <c r="FS15" s="136"/>
      <c r="FT15" s="136"/>
      <c r="FU15" s="136"/>
      <c r="FV15" s="136"/>
      <c r="FW15" s="136"/>
      <c r="FX15" s="136"/>
      <c r="FY15" s="136"/>
      <c r="FZ15" s="136"/>
      <c r="GA15" s="136"/>
      <c r="GB15" s="136"/>
      <c r="GC15" s="136"/>
      <c r="GD15" s="136"/>
      <c r="GE15" s="136"/>
      <c r="GF15" s="136"/>
      <c r="GG15" s="136"/>
      <c r="GH15" s="136"/>
      <c r="GI15" s="136"/>
      <c r="GJ15" s="136"/>
      <c r="GK15" s="136"/>
      <c r="GL15" s="136"/>
      <c r="GM15" s="136"/>
      <c r="GN15" s="136"/>
      <c r="GO15" s="136"/>
      <c r="GP15" s="136"/>
      <c r="GQ15" s="136"/>
      <c r="GR15" s="136"/>
      <c r="GS15" s="136"/>
      <c r="GT15" s="136"/>
      <c r="GU15" s="136"/>
      <c r="GV15" s="136"/>
      <c r="GW15" s="136"/>
      <c r="GX15" s="136"/>
      <c r="GY15" s="136"/>
      <c r="GZ15" s="136"/>
      <c r="HA15" s="136"/>
      <c r="HB15" s="136"/>
      <c r="HC15" s="136"/>
      <c r="HD15" s="136"/>
      <c r="HE15" s="136"/>
      <c r="HF15" s="136"/>
      <c r="HG15" s="136"/>
      <c r="HH15" s="136"/>
      <c r="HI15" s="136"/>
      <c r="HJ15" s="136"/>
      <c r="HK15" s="136"/>
      <c r="HL15" s="136"/>
      <c r="HM15" s="136"/>
      <c r="HN15" s="136"/>
      <c r="HO15" s="136"/>
      <c r="HP15" s="136"/>
      <c r="HQ15" s="136"/>
      <c r="HR15" s="136"/>
      <c r="HS15" s="136"/>
      <c r="HT15" s="136"/>
      <c r="HU15" s="136"/>
      <c r="HV15" s="136"/>
      <c r="HW15" s="136"/>
      <c r="HX15" s="136"/>
      <c r="HY15" s="136"/>
      <c r="HZ15" s="136"/>
      <c r="IA15" s="136"/>
      <c r="IB15" s="136"/>
      <c r="IC15" s="136"/>
      <c r="ID15" s="136"/>
      <c r="IE15" s="136"/>
      <c r="IF15" s="136"/>
      <c r="IG15" s="136"/>
      <c r="IH15" s="136"/>
      <c r="II15" s="136"/>
      <c r="IJ15" s="136"/>
      <c r="IK15" s="136"/>
    </row>
    <row r="16" spans="1:245" ht="19.5" customHeight="1">
      <c r="A16" s="136"/>
      <c r="B16" s="136"/>
      <c r="C16" s="134"/>
      <c r="D16" s="134"/>
      <c r="E16" s="136"/>
      <c r="F16" s="136"/>
      <c r="G16" s="136"/>
      <c r="H16" s="135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136"/>
      <c r="AL16" s="136"/>
      <c r="AM16" s="136"/>
      <c r="AN16" s="136"/>
      <c r="AO16" s="136"/>
      <c r="AP16" s="136"/>
      <c r="AQ16" s="136"/>
      <c r="AR16" s="136"/>
      <c r="AS16" s="136"/>
      <c r="AT16" s="136"/>
      <c r="AU16" s="136"/>
      <c r="AV16" s="136"/>
      <c r="AW16" s="136"/>
      <c r="AX16" s="136"/>
      <c r="AY16" s="136"/>
      <c r="AZ16" s="136"/>
      <c r="BA16" s="136"/>
      <c r="BB16" s="136"/>
      <c r="BC16" s="136"/>
      <c r="BD16" s="136"/>
      <c r="BE16" s="136"/>
      <c r="BF16" s="136"/>
      <c r="BG16" s="136"/>
      <c r="BH16" s="136"/>
      <c r="BI16" s="136"/>
      <c r="BJ16" s="136"/>
      <c r="BK16" s="136"/>
      <c r="BL16" s="136"/>
      <c r="BM16" s="136"/>
      <c r="BN16" s="136"/>
      <c r="BO16" s="136"/>
      <c r="BP16" s="136"/>
      <c r="BQ16" s="136"/>
      <c r="BR16" s="136"/>
      <c r="BS16" s="136"/>
      <c r="BT16" s="136"/>
      <c r="BU16" s="136"/>
      <c r="BV16" s="136"/>
      <c r="BW16" s="136"/>
      <c r="BX16" s="136"/>
      <c r="BY16" s="136"/>
      <c r="BZ16" s="136"/>
      <c r="CA16" s="136"/>
      <c r="CB16" s="136"/>
      <c r="CC16" s="136"/>
      <c r="CD16" s="136"/>
      <c r="CE16" s="136"/>
      <c r="CF16" s="136"/>
      <c r="CG16" s="136"/>
      <c r="CH16" s="136"/>
      <c r="CI16" s="136"/>
      <c r="CJ16" s="136"/>
      <c r="CK16" s="136"/>
      <c r="CL16" s="136"/>
      <c r="CM16" s="136"/>
      <c r="CN16" s="136"/>
      <c r="CO16" s="136"/>
      <c r="CP16" s="136"/>
      <c r="CQ16" s="136"/>
      <c r="CR16" s="136"/>
      <c r="CS16" s="136"/>
      <c r="CT16" s="136"/>
      <c r="CU16" s="136"/>
      <c r="CV16" s="136"/>
      <c r="CW16" s="136"/>
      <c r="CX16" s="136"/>
      <c r="CY16" s="136"/>
      <c r="CZ16" s="136"/>
      <c r="DA16" s="136"/>
      <c r="DB16" s="136"/>
      <c r="DC16" s="136"/>
      <c r="DD16" s="136"/>
      <c r="DE16" s="136"/>
      <c r="DF16" s="136"/>
      <c r="DG16" s="136"/>
      <c r="DH16" s="136"/>
      <c r="DI16" s="136"/>
      <c r="DJ16" s="136"/>
      <c r="DK16" s="136"/>
      <c r="DL16" s="136"/>
      <c r="DM16" s="136"/>
      <c r="DN16" s="136"/>
      <c r="DO16" s="136"/>
      <c r="DP16" s="136"/>
      <c r="DQ16" s="136"/>
      <c r="DR16" s="136"/>
      <c r="DS16" s="136"/>
      <c r="DT16" s="136"/>
      <c r="DU16" s="136"/>
      <c r="DV16" s="136"/>
      <c r="DW16" s="136"/>
      <c r="DX16" s="136"/>
      <c r="DY16" s="136"/>
      <c r="DZ16" s="136"/>
      <c r="EA16" s="136"/>
      <c r="EB16" s="136"/>
      <c r="EC16" s="136"/>
      <c r="ED16" s="136"/>
      <c r="EE16" s="136"/>
      <c r="EF16" s="136"/>
      <c r="EG16" s="136"/>
      <c r="EH16" s="136"/>
      <c r="EI16" s="136"/>
      <c r="EJ16" s="136"/>
      <c r="EK16" s="136"/>
      <c r="EL16" s="136"/>
      <c r="EM16" s="136"/>
      <c r="EN16" s="136"/>
      <c r="EO16" s="136"/>
      <c r="EP16" s="136"/>
      <c r="EQ16" s="136"/>
      <c r="ER16" s="136"/>
      <c r="ES16" s="136"/>
      <c r="ET16" s="136"/>
      <c r="EU16" s="136"/>
      <c r="EV16" s="136"/>
      <c r="EW16" s="136"/>
      <c r="EX16" s="136"/>
      <c r="EY16" s="136"/>
      <c r="EZ16" s="136"/>
      <c r="FA16" s="136"/>
      <c r="FB16" s="136"/>
      <c r="FC16" s="136"/>
      <c r="FD16" s="136"/>
      <c r="FE16" s="136"/>
      <c r="FF16" s="136"/>
      <c r="FG16" s="136"/>
      <c r="FH16" s="136"/>
      <c r="FI16" s="136"/>
      <c r="FJ16" s="136"/>
      <c r="FK16" s="136"/>
      <c r="FL16" s="136"/>
      <c r="FM16" s="136"/>
      <c r="FN16" s="136"/>
      <c r="FO16" s="136"/>
      <c r="FP16" s="136"/>
      <c r="FQ16" s="136"/>
      <c r="FR16" s="136"/>
      <c r="FS16" s="136"/>
      <c r="FT16" s="136"/>
      <c r="FU16" s="136"/>
      <c r="FV16" s="136"/>
      <c r="FW16" s="136"/>
      <c r="FX16" s="136"/>
      <c r="FY16" s="136"/>
      <c r="FZ16" s="136"/>
      <c r="GA16" s="136"/>
      <c r="GB16" s="136"/>
      <c r="GC16" s="136"/>
      <c r="GD16" s="136"/>
      <c r="GE16" s="136"/>
      <c r="GF16" s="136"/>
      <c r="GG16" s="136"/>
      <c r="GH16" s="136"/>
      <c r="GI16" s="136"/>
      <c r="GJ16" s="136"/>
      <c r="GK16" s="136"/>
      <c r="GL16" s="136"/>
      <c r="GM16" s="136"/>
      <c r="GN16" s="136"/>
      <c r="GO16" s="136"/>
      <c r="GP16" s="136"/>
      <c r="GQ16" s="136"/>
      <c r="GR16" s="136"/>
      <c r="GS16" s="136"/>
      <c r="GT16" s="136"/>
      <c r="GU16" s="136"/>
      <c r="GV16" s="136"/>
      <c r="GW16" s="136"/>
      <c r="GX16" s="136"/>
      <c r="GY16" s="136"/>
      <c r="GZ16" s="136"/>
      <c r="HA16" s="136"/>
      <c r="HB16" s="136"/>
      <c r="HC16" s="136"/>
      <c r="HD16" s="136"/>
      <c r="HE16" s="136"/>
      <c r="HF16" s="136"/>
      <c r="HG16" s="136"/>
      <c r="HH16" s="136"/>
      <c r="HI16" s="136"/>
      <c r="HJ16" s="136"/>
      <c r="HK16" s="136"/>
      <c r="HL16" s="136"/>
      <c r="HM16" s="136"/>
      <c r="HN16" s="136"/>
      <c r="HO16" s="136"/>
      <c r="HP16" s="136"/>
      <c r="HQ16" s="136"/>
      <c r="HR16" s="136"/>
      <c r="HS16" s="136"/>
      <c r="HT16" s="136"/>
      <c r="HU16" s="136"/>
      <c r="HV16" s="136"/>
      <c r="HW16" s="136"/>
      <c r="HX16" s="136"/>
      <c r="HY16" s="136"/>
      <c r="HZ16" s="136"/>
      <c r="IA16" s="136"/>
      <c r="IB16" s="136"/>
      <c r="IC16" s="136"/>
      <c r="ID16" s="136"/>
      <c r="IE16" s="136"/>
      <c r="IF16" s="136"/>
      <c r="IG16" s="136"/>
      <c r="IH16" s="136"/>
      <c r="II16" s="136"/>
      <c r="IJ16" s="136"/>
      <c r="IK16" s="136"/>
    </row>
    <row r="17" spans="1:245" ht="19.5" customHeight="1">
      <c r="A17" s="136"/>
      <c r="B17" s="136"/>
      <c r="C17" s="134"/>
      <c r="D17" s="135"/>
      <c r="E17" s="135"/>
      <c r="F17" s="135"/>
      <c r="G17" s="135"/>
      <c r="H17" s="135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  <c r="AM17" s="136"/>
      <c r="AN17" s="136"/>
      <c r="AO17" s="136"/>
      <c r="AP17" s="136"/>
      <c r="AQ17" s="136"/>
      <c r="AR17" s="136"/>
      <c r="AS17" s="136"/>
      <c r="AT17" s="136"/>
      <c r="AU17" s="136"/>
      <c r="AV17" s="136"/>
      <c r="AW17" s="136"/>
      <c r="AX17" s="136"/>
      <c r="AY17" s="136"/>
      <c r="AZ17" s="136"/>
      <c r="BA17" s="136"/>
      <c r="BB17" s="136"/>
      <c r="BC17" s="136"/>
      <c r="BD17" s="136"/>
      <c r="BE17" s="136"/>
      <c r="BF17" s="136"/>
      <c r="BG17" s="136"/>
      <c r="BH17" s="136"/>
      <c r="BI17" s="136"/>
      <c r="BJ17" s="136"/>
      <c r="BK17" s="136"/>
      <c r="BL17" s="136"/>
      <c r="BM17" s="136"/>
      <c r="BN17" s="136"/>
      <c r="BO17" s="136"/>
      <c r="BP17" s="136"/>
      <c r="BQ17" s="136"/>
      <c r="BR17" s="136"/>
      <c r="BS17" s="136"/>
      <c r="BT17" s="136"/>
      <c r="BU17" s="136"/>
      <c r="BV17" s="136"/>
      <c r="BW17" s="136"/>
      <c r="BX17" s="136"/>
      <c r="BY17" s="136"/>
      <c r="BZ17" s="136"/>
      <c r="CA17" s="136"/>
      <c r="CB17" s="136"/>
      <c r="CC17" s="136"/>
      <c r="CD17" s="136"/>
      <c r="CE17" s="136"/>
      <c r="CF17" s="136"/>
      <c r="CG17" s="136"/>
      <c r="CH17" s="136"/>
      <c r="CI17" s="136"/>
      <c r="CJ17" s="136"/>
      <c r="CK17" s="136"/>
      <c r="CL17" s="136"/>
      <c r="CM17" s="136"/>
      <c r="CN17" s="136"/>
      <c r="CO17" s="136"/>
      <c r="CP17" s="136"/>
      <c r="CQ17" s="136"/>
      <c r="CR17" s="136"/>
      <c r="CS17" s="136"/>
      <c r="CT17" s="136"/>
      <c r="CU17" s="136"/>
      <c r="CV17" s="136"/>
      <c r="CW17" s="136"/>
      <c r="CX17" s="136"/>
      <c r="CY17" s="136"/>
      <c r="CZ17" s="136"/>
      <c r="DA17" s="136"/>
      <c r="DB17" s="136"/>
      <c r="DC17" s="136"/>
      <c r="DD17" s="136"/>
      <c r="DE17" s="136"/>
      <c r="DF17" s="136"/>
      <c r="DG17" s="136"/>
      <c r="DH17" s="136"/>
      <c r="DI17" s="136"/>
      <c r="DJ17" s="136"/>
      <c r="DK17" s="136"/>
      <c r="DL17" s="136"/>
      <c r="DM17" s="136"/>
      <c r="DN17" s="136"/>
      <c r="DO17" s="136"/>
      <c r="DP17" s="136"/>
      <c r="DQ17" s="136"/>
      <c r="DR17" s="136"/>
      <c r="DS17" s="136"/>
      <c r="DT17" s="136"/>
      <c r="DU17" s="136"/>
      <c r="DV17" s="136"/>
      <c r="DW17" s="136"/>
      <c r="DX17" s="136"/>
      <c r="DY17" s="136"/>
      <c r="DZ17" s="136"/>
      <c r="EA17" s="136"/>
      <c r="EB17" s="136"/>
      <c r="EC17" s="136"/>
      <c r="ED17" s="136"/>
      <c r="EE17" s="136"/>
      <c r="EF17" s="136"/>
      <c r="EG17" s="136"/>
      <c r="EH17" s="136"/>
      <c r="EI17" s="136"/>
      <c r="EJ17" s="136"/>
      <c r="EK17" s="136"/>
      <c r="EL17" s="136"/>
      <c r="EM17" s="136"/>
      <c r="EN17" s="136"/>
      <c r="EO17" s="136"/>
      <c r="EP17" s="136"/>
      <c r="EQ17" s="136"/>
      <c r="ER17" s="136"/>
      <c r="ES17" s="136"/>
      <c r="ET17" s="136"/>
      <c r="EU17" s="136"/>
      <c r="EV17" s="136"/>
      <c r="EW17" s="136"/>
      <c r="EX17" s="136"/>
      <c r="EY17" s="136"/>
      <c r="EZ17" s="136"/>
      <c r="FA17" s="136"/>
      <c r="FB17" s="136"/>
      <c r="FC17" s="136"/>
      <c r="FD17" s="136"/>
      <c r="FE17" s="136"/>
      <c r="FF17" s="136"/>
      <c r="FG17" s="136"/>
      <c r="FH17" s="136"/>
      <c r="FI17" s="136"/>
      <c r="FJ17" s="136"/>
      <c r="FK17" s="136"/>
      <c r="FL17" s="136"/>
      <c r="FM17" s="136"/>
      <c r="FN17" s="136"/>
      <c r="FO17" s="136"/>
      <c r="FP17" s="136"/>
      <c r="FQ17" s="136"/>
      <c r="FR17" s="136"/>
      <c r="FS17" s="136"/>
      <c r="FT17" s="136"/>
      <c r="FU17" s="136"/>
      <c r="FV17" s="136"/>
      <c r="FW17" s="136"/>
      <c r="FX17" s="136"/>
      <c r="FY17" s="136"/>
      <c r="FZ17" s="136"/>
      <c r="GA17" s="136"/>
      <c r="GB17" s="136"/>
      <c r="GC17" s="136"/>
      <c r="GD17" s="136"/>
      <c r="GE17" s="136"/>
      <c r="GF17" s="136"/>
      <c r="GG17" s="136"/>
      <c r="GH17" s="136"/>
      <c r="GI17" s="136"/>
      <c r="GJ17" s="136"/>
      <c r="GK17" s="136"/>
      <c r="GL17" s="136"/>
      <c r="GM17" s="136"/>
      <c r="GN17" s="136"/>
      <c r="GO17" s="136"/>
      <c r="GP17" s="136"/>
      <c r="GQ17" s="136"/>
      <c r="GR17" s="136"/>
      <c r="GS17" s="136"/>
      <c r="GT17" s="136"/>
      <c r="GU17" s="136"/>
      <c r="GV17" s="136"/>
      <c r="GW17" s="136"/>
      <c r="GX17" s="136"/>
      <c r="GY17" s="136"/>
      <c r="GZ17" s="136"/>
      <c r="HA17" s="136"/>
      <c r="HB17" s="136"/>
      <c r="HC17" s="136"/>
      <c r="HD17" s="136"/>
      <c r="HE17" s="136"/>
      <c r="HF17" s="136"/>
      <c r="HG17" s="136"/>
      <c r="HH17" s="136"/>
      <c r="HI17" s="136"/>
      <c r="HJ17" s="136"/>
      <c r="HK17" s="136"/>
      <c r="HL17" s="136"/>
      <c r="HM17" s="136"/>
      <c r="HN17" s="136"/>
      <c r="HO17" s="136"/>
      <c r="HP17" s="136"/>
      <c r="HQ17" s="136"/>
      <c r="HR17" s="136"/>
      <c r="HS17" s="136"/>
      <c r="HT17" s="136"/>
      <c r="HU17" s="136"/>
      <c r="HV17" s="136"/>
      <c r="HW17" s="136"/>
      <c r="HX17" s="136"/>
      <c r="HY17" s="136"/>
      <c r="HZ17" s="136"/>
      <c r="IA17" s="136"/>
      <c r="IB17" s="136"/>
      <c r="IC17" s="136"/>
      <c r="ID17" s="136"/>
      <c r="IE17" s="136"/>
      <c r="IF17" s="136"/>
      <c r="IG17" s="136"/>
      <c r="IH17" s="136"/>
      <c r="II17" s="136"/>
      <c r="IJ17" s="136"/>
      <c r="IK17" s="136"/>
    </row>
    <row r="18" spans="1:245" ht="19.5" customHeight="1">
      <c r="A18" s="134"/>
      <c r="B18" s="136"/>
      <c r="C18" s="134"/>
      <c r="D18" s="135"/>
      <c r="E18" s="135"/>
      <c r="F18" s="135"/>
      <c r="G18" s="135"/>
      <c r="H18" s="135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  <c r="AL18" s="136"/>
      <c r="AM18" s="136"/>
      <c r="AN18" s="136"/>
      <c r="AO18" s="136"/>
      <c r="AP18" s="136"/>
      <c r="AQ18" s="136"/>
      <c r="AR18" s="136"/>
      <c r="AS18" s="136"/>
      <c r="AT18" s="136"/>
      <c r="AU18" s="136"/>
      <c r="AV18" s="136"/>
      <c r="AW18" s="136"/>
      <c r="AX18" s="136"/>
      <c r="AY18" s="136"/>
      <c r="AZ18" s="136"/>
      <c r="BA18" s="136"/>
      <c r="BB18" s="136"/>
      <c r="BC18" s="136"/>
      <c r="BD18" s="136"/>
      <c r="BE18" s="136"/>
      <c r="BF18" s="136"/>
      <c r="BG18" s="136"/>
      <c r="BH18" s="136"/>
      <c r="BI18" s="136"/>
      <c r="BJ18" s="136"/>
      <c r="BK18" s="136"/>
      <c r="BL18" s="136"/>
      <c r="BM18" s="136"/>
      <c r="BN18" s="136"/>
      <c r="BO18" s="136"/>
      <c r="BP18" s="136"/>
      <c r="BQ18" s="136"/>
      <c r="BR18" s="136"/>
      <c r="BS18" s="136"/>
      <c r="BT18" s="136"/>
      <c r="BU18" s="136"/>
      <c r="BV18" s="136"/>
      <c r="BW18" s="136"/>
      <c r="BX18" s="136"/>
      <c r="BY18" s="136"/>
      <c r="BZ18" s="136"/>
      <c r="CA18" s="136"/>
      <c r="CB18" s="136"/>
      <c r="CC18" s="136"/>
      <c r="CD18" s="136"/>
      <c r="CE18" s="136"/>
      <c r="CF18" s="136"/>
      <c r="CG18" s="136"/>
      <c r="CH18" s="136"/>
      <c r="CI18" s="136"/>
      <c r="CJ18" s="136"/>
      <c r="CK18" s="136"/>
      <c r="CL18" s="136"/>
      <c r="CM18" s="136"/>
      <c r="CN18" s="136"/>
      <c r="CO18" s="136"/>
      <c r="CP18" s="136"/>
      <c r="CQ18" s="136"/>
      <c r="CR18" s="136"/>
      <c r="CS18" s="136"/>
      <c r="CT18" s="136"/>
      <c r="CU18" s="136"/>
      <c r="CV18" s="136"/>
      <c r="CW18" s="136"/>
      <c r="CX18" s="136"/>
      <c r="CY18" s="136"/>
      <c r="CZ18" s="136"/>
      <c r="DA18" s="136"/>
      <c r="DB18" s="136"/>
      <c r="DC18" s="136"/>
      <c r="DD18" s="136"/>
      <c r="DE18" s="136"/>
      <c r="DF18" s="136"/>
      <c r="DG18" s="136"/>
      <c r="DH18" s="136"/>
      <c r="DI18" s="136"/>
      <c r="DJ18" s="136"/>
      <c r="DK18" s="136"/>
      <c r="DL18" s="136"/>
      <c r="DM18" s="136"/>
      <c r="DN18" s="136"/>
      <c r="DO18" s="136"/>
      <c r="DP18" s="136"/>
      <c r="DQ18" s="136"/>
      <c r="DR18" s="136"/>
      <c r="DS18" s="136"/>
      <c r="DT18" s="136"/>
      <c r="DU18" s="136"/>
      <c r="DV18" s="136"/>
      <c r="DW18" s="136"/>
      <c r="DX18" s="136"/>
      <c r="DY18" s="136"/>
      <c r="DZ18" s="136"/>
      <c r="EA18" s="136"/>
      <c r="EB18" s="136"/>
      <c r="EC18" s="136"/>
      <c r="ED18" s="136"/>
      <c r="EE18" s="136"/>
      <c r="EF18" s="136"/>
      <c r="EG18" s="136"/>
      <c r="EH18" s="136"/>
      <c r="EI18" s="136"/>
      <c r="EJ18" s="136"/>
      <c r="EK18" s="136"/>
      <c r="EL18" s="136"/>
      <c r="EM18" s="136"/>
      <c r="EN18" s="136"/>
      <c r="EO18" s="136"/>
      <c r="EP18" s="136"/>
      <c r="EQ18" s="136"/>
      <c r="ER18" s="136"/>
      <c r="ES18" s="136"/>
      <c r="ET18" s="136"/>
      <c r="EU18" s="136"/>
      <c r="EV18" s="136"/>
      <c r="EW18" s="136"/>
      <c r="EX18" s="136"/>
      <c r="EY18" s="136"/>
      <c r="EZ18" s="136"/>
      <c r="FA18" s="136"/>
      <c r="FB18" s="136"/>
      <c r="FC18" s="136"/>
      <c r="FD18" s="136"/>
      <c r="FE18" s="136"/>
      <c r="FF18" s="136"/>
      <c r="FG18" s="136"/>
      <c r="FH18" s="136"/>
      <c r="FI18" s="136"/>
      <c r="FJ18" s="136"/>
      <c r="FK18" s="136"/>
      <c r="FL18" s="136"/>
      <c r="FM18" s="136"/>
      <c r="FN18" s="136"/>
      <c r="FO18" s="136"/>
      <c r="FP18" s="136"/>
      <c r="FQ18" s="136"/>
      <c r="FR18" s="136"/>
      <c r="FS18" s="136"/>
      <c r="FT18" s="136"/>
      <c r="FU18" s="136"/>
      <c r="FV18" s="136"/>
      <c r="FW18" s="136"/>
      <c r="FX18" s="136"/>
      <c r="FY18" s="136"/>
      <c r="FZ18" s="136"/>
      <c r="GA18" s="136"/>
      <c r="GB18" s="136"/>
      <c r="GC18" s="136"/>
      <c r="GD18" s="136"/>
      <c r="GE18" s="136"/>
      <c r="GF18" s="136"/>
      <c r="GG18" s="136"/>
      <c r="GH18" s="136"/>
      <c r="GI18" s="136"/>
      <c r="GJ18" s="136"/>
      <c r="GK18" s="136"/>
      <c r="GL18" s="136"/>
      <c r="GM18" s="136"/>
      <c r="GN18" s="136"/>
      <c r="GO18" s="136"/>
      <c r="GP18" s="136"/>
      <c r="GQ18" s="136"/>
      <c r="GR18" s="136"/>
      <c r="GS18" s="136"/>
      <c r="GT18" s="136"/>
      <c r="GU18" s="136"/>
      <c r="GV18" s="136"/>
      <c r="GW18" s="136"/>
      <c r="GX18" s="136"/>
      <c r="GY18" s="136"/>
      <c r="GZ18" s="136"/>
      <c r="HA18" s="136"/>
      <c r="HB18" s="136"/>
      <c r="HC18" s="136"/>
      <c r="HD18" s="136"/>
      <c r="HE18" s="136"/>
      <c r="HF18" s="136"/>
      <c r="HG18" s="136"/>
      <c r="HH18" s="136"/>
      <c r="HI18" s="136"/>
      <c r="HJ18" s="136"/>
      <c r="HK18" s="136"/>
      <c r="HL18" s="136"/>
      <c r="HM18" s="136"/>
      <c r="HN18" s="136"/>
      <c r="HO18" s="136"/>
      <c r="HP18" s="136"/>
      <c r="HQ18" s="136"/>
      <c r="HR18" s="136"/>
      <c r="HS18" s="136"/>
      <c r="HT18" s="136"/>
      <c r="HU18" s="136"/>
      <c r="HV18" s="136"/>
      <c r="HW18" s="136"/>
      <c r="HX18" s="136"/>
      <c r="HY18" s="136"/>
      <c r="HZ18" s="136"/>
      <c r="IA18" s="136"/>
      <c r="IB18" s="136"/>
      <c r="IC18" s="136"/>
      <c r="ID18" s="136"/>
      <c r="IE18" s="136"/>
      <c r="IF18" s="136"/>
      <c r="IG18" s="136"/>
      <c r="IH18" s="136"/>
      <c r="II18" s="136"/>
      <c r="IJ18" s="136"/>
      <c r="IK18" s="136"/>
    </row>
    <row r="19" spans="1:245" ht="19.5" customHeight="1">
      <c r="A19" s="134"/>
      <c r="B19" s="136"/>
      <c r="C19" s="136"/>
      <c r="D19" s="136"/>
      <c r="E19" s="136"/>
      <c r="F19" s="136"/>
      <c r="G19" s="136"/>
      <c r="H19" s="135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J19" s="136"/>
      <c r="AK19" s="136"/>
      <c r="AL19" s="136"/>
      <c r="AM19" s="136"/>
      <c r="AN19" s="136"/>
      <c r="AO19" s="136"/>
      <c r="AP19" s="136"/>
      <c r="AQ19" s="136"/>
      <c r="AR19" s="136"/>
      <c r="AS19" s="136"/>
      <c r="AT19" s="136"/>
      <c r="AU19" s="136"/>
      <c r="AV19" s="136"/>
      <c r="AW19" s="136"/>
      <c r="AX19" s="136"/>
      <c r="AY19" s="136"/>
      <c r="AZ19" s="136"/>
      <c r="BA19" s="136"/>
      <c r="BB19" s="136"/>
      <c r="BC19" s="136"/>
      <c r="BD19" s="136"/>
      <c r="BE19" s="136"/>
      <c r="BF19" s="136"/>
      <c r="BG19" s="136"/>
      <c r="BH19" s="136"/>
      <c r="BI19" s="136"/>
      <c r="BJ19" s="136"/>
      <c r="BK19" s="136"/>
      <c r="BL19" s="136"/>
      <c r="BM19" s="136"/>
      <c r="BN19" s="136"/>
      <c r="BO19" s="136"/>
      <c r="BP19" s="136"/>
      <c r="BQ19" s="136"/>
      <c r="BR19" s="136"/>
      <c r="BS19" s="136"/>
      <c r="BT19" s="136"/>
      <c r="BU19" s="136"/>
      <c r="BV19" s="136"/>
      <c r="BW19" s="136"/>
      <c r="BX19" s="136"/>
      <c r="BY19" s="136"/>
      <c r="BZ19" s="136"/>
      <c r="CA19" s="136"/>
      <c r="CB19" s="136"/>
      <c r="CC19" s="136"/>
      <c r="CD19" s="136"/>
      <c r="CE19" s="136"/>
      <c r="CF19" s="136"/>
      <c r="CG19" s="136"/>
      <c r="CH19" s="136"/>
      <c r="CI19" s="136"/>
      <c r="CJ19" s="136"/>
      <c r="CK19" s="136"/>
      <c r="CL19" s="136"/>
      <c r="CM19" s="136"/>
      <c r="CN19" s="136"/>
      <c r="CO19" s="136"/>
      <c r="CP19" s="136"/>
      <c r="CQ19" s="136"/>
      <c r="CR19" s="136"/>
      <c r="CS19" s="136"/>
      <c r="CT19" s="136"/>
      <c r="CU19" s="136"/>
      <c r="CV19" s="136"/>
      <c r="CW19" s="136"/>
      <c r="CX19" s="136"/>
      <c r="CY19" s="136"/>
      <c r="CZ19" s="136"/>
      <c r="DA19" s="136"/>
      <c r="DB19" s="136"/>
      <c r="DC19" s="136"/>
      <c r="DD19" s="136"/>
      <c r="DE19" s="136"/>
      <c r="DF19" s="136"/>
      <c r="DG19" s="136"/>
      <c r="DH19" s="136"/>
      <c r="DI19" s="136"/>
      <c r="DJ19" s="136"/>
      <c r="DK19" s="136"/>
      <c r="DL19" s="136"/>
      <c r="DM19" s="136"/>
      <c r="DN19" s="136"/>
      <c r="DO19" s="136"/>
      <c r="DP19" s="136"/>
      <c r="DQ19" s="136"/>
      <c r="DR19" s="136"/>
      <c r="DS19" s="136"/>
      <c r="DT19" s="136"/>
      <c r="DU19" s="136"/>
      <c r="DV19" s="136"/>
      <c r="DW19" s="136"/>
      <c r="DX19" s="136"/>
      <c r="DY19" s="136"/>
      <c r="DZ19" s="136"/>
      <c r="EA19" s="136"/>
      <c r="EB19" s="136"/>
      <c r="EC19" s="136"/>
      <c r="ED19" s="136"/>
      <c r="EE19" s="136"/>
      <c r="EF19" s="136"/>
      <c r="EG19" s="136"/>
      <c r="EH19" s="136"/>
      <c r="EI19" s="136"/>
      <c r="EJ19" s="136"/>
      <c r="EK19" s="136"/>
      <c r="EL19" s="136"/>
      <c r="EM19" s="136"/>
      <c r="EN19" s="136"/>
      <c r="EO19" s="136"/>
      <c r="EP19" s="136"/>
      <c r="EQ19" s="136"/>
      <c r="ER19" s="136"/>
      <c r="ES19" s="136"/>
      <c r="ET19" s="136"/>
      <c r="EU19" s="136"/>
      <c r="EV19" s="136"/>
      <c r="EW19" s="136"/>
      <c r="EX19" s="136"/>
      <c r="EY19" s="136"/>
      <c r="EZ19" s="136"/>
      <c r="FA19" s="136"/>
      <c r="FB19" s="136"/>
      <c r="FC19" s="136"/>
      <c r="FD19" s="136"/>
      <c r="FE19" s="136"/>
      <c r="FF19" s="136"/>
      <c r="FG19" s="136"/>
      <c r="FH19" s="136"/>
      <c r="FI19" s="136"/>
      <c r="FJ19" s="136"/>
      <c r="FK19" s="136"/>
      <c r="FL19" s="136"/>
      <c r="FM19" s="136"/>
      <c r="FN19" s="136"/>
      <c r="FO19" s="136"/>
      <c r="FP19" s="136"/>
      <c r="FQ19" s="136"/>
      <c r="FR19" s="136"/>
      <c r="FS19" s="136"/>
      <c r="FT19" s="136"/>
      <c r="FU19" s="136"/>
      <c r="FV19" s="136"/>
      <c r="FW19" s="136"/>
      <c r="FX19" s="136"/>
      <c r="FY19" s="136"/>
      <c r="FZ19" s="136"/>
      <c r="GA19" s="136"/>
      <c r="GB19" s="136"/>
      <c r="GC19" s="136"/>
      <c r="GD19" s="136"/>
      <c r="GE19" s="136"/>
      <c r="GF19" s="136"/>
      <c r="GG19" s="136"/>
      <c r="GH19" s="136"/>
      <c r="GI19" s="136"/>
      <c r="GJ19" s="136"/>
      <c r="GK19" s="136"/>
      <c r="GL19" s="136"/>
      <c r="GM19" s="136"/>
      <c r="GN19" s="136"/>
      <c r="GO19" s="136"/>
      <c r="GP19" s="136"/>
      <c r="GQ19" s="136"/>
      <c r="GR19" s="136"/>
      <c r="GS19" s="136"/>
      <c r="GT19" s="136"/>
      <c r="GU19" s="136"/>
      <c r="GV19" s="136"/>
      <c r="GW19" s="136"/>
      <c r="GX19" s="136"/>
      <c r="GY19" s="136"/>
      <c r="GZ19" s="136"/>
      <c r="HA19" s="136"/>
      <c r="HB19" s="136"/>
      <c r="HC19" s="136"/>
      <c r="HD19" s="136"/>
      <c r="HE19" s="136"/>
      <c r="HF19" s="136"/>
      <c r="HG19" s="136"/>
      <c r="HH19" s="136"/>
      <c r="HI19" s="136"/>
      <c r="HJ19" s="136"/>
      <c r="HK19" s="136"/>
      <c r="HL19" s="136"/>
      <c r="HM19" s="136"/>
      <c r="HN19" s="136"/>
      <c r="HO19" s="136"/>
      <c r="HP19" s="136"/>
      <c r="HQ19" s="136"/>
      <c r="HR19" s="136"/>
      <c r="HS19" s="136"/>
      <c r="HT19" s="136"/>
      <c r="HU19" s="136"/>
      <c r="HV19" s="136"/>
      <c r="HW19" s="136"/>
      <c r="HX19" s="136"/>
      <c r="HY19" s="136"/>
      <c r="HZ19" s="136"/>
      <c r="IA19" s="136"/>
      <c r="IB19" s="136"/>
      <c r="IC19" s="136"/>
      <c r="ID19" s="136"/>
      <c r="IE19" s="136"/>
      <c r="IF19" s="136"/>
      <c r="IG19" s="136"/>
      <c r="IH19" s="136"/>
      <c r="II19" s="136"/>
      <c r="IJ19" s="136"/>
      <c r="IK19" s="136"/>
    </row>
    <row r="20" spans="1:245" ht="19.5" customHeight="1">
      <c r="A20" s="136"/>
      <c r="B20" s="136"/>
      <c r="C20" s="136"/>
      <c r="D20" s="135"/>
      <c r="E20" s="135"/>
      <c r="F20" s="135"/>
      <c r="G20" s="135"/>
      <c r="H20" s="135"/>
      <c r="I20" s="136"/>
      <c r="J20" s="134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  <c r="AZ20" s="136"/>
      <c r="BA20" s="136"/>
      <c r="BB20" s="136"/>
      <c r="BC20" s="136"/>
      <c r="BD20" s="136"/>
      <c r="BE20" s="136"/>
      <c r="BF20" s="136"/>
      <c r="BG20" s="136"/>
      <c r="BH20" s="136"/>
      <c r="BI20" s="136"/>
      <c r="BJ20" s="136"/>
      <c r="BK20" s="136"/>
      <c r="BL20" s="136"/>
      <c r="BM20" s="136"/>
      <c r="BN20" s="136"/>
      <c r="BO20" s="136"/>
      <c r="BP20" s="136"/>
      <c r="BQ20" s="136"/>
      <c r="BR20" s="136"/>
      <c r="BS20" s="136"/>
      <c r="BT20" s="136"/>
      <c r="BU20" s="136"/>
      <c r="BV20" s="136"/>
      <c r="BW20" s="136"/>
      <c r="BX20" s="136"/>
      <c r="BY20" s="136"/>
      <c r="BZ20" s="136"/>
      <c r="CA20" s="136"/>
      <c r="CB20" s="136"/>
      <c r="CC20" s="136"/>
      <c r="CD20" s="136"/>
      <c r="CE20" s="136"/>
      <c r="CF20" s="136"/>
      <c r="CG20" s="136"/>
      <c r="CH20" s="136"/>
      <c r="CI20" s="136"/>
      <c r="CJ20" s="136"/>
      <c r="CK20" s="136"/>
      <c r="CL20" s="136"/>
      <c r="CM20" s="136"/>
      <c r="CN20" s="136"/>
      <c r="CO20" s="136"/>
      <c r="CP20" s="136"/>
      <c r="CQ20" s="136"/>
      <c r="CR20" s="136"/>
      <c r="CS20" s="136"/>
      <c r="CT20" s="136"/>
      <c r="CU20" s="136"/>
      <c r="CV20" s="136"/>
      <c r="CW20" s="136"/>
      <c r="CX20" s="136"/>
      <c r="CY20" s="136"/>
      <c r="CZ20" s="136"/>
      <c r="DA20" s="136"/>
      <c r="DB20" s="136"/>
      <c r="DC20" s="136"/>
      <c r="DD20" s="136"/>
      <c r="DE20" s="136"/>
      <c r="DF20" s="136"/>
      <c r="DG20" s="136"/>
      <c r="DH20" s="136"/>
      <c r="DI20" s="136"/>
      <c r="DJ20" s="136"/>
      <c r="DK20" s="136"/>
      <c r="DL20" s="136"/>
      <c r="DM20" s="136"/>
      <c r="DN20" s="136"/>
      <c r="DO20" s="136"/>
      <c r="DP20" s="136"/>
      <c r="DQ20" s="136"/>
      <c r="DR20" s="136"/>
      <c r="DS20" s="136"/>
      <c r="DT20" s="136"/>
      <c r="DU20" s="136"/>
      <c r="DV20" s="136"/>
      <c r="DW20" s="136"/>
      <c r="DX20" s="136"/>
      <c r="DY20" s="136"/>
      <c r="DZ20" s="136"/>
      <c r="EA20" s="136"/>
      <c r="EB20" s="136"/>
      <c r="EC20" s="136"/>
      <c r="ED20" s="136"/>
      <c r="EE20" s="136"/>
      <c r="EF20" s="136"/>
      <c r="EG20" s="136"/>
      <c r="EH20" s="136"/>
      <c r="EI20" s="136"/>
      <c r="EJ20" s="136"/>
      <c r="EK20" s="136"/>
      <c r="EL20" s="136"/>
      <c r="EM20" s="136"/>
      <c r="EN20" s="136"/>
      <c r="EO20" s="136"/>
      <c r="EP20" s="136"/>
      <c r="EQ20" s="136"/>
      <c r="ER20" s="136"/>
      <c r="ES20" s="136"/>
      <c r="ET20" s="136"/>
      <c r="EU20" s="136"/>
      <c r="EV20" s="136"/>
      <c r="EW20" s="136"/>
      <c r="EX20" s="136"/>
      <c r="EY20" s="136"/>
      <c r="EZ20" s="136"/>
      <c r="FA20" s="136"/>
      <c r="FB20" s="136"/>
      <c r="FC20" s="136"/>
      <c r="FD20" s="136"/>
      <c r="FE20" s="136"/>
      <c r="FF20" s="136"/>
      <c r="FG20" s="136"/>
      <c r="FH20" s="136"/>
      <c r="FI20" s="136"/>
      <c r="FJ20" s="136"/>
      <c r="FK20" s="136"/>
      <c r="FL20" s="136"/>
      <c r="FM20" s="136"/>
      <c r="FN20" s="136"/>
      <c r="FO20" s="136"/>
      <c r="FP20" s="136"/>
      <c r="FQ20" s="136"/>
      <c r="FR20" s="136"/>
      <c r="FS20" s="136"/>
      <c r="FT20" s="136"/>
      <c r="FU20" s="136"/>
      <c r="FV20" s="136"/>
      <c r="FW20" s="136"/>
      <c r="FX20" s="136"/>
      <c r="FY20" s="136"/>
      <c r="FZ20" s="136"/>
      <c r="GA20" s="136"/>
      <c r="GB20" s="136"/>
      <c r="GC20" s="136"/>
      <c r="GD20" s="136"/>
      <c r="GE20" s="136"/>
      <c r="GF20" s="136"/>
      <c r="GG20" s="136"/>
      <c r="GH20" s="136"/>
      <c r="GI20" s="136"/>
      <c r="GJ20" s="136"/>
      <c r="GK20" s="136"/>
      <c r="GL20" s="136"/>
      <c r="GM20" s="136"/>
      <c r="GN20" s="136"/>
      <c r="GO20" s="136"/>
      <c r="GP20" s="136"/>
      <c r="GQ20" s="136"/>
      <c r="GR20" s="136"/>
      <c r="GS20" s="136"/>
      <c r="GT20" s="136"/>
      <c r="GU20" s="136"/>
      <c r="GV20" s="136"/>
      <c r="GW20" s="136"/>
      <c r="GX20" s="136"/>
      <c r="GY20" s="136"/>
      <c r="GZ20" s="136"/>
      <c r="HA20" s="136"/>
      <c r="HB20" s="136"/>
      <c r="HC20" s="136"/>
      <c r="HD20" s="136"/>
      <c r="HE20" s="136"/>
      <c r="HF20" s="136"/>
      <c r="HG20" s="136"/>
      <c r="HH20" s="136"/>
      <c r="HI20" s="136"/>
      <c r="HJ20" s="136"/>
      <c r="HK20" s="136"/>
      <c r="HL20" s="136"/>
      <c r="HM20" s="136"/>
      <c r="HN20" s="136"/>
      <c r="HO20" s="136"/>
      <c r="HP20" s="136"/>
      <c r="HQ20" s="136"/>
      <c r="HR20" s="136"/>
      <c r="HS20" s="136"/>
      <c r="HT20" s="136"/>
      <c r="HU20" s="136"/>
      <c r="HV20" s="136"/>
      <c r="HW20" s="136"/>
      <c r="HX20" s="136"/>
      <c r="HY20" s="136"/>
      <c r="HZ20" s="136"/>
      <c r="IA20" s="136"/>
      <c r="IB20" s="136"/>
      <c r="IC20" s="136"/>
      <c r="ID20" s="136"/>
      <c r="IE20" s="136"/>
      <c r="IF20" s="136"/>
      <c r="IG20" s="136"/>
      <c r="IH20" s="136"/>
      <c r="II20" s="136"/>
      <c r="IJ20" s="136"/>
      <c r="IK20" s="136"/>
    </row>
    <row r="21" spans="1:245" ht="19.5" customHeight="1">
      <c r="A21" s="136"/>
      <c r="B21" s="136"/>
      <c r="C21" s="136"/>
      <c r="D21" s="135"/>
      <c r="E21" s="135"/>
      <c r="F21" s="135"/>
      <c r="G21" s="135"/>
      <c r="H21" s="135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  <c r="AL21" s="136"/>
      <c r="AM21" s="136"/>
      <c r="AN21" s="136"/>
      <c r="AO21" s="136"/>
      <c r="AP21" s="136"/>
      <c r="AQ21" s="136"/>
      <c r="AR21" s="136"/>
      <c r="AS21" s="136"/>
      <c r="AT21" s="136"/>
      <c r="AU21" s="136"/>
      <c r="AV21" s="136"/>
      <c r="AW21" s="136"/>
      <c r="AX21" s="136"/>
      <c r="AY21" s="136"/>
      <c r="AZ21" s="136"/>
      <c r="BA21" s="136"/>
      <c r="BB21" s="136"/>
      <c r="BC21" s="136"/>
      <c r="BD21" s="136"/>
      <c r="BE21" s="136"/>
      <c r="BF21" s="136"/>
      <c r="BG21" s="136"/>
      <c r="BH21" s="136"/>
      <c r="BI21" s="136"/>
      <c r="BJ21" s="136"/>
      <c r="BK21" s="136"/>
      <c r="BL21" s="136"/>
      <c r="BM21" s="136"/>
      <c r="BN21" s="136"/>
      <c r="BO21" s="136"/>
      <c r="BP21" s="136"/>
      <c r="BQ21" s="136"/>
      <c r="BR21" s="136"/>
      <c r="BS21" s="136"/>
      <c r="BT21" s="136"/>
      <c r="BU21" s="136"/>
      <c r="BV21" s="136"/>
      <c r="BW21" s="136"/>
      <c r="BX21" s="136"/>
      <c r="BY21" s="136"/>
      <c r="BZ21" s="136"/>
      <c r="CA21" s="136"/>
      <c r="CB21" s="136"/>
      <c r="CC21" s="136"/>
      <c r="CD21" s="136"/>
      <c r="CE21" s="136"/>
      <c r="CF21" s="136"/>
      <c r="CG21" s="136"/>
      <c r="CH21" s="136"/>
      <c r="CI21" s="136"/>
      <c r="CJ21" s="136"/>
      <c r="CK21" s="136"/>
      <c r="CL21" s="136"/>
      <c r="CM21" s="136"/>
      <c r="CN21" s="136"/>
      <c r="CO21" s="136"/>
      <c r="CP21" s="136"/>
      <c r="CQ21" s="136"/>
      <c r="CR21" s="136"/>
      <c r="CS21" s="136"/>
      <c r="CT21" s="136"/>
      <c r="CU21" s="136"/>
      <c r="CV21" s="136"/>
      <c r="CW21" s="136"/>
      <c r="CX21" s="136"/>
      <c r="CY21" s="136"/>
      <c r="CZ21" s="136"/>
      <c r="DA21" s="136"/>
      <c r="DB21" s="136"/>
      <c r="DC21" s="136"/>
      <c r="DD21" s="136"/>
      <c r="DE21" s="136"/>
      <c r="DF21" s="136"/>
      <c r="DG21" s="136"/>
      <c r="DH21" s="136"/>
      <c r="DI21" s="136"/>
      <c r="DJ21" s="136"/>
      <c r="DK21" s="136"/>
      <c r="DL21" s="136"/>
      <c r="DM21" s="136"/>
      <c r="DN21" s="136"/>
      <c r="DO21" s="136"/>
      <c r="DP21" s="136"/>
      <c r="DQ21" s="136"/>
      <c r="DR21" s="136"/>
      <c r="DS21" s="136"/>
      <c r="DT21" s="136"/>
      <c r="DU21" s="136"/>
      <c r="DV21" s="136"/>
      <c r="DW21" s="136"/>
      <c r="DX21" s="136"/>
      <c r="DY21" s="136"/>
      <c r="DZ21" s="136"/>
      <c r="EA21" s="136"/>
      <c r="EB21" s="136"/>
      <c r="EC21" s="136"/>
      <c r="ED21" s="136"/>
      <c r="EE21" s="136"/>
      <c r="EF21" s="136"/>
      <c r="EG21" s="136"/>
      <c r="EH21" s="136"/>
      <c r="EI21" s="136"/>
      <c r="EJ21" s="136"/>
      <c r="EK21" s="136"/>
      <c r="EL21" s="136"/>
      <c r="EM21" s="136"/>
      <c r="EN21" s="136"/>
      <c r="EO21" s="136"/>
      <c r="EP21" s="136"/>
      <c r="EQ21" s="136"/>
      <c r="ER21" s="136"/>
      <c r="ES21" s="136"/>
      <c r="ET21" s="136"/>
      <c r="EU21" s="136"/>
      <c r="EV21" s="136"/>
      <c r="EW21" s="136"/>
      <c r="EX21" s="136"/>
      <c r="EY21" s="136"/>
      <c r="EZ21" s="136"/>
      <c r="FA21" s="136"/>
      <c r="FB21" s="136"/>
      <c r="FC21" s="136"/>
      <c r="FD21" s="136"/>
      <c r="FE21" s="136"/>
      <c r="FF21" s="136"/>
      <c r="FG21" s="136"/>
      <c r="FH21" s="136"/>
      <c r="FI21" s="136"/>
      <c r="FJ21" s="136"/>
      <c r="FK21" s="136"/>
      <c r="FL21" s="136"/>
      <c r="FM21" s="136"/>
      <c r="FN21" s="136"/>
      <c r="FO21" s="136"/>
      <c r="FP21" s="136"/>
      <c r="FQ21" s="136"/>
      <c r="FR21" s="136"/>
      <c r="FS21" s="136"/>
      <c r="FT21" s="136"/>
      <c r="FU21" s="136"/>
      <c r="FV21" s="136"/>
      <c r="FW21" s="136"/>
      <c r="FX21" s="136"/>
      <c r="FY21" s="136"/>
      <c r="FZ21" s="136"/>
      <c r="GA21" s="136"/>
      <c r="GB21" s="136"/>
      <c r="GC21" s="136"/>
      <c r="GD21" s="136"/>
      <c r="GE21" s="136"/>
      <c r="GF21" s="136"/>
      <c r="GG21" s="136"/>
      <c r="GH21" s="136"/>
      <c r="GI21" s="136"/>
      <c r="GJ21" s="136"/>
      <c r="GK21" s="136"/>
      <c r="GL21" s="136"/>
      <c r="GM21" s="136"/>
      <c r="GN21" s="136"/>
      <c r="GO21" s="136"/>
      <c r="GP21" s="136"/>
      <c r="GQ21" s="136"/>
      <c r="GR21" s="136"/>
      <c r="GS21" s="136"/>
      <c r="GT21" s="136"/>
      <c r="GU21" s="136"/>
      <c r="GV21" s="136"/>
      <c r="GW21" s="136"/>
      <c r="GX21" s="136"/>
      <c r="GY21" s="136"/>
      <c r="GZ21" s="136"/>
      <c r="HA21" s="136"/>
      <c r="HB21" s="136"/>
      <c r="HC21" s="136"/>
      <c r="HD21" s="136"/>
      <c r="HE21" s="136"/>
      <c r="HF21" s="136"/>
      <c r="HG21" s="136"/>
      <c r="HH21" s="136"/>
      <c r="HI21" s="136"/>
      <c r="HJ21" s="136"/>
      <c r="HK21" s="136"/>
      <c r="HL21" s="136"/>
      <c r="HM21" s="136"/>
      <c r="HN21" s="136"/>
      <c r="HO21" s="136"/>
      <c r="HP21" s="136"/>
      <c r="HQ21" s="136"/>
      <c r="HR21" s="136"/>
      <c r="HS21" s="136"/>
      <c r="HT21" s="136"/>
      <c r="HU21" s="136"/>
      <c r="HV21" s="136"/>
      <c r="HW21" s="136"/>
      <c r="HX21" s="136"/>
      <c r="HY21" s="136"/>
      <c r="HZ21" s="136"/>
      <c r="IA21" s="136"/>
      <c r="IB21" s="136"/>
      <c r="IC21" s="136"/>
      <c r="ID21" s="136"/>
      <c r="IE21" s="136"/>
      <c r="IF21" s="136"/>
      <c r="IG21" s="136"/>
      <c r="IH21" s="136"/>
      <c r="II21" s="136"/>
      <c r="IJ21" s="136"/>
      <c r="IK21" s="136"/>
    </row>
    <row r="22" spans="1:245" ht="19.5" customHeight="1">
      <c r="A22" s="136"/>
      <c r="B22" s="136"/>
      <c r="C22" s="136"/>
      <c r="D22" s="136"/>
      <c r="E22" s="136"/>
      <c r="F22" s="136"/>
      <c r="G22" s="136"/>
      <c r="H22" s="135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136"/>
      <c r="AV22" s="136"/>
      <c r="AW22" s="136"/>
      <c r="AX22" s="136"/>
      <c r="AY22" s="136"/>
      <c r="AZ22" s="136"/>
      <c r="BA22" s="136"/>
      <c r="BB22" s="136"/>
      <c r="BC22" s="136"/>
      <c r="BD22" s="136"/>
      <c r="BE22" s="136"/>
      <c r="BF22" s="136"/>
      <c r="BG22" s="136"/>
      <c r="BH22" s="136"/>
      <c r="BI22" s="136"/>
      <c r="BJ22" s="136"/>
      <c r="BK22" s="136"/>
      <c r="BL22" s="136"/>
      <c r="BM22" s="136"/>
      <c r="BN22" s="136"/>
      <c r="BO22" s="136"/>
      <c r="BP22" s="136"/>
      <c r="BQ22" s="136"/>
      <c r="BR22" s="136"/>
      <c r="BS22" s="136"/>
      <c r="BT22" s="136"/>
      <c r="BU22" s="136"/>
      <c r="BV22" s="136"/>
      <c r="BW22" s="136"/>
      <c r="BX22" s="136"/>
      <c r="BY22" s="136"/>
      <c r="BZ22" s="136"/>
      <c r="CA22" s="136"/>
      <c r="CB22" s="136"/>
      <c r="CC22" s="136"/>
      <c r="CD22" s="136"/>
      <c r="CE22" s="136"/>
      <c r="CF22" s="136"/>
      <c r="CG22" s="136"/>
      <c r="CH22" s="136"/>
      <c r="CI22" s="136"/>
      <c r="CJ22" s="136"/>
      <c r="CK22" s="136"/>
      <c r="CL22" s="136"/>
      <c r="CM22" s="136"/>
      <c r="CN22" s="136"/>
      <c r="CO22" s="136"/>
      <c r="CP22" s="136"/>
      <c r="CQ22" s="136"/>
      <c r="CR22" s="136"/>
      <c r="CS22" s="136"/>
      <c r="CT22" s="136"/>
      <c r="CU22" s="136"/>
      <c r="CV22" s="136"/>
      <c r="CW22" s="136"/>
      <c r="CX22" s="136"/>
      <c r="CY22" s="136"/>
      <c r="CZ22" s="136"/>
      <c r="DA22" s="136"/>
      <c r="DB22" s="136"/>
      <c r="DC22" s="136"/>
      <c r="DD22" s="136"/>
      <c r="DE22" s="136"/>
      <c r="DF22" s="136"/>
      <c r="DG22" s="136"/>
      <c r="DH22" s="136"/>
      <c r="DI22" s="136"/>
      <c r="DJ22" s="136"/>
      <c r="DK22" s="136"/>
      <c r="DL22" s="136"/>
      <c r="DM22" s="136"/>
      <c r="DN22" s="136"/>
      <c r="DO22" s="136"/>
      <c r="DP22" s="136"/>
      <c r="DQ22" s="136"/>
      <c r="DR22" s="136"/>
      <c r="DS22" s="136"/>
      <c r="DT22" s="136"/>
      <c r="DU22" s="136"/>
      <c r="DV22" s="136"/>
      <c r="DW22" s="136"/>
      <c r="DX22" s="136"/>
      <c r="DY22" s="136"/>
      <c r="DZ22" s="136"/>
      <c r="EA22" s="136"/>
      <c r="EB22" s="136"/>
      <c r="EC22" s="136"/>
      <c r="ED22" s="136"/>
      <c r="EE22" s="136"/>
      <c r="EF22" s="136"/>
      <c r="EG22" s="136"/>
      <c r="EH22" s="136"/>
      <c r="EI22" s="136"/>
      <c r="EJ22" s="136"/>
      <c r="EK22" s="136"/>
      <c r="EL22" s="136"/>
      <c r="EM22" s="136"/>
      <c r="EN22" s="136"/>
      <c r="EO22" s="136"/>
      <c r="EP22" s="136"/>
      <c r="EQ22" s="136"/>
      <c r="ER22" s="136"/>
      <c r="ES22" s="136"/>
      <c r="ET22" s="136"/>
      <c r="EU22" s="136"/>
      <c r="EV22" s="136"/>
      <c r="EW22" s="136"/>
      <c r="EX22" s="136"/>
      <c r="EY22" s="136"/>
      <c r="EZ22" s="136"/>
      <c r="FA22" s="136"/>
      <c r="FB22" s="136"/>
      <c r="FC22" s="136"/>
      <c r="FD22" s="136"/>
      <c r="FE22" s="136"/>
      <c r="FF22" s="136"/>
      <c r="FG22" s="136"/>
      <c r="FH22" s="136"/>
      <c r="FI22" s="136"/>
      <c r="FJ22" s="136"/>
      <c r="FK22" s="136"/>
      <c r="FL22" s="136"/>
      <c r="FM22" s="136"/>
      <c r="FN22" s="136"/>
      <c r="FO22" s="136"/>
      <c r="FP22" s="136"/>
      <c r="FQ22" s="136"/>
      <c r="FR22" s="136"/>
      <c r="FS22" s="136"/>
      <c r="FT22" s="136"/>
      <c r="FU22" s="136"/>
      <c r="FV22" s="136"/>
      <c r="FW22" s="136"/>
      <c r="FX22" s="136"/>
      <c r="FY22" s="136"/>
      <c r="FZ22" s="136"/>
      <c r="GA22" s="136"/>
      <c r="GB22" s="136"/>
      <c r="GC22" s="136"/>
      <c r="GD22" s="136"/>
      <c r="GE22" s="136"/>
      <c r="GF22" s="136"/>
      <c r="GG22" s="136"/>
      <c r="GH22" s="136"/>
      <c r="GI22" s="136"/>
      <c r="GJ22" s="136"/>
      <c r="GK22" s="136"/>
      <c r="GL22" s="136"/>
      <c r="GM22" s="136"/>
      <c r="GN22" s="136"/>
      <c r="GO22" s="136"/>
      <c r="GP22" s="136"/>
      <c r="GQ22" s="136"/>
      <c r="GR22" s="136"/>
      <c r="GS22" s="136"/>
      <c r="GT22" s="136"/>
      <c r="GU22" s="136"/>
      <c r="GV22" s="136"/>
      <c r="GW22" s="136"/>
      <c r="GX22" s="136"/>
      <c r="GY22" s="136"/>
      <c r="GZ22" s="136"/>
      <c r="HA22" s="136"/>
      <c r="HB22" s="136"/>
      <c r="HC22" s="136"/>
      <c r="HD22" s="136"/>
      <c r="HE22" s="136"/>
      <c r="HF22" s="136"/>
      <c r="HG22" s="136"/>
      <c r="HH22" s="136"/>
      <c r="HI22" s="136"/>
      <c r="HJ22" s="136"/>
      <c r="HK22" s="136"/>
      <c r="HL22" s="136"/>
      <c r="HM22" s="136"/>
      <c r="HN22" s="136"/>
      <c r="HO22" s="136"/>
      <c r="HP22" s="136"/>
      <c r="HQ22" s="136"/>
      <c r="HR22" s="136"/>
      <c r="HS22" s="136"/>
      <c r="HT22" s="136"/>
      <c r="HU22" s="136"/>
      <c r="HV22" s="136"/>
      <c r="HW22" s="136"/>
      <c r="HX22" s="136"/>
      <c r="HY22" s="136"/>
      <c r="HZ22" s="136"/>
      <c r="IA22" s="136"/>
      <c r="IB22" s="136"/>
      <c r="IC22" s="136"/>
      <c r="ID22" s="136"/>
      <c r="IE22" s="136"/>
      <c r="IF22" s="136"/>
      <c r="IG22" s="136"/>
      <c r="IH22" s="136"/>
      <c r="II22" s="136"/>
      <c r="IJ22" s="136"/>
      <c r="IK22" s="136"/>
    </row>
    <row r="23" spans="1:245" ht="19.5" customHeight="1">
      <c r="A23" s="136"/>
      <c r="B23" s="136"/>
      <c r="C23" s="136"/>
      <c r="D23" s="135"/>
      <c r="E23" s="135"/>
      <c r="F23" s="135"/>
      <c r="G23" s="135"/>
      <c r="H23" s="135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  <c r="AQ23" s="136"/>
      <c r="AR23" s="136"/>
      <c r="AS23" s="136"/>
      <c r="AT23" s="136"/>
      <c r="AU23" s="136"/>
      <c r="AV23" s="136"/>
      <c r="AW23" s="136"/>
      <c r="AX23" s="136"/>
      <c r="AY23" s="136"/>
      <c r="AZ23" s="136"/>
      <c r="BA23" s="136"/>
      <c r="BB23" s="136"/>
      <c r="BC23" s="136"/>
      <c r="BD23" s="136"/>
      <c r="BE23" s="136"/>
      <c r="BF23" s="136"/>
      <c r="BG23" s="136"/>
      <c r="BH23" s="136"/>
      <c r="BI23" s="136"/>
      <c r="BJ23" s="136"/>
      <c r="BK23" s="136"/>
      <c r="BL23" s="136"/>
      <c r="BM23" s="136"/>
      <c r="BN23" s="136"/>
      <c r="BO23" s="136"/>
      <c r="BP23" s="136"/>
      <c r="BQ23" s="136"/>
      <c r="BR23" s="136"/>
      <c r="BS23" s="136"/>
      <c r="BT23" s="136"/>
      <c r="BU23" s="136"/>
      <c r="BV23" s="136"/>
      <c r="BW23" s="136"/>
      <c r="BX23" s="136"/>
      <c r="BY23" s="136"/>
      <c r="BZ23" s="136"/>
      <c r="CA23" s="136"/>
      <c r="CB23" s="136"/>
      <c r="CC23" s="136"/>
      <c r="CD23" s="136"/>
      <c r="CE23" s="136"/>
      <c r="CF23" s="136"/>
      <c r="CG23" s="136"/>
      <c r="CH23" s="136"/>
      <c r="CI23" s="136"/>
      <c r="CJ23" s="136"/>
      <c r="CK23" s="136"/>
      <c r="CL23" s="136"/>
      <c r="CM23" s="136"/>
      <c r="CN23" s="136"/>
      <c r="CO23" s="136"/>
      <c r="CP23" s="136"/>
      <c r="CQ23" s="136"/>
      <c r="CR23" s="136"/>
      <c r="CS23" s="136"/>
      <c r="CT23" s="136"/>
      <c r="CU23" s="136"/>
      <c r="CV23" s="136"/>
      <c r="CW23" s="136"/>
      <c r="CX23" s="136"/>
      <c r="CY23" s="136"/>
      <c r="CZ23" s="136"/>
      <c r="DA23" s="136"/>
      <c r="DB23" s="136"/>
      <c r="DC23" s="136"/>
      <c r="DD23" s="136"/>
      <c r="DE23" s="136"/>
      <c r="DF23" s="136"/>
      <c r="DG23" s="136"/>
      <c r="DH23" s="136"/>
      <c r="DI23" s="136"/>
      <c r="DJ23" s="136"/>
      <c r="DK23" s="136"/>
      <c r="DL23" s="136"/>
      <c r="DM23" s="136"/>
      <c r="DN23" s="136"/>
      <c r="DO23" s="136"/>
      <c r="DP23" s="136"/>
      <c r="DQ23" s="136"/>
      <c r="DR23" s="136"/>
      <c r="DS23" s="136"/>
      <c r="DT23" s="136"/>
      <c r="DU23" s="136"/>
      <c r="DV23" s="136"/>
      <c r="DW23" s="136"/>
      <c r="DX23" s="136"/>
      <c r="DY23" s="136"/>
      <c r="DZ23" s="136"/>
      <c r="EA23" s="136"/>
      <c r="EB23" s="136"/>
      <c r="EC23" s="136"/>
      <c r="ED23" s="136"/>
      <c r="EE23" s="136"/>
      <c r="EF23" s="136"/>
      <c r="EG23" s="136"/>
      <c r="EH23" s="136"/>
      <c r="EI23" s="136"/>
      <c r="EJ23" s="136"/>
      <c r="EK23" s="136"/>
      <c r="EL23" s="136"/>
      <c r="EM23" s="136"/>
      <c r="EN23" s="136"/>
      <c r="EO23" s="136"/>
      <c r="EP23" s="136"/>
      <c r="EQ23" s="136"/>
      <c r="ER23" s="136"/>
      <c r="ES23" s="136"/>
      <c r="ET23" s="136"/>
      <c r="EU23" s="136"/>
      <c r="EV23" s="136"/>
      <c r="EW23" s="136"/>
      <c r="EX23" s="136"/>
      <c r="EY23" s="136"/>
      <c r="EZ23" s="136"/>
      <c r="FA23" s="136"/>
      <c r="FB23" s="136"/>
      <c r="FC23" s="136"/>
      <c r="FD23" s="136"/>
      <c r="FE23" s="136"/>
      <c r="FF23" s="136"/>
      <c r="FG23" s="136"/>
      <c r="FH23" s="136"/>
      <c r="FI23" s="136"/>
      <c r="FJ23" s="136"/>
      <c r="FK23" s="136"/>
      <c r="FL23" s="136"/>
      <c r="FM23" s="136"/>
      <c r="FN23" s="136"/>
      <c r="FO23" s="136"/>
      <c r="FP23" s="136"/>
      <c r="FQ23" s="136"/>
      <c r="FR23" s="136"/>
      <c r="FS23" s="136"/>
      <c r="FT23" s="136"/>
      <c r="FU23" s="136"/>
      <c r="FV23" s="136"/>
      <c r="FW23" s="136"/>
      <c r="FX23" s="136"/>
      <c r="FY23" s="136"/>
      <c r="FZ23" s="136"/>
      <c r="GA23" s="136"/>
      <c r="GB23" s="136"/>
      <c r="GC23" s="136"/>
      <c r="GD23" s="136"/>
      <c r="GE23" s="136"/>
      <c r="GF23" s="136"/>
      <c r="GG23" s="136"/>
      <c r="GH23" s="136"/>
      <c r="GI23" s="136"/>
      <c r="GJ23" s="136"/>
      <c r="GK23" s="136"/>
      <c r="GL23" s="136"/>
      <c r="GM23" s="136"/>
      <c r="GN23" s="136"/>
      <c r="GO23" s="136"/>
      <c r="GP23" s="136"/>
      <c r="GQ23" s="136"/>
      <c r="GR23" s="136"/>
      <c r="GS23" s="136"/>
      <c r="GT23" s="136"/>
      <c r="GU23" s="136"/>
      <c r="GV23" s="136"/>
      <c r="GW23" s="136"/>
      <c r="GX23" s="136"/>
      <c r="GY23" s="136"/>
      <c r="GZ23" s="136"/>
      <c r="HA23" s="136"/>
      <c r="HB23" s="136"/>
      <c r="HC23" s="136"/>
      <c r="HD23" s="136"/>
      <c r="HE23" s="136"/>
      <c r="HF23" s="136"/>
      <c r="HG23" s="136"/>
      <c r="HH23" s="136"/>
      <c r="HI23" s="136"/>
      <c r="HJ23" s="136"/>
      <c r="HK23" s="136"/>
      <c r="HL23" s="136"/>
      <c r="HM23" s="136"/>
      <c r="HN23" s="136"/>
      <c r="HO23" s="136"/>
      <c r="HP23" s="136"/>
      <c r="HQ23" s="136"/>
      <c r="HR23" s="136"/>
      <c r="HS23" s="136"/>
      <c r="HT23" s="136"/>
      <c r="HU23" s="136"/>
      <c r="HV23" s="136"/>
      <c r="HW23" s="136"/>
      <c r="HX23" s="136"/>
      <c r="HY23" s="136"/>
      <c r="HZ23" s="136"/>
      <c r="IA23" s="136"/>
      <c r="IB23" s="136"/>
      <c r="IC23" s="136"/>
      <c r="ID23" s="136"/>
      <c r="IE23" s="136"/>
      <c r="IF23" s="136"/>
      <c r="IG23" s="136"/>
      <c r="IH23" s="136"/>
      <c r="II23" s="136"/>
      <c r="IJ23" s="136"/>
      <c r="IK23" s="136"/>
    </row>
    <row r="24" spans="1:245" ht="19.5" customHeight="1">
      <c r="A24" s="136"/>
      <c r="B24" s="136"/>
      <c r="C24" s="136"/>
      <c r="D24" s="135"/>
      <c r="E24" s="135"/>
      <c r="F24" s="135"/>
      <c r="G24" s="135"/>
      <c r="H24" s="135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  <c r="AR24" s="136"/>
      <c r="AS24" s="136"/>
      <c r="AT24" s="136"/>
      <c r="AU24" s="136"/>
      <c r="AV24" s="136"/>
      <c r="AW24" s="136"/>
      <c r="AX24" s="136"/>
      <c r="AY24" s="136"/>
      <c r="AZ24" s="136"/>
      <c r="BA24" s="136"/>
      <c r="BB24" s="136"/>
      <c r="BC24" s="136"/>
      <c r="BD24" s="136"/>
      <c r="BE24" s="136"/>
      <c r="BF24" s="136"/>
      <c r="BG24" s="136"/>
      <c r="BH24" s="136"/>
      <c r="BI24" s="136"/>
      <c r="BJ24" s="136"/>
      <c r="BK24" s="136"/>
      <c r="BL24" s="136"/>
      <c r="BM24" s="136"/>
      <c r="BN24" s="136"/>
      <c r="BO24" s="136"/>
      <c r="BP24" s="136"/>
      <c r="BQ24" s="136"/>
      <c r="BR24" s="136"/>
      <c r="BS24" s="136"/>
      <c r="BT24" s="136"/>
      <c r="BU24" s="136"/>
      <c r="BV24" s="136"/>
      <c r="BW24" s="136"/>
      <c r="BX24" s="136"/>
      <c r="BY24" s="136"/>
      <c r="BZ24" s="136"/>
      <c r="CA24" s="136"/>
      <c r="CB24" s="136"/>
      <c r="CC24" s="136"/>
      <c r="CD24" s="136"/>
      <c r="CE24" s="136"/>
      <c r="CF24" s="136"/>
      <c r="CG24" s="136"/>
      <c r="CH24" s="136"/>
      <c r="CI24" s="136"/>
      <c r="CJ24" s="136"/>
      <c r="CK24" s="136"/>
      <c r="CL24" s="136"/>
      <c r="CM24" s="136"/>
      <c r="CN24" s="136"/>
      <c r="CO24" s="136"/>
      <c r="CP24" s="136"/>
      <c r="CQ24" s="136"/>
      <c r="CR24" s="136"/>
      <c r="CS24" s="136"/>
      <c r="CT24" s="136"/>
      <c r="CU24" s="136"/>
      <c r="CV24" s="136"/>
      <c r="CW24" s="136"/>
      <c r="CX24" s="136"/>
      <c r="CY24" s="136"/>
      <c r="CZ24" s="136"/>
      <c r="DA24" s="136"/>
      <c r="DB24" s="136"/>
      <c r="DC24" s="136"/>
      <c r="DD24" s="136"/>
      <c r="DE24" s="136"/>
      <c r="DF24" s="136"/>
      <c r="DG24" s="136"/>
      <c r="DH24" s="136"/>
      <c r="DI24" s="136"/>
      <c r="DJ24" s="136"/>
      <c r="DK24" s="136"/>
      <c r="DL24" s="136"/>
      <c r="DM24" s="136"/>
      <c r="DN24" s="136"/>
      <c r="DO24" s="136"/>
      <c r="DP24" s="136"/>
      <c r="DQ24" s="136"/>
      <c r="DR24" s="136"/>
      <c r="DS24" s="136"/>
      <c r="DT24" s="136"/>
      <c r="DU24" s="136"/>
      <c r="DV24" s="136"/>
      <c r="DW24" s="136"/>
      <c r="DX24" s="136"/>
      <c r="DY24" s="136"/>
      <c r="DZ24" s="136"/>
      <c r="EA24" s="136"/>
      <c r="EB24" s="136"/>
      <c r="EC24" s="136"/>
      <c r="ED24" s="136"/>
      <c r="EE24" s="136"/>
      <c r="EF24" s="136"/>
      <c r="EG24" s="136"/>
      <c r="EH24" s="136"/>
      <c r="EI24" s="136"/>
      <c r="EJ24" s="136"/>
      <c r="EK24" s="136"/>
      <c r="EL24" s="136"/>
      <c r="EM24" s="136"/>
      <c r="EN24" s="136"/>
      <c r="EO24" s="136"/>
      <c r="EP24" s="136"/>
      <c r="EQ24" s="136"/>
      <c r="ER24" s="136"/>
      <c r="ES24" s="136"/>
      <c r="ET24" s="136"/>
      <c r="EU24" s="136"/>
      <c r="EV24" s="136"/>
      <c r="EW24" s="136"/>
      <c r="EX24" s="136"/>
      <c r="EY24" s="136"/>
      <c r="EZ24" s="136"/>
      <c r="FA24" s="136"/>
      <c r="FB24" s="136"/>
      <c r="FC24" s="136"/>
      <c r="FD24" s="136"/>
      <c r="FE24" s="136"/>
      <c r="FF24" s="136"/>
      <c r="FG24" s="136"/>
      <c r="FH24" s="136"/>
      <c r="FI24" s="136"/>
      <c r="FJ24" s="136"/>
      <c r="FK24" s="136"/>
      <c r="FL24" s="136"/>
      <c r="FM24" s="136"/>
      <c r="FN24" s="136"/>
      <c r="FO24" s="136"/>
      <c r="FP24" s="136"/>
      <c r="FQ24" s="136"/>
      <c r="FR24" s="136"/>
      <c r="FS24" s="136"/>
      <c r="FT24" s="136"/>
      <c r="FU24" s="136"/>
      <c r="FV24" s="136"/>
      <c r="FW24" s="136"/>
      <c r="FX24" s="136"/>
      <c r="FY24" s="136"/>
      <c r="FZ24" s="136"/>
      <c r="GA24" s="136"/>
      <c r="GB24" s="136"/>
      <c r="GC24" s="136"/>
      <c r="GD24" s="136"/>
      <c r="GE24" s="136"/>
      <c r="GF24" s="136"/>
      <c r="GG24" s="136"/>
      <c r="GH24" s="136"/>
      <c r="GI24" s="136"/>
      <c r="GJ24" s="136"/>
      <c r="GK24" s="136"/>
      <c r="GL24" s="136"/>
      <c r="GM24" s="136"/>
      <c r="GN24" s="136"/>
      <c r="GO24" s="136"/>
      <c r="GP24" s="136"/>
      <c r="GQ24" s="136"/>
      <c r="GR24" s="136"/>
      <c r="GS24" s="136"/>
      <c r="GT24" s="136"/>
      <c r="GU24" s="136"/>
      <c r="GV24" s="136"/>
      <c r="GW24" s="136"/>
      <c r="GX24" s="136"/>
      <c r="GY24" s="136"/>
      <c r="GZ24" s="136"/>
      <c r="HA24" s="136"/>
      <c r="HB24" s="136"/>
      <c r="HC24" s="136"/>
      <c r="HD24" s="136"/>
      <c r="HE24" s="136"/>
      <c r="HF24" s="136"/>
      <c r="HG24" s="136"/>
      <c r="HH24" s="136"/>
      <c r="HI24" s="136"/>
      <c r="HJ24" s="136"/>
      <c r="HK24" s="136"/>
      <c r="HL24" s="136"/>
      <c r="HM24" s="136"/>
      <c r="HN24" s="136"/>
      <c r="HO24" s="136"/>
      <c r="HP24" s="136"/>
      <c r="HQ24" s="136"/>
      <c r="HR24" s="136"/>
      <c r="HS24" s="136"/>
      <c r="HT24" s="136"/>
      <c r="HU24" s="136"/>
      <c r="HV24" s="136"/>
      <c r="HW24" s="136"/>
      <c r="HX24" s="136"/>
      <c r="HY24" s="136"/>
      <c r="HZ24" s="136"/>
      <c r="IA24" s="136"/>
      <c r="IB24" s="136"/>
      <c r="IC24" s="136"/>
      <c r="ID24" s="136"/>
      <c r="IE24" s="136"/>
      <c r="IF24" s="136"/>
      <c r="IG24" s="136"/>
      <c r="IH24" s="136"/>
      <c r="II24" s="136"/>
      <c r="IJ24" s="136"/>
      <c r="IK24" s="136"/>
    </row>
    <row r="25" spans="1:245" ht="19.5" customHeight="1">
      <c r="A25" s="136"/>
      <c r="B25" s="136"/>
      <c r="C25" s="136"/>
      <c r="D25" s="136"/>
      <c r="E25" s="136"/>
      <c r="F25" s="136"/>
      <c r="G25" s="136"/>
      <c r="H25" s="135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  <c r="AN25" s="136"/>
      <c r="AO25" s="136"/>
      <c r="AP25" s="136"/>
      <c r="AQ25" s="136"/>
      <c r="AR25" s="136"/>
      <c r="AS25" s="136"/>
      <c r="AT25" s="136"/>
      <c r="AU25" s="136"/>
      <c r="AV25" s="136"/>
      <c r="AW25" s="136"/>
      <c r="AX25" s="136"/>
      <c r="AY25" s="136"/>
      <c r="AZ25" s="136"/>
      <c r="BA25" s="136"/>
      <c r="BB25" s="136"/>
      <c r="BC25" s="136"/>
      <c r="BD25" s="136"/>
      <c r="BE25" s="136"/>
      <c r="BF25" s="136"/>
      <c r="BG25" s="136"/>
      <c r="BH25" s="136"/>
      <c r="BI25" s="136"/>
      <c r="BJ25" s="136"/>
      <c r="BK25" s="136"/>
      <c r="BL25" s="136"/>
      <c r="BM25" s="136"/>
      <c r="BN25" s="136"/>
      <c r="BO25" s="136"/>
      <c r="BP25" s="136"/>
      <c r="BQ25" s="136"/>
      <c r="BR25" s="136"/>
      <c r="BS25" s="136"/>
      <c r="BT25" s="136"/>
      <c r="BU25" s="136"/>
      <c r="BV25" s="136"/>
      <c r="BW25" s="136"/>
      <c r="BX25" s="136"/>
      <c r="BY25" s="136"/>
      <c r="BZ25" s="136"/>
      <c r="CA25" s="136"/>
      <c r="CB25" s="136"/>
      <c r="CC25" s="136"/>
      <c r="CD25" s="136"/>
      <c r="CE25" s="136"/>
      <c r="CF25" s="136"/>
      <c r="CG25" s="136"/>
      <c r="CH25" s="136"/>
      <c r="CI25" s="136"/>
      <c r="CJ25" s="136"/>
      <c r="CK25" s="136"/>
      <c r="CL25" s="136"/>
      <c r="CM25" s="136"/>
      <c r="CN25" s="136"/>
      <c r="CO25" s="136"/>
      <c r="CP25" s="136"/>
      <c r="CQ25" s="136"/>
      <c r="CR25" s="136"/>
      <c r="CS25" s="136"/>
      <c r="CT25" s="136"/>
      <c r="CU25" s="136"/>
      <c r="CV25" s="136"/>
      <c r="CW25" s="136"/>
      <c r="CX25" s="136"/>
      <c r="CY25" s="136"/>
      <c r="CZ25" s="136"/>
      <c r="DA25" s="136"/>
      <c r="DB25" s="136"/>
      <c r="DC25" s="136"/>
      <c r="DD25" s="136"/>
      <c r="DE25" s="136"/>
      <c r="DF25" s="136"/>
      <c r="DG25" s="136"/>
      <c r="DH25" s="136"/>
      <c r="DI25" s="136"/>
      <c r="DJ25" s="136"/>
      <c r="DK25" s="136"/>
      <c r="DL25" s="136"/>
      <c r="DM25" s="136"/>
      <c r="DN25" s="136"/>
      <c r="DO25" s="136"/>
      <c r="DP25" s="136"/>
      <c r="DQ25" s="136"/>
      <c r="DR25" s="136"/>
      <c r="DS25" s="136"/>
      <c r="DT25" s="136"/>
      <c r="DU25" s="136"/>
      <c r="DV25" s="136"/>
      <c r="DW25" s="136"/>
      <c r="DX25" s="136"/>
      <c r="DY25" s="136"/>
      <c r="DZ25" s="136"/>
      <c r="EA25" s="136"/>
      <c r="EB25" s="136"/>
      <c r="EC25" s="136"/>
      <c r="ED25" s="136"/>
      <c r="EE25" s="136"/>
      <c r="EF25" s="136"/>
      <c r="EG25" s="136"/>
      <c r="EH25" s="136"/>
      <c r="EI25" s="136"/>
      <c r="EJ25" s="136"/>
      <c r="EK25" s="136"/>
      <c r="EL25" s="136"/>
      <c r="EM25" s="136"/>
      <c r="EN25" s="136"/>
      <c r="EO25" s="136"/>
      <c r="EP25" s="136"/>
      <c r="EQ25" s="136"/>
      <c r="ER25" s="136"/>
      <c r="ES25" s="136"/>
      <c r="ET25" s="136"/>
      <c r="EU25" s="136"/>
      <c r="EV25" s="136"/>
      <c r="EW25" s="136"/>
      <c r="EX25" s="136"/>
      <c r="EY25" s="136"/>
      <c r="EZ25" s="136"/>
      <c r="FA25" s="136"/>
      <c r="FB25" s="136"/>
      <c r="FC25" s="136"/>
      <c r="FD25" s="136"/>
      <c r="FE25" s="136"/>
      <c r="FF25" s="136"/>
      <c r="FG25" s="136"/>
      <c r="FH25" s="136"/>
      <c r="FI25" s="136"/>
      <c r="FJ25" s="136"/>
      <c r="FK25" s="136"/>
      <c r="FL25" s="136"/>
      <c r="FM25" s="136"/>
      <c r="FN25" s="136"/>
      <c r="FO25" s="136"/>
      <c r="FP25" s="136"/>
      <c r="FQ25" s="136"/>
      <c r="FR25" s="136"/>
      <c r="FS25" s="136"/>
      <c r="FT25" s="136"/>
      <c r="FU25" s="136"/>
      <c r="FV25" s="136"/>
      <c r="FW25" s="136"/>
      <c r="FX25" s="136"/>
      <c r="FY25" s="136"/>
      <c r="FZ25" s="136"/>
      <c r="GA25" s="136"/>
      <c r="GB25" s="136"/>
      <c r="GC25" s="136"/>
      <c r="GD25" s="136"/>
      <c r="GE25" s="136"/>
      <c r="GF25" s="136"/>
      <c r="GG25" s="136"/>
      <c r="GH25" s="136"/>
      <c r="GI25" s="136"/>
      <c r="GJ25" s="136"/>
      <c r="GK25" s="136"/>
      <c r="GL25" s="136"/>
      <c r="GM25" s="136"/>
      <c r="GN25" s="136"/>
      <c r="GO25" s="136"/>
      <c r="GP25" s="136"/>
      <c r="GQ25" s="136"/>
      <c r="GR25" s="136"/>
      <c r="GS25" s="136"/>
      <c r="GT25" s="136"/>
      <c r="GU25" s="136"/>
      <c r="GV25" s="136"/>
      <c r="GW25" s="136"/>
      <c r="GX25" s="136"/>
      <c r="GY25" s="136"/>
      <c r="GZ25" s="136"/>
      <c r="HA25" s="136"/>
      <c r="HB25" s="136"/>
      <c r="HC25" s="136"/>
      <c r="HD25" s="136"/>
      <c r="HE25" s="136"/>
      <c r="HF25" s="136"/>
      <c r="HG25" s="136"/>
      <c r="HH25" s="136"/>
      <c r="HI25" s="136"/>
      <c r="HJ25" s="136"/>
      <c r="HK25" s="136"/>
      <c r="HL25" s="136"/>
      <c r="HM25" s="136"/>
      <c r="HN25" s="136"/>
      <c r="HO25" s="136"/>
      <c r="HP25" s="136"/>
      <c r="HQ25" s="136"/>
      <c r="HR25" s="136"/>
      <c r="HS25" s="136"/>
      <c r="HT25" s="136"/>
      <c r="HU25" s="136"/>
      <c r="HV25" s="136"/>
      <c r="HW25" s="136"/>
      <c r="HX25" s="136"/>
      <c r="HY25" s="136"/>
      <c r="HZ25" s="136"/>
      <c r="IA25" s="136"/>
      <c r="IB25" s="136"/>
      <c r="IC25" s="136"/>
      <c r="ID25" s="136"/>
      <c r="IE25" s="136"/>
      <c r="IF25" s="136"/>
      <c r="IG25" s="136"/>
      <c r="IH25" s="136"/>
      <c r="II25" s="136"/>
      <c r="IJ25" s="136"/>
      <c r="IK25" s="136"/>
    </row>
    <row r="26" spans="1:245" ht="19.5" customHeight="1">
      <c r="A26" s="136"/>
      <c r="B26" s="136"/>
      <c r="C26" s="134"/>
      <c r="D26" s="135"/>
      <c r="E26" s="135"/>
      <c r="F26" s="135"/>
      <c r="G26" s="135"/>
      <c r="H26" s="135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36"/>
      <c r="AS26" s="136"/>
      <c r="AT26" s="136"/>
      <c r="AU26" s="136"/>
      <c r="AV26" s="136"/>
      <c r="AW26" s="136"/>
      <c r="AX26" s="136"/>
      <c r="AY26" s="136"/>
      <c r="AZ26" s="136"/>
      <c r="BA26" s="136"/>
      <c r="BB26" s="136"/>
      <c r="BC26" s="136"/>
      <c r="BD26" s="136"/>
      <c r="BE26" s="136"/>
      <c r="BF26" s="136"/>
      <c r="BG26" s="136"/>
      <c r="BH26" s="136"/>
      <c r="BI26" s="136"/>
      <c r="BJ26" s="136"/>
      <c r="BK26" s="136"/>
      <c r="BL26" s="136"/>
      <c r="BM26" s="136"/>
      <c r="BN26" s="136"/>
      <c r="BO26" s="136"/>
      <c r="BP26" s="136"/>
      <c r="BQ26" s="136"/>
      <c r="BR26" s="136"/>
      <c r="BS26" s="136"/>
      <c r="BT26" s="136"/>
      <c r="BU26" s="136"/>
      <c r="BV26" s="136"/>
      <c r="BW26" s="136"/>
      <c r="BX26" s="136"/>
      <c r="BY26" s="136"/>
      <c r="BZ26" s="136"/>
      <c r="CA26" s="136"/>
      <c r="CB26" s="136"/>
      <c r="CC26" s="136"/>
      <c r="CD26" s="136"/>
      <c r="CE26" s="136"/>
      <c r="CF26" s="136"/>
      <c r="CG26" s="136"/>
      <c r="CH26" s="136"/>
      <c r="CI26" s="136"/>
      <c r="CJ26" s="136"/>
      <c r="CK26" s="136"/>
      <c r="CL26" s="136"/>
      <c r="CM26" s="136"/>
      <c r="CN26" s="136"/>
      <c r="CO26" s="136"/>
      <c r="CP26" s="136"/>
      <c r="CQ26" s="136"/>
      <c r="CR26" s="136"/>
      <c r="CS26" s="136"/>
      <c r="CT26" s="136"/>
      <c r="CU26" s="136"/>
      <c r="CV26" s="136"/>
      <c r="CW26" s="136"/>
      <c r="CX26" s="136"/>
      <c r="CY26" s="136"/>
      <c r="CZ26" s="136"/>
      <c r="DA26" s="136"/>
      <c r="DB26" s="136"/>
      <c r="DC26" s="136"/>
      <c r="DD26" s="136"/>
      <c r="DE26" s="136"/>
      <c r="DF26" s="136"/>
      <c r="DG26" s="136"/>
      <c r="DH26" s="136"/>
      <c r="DI26" s="136"/>
      <c r="DJ26" s="136"/>
      <c r="DK26" s="136"/>
      <c r="DL26" s="136"/>
      <c r="DM26" s="136"/>
      <c r="DN26" s="136"/>
      <c r="DO26" s="136"/>
      <c r="DP26" s="136"/>
      <c r="DQ26" s="136"/>
      <c r="DR26" s="136"/>
      <c r="DS26" s="136"/>
      <c r="DT26" s="136"/>
      <c r="DU26" s="136"/>
      <c r="DV26" s="136"/>
      <c r="DW26" s="136"/>
      <c r="DX26" s="136"/>
      <c r="DY26" s="136"/>
      <c r="DZ26" s="136"/>
      <c r="EA26" s="136"/>
      <c r="EB26" s="136"/>
      <c r="EC26" s="136"/>
      <c r="ED26" s="136"/>
      <c r="EE26" s="136"/>
      <c r="EF26" s="136"/>
      <c r="EG26" s="136"/>
      <c r="EH26" s="136"/>
      <c r="EI26" s="136"/>
      <c r="EJ26" s="136"/>
      <c r="EK26" s="136"/>
      <c r="EL26" s="136"/>
      <c r="EM26" s="136"/>
      <c r="EN26" s="136"/>
      <c r="EO26" s="136"/>
      <c r="EP26" s="136"/>
      <c r="EQ26" s="136"/>
      <c r="ER26" s="136"/>
      <c r="ES26" s="136"/>
      <c r="ET26" s="136"/>
      <c r="EU26" s="136"/>
      <c r="EV26" s="136"/>
      <c r="EW26" s="136"/>
      <c r="EX26" s="136"/>
      <c r="EY26" s="136"/>
      <c r="EZ26" s="136"/>
      <c r="FA26" s="136"/>
      <c r="FB26" s="136"/>
      <c r="FC26" s="136"/>
      <c r="FD26" s="136"/>
      <c r="FE26" s="136"/>
      <c r="FF26" s="136"/>
      <c r="FG26" s="136"/>
      <c r="FH26" s="136"/>
      <c r="FI26" s="136"/>
      <c r="FJ26" s="136"/>
      <c r="FK26" s="136"/>
      <c r="FL26" s="136"/>
      <c r="FM26" s="136"/>
      <c r="FN26" s="136"/>
      <c r="FO26" s="136"/>
      <c r="FP26" s="136"/>
      <c r="FQ26" s="136"/>
      <c r="FR26" s="136"/>
      <c r="FS26" s="136"/>
      <c r="FT26" s="136"/>
      <c r="FU26" s="136"/>
      <c r="FV26" s="136"/>
      <c r="FW26" s="136"/>
      <c r="FX26" s="136"/>
      <c r="FY26" s="136"/>
      <c r="FZ26" s="136"/>
      <c r="GA26" s="136"/>
      <c r="GB26" s="136"/>
      <c r="GC26" s="136"/>
      <c r="GD26" s="136"/>
      <c r="GE26" s="136"/>
      <c r="GF26" s="136"/>
      <c r="GG26" s="136"/>
      <c r="GH26" s="136"/>
      <c r="GI26" s="136"/>
      <c r="GJ26" s="136"/>
      <c r="GK26" s="136"/>
      <c r="GL26" s="136"/>
      <c r="GM26" s="136"/>
      <c r="GN26" s="136"/>
      <c r="GO26" s="136"/>
      <c r="GP26" s="136"/>
      <c r="GQ26" s="136"/>
      <c r="GR26" s="136"/>
      <c r="GS26" s="136"/>
      <c r="GT26" s="136"/>
      <c r="GU26" s="136"/>
      <c r="GV26" s="136"/>
      <c r="GW26" s="136"/>
      <c r="GX26" s="136"/>
      <c r="GY26" s="136"/>
      <c r="GZ26" s="136"/>
      <c r="HA26" s="136"/>
      <c r="HB26" s="136"/>
      <c r="HC26" s="136"/>
      <c r="HD26" s="136"/>
      <c r="HE26" s="136"/>
      <c r="HF26" s="136"/>
      <c r="HG26" s="136"/>
      <c r="HH26" s="136"/>
      <c r="HI26" s="136"/>
      <c r="HJ26" s="136"/>
      <c r="HK26" s="136"/>
      <c r="HL26" s="136"/>
      <c r="HM26" s="136"/>
      <c r="HN26" s="136"/>
      <c r="HO26" s="136"/>
      <c r="HP26" s="136"/>
      <c r="HQ26" s="136"/>
      <c r="HR26" s="136"/>
      <c r="HS26" s="136"/>
      <c r="HT26" s="136"/>
      <c r="HU26" s="136"/>
      <c r="HV26" s="136"/>
      <c r="HW26" s="136"/>
      <c r="HX26" s="136"/>
      <c r="HY26" s="136"/>
      <c r="HZ26" s="136"/>
      <c r="IA26" s="136"/>
      <c r="IB26" s="136"/>
      <c r="IC26" s="136"/>
      <c r="ID26" s="136"/>
      <c r="IE26" s="136"/>
      <c r="IF26" s="136"/>
      <c r="IG26" s="136"/>
      <c r="IH26" s="136"/>
      <c r="II26" s="136"/>
      <c r="IJ26" s="136"/>
      <c r="IK26" s="136"/>
    </row>
    <row r="27" spans="1:245" ht="19.5" customHeight="1">
      <c r="A27" s="136"/>
      <c r="B27" s="136"/>
      <c r="C27" s="136"/>
      <c r="D27" s="135"/>
      <c r="E27" s="135"/>
      <c r="F27" s="135"/>
      <c r="G27" s="135"/>
      <c r="H27" s="135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  <c r="AR27" s="136"/>
      <c r="AS27" s="136"/>
      <c r="AT27" s="136"/>
      <c r="AU27" s="136"/>
      <c r="AV27" s="136"/>
      <c r="AW27" s="136"/>
      <c r="AX27" s="136"/>
      <c r="AY27" s="136"/>
      <c r="AZ27" s="136"/>
      <c r="BA27" s="136"/>
      <c r="BB27" s="136"/>
      <c r="BC27" s="136"/>
      <c r="BD27" s="136"/>
      <c r="BE27" s="136"/>
      <c r="BF27" s="136"/>
      <c r="BG27" s="136"/>
      <c r="BH27" s="136"/>
      <c r="BI27" s="136"/>
      <c r="BJ27" s="136"/>
      <c r="BK27" s="136"/>
      <c r="BL27" s="136"/>
      <c r="BM27" s="136"/>
      <c r="BN27" s="136"/>
      <c r="BO27" s="136"/>
      <c r="BP27" s="136"/>
      <c r="BQ27" s="136"/>
      <c r="BR27" s="136"/>
      <c r="BS27" s="136"/>
      <c r="BT27" s="136"/>
      <c r="BU27" s="136"/>
      <c r="BV27" s="136"/>
      <c r="BW27" s="136"/>
      <c r="BX27" s="136"/>
      <c r="BY27" s="136"/>
      <c r="BZ27" s="136"/>
      <c r="CA27" s="136"/>
      <c r="CB27" s="136"/>
      <c r="CC27" s="136"/>
      <c r="CD27" s="136"/>
      <c r="CE27" s="136"/>
      <c r="CF27" s="136"/>
      <c r="CG27" s="136"/>
      <c r="CH27" s="136"/>
      <c r="CI27" s="136"/>
      <c r="CJ27" s="136"/>
      <c r="CK27" s="136"/>
      <c r="CL27" s="136"/>
      <c r="CM27" s="136"/>
      <c r="CN27" s="136"/>
      <c r="CO27" s="136"/>
      <c r="CP27" s="136"/>
      <c r="CQ27" s="136"/>
      <c r="CR27" s="136"/>
      <c r="CS27" s="136"/>
      <c r="CT27" s="136"/>
      <c r="CU27" s="136"/>
      <c r="CV27" s="136"/>
      <c r="CW27" s="136"/>
      <c r="CX27" s="136"/>
      <c r="CY27" s="136"/>
      <c r="CZ27" s="136"/>
      <c r="DA27" s="136"/>
      <c r="DB27" s="136"/>
      <c r="DC27" s="136"/>
      <c r="DD27" s="136"/>
      <c r="DE27" s="136"/>
      <c r="DF27" s="136"/>
      <c r="DG27" s="136"/>
      <c r="DH27" s="136"/>
      <c r="DI27" s="136"/>
      <c r="DJ27" s="136"/>
      <c r="DK27" s="136"/>
      <c r="DL27" s="136"/>
      <c r="DM27" s="136"/>
      <c r="DN27" s="136"/>
      <c r="DO27" s="136"/>
      <c r="DP27" s="136"/>
      <c r="DQ27" s="136"/>
      <c r="DR27" s="136"/>
      <c r="DS27" s="136"/>
      <c r="DT27" s="136"/>
      <c r="DU27" s="136"/>
      <c r="DV27" s="136"/>
      <c r="DW27" s="136"/>
      <c r="DX27" s="136"/>
      <c r="DY27" s="136"/>
      <c r="DZ27" s="136"/>
      <c r="EA27" s="136"/>
      <c r="EB27" s="136"/>
      <c r="EC27" s="136"/>
      <c r="ED27" s="136"/>
      <c r="EE27" s="136"/>
      <c r="EF27" s="136"/>
      <c r="EG27" s="136"/>
      <c r="EH27" s="136"/>
      <c r="EI27" s="136"/>
      <c r="EJ27" s="136"/>
      <c r="EK27" s="136"/>
      <c r="EL27" s="136"/>
      <c r="EM27" s="136"/>
      <c r="EN27" s="136"/>
      <c r="EO27" s="136"/>
      <c r="EP27" s="136"/>
      <c r="EQ27" s="136"/>
      <c r="ER27" s="136"/>
      <c r="ES27" s="136"/>
      <c r="ET27" s="136"/>
      <c r="EU27" s="136"/>
      <c r="EV27" s="136"/>
      <c r="EW27" s="136"/>
      <c r="EX27" s="136"/>
      <c r="EY27" s="136"/>
      <c r="EZ27" s="136"/>
      <c r="FA27" s="136"/>
      <c r="FB27" s="136"/>
      <c r="FC27" s="136"/>
      <c r="FD27" s="136"/>
      <c r="FE27" s="136"/>
      <c r="FF27" s="136"/>
      <c r="FG27" s="136"/>
      <c r="FH27" s="136"/>
      <c r="FI27" s="136"/>
      <c r="FJ27" s="136"/>
      <c r="FK27" s="136"/>
      <c r="FL27" s="136"/>
      <c r="FM27" s="136"/>
      <c r="FN27" s="136"/>
      <c r="FO27" s="136"/>
      <c r="FP27" s="136"/>
      <c r="FQ27" s="136"/>
      <c r="FR27" s="136"/>
      <c r="FS27" s="136"/>
      <c r="FT27" s="136"/>
      <c r="FU27" s="136"/>
      <c r="FV27" s="136"/>
      <c r="FW27" s="136"/>
      <c r="FX27" s="136"/>
      <c r="FY27" s="136"/>
      <c r="FZ27" s="136"/>
      <c r="GA27" s="136"/>
      <c r="GB27" s="136"/>
      <c r="GC27" s="136"/>
      <c r="GD27" s="136"/>
      <c r="GE27" s="136"/>
      <c r="GF27" s="136"/>
      <c r="GG27" s="136"/>
      <c r="GH27" s="136"/>
      <c r="GI27" s="136"/>
      <c r="GJ27" s="136"/>
      <c r="GK27" s="136"/>
      <c r="GL27" s="136"/>
      <c r="GM27" s="136"/>
      <c r="GN27" s="136"/>
      <c r="GO27" s="136"/>
      <c r="GP27" s="136"/>
      <c r="GQ27" s="136"/>
      <c r="GR27" s="136"/>
      <c r="GS27" s="136"/>
      <c r="GT27" s="136"/>
      <c r="GU27" s="136"/>
      <c r="GV27" s="136"/>
      <c r="GW27" s="136"/>
      <c r="GX27" s="136"/>
      <c r="GY27" s="136"/>
      <c r="GZ27" s="136"/>
      <c r="HA27" s="136"/>
      <c r="HB27" s="136"/>
      <c r="HC27" s="136"/>
      <c r="HD27" s="136"/>
      <c r="HE27" s="136"/>
      <c r="HF27" s="136"/>
      <c r="HG27" s="136"/>
      <c r="HH27" s="136"/>
      <c r="HI27" s="136"/>
      <c r="HJ27" s="136"/>
      <c r="HK27" s="136"/>
      <c r="HL27" s="136"/>
      <c r="HM27" s="136"/>
      <c r="HN27" s="136"/>
      <c r="HO27" s="136"/>
      <c r="HP27" s="136"/>
      <c r="HQ27" s="136"/>
      <c r="HR27" s="136"/>
      <c r="HS27" s="136"/>
      <c r="HT27" s="136"/>
      <c r="HU27" s="136"/>
      <c r="HV27" s="136"/>
      <c r="HW27" s="136"/>
      <c r="HX27" s="136"/>
      <c r="HY27" s="136"/>
      <c r="HZ27" s="136"/>
      <c r="IA27" s="136"/>
      <c r="IB27" s="136"/>
      <c r="IC27" s="136"/>
      <c r="ID27" s="136"/>
      <c r="IE27" s="136"/>
      <c r="IF27" s="136"/>
      <c r="IG27" s="136"/>
      <c r="IH27" s="136"/>
      <c r="II27" s="136"/>
      <c r="IJ27" s="136"/>
      <c r="IK27" s="136"/>
    </row>
    <row r="28" spans="1:245" ht="19.5" customHeight="1">
      <c r="A28" s="136"/>
      <c r="B28" s="136"/>
      <c r="C28" s="136"/>
      <c r="D28" s="136"/>
      <c r="E28" s="136"/>
      <c r="F28" s="136"/>
      <c r="G28" s="136"/>
      <c r="H28" s="135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  <c r="AQ28" s="136"/>
      <c r="AR28" s="136"/>
      <c r="AS28" s="136"/>
      <c r="AT28" s="136"/>
      <c r="AU28" s="136"/>
      <c r="AV28" s="136"/>
      <c r="AW28" s="136"/>
      <c r="AX28" s="136"/>
      <c r="AY28" s="136"/>
      <c r="AZ28" s="136"/>
      <c r="BA28" s="136"/>
      <c r="BB28" s="136"/>
      <c r="BC28" s="136"/>
      <c r="BD28" s="136"/>
      <c r="BE28" s="136"/>
      <c r="BF28" s="136"/>
      <c r="BG28" s="136"/>
      <c r="BH28" s="136"/>
      <c r="BI28" s="136"/>
      <c r="BJ28" s="136"/>
      <c r="BK28" s="136"/>
      <c r="BL28" s="136"/>
      <c r="BM28" s="136"/>
      <c r="BN28" s="136"/>
      <c r="BO28" s="136"/>
      <c r="BP28" s="136"/>
      <c r="BQ28" s="136"/>
      <c r="BR28" s="136"/>
      <c r="BS28" s="136"/>
      <c r="BT28" s="136"/>
      <c r="BU28" s="136"/>
      <c r="BV28" s="136"/>
      <c r="BW28" s="136"/>
      <c r="BX28" s="136"/>
      <c r="BY28" s="136"/>
      <c r="BZ28" s="136"/>
      <c r="CA28" s="136"/>
      <c r="CB28" s="136"/>
      <c r="CC28" s="136"/>
      <c r="CD28" s="136"/>
      <c r="CE28" s="136"/>
      <c r="CF28" s="136"/>
      <c r="CG28" s="136"/>
      <c r="CH28" s="136"/>
      <c r="CI28" s="136"/>
      <c r="CJ28" s="136"/>
      <c r="CK28" s="136"/>
      <c r="CL28" s="136"/>
      <c r="CM28" s="136"/>
      <c r="CN28" s="136"/>
      <c r="CO28" s="136"/>
      <c r="CP28" s="136"/>
      <c r="CQ28" s="136"/>
      <c r="CR28" s="136"/>
      <c r="CS28" s="136"/>
      <c r="CT28" s="136"/>
      <c r="CU28" s="136"/>
      <c r="CV28" s="136"/>
      <c r="CW28" s="136"/>
      <c r="CX28" s="136"/>
      <c r="CY28" s="136"/>
      <c r="CZ28" s="136"/>
      <c r="DA28" s="136"/>
      <c r="DB28" s="136"/>
      <c r="DC28" s="136"/>
      <c r="DD28" s="136"/>
      <c r="DE28" s="136"/>
      <c r="DF28" s="136"/>
      <c r="DG28" s="136"/>
      <c r="DH28" s="136"/>
      <c r="DI28" s="136"/>
      <c r="DJ28" s="136"/>
      <c r="DK28" s="136"/>
      <c r="DL28" s="136"/>
      <c r="DM28" s="136"/>
      <c r="DN28" s="136"/>
      <c r="DO28" s="136"/>
      <c r="DP28" s="136"/>
      <c r="DQ28" s="136"/>
      <c r="DR28" s="136"/>
      <c r="DS28" s="136"/>
      <c r="DT28" s="136"/>
      <c r="DU28" s="136"/>
      <c r="DV28" s="136"/>
      <c r="DW28" s="136"/>
      <c r="DX28" s="136"/>
      <c r="DY28" s="136"/>
      <c r="DZ28" s="136"/>
      <c r="EA28" s="136"/>
      <c r="EB28" s="136"/>
      <c r="EC28" s="136"/>
      <c r="ED28" s="136"/>
      <c r="EE28" s="136"/>
      <c r="EF28" s="136"/>
      <c r="EG28" s="136"/>
      <c r="EH28" s="136"/>
      <c r="EI28" s="136"/>
      <c r="EJ28" s="136"/>
      <c r="EK28" s="136"/>
      <c r="EL28" s="136"/>
      <c r="EM28" s="136"/>
      <c r="EN28" s="136"/>
      <c r="EO28" s="136"/>
      <c r="EP28" s="136"/>
      <c r="EQ28" s="136"/>
      <c r="ER28" s="136"/>
      <c r="ES28" s="136"/>
      <c r="ET28" s="136"/>
      <c r="EU28" s="136"/>
      <c r="EV28" s="136"/>
      <c r="EW28" s="136"/>
      <c r="EX28" s="136"/>
      <c r="EY28" s="136"/>
      <c r="EZ28" s="136"/>
      <c r="FA28" s="136"/>
      <c r="FB28" s="136"/>
      <c r="FC28" s="136"/>
      <c r="FD28" s="136"/>
      <c r="FE28" s="136"/>
      <c r="FF28" s="136"/>
      <c r="FG28" s="136"/>
      <c r="FH28" s="136"/>
      <c r="FI28" s="136"/>
      <c r="FJ28" s="136"/>
      <c r="FK28" s="136"/>
      <c r="FL28" s="136"/>
      <c r="FM28" s="136"/>
      <c r="FN28" s="136"/>
      <c r="FO28" s="136"/>
      <c r="FP28" s="136"/>
      <c r="FQ28" s="136"/>
      <c r="FR28" s="136"/>
      <c r="FS28" s="136"/>
      <c r="FT28" s="136"/>
      <c r="FU28" s="136"/>
      <c r="FV28" s="136"/>
      <c r="FW28" s="136"/>
      <c r="FX28" s="136"/>
      <c r="FY28" s="136"/>
      <c r="FZ28" s="136"/>
      <c r="GA28" s="136"/>
      <c r="GB28" s="136"/>
      <c r="GC28" s="136"/>
      <c r="GD28" s="136"/>
      <c r="GE28" s="136"/>
      <c r="GF28" s="136"/>
      <c r="GG28" s="136"/>
      <c r="GH28" s="136"/>
      <c r="GI28" s="136"/>
      <c r="GJ28" s="136"/>
      <c r="GK28" s="136"/>
      <c r="GL28" s="136"/>
      <c r="GM28" s="136"/>
      <c r="GN28" s="136"/>
      <c r="GO28" s="136"/>
      <c r="GP28" s="136"/>
      <c r="GQ28" s="136"/>
      <c r="GR28" s="136"/>
      <c r="GS28" s="136"/>
      <c r="GT28" s="136"/>
      <c r="GU28" s="136"/>
      <c r="GV28" s="136"/>
      <c r="GW28" s="136"/>
      <c r="GX28" s="136"/>
      <c r="GY28" s="136"/>
      <c r="GZ28" s="136"/>
      <c r="HA28" s="136"/>
      <c r="HB28" s="136"/>
      <c r="HC28" s="136"/>
      <c r="HD28" s="136"/>
      <c r="HE28" s="136"/>
      <c r="HF28" s="136"/>
      <c r="HG28" s="136"/>
      <c r="HH28" s="136"/>
      <c r="HI28" s="136"/>
      <c r="HJ28" s="136"/>
      <c r="HK28" s="136"/>
      <c r="HL28" s="136"/>
      <c r="HM28" s="136"/>
      <c r="HN28" s="136"/>
      <c r="HO28" s="136"/>
      <c r="HP28" s="136"/>
      <c r="HQ28" s="136"/>
      <c r="HR28" s="136"/>
      <c r="HS28" s="136"/>
      <c r="HT28" s="136"/>
      <c r="HU28" s="136"/>
      <c r="HV28" s="136"/>
      <c r="HW28" s="136"/>
      <c r="HX28" s="136"/>
      <c r="HY28" s="136"/>
      <c r="HZ28" s="136"/>
      <c r="IA28" s="136"/>
      <c r="IB28" s="136"/>
      <c r="IC28" s="136"/>
      <c r="ID28" s="136"/>
      <c r="IE28" s="136"/>
      <c r="IF28" s="136"/>
      <c r="IG28" s="136"/>
      <c r="IH28" s="136"/>
      <c r="II28" s="136"/>
      <c r="IJ28" s="136"/>
      <c r="IK28" s="136"/>
    </row>
    <row r="29" spans="1:245" ht="19.5" customHeight="1">
      <c r="A29" s="136"/>
      <c r="B29" s="136"/>
      <c r="C29" s="136"/>
      <c r="D29" s="135"/>
      <c r="E29" s="135"/>
      <c r="F29" s="135"/>
      <c r="G29" s="135"/>
      <c r="H29" s="135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  <c r="AO29" s="136"/>
      <c r="AP29" s="136"/>
      <c r="AQ29" s="136"/>
      <c r="AR29" s="136"/>
      <c r="AS29" s="136"/>
      <c r="AT29" s="136"/>
      <c r="AU29" s="136"/>
      <c r="AV29" s="136"/>
      <c r="AW29" s="136"/>
      <c r="AX29" s="136"/>
      <c r="AY29" s="136"/>
      <c r="AZ29" s="136"/>
      <c r="BA29" s="136"/>
      <c r="BB29" s="136"/>
      <c r="BC29" s="136"/>
      <c r="BD29" s="136"/>
      <c r="BE29" s="136"/>
      <c r="BF29" s="136"/>
      <c r="BG29" s="136"/>
      <c r="BH29" s="136"/>
      <c r="BI29" s="136"/>
      <c r="BJ29" s="136"/>
      <c r="BK29" s="136"/>
      <c r="BL29" s="136"/>
      <c r="BM29" s="136"/>
      <c r="BN29" s="136"/>
      <c r="BO29" s="136"/>
      <c r="BP29" s="136"/>
      <c r="BQ29" s="136"/>
      <c r="BR29" s="136"/>
      <c r="BS29" s="136"/>
      <c r="BT29" s="136"/>
      <c r="BU29" s="136"/>
      <c r="BV29" s="136"/>
      <c r="BW29" s="136"/>
      <c r="BX29" s="136"/>
      <c r="BY29" s="136"/>
      <c r="BZ29" s="136"/>
      <c r="CA29" s="136"/>
      <c r="CB29" s="136"/>
      <c r="CC29" s="136"/>
      <c r="CD29" s="136"/>
      <c r="CE29" s="136"/>
      <c r="CF29" s="136"/>
      <c r="CG29" s="136"/>
      <c r="CH29" s="136"/>
      <c r="CI29" s="136"/>
      <c r="CJ29" s="136"/>
      <c r="CK29" s="136"/>
      <c r="CL29" s="136"/>
      <c r="CM29" s="136"/>
      <c r="CN29" s="136"/>
      <c r="CO29" s="136"/>
      <c r="CP29" s="136"/>
      <c r="CQ29" s="136"/>
      <c r="CR29" s="136"/>
      <c r="CS29" s="136"/>
      <c r="CT29" s="136"/>
      <c r="CU29" s="136"/>
      <c r="CV29" s="136"/>
      <c r="CW29" s="136"/>
      <c r="CX29" s="136"/>
      <c r="CY29" s="136"/>
      <c r="CZ29" s="136"/>
      <c r="DA29" s="136"/>
      <c r="DB29" s="136"/>
      <c r="DC29" s="136"/>
      <c r="DD29" s="136"/>
      <c r="DE29" s="136"/>
      <c r="DF29" s="136"/>
      <c r="DG29" s="136"/>
      <c r="DH29" s="136"/>
      <c r="DI29" s="136"/>
      <c r="DJ29" s="136"/>
      <c r="DK29" s="136"/>
      <c r="DL29" s="136"/>
      <c r="DM29" s="136"/>
      <c r="DN29" s="136"/>
      <c r="DO29" s="136"/>
      <c r="DP29" s="136"/>
      <c r="DQ29" s="136"/>
      <c r="DR29" s="136"/>
      <c r="DS29" s="136"/>
      <c r="DT29" s="136"/>
      <c r="DU29" s="136"/>
      <c r="DV29" s="136"/>
      <c r="DW29" s="136"/>
      <c r="DX29" s="136"/>
      <c r="DY29" s="136"/>
      <c r="DZ29" s="136"/>
      <c r="EA29" s="136"/>
      <c r="EB29" s="136"/>
      <c r="EC29" s="136"/>
      <c r="ED29" s="136"/>
      <c r="EE29" s="136"/>
      <c r="EF29" s="136"/>
      <c r="EG29" s="136"/>
      <c r="EH29" s="136"/>
      <c r="EI29" s="136"/>
      <c r="EJ29" s="136"/>
      <c r="EK29" s="136"/>
      <c r="EL29" s="136"/>
      <c r="EM29" s="136"/>
      <c r="EN29" s="136"/>
      <c r="EO29" s="136"/>
      <c r="EP29" s="136"/>
      <c r="EQ29" s="136"/>
      <c r="ER29" s="136"/>
      <c r="ES29" s="136"/>
      <c r="ET29" s="136"/>
      <c r="EU29" s="136"/>
      <c r="EV29" s="136"/>
      <c r="EW29" s="136"/>
      <c r="EX29" s="136"/>
      <c r="EY29" s="136"/>
      <c r="EZ29" s="136"/>
      <c r="FA29" s="136"/>
      <c r="FB29" s="136"/>
      <c r="FC29" s="136"/>
      <c r="FD29" s="136"/>
      <c r="FE29" s="136"/>
      <c r="FF29" s="136"/>
      <c r="FG29" s="136"/>
      <c r="FH29" s="136"/>
      <c r="FI29" s="136"/>
      <c r="FJ29" s="136"/>
      <c r="FK29" s="136"/>
      <c r="FL29" s="136"/>
      <c r="FM29" s="136"/>
      <c r="FN29" s="136"/>
      <c r="FO29" s="136"/>
      <c r="FP29" s="136"/>
      <c r="FQ29" s="136"/>
      <c r="FR29" s="136"/>
      <c r="FS29" s="136"/>
      <c r="FT29" s="136"/>
      <c r="FU29" s="136"/>
      <c r="FV29" s="136"/>
      <c r="FW29" s="136"/>
      <c r="FX29" s="136"/>
      <c r="FY29" s="136"/>
      <c r="FZ29" s="136"/>
      <c r="GA29" s="136"/>
      <c r="GB29" s="136"/>
      <c r="GC29" s="136"/>
      <c r="GD29" s="136"/>
      <c r="GE29" s="136"/>
      <c r="GF29" s="136"/>
      <c r="GG29" s="136"/>
      <c r="GH29" s="136"/>
      <c r="GI29" s="136"/>
      <c r="GJ29" s="136"/>
      <c r="GK29" s="136"/>
      <c r="GL29" s="136"/>
      <c r="GM29" s="136"/>
      <c r="GN29" s="136"/>
      <c r="GO29" s="136"/>
      <c r="GP29" s="136"/>
      <c r="GQ29" s="136"/>
      <c r="GR29" s="136"/>
      <c r="GS29" s="136"/>
      <c r="GT29" s="136"/>
      <c r="GU29" s="136"/>
      <c r="GV29" s="136"/>
      <c r="GW29" s="136"/>
      <c r="GX29" s="136"/>
      <c r="GY29" s="136"/>
      <c r="GZ29" s="136"/>
      <c r="HA29" s="136"/>
      <c r="HB29" s="136"/>
      <c r="HC29" s="136"/>
      <c r="HD29" s="136"/>
      <c r="HE29" s="136"/>
      <c r="HF29" s="136"/>
      <c r="HG29" s="136"/>
      <c r="HH29" s="136"/>
      <c r="HI29" s="136"/>
      <c r="HJ29" s="136"/>
      <c r="HK29" s="136"/>
      <c r="HL29" s="136"/>
      <c r="HM29" s="136"/>
      <c r="HN29" s="136"/>
      <c r="HO29" s="136"/>
      <c r="HP29" s="136"/>
      <c r="HQ29" s="136"/>
      <c r="HR29" s="136"/>
      <c r="HS29" s="136"/>
      <c r="HT29" s="136"/>
      <c r="HU29" s="136"/>
      <c r="HV29" s="136"/>
      <c r="HW29" s="136"/>
      <c r="HX29" s="136"/>
      <c r="HY29" s="136"/>
      <c r="HZ29" s="136"/>
      <c r="IA29" s="136"/>
      <c r="IB29" s="136"/>
      <c r="IC29" s="136"/>
      <c r="ID29" s="136"/>
      <c r="IE29" s="136"/>
      <c r="IF29" s="136"/>
      <c r="IG29" s="136"/>
      <c r="IH29" s="136"/>
      <c r="II29" s="136"/>
      <c r="IJ29" s="136"/>
      <c r="IK29" s="136"/>
    </row>
    <row r="30" spans="1:245" ht="19.5" customHeight="1">
      <c r="A30" s="136"/>
      <c r="B30" s="136"/>
      <c r="C30" s="136"/>
      <c r="D30" s="135"/>
      <c r="E30" s="135"/>
      <c r="F30" s="135"/>
      <c r="G30" s="135"/>
      <c r="H30" s="135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  <c r="BA30" s="136"/>
      <c r="BB30" s="136"/>
      <c r="BC30" s="136"/>
      <c r="BD30" s="136"/>
      <c r="BE30" s="136"/>
      <c r="BF30" s="136"/>
      <c r="BG30" s="136"/>
      <c r="BH30" s="136"/>
      <c r="BI30" s="136"/>
      <c r="BJ30" s="136"/>
      <c r="BK30" s="136"/>
      <c r="BL30" s="136"/>
      <c r="BM30" s="136"/>
      <c r="BN30" s="136"/>
      <c r="BO30" s="136"/>
      <c r="BP30" s="136"/>
      <c r="BQ30" s="136"/>
      <c r="BR30" s="136"/>
      <c r="BS30" s="136"/>
      <c r="BT30" s="136"/>
      <c r="BU30" s="136"/>
      <c r="BV30" s="136"/>
      <c r="BW30" s="136"/>
      <c r="BX30" s="136"/>
      <c r="BY30" s="136"/>
      <c r="BZ30" s="136"/>
      <c r="CA30" s="136"/>
      <c r="CB30" s="136"/>
      <c r="CC30" s="136"/>
      <c r="CD30" s="136"/>
      <c r="CE30" s="136"/>
      <c r="CF30" s="136"/>
      <c r="CG30" s="136"/>
      <c r="CH30" s="136"/>
      <c r="CI30" s="136"/>
      <c r="CJ30" s="136"/>
      <c r="CK30" s="136"/>
      <c r="CL30" s="136"/>
      <c r="CM30" s="136"/>
      <c r="CN30" s="136"/>
      <c r="CO30" s="136"/>
      <c r="CP30" s="136"/>
      <c r="CQ30" s="136"/>
      <c r="CR30" s="136"/>
      <c r="CS30" s="136"/>
      <c r="CT30" s="136"/>
      <c r="CU30" s="136"/>
      <c r="CV30" s="136"/>
      <c r="CW30" s="136"/>
      <c r="CX30" s="136"/>
      <c r="CY30" s="136"/>
      <c r="CZ30" s="136"/>
      <c r="DA30" s="136"/>
      <c r="DB30" s="136"/>
      <c r="DC30" s="136"/>
      <c r="DD30" s="136"/>
      <c r="DE30" s="136"/>
      <c r="DF30" s="136"/>
      <c r="DG30" s="136"/>
      <c r="DH30" s="136"/>
      <c r="DI30" s="136"/>
      <c r="DJ30" s="136"/>
      <c r="DK30" s="136"/>
      <c r="DL30" s="136"/>
      <c r="DM30" s="136"/>
      <c r="DN30" s="136"/>
      <c r="DO30" s="136"/>
      <c r="DP30" s="136"/>
      <c r="DQ30" s="136"/>
      <c r="DR30" s="136"/>
      <c r="DS30" s="136"/>
      <c r="DT30" s="136"/>
      <c r="DU30" s="136"/>
      <c r="DV30" s="136"/>
      <c r="DW30" s="136"/>
      <c r="DX30" s="136"/>
      <c r="DY30" s="136"/>
      <c r="DZ30" s="136"/>
      <c r="EA30" s="136"/>
      <c r="EB30" s="136"/>
      <c r="EC30" s="136"/>
      <c r="ED30" s="136"/>
      <c r="EE30" s="136"/>
      <c r="EF30" s="136"/>
      <c r="EG30" s="136"/>
      <c r="EH30" s="136"/>
      <c r="EI30" s="136"/>
      <c r="EJ30" s="136"/>
      <c r="EK30" s="136"/>
      <c r="EL30" s="136"/>
      <c r="EM30" s="136"/>
      <c r="EN30" s="136"/>
      <c r="EO30" s="136"/>
      <c r="EP30" s="136"/>
      <c r="EQ30" s="136"/>
      <c r="ER30" s="136"/>
      <c r="ES30" s="136"/>
      <c r="ET30" s="136"/>
      <c r="EU30" s="136"/>
      <c r="EV30" s="136"/>
      <c r="EW30" s="136"/>
      <c r="EX30" s="136"/>
      <c r="EY30" s="136"/>
      <c r="EZ30" s="136"/>
      <c r="FA30" s="136"/>
      <c r="FB30" s="136"/>
      <c r="FC30" s="136"/>
      <c r="FD30" s="136"/>
      <c r="FE30" s="136"/>
      <c r="FF30" s="136"/>
      <c r="FG30" s="136"/>
      <c r="FH30" s="136"/>
      <c r="FI30" s="136"/>
      <c r="FJ30" s="136"/>
      <c r="FK30" s="136"/>
      <c r="FL30" s="136"/>
      <c r="FM30" s="136"/>
      <c r="FN30" s="136"/>
      <c r="FO30" s="136"/>
      <c r="FP30" s="136"/>
      <c r="FQ30" s="136"/>
      <c r="FR30" s="136"/>
      <c r="FS30" s="136"/>
      <c r="FT30" s="136"/>
      <c r="FU30" s="136"/>
      <c r="FV30" s="136"/>
      <c r="FW30" s="136"/>
      <c r="FX30" s="136"/>
      <c r="FY30" s="136"/>
      <c r="FZ30" s="136"/>
      <c r="GA30" s="136"/>
      <c r="GB30" s="136"/>
      <c r="GC30" s="136"/>
      <c r="GD30" s="136"/>
      <c r="GE30" s="136"/>
      <c r="GF30" s="136"/>
      <c r="GG30" s="136"/>
      <c r="GH30" s="136"/>
      <c r="GI30" s="136"/>
      <c r="GJ30" s="136"/>
      <c r="GK30" s="136"/>
      <c r="GL30" s="136"/>
      <c r="GM30" s="136"/>
      <c r="GN30" s="136"/>
      <c r="GO30" s="136"/>
      <c r="GP30" s="136"/>
      <c r="GQ30" s="136"/>
      <c r="GR30" s="136"/>
      <c r="GS30" s="136"/>
      <c r="GT30" s="136"/>
      <c r="GU30" s="136"/>
      <c r="GV30" s="136"/>
      <c r="GW30" s="136"/>
      <c r="GX30" s="136"/>
      <c r="GY30" s="136"/>
      <c r="GZ30" s="136"/>
      <c r="HA30" s="136"/>
      <c r="HB30" s="136"/>
      <c r="HC30" s="136"/>
      <c r="HD30" s="136"/>
      <c r="HE30" s="136"/>
      <c r="HF30" s="136"/>
      <c r="HG30" s="136"/>
      <c r="HH30" s="136"/>
      <c r="HI30" s="136"/>
      <c r="HJ30" s="136"/>
      <c r="HK30" s="136"/>
      <c r="HL30" s="136"/>
      <c r="HM30" s="136"/>
      <c r="HN30" s="136"/>
      <c r="HO30" s="136"/>
      <c r="HP30" s="136"/>
      <c r="HQ30" s="136"/>
      <c r="HR30" s="136"/>
      <c r="HS30" s="136"/>
      <c r="HT30" s="136"/>
      <c r="HU30" s="136"/>
      <c r="HV30" s="136"/>
      <c r="HW30" s="136"/>
      <c r="HX30" s="136"/>
      <c r="HY30" s="136"/>
      <c r="HZ30" s="136"/>
      <c r="IA30" s="136"/>
      <c r="IB30" s="136"/>
      <c r="IC30" s="136"/>
      <c r="ID30" s="136"/>
      <c r="IE30" s="136"/>
      <c r="IF30" s="136"/>
      <c r="IG30" s="136"/>
      <c r="IH30" s="136"/>
      <c r="II30" s="136"/>
      <c r="IJ30" s="136"/>
      <c r="IK30" s="136"/>
    </row>
    <row r="31" spans="1:245" ht="19.5" customHeight="1">
      <c r="A31" s="136"/>
      <c r="B31" s="136"/>
      <c r="C31" s="136"/>
      <c r="D31" s="136"/>
      <c r="E31" s="136"/>
      <c r="F31" s="136"/>
      <c r="G31" s="136"/>
      <c r="H31" s="135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  <c r="AO31" s="136"/>
      <c r="AP31" s="136"/>
      <c r="AQ31" s="136"/>
      <c r="AR31" s="136"/>
      <c r="AS31" s="136"/>
      <c r="AT31" s="136"/>
      <c r="AU31" s="136"/>
      <c r="AV31" s="136"/>
      <c r="AW31" s="136"/>
      <c r="AX31" s="136"/>
      <c r="AY31" s="136"/>
      <c r="AZ31" s="136"/>
      <c r="BA31" s="136"/>
      <c r="BB31" s="136"/>
      <c r="BC31" s="136"/>
      <c r="BD31" s="136"/>
      <c r="BE31" s="136"/>
      <c r="BF31" s="136"/>
      <c r="BG31" s="136"/>
      <c r="BH31" s="136"/>
      <c r="BI31" s="136"/>
      <c r="BJ31" s="136"/>
      <c r="BK31" s="136"/>
      <c r="BL31" s="136"/>
      <c r="BM31" s="136"/>
      <c r="BN31" s="136"/>
      <c r="BO31" s="136"/>
      <c r="BP31" s="136"/>
      <c r="BQ31" s="136"/>
      <c r="BR31" s="136"/>
      <c r="BS31" s="136"/>
      <c r="BT31" s="136"/>
      <c r="BU31" s="136"/>
      <c r="BV31" s="136"/>
      <c r="BW31" s="136"/>
      <c r="BX31" s="136"/>
      <c r="BY31" s="136"/>
      <c r="BZ31" s="136"/>
      <c r="CA31" s="136"/>
      <c r="CB31" s="136"/>
      <c r="CC31" s="136"/>
      <c r="CD31" s="136"/>
      <c r="CE31" s="136"/>
      <c r="CF31" s="136"/>
      <c r="CG31" s="136"/>
      <c r="CH31" s="136"/>
      <c r="CI31" s="136"/>
      <c r="CJ31" s="136"/>
      <c r="CK31" s="136"/>
      <c r="CL31" s="136"/>
      <c r="CM31" s="136"/>
      <c r="CN31" s="136"/>
      <c r="CO31" s="136"/>
      <c r="CP31" s="136"/>
      <c r="CQ31" s="136"/>
      <c r="CR31" s="136"/>
      <c r="CS31" s="136"/>
      <c r="CT31" s="136"/>
      <c r="CU31" s="136"/>
      <c r="CV31" s="136"/>
      <c r="CW31" s="136"/>
      <c r="CX31" s="136"/>
      <c r="CY31" s="136"/>
      <c r="CZ31" s="136"/>
      <c r="DA31" s="136"/>
      <c r="DB31" s="136"/>
      <c r="DC31" s="136"/>
      <c r="DD31" s="136"/>
      <c r="DE31" s="136"/>
      <c r="DF31" s="136"/>
      <c r="DG31" s="136"/>
      <c r="DH31" s="136"/>
      <c r="DI31" s="136"/>
      <c r="DJ31" s="136"/>
      <c r="DK31" s="136"/>
      <c r="DL31" s="136"/>
      <c r="DM31" s="136"/>
      <c r="DN31" s="136"/>
      <c r="DO31" s="136"/>
      <c r="DP31" s="136"/>
      <c r="DQ31" s="136"/>
      <c r="DR31" s="136"/>
      <c r="DS31" s="136"/>
      <c r="DT31" s="136"/>
      <c r="DU31" s="136"/>
      <c r="DV31" s="136"/>
      <c r="DW31" s="136"/>
      <c r="DX31" s="136"/>
      <c r="DY31" s="136"/>
      <c r="DZ31" s="136"/>
      <c r="EA31" s="136"/>
      <c r="EB31" s="136"/>
      <c r="EC31" s="136"/>
      <c r="ED31" s="136"/>
      <c r="EE31" s="136"/>
      <c r="EF31" s="136"/>
      <c r="EG31" s="136"/>
      <c r="EH31" s="136"/>
      <c r="EI31" s="136"/>
      <c r="EJ31" s="136"/>
      <c r="EK31" s="136"/>
      <c r="EL31" s="136"/>
      <c r="EM31" s="136"/>
      <c r="EN31" s="136"/>
      <c r="EO31" s="136"/>
      <c r="EP31" s="136"/>
      <c r="EQ31" s="136"/>
      <c r="ER31" s="136"/>
      <c r="ES31" s="136"/>
      <c r="ET31" s="136"/>
      <c r="EU31" s="136"/>
      <c r="EV31" s="136"/>
      <c r="EW31" s="136"/>
      <c r="EX31" s="136"/>
      <c r="EY31" s="136"/>
      <c r="EZ31" s="136"/>
      <c r="FA31" s="136"/>
      <c r="FB31" s="136"/>
      <c r="FC31" s="136"/>
      <c r="FD31" s="136"/>
      <c r="FE31" s="136"/>
      <c r="FF31" s="136"/>
      <c r="FG31" s="136"/>
      <c r="FH31" s="136"/>
      <c r="FI31" s="136"/>
      <c r="FJ31" s="136"/>
      <c r="FK31" s="136"/>
      <c r="FL31" s="136"/>
      <c r="FM31" s="136"/>
      <c r="FN31" s="136"/>
      <c r="FO31" s="136"/>
      <c r="FP31" s="136"/>
      <c r="FQ31" s="136"/>
      <c r="FR31" s="136"/>
      <c r="FS31" s="136"/>
      <c r="FT31" s="136"/>
      <c r="FU31" s="136"/>
      <c r="FV31" s="136"/>
      <c r="FW31" s="136"/>
      <c r="FX31" s="136"/>
      <c r="FY31" s="136"/>
      <c r="FZ31" s="136"/>
      <c r="GA31" s="136"/>
      <c r="GB31" s="136"/>
      <c r="GC31" s="136"/>
      <c r="GD31" s="136"/>
      <c r="GE31" s="136"/>
      <c r="GF31" s="136"/>
      <c r="GG31" s="136"/>
      <c r="GH31" s="136"/>
      <c r="GI31" s="136"/>
      <c r="GJ31" s="136"/>
      <c r="GK31" s="136"/>
      <c r="GL31" s="136"/>
      <c r="GM31" s="136"/>
      <c r="GN31" s="136"/>
      <c r="GO31" s="136"/>
      <c r="GP31" s="136"/>
      <c r="GQ31" s="136"/>
      <c r="GR31" s="136"/>
      <c r="GS31" s="136"/>
      <c r="GT31" s="136"/>
      <c r="GU31" s="136"/>
      <c r="GV31" s="136"/>
      <c r="GW31" s="136"/>
      <c r="GX31" s="136"/>
      <c r="GY31" s="136"/>
      <c r="GZ31" s="136"/>
      <c r="HA31" s="136"/>
      <c r="HB31" s="136"/>
      <c r="HC31" s="136"/>
      <c r="HD31" s="136"/>
      <c r="HE31" s="136"/>
      <c r="HF31" s="136"/>
      <c r="HG31" s="136"/>
      <c r="HH31" s="136"/>
      <c r="HI31" s="136"/>
      <c r="HJ31" s="136"/>
      <c r="HK31" s="136"/>
      <c r="HL31" s="136"/>
      <c r="HM31" s="136"/>
      <c r="HN31" s="136"/>
      <c r="HO31" s="136"/>
      <c r="HP31" s="136"/>
      <c r="HQ31" s="136"/>
      <c r="HR31" s="136"/>
      <c r="HS31" s="136"/>
      <c r="HT31" s="136"/>
      <c r="HU31" s="136"/>
      <c r="HV31" s="136"/>
      <c r="HW31" s="136"/>
      <c r="HX31" s="136"/>
      <c r="HY31" s="136"/>
      <c r="HZ31" s="136"/>
      <c r="IA31" s="136"/>
      <c r="IB31" s="136"/>
      <c r="IC31" s="136"/>
      <c r="ID31" s="136"/>
      <c r="IE31" s="136"/>
      <c r="IF31" s="136"/>
      <c r="IG31" s="136"/>
      <c r="IH31" s="136"/>
      <c r="II31" s="136"/>
      <c r="IJ31" s="136"/>
      <c r="IK31" s="136"/>
    </row>
    <row r="32" spans="1:245" ht="19.5" customHeight="1">
      <c r="A32" s="136"/>
      <c r="B32" s="136"/>
      <c r="C32" s="136"/>
      <c r="D32" s="136"/>
      <c r="E32" s="137"/>
      <c r="F32" s="137"/>
      <c r="G32" s="137"/>
      <c r="H32" s="135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AQ32" s="136"/>
      <c r="AR32" s="136"/>
      <c r="AS32" s="136"/>
      <c r="AT32" s="136"/>
      <c r="AU32" s="136"/>
      <c r="AV32" s="136"/>
      <c r="AW32" s="136"/>
      <c r="AX32" s="136"/>
      <c r="AY32" s="136"/>
      <c r="AZ32" s="136"/>
      <c r="BA32" s="136"/>
      <c r="BB32" s="136"/>
      <c r="BC32" s="136"/>
      <c r="BD32" s="136"/>
      <c r="BE32" s="136"/>
      <c r="BF32" s="136"/>
      <c r="BG32" s="136"/>
      <c r="BH32" s="136"/>
      <c r="BI32" s="136"/>
      <c r="BJ32" s="136"/>
      <c r="BK32" s="136"/>
      <c r="BL32" s="136"/>
      <c r="BM32" s="136"/>
      <c r="BN32" s="136"/>
      <c r="BO32" s="136"/>
      <c r="BP32" s="136"/>
      <c r="BQ32" s="136"/>
      <c r="BR32" s="136"/>
      <c r="BS32" s="136"/>
      <c r="BT32" s="136"/>
      <c r="BU32" s="136"/>
      <c r="BV32" s="136"/>
      <c r="BW32" s="136"/>
      <c r="BX32" s="136"/>
      <c r="BY32" s="136"/>
      <c r="BZ32" s="136"/>
      <c r="CA32" s="136"/>
      <c r="CB32" s="136"/>
      <c r="CC32" s="136"/>
      <c r="CD32" s="136"/>
      <c r="CE32" s="136"/>
      <c r="CF32" s="136"/>
      <c r="CG32" s="136"/>
      <c r="CH32" s="136"/>
      <c r="CI32" s="136"/>
      <c r="CJ32" s="136"/>
      <c r="CK32" s="136"/>
      <c r="CL32" s="136"/>
      <c r="CM32" s="136"/>
      <c r="CN32" s="136"/>
      <c r="CO32" s="136"/>
      <c r="CP32" s="136"/>
      <c r="CQ32" s="136"/>
      <c r="CR32" s="136"/>
      <c r="CS32" s="136"/>
      <c r="CT32" s="136"/>
      <c r="CU32" s="136"/>
      <c r="CV32" s="136"/>
      <c r="CW32" s="136"/>
      <c r="CX32" s="136"/>
      <c r="CY32" s="136"/>
      <c r="CZ32" s="136"/>
      <c r="DA32" s="136"/>
      <c r="DB32" s="136"/>
      <c r="DC32" s="136"/>
      <c r="DD32" s="136"/>
      <c r="DE32" s="136"/>
      <c r="DF32" s="136"/>
      <c r="DG32" s="136"/>
      <c r="DH32" s="136"/>
      <c r="DI32" s="136"/>
      <c r="DJ32" s="136"/>
      <c r="DK32" s="136"/>
      <c r="DL32" s="136"/>
      <c r="DM32" s="136"/>
      <c r="DN32" s="136"/>
      <c r="DO32" s="136"/>
      <c r="DP32" s="136"/>
      <c r="DQ32" s="136"/>
      <c r="DR32" s="136"/>
      <c r="DS32" s="136"/>
      <c r="DT32" s="136"/>
      <c r="DU32" s="136"/>
      <c r="DV32" s="136"/>
      <c r="DW32" s="136"/>
      <c r="DX32" s="136"/>
      <c r="DY32" s="136"/>
      <c r="DZ32" s="136"/>
      <c r="EA32" s="136"/>
      <c r="EB32" s="136"/>
      <c r="EC32" s="136"/>
      <c r="ED32" s="136"/>
      <c r="EE32" s="136"/>
      <c r="EF32" s="136"/>
      <c r="EG32" s="136"/>
      <c r="EH32" s="136"/>
      <c r="EI32" s="136"/>
      <c r="EJ32" s="136"/>
      <c r="EK32" s="136"/>
      <c r="EL32" s="136"/>
      <c r="EM32" s="136"/>
      <c r="EN32" s="136"/>
      <c r="EO32" s="136"/>
      <c r="EP32" s="136"/>
      <c r="EQ32" s="136"/>
      <c r="ER32" s="136"/>
      <c r="ES32" s="136"/>
      <c r="ET32" s="136"/>
      <c r="EU32" s="136"/>
      <c r="EV32" s="136"/>
      <c r="EW32" s="136"/>
      <c r="EX32" s="136"/>
      <c r="EY32" s="136"/>
      <c r="EZ32" s="136"/>
      <c r="FA32" s="136"/>
      <c r="FB32" s="136"/>
      <c r="FC32" s="136"/>
      <c r="FD32" s="136"/>
      <c r="FE32" s="136"/>
      <c r="FF32" s="136"/>
      <c r="FG32" s="136"/>
      <c r="FH32" s="136"/>
      <c r="FI32" s="136"/>
      <c r="FJ32" s="136"/>
      <c r="FK32" s="136"/>
      <c r="FL32" s="136"/>
      <c r="FM32" s="136"/>
      <c r="FN32" s="136"/>
      <c r="FO32" s="136"/>
      <c r="FP32" s="136"/>
      <c r="FQ32" s="136"/>
      <c r="FR32" s="136"/>
      <c r="FS32" s="136"/>
      <c r="FT32" s="136"/>
      <c r="FU32" s="136"/>
      <c r="FV32" s="136"/>
      <c r="FW32" s="136"/>
      <c r="FX32" s="136"/>
      <c r="FY32" s="136"/>
      <c r="FZ32" s="136"/>
      <c r="GA32" s="136"/>
      <c r="GB32" s="136"/>
      <c r="GC32" s="136"/>
      <c r="GD32" s="136"/>
      <c r="GE32" s="136"/>
      <c r="GF32" s="136"/>
      <c r="GG32" s="136"/>
      <c r="GH32" s="136"/>
      <c r="GI32" s="136"/>
      <c r="GJ32" s="136"/>
      <c r="GK32" s="136"/>
      <c r="GL32" s="136"/>
      <c r="GM32" s="136"/>
      <c r="GN32" s="136"/>
      <c r="GO32" s="136"/>
      <c r="GP32" s="136"/>
      <c r="GQ32" s="136"/>
      <c r="GR32" s="136"/>
      <c r="GS32" s="136"/>
      <c r="GT32" s="136"/>
      <c r="GU32" s="136"/>
      <c r="GV32" s="136"/>
      <c r="GW32" s="136"/>
      <c r="GX32" s="136"/>
      <c r="GY32" s="136"/>
      <c r="GZ32" s="136"/>
      <c r="HA32" s="136"/>
      <c r="HB32" s="136"/>
      <c r="HC32" s="136"/>
      <c r="HD32" s="136"/>
      <c r="HE32" s="136"/>
      <c r="HF32" s="136"/>
      <c r="HG32" s="136"/>
      <c r="HH32" s="136"/>
      <c r="HI32" s="136"/>
      <c r="HJ32" s="136"/>
      <c r="HK32" s="136"/>
      <c r="HL32" s="136"/>
      <c r="HM32" s="136"/>
      <c r="HN32" s="136"/>
      <c r="HO32" s="136"/>
      <c r="HP32" s="136"/>
      <c r="HQ32" s="136"/>
      <c r="HR32" s="136"/>
      <c r="HS32" s="136"/>
      <c r="HT32" s="136"/>
      <c r="HU32" s="136"/>
      <c r="HV32" s="136"/>
      <c r="HW32" s="136"/>
      <c r="HX32" s="136"/>
      <c r="HY32" s="136"/>
      <c r="HZ32" s="136"/>
      <c r="IA32" s="136"/>
      <c r="IB32" s="136"/>
      <c r="IC32" s="136"/>
      <c r="ID32" s="136"/>
      <c r="IE32" s="136"/>
      <c r="IF32" s="136"/>
      <c r="IG32" s="136"/>
      <c r="IH32" s="136"/>
      <c r="II32" s="136"/>
      <c r="IJ32" s="136"/>
      <c r="IK32" s="136"/>
    </row>
    <row r="33" spans="1:245" ht="19.5" customHeight="1">
      <c r="A33" s="136"/>
      <c r="B33" s="136"/>
      <c r="C33" s="136"/>
      <c r="D33" s="136"/>
      <c r="E33" s="137"/>
      <c r="F33" s="137"/>
      <c r="G33" s="137"/>
      <c r="H33" s="135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  <c r="AR33" s="136"/>
      <c r="AS33" s="136"/>
      <c r="AT33" s="136"/>
      <c r="AU33" s="136"/>
      <c r="AV33" s="136"/>
      <c r="AW33" s="136"/>
      <c r="AX33" s="136"/>
      <c r="AY33" s="136"/>
      <c r="AZ33" s="136"/>
      <c r="BA33" s="136"/>
      <c r="BB33" s="136"/>
      <c r="BC33" s="136"/>
      <c r="BD33" s="136"/>
      <c r="BE33" s="136"/>
      <c r="BF33" s="136"/>
      <c r="BG33" s="136"/>
      <c r="BH33" s="136"/>
      <c r="BI33" s="136"/>
      <c r="BJ33" s="136"/>
      <c r="BK33" s="136"/>
      <c r="BL33" s="136"/>
      <c r="BM33" s="136"/>
      <c r="BN33" s="136"/>
      <c r="BO33" s="136"/>
      <c r="BP33" s="136"/>
      <c r="BQ33" s="136"/>
      <c r="BR33" s="136"/>
      <c r="BS33" s="136"/>
      <c r="BT33" s="136"/>
      <c r="BU33" s="136"/>
      <c r="BV33" s="136"/>
      <c r="BW33" s="136"/>
      <c r="BX33" s="136"/>
      <c r="BY33" s="136"/>
      <c r="BZ33" s="136"/>
      <c r="CA33" s="136"/>
      <c r="CB33" s="136"/>
      <c r="CC33" s="136"/>
      <c r="CD33" s="136"/>
      <c r="CE33" s="136"/>
      <c r="CF33" s="136"/>
      <c r="CG33" s="136"/>
      <c r="CH33" s="136"/>
      <c r="CI33" s="136"/>
      <c r="CJ33" s="136"/>
      <c r="CK33" s="136"/>
      <c r="CL33" s="136"/>
      <c r="CM33" s="136"/>
      <c r="CN33" s="136"/>
      <c r="CO33" s="136"/>
      <c r="CP33" s="136"/>
      <c r="CQ33" s="136"/>
      <c r="CR33" s="136"/>
      <c r="CS33" s="136"/>
      <c r="CT33" s="136"/>
      <c r="CU33" s="136"/>
      <c r="CV33" s="136"/>
      <c r="CW33" s="136"/>
      <c r="CX33" s="136"/>
      <c r="CY33" s="136"/>
      <c r="CZ33" s="136"/>
      <c r="DA33" s="136"/>
      <c r="DB33" s="136"/>
      <c r="DC33" s="136"/>
      <c r="DD33" s="136"/>
      <c r="DE33" s="136"/>
      <c r="DF33" s="136"/>
      <c r="DG33" s="136"/>
      <c r="DH33" s="136"/>
      <c r="DI33" s="136"/>
      <c r="DJ33" s="136"/>
      <c r="DK33" s="136"/>
      <c r="DL33" s="136"/>
      <c r="DM33" s="136"/>
      <c r="DN33" s="136"/>
      <c r="DO33" s="136"/>
      <c r="DP33" s="136"/>
      <c r="DQ33" s="136"/>
      <c r="DR33" s="136"/>
      <c r="DS33" s="136"/>
      <c r="DT33" s="136"/>
      <c r="DU33" s="136"/>
      <c r="DV33" s="136"/>
      <c r="DW33" s="136"/>
      <c r="DX33" s="136"/>
      <c r="DY33" s="136"/>
      <c r="DZ33" s="136"/>
      <c r="EA33" s="136"/>
      <c r="EB33" s="136"/>
      <c r="EC33" s="136"/>
      <c r="ED33" s="136"/>
      <c r="EE33" s="136"/>
      <c r="EF33" s="136"/>
      <c r="EG33" s="136"/>
      <c r="EH33" s="136"/>
      <c r="EI33" s="136"/>
      <c r="EJ33" s="136"/>
      <c r="EK33" s="136"/>
      <c r="EL33" s="136"/>
      <c r="EM33" s="136"/>
      <c r="EN33" s="136"/>
      <c r="EO33" s="136"/>
      <c r="EP33" s="136"/>
      <c r="EQ33" s="136"/>
      <c r="ER33" s="136"/>
      <c r="ES33" s="136"/>
      <c r="ET33" s="136"/>
      <c r="EU33" s="136"/>
      <c r="EV33" s="136"/>
      <c r="EW33" s="136"/>
      <c r="EX33" s="136"/>
      <c r="EY33" s="136"/>
      <c r="EZ33" s="136"/>
      <c r="FA33" s="136"/>
      <c r="FB33" s="136"/>
      <c r="FC33" s="136"/>
      <c r="FD33" s="136"/>
      <c r="FE33" s="136"/>
      <c r="FF33" s="136"/>
      <c r="FG33" s="136"/>
      <c r="FH33" s="136"/>
      <c r="FI33" s="136"/>
      <c r="FJ33" s="136"/>
      <c r="FK33" s="136"/>
      <c r="FL33" s="136"/>
      <c r="FM33" s="136"/>
      <c r="FN33" s="136"/>
      <c r="FO33" s="136"/>
      <c r="FP33" s="136"/>
      <c r="FQ33" s="136"/>
      <c r="FR33" s="136"/>
      <c r="FS33" s="136"/>
      <c r="FT33" s="136"/>
      <c r="FU33" s="136"/>
      <c r="FV33" s="136"/>
      <c r="FW33" s="136"/>
      <c r="FX33" s="136"/>
      <c r="FY33" s="136"/>
      <c r="FZ33" s="136"/>
      <c r="GA33" s="136"/>
      <c r="GB33" s="136"/>
      <c r="GC33" s="136"/>
      <c r="GD33" s="136"/>
      <c r="GE33" s="136"/>
      <c r="GF33" s="136"/>
      <c r="GG33" s="136"/>
      <c r="GH33" s="136"/>
      <c r="GI33" s="136"/>
      <c r="GJ33" s="136"/>
      <c r="GK33" s="136"/>
      <c r="GL33" s="136"/>
      <c r="GM33" s="136"/>
      <c r="GN33" s="136"/>
      <c r="GO33" s="136"/>
      <c r="GP33" s="136"/>
      <c r="GQ33" s="136"/>
      <c r="GR33" s="136"/>
      <c r="GS33" s="136"/>
      <c r="GT33" s="136"/>
      <c r="GU33" s="136"/>
      <c r="GV33" s="136"/>
      <c r="GW33" s="136"/>
      <c r="GX33" s="136"/>
      <c r="GY33" s="136"/>
      <c r="GZ33" s="136"/>
      <c r="HA33" s="136"/>
      <c r="HB33" s="136"/>
      <c r="HC33" s="136"/>
      <c r="HD33" s="136"/>
      <c r="HE33" s="136"/>
      <c r="HF33" s="136"/>
      <c r="HG33" s="136"/>
      <c r="HH33" s="136"/>
      <c r="HI33" s="136"/>
      <c r="HJ33" s="136"/>
      <c r="HK33" s="136"/>
      <c r="HL33" s="136"/>
      <c r="HM33" s="136"/>
      <c r="HN33" s="136"/>
      <c r="HO33" s="136"/>
      <c r="HP33" s="136"/>
      <c r="HQ33" s="136"/>
      <c r="HR33" s="136"/>
      <c r="HS33" s="136"/>
      <c r="HT33" s="136"/>
      <c r="HU33" s="136"/>
      <c r="HV33" s="136"/>
      <c r="HW33" s="136"/>
      <c r="HX33" s="136"/>
      <c r="HY33" s="136"/>
      <c r="HZ33" s="136"/>
      <c r="IA33" s="136"/>
      <c r="IB33" s="136"/>
      <c r="IC33" s="136"/>
      <c r="ID33" s="136"/>
      <c r="IE33" s="136"/>
      <c r="IF33" s="136"/>
      <c r="IG33" s="136"/>
      <c r="IH33" s="136"/>
      <c r="II33" s="136"/>
      <c r="IJ33" s="136"/>
      <c r="IK33" s="136"/>
    </row>
    <row r="34" spans="1:245" ht="19.5" customHeight="1">
      <c r="A34" s="136"/>
      <c r="B34" s="136"/>
      <c r="C34" s="136"/>
      <c r="D34" s="136"/>
      <c r="E34" s="136"/>
      <c r="F34" s="136"/>
      <c r="G34" s="136"/>
      <c r="H34" s="135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  <c r="AO34" s="136"/>
      <c r="AP34" s="136"/>
      <c r="AQ34" s="136"/>
      <c r="AR34" s="136"/>
      <c r="AS34" s="136"/>
      <c r="AT34" s="136"/>
      <c r="AU34" s="136"/>
      <c r="AV34" s="136"/>
      <c r="AW34" s="136"/>
      <c r="AX34" s="136"/>
      <c r="AY34" s="136"/>
      <c r="AZ34" s="136"/>
      <c r="BA34" s="136"/>
      <c r="BB34" s="136"/>
      <c r="BC34" s="136"/>
      <c r="BD34" s="136"/>
      <c r="BE34" s="136"/>
      <c r="BF34" s="136"/>
      <c r="BG34" s="136"/>
      <c r="BH34" s="136"/>
      <c r="BI34" s="136"/>
      <c r="BJ34" s="136"/>
      <c r="BK34" s="136"/>
      <c r="BL34" s="136"/>
      <c r="BM34" s="136"/>
      <c r="BN34" s="136"/>
      <c r="BO34" s="136"/>
      <c r="BP34" s="136"/>
      <c r="BQ34" s="136"/>
      <c r="BR34" s="136"/>
      <c r="BS34" s="136"/>
      <c r="BT34" s="136"/>
      <c r="BU34" s="136"/>
      <c r="BV34" s="136"/>
      <c r="BW34" s="136"/>
      <c r="BX34" s="136"/>
      <c r="BY34" s="136"/>
      <c r="BZ34" s="136"/>
      <c r="CA34" s="136"/>
      <c r="CB34" s="136"/>
      <c r="CC34" s="136"/>
      <c r="CD34" s="136"/>
      <c r="CE34" s="136"/>
      <c r="CF34" s="136"/>
      <c r="CG34" s="136"/>
      <c r="CH34" s="136"/>
      <c r="CI34" s="136"/>
      <c r="CJ34" s="136"/>
      <c r="CK34" s="136"/>
      <c r="CL34" s="136"/>
      <c r="CM34" s="136"/>
      <c r="CN34" s="136"/>
      <c r="CO34" s="136"/>
      <c r="CP34" s="136"/>
      <c r="CQ34" s="136"/>
      <c r="CR34" s="136"/>
      <c r="CS34" s="136"/>
      <c r="CT34" s="136"/>
      <c r="CU34" s="136"/>
      <c r="CV34" s="136"/>
      <c r="CW34" s="136"/>
      <c r="CX34" s="136"/>
      <c r="CY34" s="136"/>
      <c r="CZ34" s="136"/>
      <c r="DA34" s="136"/>
      <c r="DB34" s="136"/>
      <c r="DC34" s="136"/>
      <c r="DD34" s="136"/>
      <c r="DE34" s="136"/>
      <c r="DF34" s="136"/>
      <c r="DG34" s="136"/>
      <c r="DH34" s="136"/>
      <c r="DI34" s="136"/>
      <c r="DJ34" s="136"/>
      <c r="DK34" s="136"/>
      <c r="DL34" s="136"/>
      <c r="DM34" s="136"/>
      <c r="DN34" s="136"/>
      <c r="DO34" s="136"/>
      <c r="DP34" s="136"/>
      <c r="DQ34" s="136"/>
      <c r="DR34" s="136"/>
      <c r="DS34" s="136"/>
      <c r="DT34" s="136"/>
      <c r="DU34" s="136"/>
      <c r="DV34" s="136"/>
      <c r="DW34" s="136"/>
      <c r="DX34" s="136"/>
      <c r="DY34" s="136"/>
      <c r="DZ34" s="136"/>
      <c r="EA34" s="136"/>
      <c r="EB34" s="136"/>
      <c r="EC34" s="136"/>
      <c r="ED34" s="136"/>
      <c r="EE34" s="136"/>
      <c r="EF34" s="136"/>
      <c r="EG34" s="136"/>
      <c r="EH34" s="136"/>
      <c r="EI34" s="136"/>
      <c r="EJ34" s="136"/>
      <c r="EK34" s="136"/>
      <c r="EL34" s="136"/>
      <c r="EM34" s="136"/>
      <c r="EN34" s="136"/>
      <c r="EO34" s="136"/>
      <c r="EP34" s="136"/>
      <c r="EQ34" s="136"/>
      <c r="ER34" s="136"/>
      <c r="ES34" s="136"/>
      <c r="ET34" s="136"/>
      <c r="EU34" s="136"/>
      <c r="EV34" s="136"/>
      <c r="EW34" s="136"/>
      <c r="EX34" s="136"/>
      <c r="EY34" s="136"/>
      <c r="EZ34" s="136"/>
      <c r="FA34" s="136"/>
      <c r="FB34" s="136"/>
      <c r="FC34" s="136"/>
      <c r="FD34" s="136"/>
      <c r="FE34" s="136"/>
      <c r="FF34" s="136"/>
      <c r="FG34" s="136"/>
      <c r="FH34" s="136"/>
      <c r="FI34" s="136"/>
      <c r="FJ34" s="136"/>
      <c r="FK34" s="136"/>
      <c r="FL34" s="136"/>
      <c r="FM34" s="136"/>
      <c r="FN34" s="136"/>
      <c r="FO34" s="136"/>
      <c r="FP34" s="136"/>
      <c r="FQ34" s="136"/>
      <c r="FR34" s="136"/>
      <c r="FS34" s="136"/>
      <c r="FT34" s="136"/>
      <c r="FU34" s="136"/>
      <c r="FV34" s="136"/>
      <c r="FW34" s="136"/>
      <c r="FX34" s="136"/>
      <c r="FY34" s="136"/>
      <c r="FZ34" s="136"/>
      <c r="GA34" s="136"/>
      <c r="GB34" s="136"/>
      <c r="GC34" s="136"/>
      <c r="GD34" s="136"/>
      <c r="GE34" s="136"/>
      <c r="GF34" s="136"/>
      <c r="GG34" s="136"/>
      <c r="GH34" s="136"/>
      <c r="GI34" s="136"/>
      <c r="GJ34" s="136"/>
      <c r="GK34" s="136"/>
      <c r="GL34" s="136"/>
      <c r="GM34" s="136"/>
      <c r="GN34" s="136"/>
      <c r="GO34" s="136"/>
      <c r="GP34" s="136"/>
      <c r="GQ34" s="136"/>
      <c r="GR34" s="136"/>
      <c r="GS34" s="136"/>
      <c r="GT34" s="136"/>
      <c r="GU34" s="136"/>
      <c r="GV34" s="136"/>
      <c r="GW34" s="136"/>
      <c r="GX34" s="136"/>
      <c r="GY34" s="136"/>
      <c r="GZ34" s="136"/>
      <c r="HA34" s="136"/>
      <c r="HB34" s="136"/>
      <c r="HC34" s="136"/>
      <c r="HD34" s="136"/>
      <c r="HE34" s="136"/>
      <c r="HF34" s="136"/>
      <c r="HG34" s="136"/>
      <c r="HH34" s="136"/>
      <c r="HI34" s="136"/>
      <c r="HJ34" s="136"/>
      <c r="HK34" s="136"/>
      <c r="HL34" s="136"/>
      <c r="HM34" s="136"/>
      <c r="HN34" s="136"/>
      <c r="HO34" s="136"/>
      <c r="HP34" s="136"/>
      <c r="HQ34" s="136"/>
      <c r="HR34" s="136"/>
      <c r="HS34" s="136"/>
      <c r="HT34" s="136"/>
      <c r="HU34" s="136"/>
      <c r="HV34" s="136"/>
      <c r="HW34" s="136"/>
      <c r="HX34" s="136"/>
      <c r="HY34" s="136"/>
      <c r="HZ34" s="136"/>
      <c r="IA34" s="136"/>
      <c r="IB34" s="136"/>
      <c r="IC34" s="136"/>
      <c r="ID34" s="136"/>
      <c r="IE34" s="136"/>
      <c r="IF34" s="136"/>
      <c r="IG34" s="136"/>
      <c r="IH34" s="136"/>
      <c r="II34" s="136"/>
      <c r="IJ34" s="136"/>
      <c r="IK34" s="136"/>
    </row>
    <row r="35" spans="1:245" ht="19.5" customHeight="1">
      <c r="A35" s="136"/>
      <c r="B35" s="136"/>
      <c r="C35" s="136"/>
      <c r="D35" s="136"/>
      <c r="E35" s="138"/>
      <c r="F35" s="138"/>
      <c r="G35" s="138"/>
      <c r="H35" s="135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  <c r="AQ35" s="136"/>
      <c r="AR35" s="136"/>
      <c r="AS35" s="136"/>
      <c r="AT35" s="136"/>
      <c r="AU35" s="136"/>
      <c r="AV35" s="136"/>
      <c r="AW35" s="136"/>
      <c r="AX35" s="136"/>
      <c r="AY35" s="136"/>
      <c r="AZ35" s="136"/>
      <c r="BA35" s="136"/>
      <c r="BB35" s="136"/>
      <c r="BC35" s="136"/>
      <c r="BD35" s="136"/>
      <c r="BE35" s="136"/>
      <c r="BF35" s="136"/>
      <c r="BG35" s="136"/>
      <c r="BH35" s="136"/>
      <c r="BI35" s="136"/>
      <c r="BJ35" s="136"/>
      <c r="BK35" s="136"/>
      <c r="BL35" s="136"/>
      <c r="BM35" s="136"/>
      <c r="BN35" s="136"/>
      <c r="BO35" s="136"/>
      <c r="BP35" s="136"/>
      <c r="BQ35" s="136"/>
      <c r="BR35" s="136"/>
      <c r="BS35" s="136"/>
      <c r="BT35" s="136"/>
      <c r="BU35" s="136"/>
      <c r="BV35" s="136"/>
      <c r="BW35" s="136"/>
      <c r="BX35" s="136"/>
      <c r="BY35" s="136"/>
      <c r="BZ35" s="136"/>
      <c r="CA35" s="136"/>
      <c r="CB35" s="136"/>
      <c r="CC35" s="136"/>
      <c r="CD35" s="136"/>
      <c r="CE35" s="136"/>
      <c r="CF35" s="136"/>
      <c r="CG35" s="136"/>
      <c r="CH35" s="136"/>
      <c r="CI35" s="136"/>
      <c r="CJ35" s="136"/>
      <c r="CK35" s="136"/>
      <c r="CL35" s="136"/>
      <c r="CM35" s="136"/>
      <c r="CN35" s="136"/>
      <c r="CO35" s="136"/>
      <c r="CP35" s="136"/>
      <c r="CQ35" s="136"/>
      <c r="CR35" s="136"/>
      <c r="CS35" s="136"/>
      <c r="CT35" s="136"/>
      <c r="CU35" s="136"/>
      <c r="CV35" s="136"/>
      <c r="CW35" s="136"/>
      <c r="CX35" s="136"/>
      <c r="CY35" s="136"/>
      <c r="CZ35" s="136"/>
      <c r="DA35" s="136"/>
      <c r="DB35" s="136"/>
      <c r="DC35" s="136"/>
      <c r="DD35" s="136"/>
      <c r="DE35" s="136"/>
      <c r="DF35" s="136"/>
      <c r="DG35" s="136"/>
      <c r="DH35" s="136"/>
      <c r="DI35" s="136"/>
      <c r="DJ35" s="136"/>
      <c r="DK35" s="136"/>
      <c r="DL35" s="136"/>
      <c r="DM35" s="136"/>
      <c r="DN35" s="136"/>
      <c r="DO35" s="136"/>
      <c r="DP35" s="136"/>
      <c r="DQ35" s="136"/>
      <c r="DR35" s="136"/>
      <c r="DS35" s="136"/>
      <c r="DT35" s="136"/>
      <c r="DU35" s="136"/>
      <c r="DV35" s="136"/>
      <c r="DW35" s="136"/>
      <c r="DX35" s="136"/>
      <c r="DY35" s="136"/>
      <c r="DZ35" s="136"/>
      <c r="EA35" s="136"/>
      <c r="EB35" s="136"/>
      <c r="EC35" s="136"/>
      <c r="ED35" s="136"/>
      <c r="EE35" s="136"/>
      <c r="EF35" s="136"/>
      <c r="EG35" s="136"/>
      <c r="EH35" s="136"/>
      <c r="EI35" s="136"/>
      <c r="EJ35" s="136"/>
      <c r="EK35" s="136"/>
      <c r="EL35" s="136"/>
      <c r="EM35" s="136"/>
      <c r="EN35" s="136"/>
      <c r="EO35" s="136"/>
      <c r="EP35" s="136"/>
      <c r="EQ35" s="136"/>
      <c r="ER35" s="136"/>
      <c r="ES35" s="136"/>
      <c r="ET35" s="136"/>
      <c r="EU35" s="136"/>
      <c r="EV35" s="136"/>
      <c r="EW35" s="136"/>
      <c r="EX35" s="136"/>
      <c r="EY35" s="136"/>
      <c r="EZ35" s="136"/>
      <c r="FA35" s="136"/>
      <c r="FB35" s="136"/>
      <c r="FC35" s="136"/>
      <c r="FD35" s="136"/>
      <c r="FE35" s="136"/>
      <c r="FF35" s="136"/>
      <c r="FG35" s="136"/>
      <c r="FH35" s="136"/>
      <c r="FI35" s="136"/>
      <c r="FJ35" s="136"/>
      <c r="FK35" s="136"/>
      <c r="FL35" s="136"/>
      <c r="FM35" s="136"/>
      <c r="FN35" s="136"/>
      <c r="FO35" s="136"/>
      <c r="FP35" s="136"/>
      <c r="FQ35" s="136"/>
      <c r="FR35" s="136"/>
      <c r="FS35" s="136"/>
      <c r="FT35" s="136"/>
      <c r="FU35" s="136"/>
      <c r="FV35" s="136"/>
      <c r="FW35" s="136"/>
      <c r="FX35" s="136"/>
      <c r="FY35" s="136"/>
      <c r="FZ35" s="136"/>
      <c r="GA35" s="136"/>
      <c r="GB35" s="136"/>
      <c r="GC35" s="136"/>
      <c r="GD35" s="136"/>
      <c r="GE35" s="136"/>
      <c r="GF35" s="136"/>
      <c r="GG35" s="136"/>
      <c r="GH35" s="136"/>
      <c r="GI35" s="136"/>
      <c r="GJ35" s="136"/>
      <c r="GK35" s="136"/>
      <c r="GL35" s="136"/>
      <c r="GM35" s="136"/>
      <c r="GN35" s="136"/>
      <c r="GO35" s="136"/>
      <c r="GP35" s="136"/>
      <c r="GQ35" s="136"/>
      <c r="GR35" s="136"/>
      <c r="GS35" s="136"/>
      <c r="GT35" s="136"/>
      <c r="GU35" s="136"/>
      <c r="GV35" s="136"/>
      <c r="GW35" s="136"/>
      <c r="GX35" s="136"/>
      <c r="GY35" s="136"/>
      <c r="GZ35" s="136"/>
      <c r="HA35" s="136"/>
      <c r="HB35" s="136"/>
      <c r="HC35" s="136"/>
      <c r="HD35" s="136"/>
      <c r="HE35" s="136"/>
      <c r="HF35" s="136"/>
      <c r="HG35" s="136"/>
      <c r="HH35" s="136"/>
      <c r="HI35" s="136"/>
      <c r="HJ35" s="136"/>
      <c r="HK35" s="136"/>
      <c r="HL35" s="136"/>
      <c r="HM35" s="136"/>
      <c r="HN35" s="136"/>
      <c r="HO35" s="136"/>
      <c r="HP35" s="136"/>
      <c r="HQ35" s="136"/>
      <c r="HR35" s="136"/>
      <c r="HS35" s="136"/>
      <c r="HT35" s="136"/>
      <c r="HU35" s="136"/>
      <c r="HV35" s="136"/>
      <c r="HW35" s="136"/>
      <c r="HX35" s="136"/>
      <c r="HY35" s="136"/>
      <c r="HZ35" s="136"/>
      <c r="IA35" s="136"/>
      <c r="IB35" s="136"/>
      <c r="IC35" s="136"/>
      <c r="ID35" s="136"/>
      <c r="IE35" s="136"/>
      <c r="IF35" s="136"/>
      <c r="IG35" s="136"/>
      <c r="IH35" s="136"/>
      <c r="II35" s="136"/>
      <c r="IJ35" s="136"/>
      <c r="IK35" s="136"/>
    </row>
    <row r="36" spans="1:245" ht="19.5" customHeight="1">
      <c r="A36" s="3"/>
      <c r="B36" s="3"/>
      <c r="C36" s="3"/>
      <c r="D36" s="3"/>
      <c r="E36" s="139"/>
      <c r="F36" s="139"/>
      <c r="G36" s="139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</row>
    <row r="37" spans="1:245" ht="19.5" customHeight="1">
      <c r="A37" s="140"/>
      <c r="B37" s="140"/>
      <c r="C37" s="140"/>
      <c r="D37" s="140"/>
      <c r="E37" s="140"/>
      <c r="F37" s="140"/>
      <c r="G37" s="140"/>
      <c r="H37" s="14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  <c r="HK37" s="15"/>
      <c r="HL37" s="15"/>
      <c r="HM37" s="15"/>
      <c r="HN37" s="15"/>
      <c r="HO37" s="15"/>
      <c r="HP37" s="15"/>
      <c r="HQ37" s="15"/>
      <c r="HR37" s="15"/>
      <c r="HS37" s="15"/>
      <c r="HT37" s="15"/>
      <c r="HU37" s="15"/>
      <c r="HV37" s="15"/>
      <c r="HW37" s="15"/>
      <c r="HX37" s="15"/>
      <c r="HY37" s="15"/>
      <c r="HZ37" s="15"/>
      <c r="IA37" s="15"/>
      <c r="IB37" s="15"/>
      <c r="IC37" s="15"/>
      <c r="ID37" s="15"/>
      <c r="IE37" s="15"/>
      <c r="IF37" s="15"/>
      <c r="IG37" s="15"/>
      <c r="IH37" s="15"/>
      <c r="II37" s="15"/>
      <c r="IJ37" s="15"/>
      <c r="IK37" s="15"/>
    </row>
    <row r="38" spans="1:245" ht="19.5" customHeight="1">
      <c r="A38" s="3"/>
      <c r="B38" s="3"/>
      <c r="C38" s="3"/>
      <c r="D38" s="3"/>
      <c r="E38" s="3"/>
      <c r="F38" s="3"/>
      <c r="G38" s="3"/>
      <c r="H38" s="14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  <c r="IF38" s="15"/>
      <c r="IG38" s="15"/>
      <c r="IH38" s="15"/>
      <c r="II38" s="15"/>
      <c r="IJ38" s="15"/>
      <c r="IK38" s="15"/>
    </row>
    <row r="39" spans="1:245" ht="19.5" customHeight="1">
      <c r="A39" s="15"/>
      <c r="B39" s="15"/>
      <c r="C39" s="15"/>
      <c r="D39" s="15"/>
      <c r="E39" s="15"/>
      <c r="F39" s="3"/>
      <c r="G39" s="3"/>
      <c r="H39" s="14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/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15"/>
      <c r="IJ39" s="15"/>
      <c r="IK39" s="15"/>
    </row>
    <row r="40" spans="1:245" ht="19.5" customHeight="1">
      <c r="A40" s="15"/>
      <c r="B40" s="15"/>
      <c r="C40" s="15"/>
      <c r="D40" s="15"/>
      <c r="E40" s="15"/>
      <c r="F40" s="3"/>
      <c r="G40" s="3"/>
      <c r="H40" s="14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  <c r="HL40" s="15"/>
      <c r="HM40" s="15"/>
      <c r="HN40" s="15"/>
      <c r="HO40" s="15"/>
      <c r="HP40" s="15"/>
      <c r="HQ40" s="15"/>
      <c r="HR40" s="15"/>
      <c r="HS40" s="15"/>
      <c r="HT40" s="15"/>
      <c r="HU40" s="15"/>
      <c r="HV40" s="15"/>
      <c r="HW40" s="15"/>
      <c r="HX40" s="15"/>
      <c r="HY40" s="15"/>
      <c r="HZ40" s="15"/>
      <c r="IA40" s="15"/>
      <c r="IB40" s="15"/>
      <c r="IC40" s="15"/>
      <c r="ID40" s="15"/>
      <c r="IE40" s="15"/>
      <c r="IF40" s="15"/>
      <c r="IG40" s="15"/>
      <c r="IH40" s="15"/>
      <c r="II40" s="15"/>
      <c r="IJ40" s="15"/>
      <c r="IK40" s="15"/>
    </row>
    <row r="41" spans="1:245" ht="19.5" customHeight="1">
      <c r="A41" s="15"/>
      <c r="B41" s="15"/>
      <c r="C41" s="15"/>
      <c r="D41" s="15"/>
      <c r="E41" s="15"/>
      <c r="F41" s="3"/>
      <c r="G41" s="3"/>
      <c r="H41" s="14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  <c r="HK41" s="15"/>
      <c r="HL41" s="15"/>
      <c r="HM41" s="15"/>
      <c r="HN41" s="15"/>
      <c r="HO41" s="15"/>
      <c r="HP41" s="15"/>
      <c r="HQ41" s="15"/>
      <c r="HR41" s="15"/>
      <c r="HS41" s="15"/>
      <c r="HT41" s="15"/>
      <c r="HU41" s="15"/>
      <c r="HV41" s="15"/>
      <c r="HW41" s="15"/>
      <c r="HX41" s="15"/>
      <c r="HY41" s="15"/>
      <c r="HZ41" s="15"/>
      <c r="IA41" s="15"/>
      <c r="IB41" s="15"/>
      <c r="IC41" s="15"/>
      <c r="ID41" s="15"/>
      <c r="IE41" s="15"/>
      <c r="IF41" s="15"/>
      <c r="IG41" s="15"/>
      <c r="IH41" s="15"/>
      <c r="II41" s="15"/>
      <c r="IJ41" s="15"/>
      <c r="IK41" s="15"/>
    </row>
    <row r="42" spans="1:245" ht="19.5" customHeight="1">
      <c r="A42" s="15"/>
      <c r="B42" s="15"/>
      <c r="C42" s="15"/>
      <c r="D42" s="15"/>
      <c r="E42" s="15"/>
      <c r="F42" s="3"/>
      <c r="G42" s="3"/>
      <c r="H42" s="14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  <c r="ID42" s="15"/>
      <c r="IE42" s="15"/>
      <c r="IF42" s="15"/>
      <c r="IG42" s="15"/>
      <c r="IH42" s="15"/>
      <c r="II42" s="15"/>
      <c r="IJ42" s="15"/>
      <c r="IK42" s="15"/>
    </row>
    <row r="43" spans="1:245" ht="19.5" customHeight="1">
      <c r="A43" s="15"/>
      <c r="B43" s="15"/>
      <c r="C43" s="15"/>
      <c r="D43" s="15"/>
      <c r="E43" s="15"/>
      <c r="F43" s="3"/>
      <c r="G43" s="3"/>
      <c r="H43" s="14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  <c r="HB43" s="15"/>
      <c r="HC43" s="15"/>
      <c r="HD43" s="15"/>
      <c r="HE43" s="15"/>
      <c r="HF43" s="15"/>
      <c r="HG43" s="15"/>
      <c r="HH43" s="15"/>
      <c r="HI43" s="15"/>
      <c r="HJ43" s="15"/>
      <c r="HK43" s="15"/>
      <c r="HL43" s="15"/>
      <c r="HM43" s="15"/>
      <c r="HN43" s="15"/>
      <c r="HO43" s="15"/>
      <c r="HP43" s="15"/>
      <c r="HQ43" s="15"/>
      <c r="HR43" s="15"/>
      <c r="HS43" s="15"/>
      <c r="HT43" s="15"/>
      <c r="HU43" s="15"/>
      <c r="HV43" s="15"/>
      <c r="HW43" s="15"/>
      <c r="HX43" s="15"/>
      <c r="HY43" s="15"/>
      <c r="HZ43" s="15"/>
      <c r="IA43" s="15"/>
      <c r="IB43" s="15"/>
      <c r="IC43" s="15"/>
      <c r="ID43" s="15"/>
      <c r="IE43" s="15"/>
      <c r="IF43" s="15"/>
      <c r="IG43" s="15"/>
      <c r="IH43" s="15"/>
      <c r="II43" s="15"/>
      <c r="IJ43" s="15"/>
      <c r="IK43" s="15"/>
    </row>
    <row r="44" spans="1:245" ht="19.5" customHeight="1">
      <c r="A44" s="15"/>
      <c r="B44" s="15"/>
      <c r="C44" s="15"/>
      <c r="D44" s="15"/>
      <c r="E44" s="15"/>
      <c r="F44" s="3"/>
      <c r="G44" s="3"/>
      <c r="H44" s="14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</row>
    <row r="45" spans="1:245" ht="19.5" customHeight="1">
      <c r="A45" s="15"/>
      <c r="B45" s="15"/>
      <c r="C45" s="15"/>
      <c r="D45" s="15"/>
      <c r="E45" s="15"/>
      <c r="F45" s="3"/>
      <c r="G45" s="3"/>
      <c r="H45" s="14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</row>
    <row r="46" spans="1:245" ht="19.5" customHeight="1">
      <c r="A46" s="15"/>
      <c r="B46" s="15"/>
      <c r="C46" s="15"/>
      <c r="D46" s="15"/>
      <c r="E46" s="15"/>
      <c r="F46" s="3"/>
      <c r="G46" s="3"/>
      <c r="H46" s="14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</row>
    <row r="47" spans="1:245" ht="19.5" customHeight="1">
      <c r="A47" s="15"/>
      <c r="B47" s="15"/>
      <c r="C47" s="15"/>
      <c r="D47" s="15"/>
      <c r="E47" s="15"/>
      <c r="F47" s="3"/>
      <c r="G47" s="3"/>
      <c r="H47" s="14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</row>
    <row r="48" spans="1:245" ht="19.5" customHeight="1">
      <c r="A48" s="15"/>
      <c r="B48" s="15"/>
      <c r="C48" s="15"/>
      <c r="D48" s="15"/>
      <c r="E48" s="15"/>
      <c r="F48" s="3"/>
      <c r="G48" s="3"/>
      <c r="H48" s="14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</row>
  </sheetData>
  <mergeCells count="7">
    <mergeCell ref="A2:H2"/>
    <mergeCell ref="F4:H4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5"/>
  <sheetViews>
    <sheetView showGridLines="0" showZeros="0" tabSelected="1" workbookViewId="0" topLeftCell="A1">
      <selection activeCell="I14" sqref="I14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7" style="0" customWidth="1"/>
    <col min="5" max="5" width="13.33203125" style="0" customWidth="1"/>
    <col min="6" max="9" width="10.16015625" style="0" customWidth="1"/>
    <col min="10" max="17" width="8.33203125" style="0" customWidth="1"/>
    <col min="18" max="20" width="9.16015625" style="0" customWidth="1"/>
    <col min="21" max="23" width="8.33203125" style="0" customWidth="1"/>
    <col min="24" max="24" width="10.66015625" style="0" customWidth="1"/>
    <col min="25" max="30" width="9.16015625" style="0" customWidth="1"/>
  </cols>
  <sheetData>
    <row r="1" spans="1:24" ht="19.5" customHeight="1">
      <c r="A1" s="33"/>
      <c r="B1" s="23"/>
      <c r="C1" s="23"/>
      <c r="D1" s="23"/>
      <c r="E1" s="23"/>
      <c r="F1" s="23"/>
      <c r="G1" s="23"/>
      <c r="H1" s="23"/>
      <c r="I1" s="23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W1" s="24" t="s">
        <v>533</v>
      </c>
      <c r="X1" s="1"/>
    </row>
    <row r="2" spans="1:24" ht="19.5" customHeight="1">
      <c r="A2" s="63" t="s">
        <v>532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1"/>
    </row>
    <row r="3" spans="1:24" ht="19.5" customHeight="1">
      <c r="A3" s="65" t="s">
        <v>524</v>
      </c>
      <c r="B3" s="65"/>
      <c r="C3" s="65"/>
      <c r="D3" s="65"/>
      <c r="E3" s="25"/>
      <c r="F3" s="25"/>
      <c r="G3" s="25"/>
      <c r="H3" s="25"/>
      <c r="I3" s="25"/>
      <c r="J3" s="77"/>
      <c r="K3" s="77"/>
      <c r="L3" s="77"/>
      <c r="M3" s="77"/>
      <c r="N3" s="77"/>
      <c r="O3" s="77"/>
      <c r="P3" s="77"/>
      <c r="Q3" s="77"/>
      <c r="R3" s="78"/>
      <c r="S3" s="78"/>
      <c r="T3" s="78"/>
      <c r="W3" s="21" t="s">
        <v>272</v>
      </c>
      <c r="X3" s="78"/>
    </row>
    <row r="4" spans="1:24" ht="19.5" customHeight="1">
      <c r="A4" s="87" t="s">
        <v>126</v>
      </c>
      <c r="B4" s="87"/>
      <c r="C4" s="87"/>
      <c r="D4" s="89"/>
      <c r="E4" s="145" t="s">
        <v>420</v>
      </c>
      <c r="F4" s="126" t="s">
        <v>57</v>
      </c>
      <c r="G4" s="90"/>
      <c r="H4" s="90"/>
      <c r="I4" s="90"/>
      <c r="J4" s="93" t="s">
        <v>80</v>
      </c>
      <c r="K4" s="90"/>
      <c r="L4" s="90"/>
      <c r="M4" s="90"/>
      <c r="N4" s="93" t="s">
        <v>267</v>
      </c>
      <c r="O4" s="90"/>
      <c r="P4" s="90"/>
      <c r="Q4" s="90"/>
      <c r="R4" s="90"/>
      <c r="S4" s="90"/>
      <c r="T4" s="90"/>
      <c r="U4" s="90"/>
      <c r="V4" s="90"/>
      <c r="W4" s="90"/>
      <c r="X4" s="78"/>
    </row>
    <row r="5" spans="1:24" ht="19.5" customHeight="1">
      <c r="A5" s="44" t="s">
        <v>520</v>
      </c>
      <c r="B5" s="44"/>
      <c r="C5" s="45"/>
      <c r="D5" s="147" t="s">
        <v>159</v>
      </c>
      <c r="E5" s="145"/>
      <c r="F5" s="159" t="s">
        <v>120</v>
      </c>
      <c r="G5" s="92" t="s">
        <v>70</v>
      </c>
      <c r="H5" s="67"/>
      <c r="I5" s="67"/>
      <c r="J5" s="159" t="s">
        <v>120</v>
      </c>
      <c r="K5" s="92" t="s">
        <v>70</v>
      </c>
      <c r="L5" s="67"/>
      <c r="M5" s="67"/>
      <c r="N5" s="159" t="s">
        <v>120</v>
      </c>
      <c r="O5" s="92" t="s">
        <v>70</v>
      </c>
      <c r="P5" s="67"/>
      <c r="Q5" s="67"/>
      <c r="R5" s="92" t="s">
        <v>350</v>
      </c>
      <c r="S5" s="67"/>
      <c r="T5" s="67"/>
      <c r="U5" s="92" t="s">
        <v>39</v>
      </c>
      <c r="V5" s="67"/>
      <c r="W5" s="67"/>
      <c r="X5" s="78"/>
    </row>
    <row r="6" spans="1:24" ht="29.25" customHeight="1">
      <c r="A6" s="41" t="s">
        <v>214</v>
      </c>
      <c r="B6" s="41" t="s">
        <v>368</v>
      </c>
      <c r="C6" s="73" t="s">
        <v>360</v>
      </c>
      <c r="D6" s="147"/>
      <c r="E6" s="145"/>
      <c r="F6" s="159"/>
      <c r="G6" s="74" t="s">
        <v>288</v>
      </c>
      <c r="H6" s="72" t="s">
        <v>52</v>
      </c>
      <c r="I6" s="72" t="s">
        <v>310</v>
      </c>
      <c r="J6" s="159"/>
      <c r="K6" s="74" t="s">
        <v>288</v>
      </c>
      <c r="L6" s="41" t="s">
        <v>52</v>
      </c>
      <c r="M6" s="41" t="s">
        <v>310</v>
      </c>
      <c r="N6" s="159"/>
      <c r="O6" s="74" t="s">
        <v>288</v>
      </c>
      <c r="P6" s="41" t="s">
        <v>52</v>
      </c>
      <c r="Q6" s="72" t="s">
        <v>310</v>
      </c>
      <c r="R6" s="74" t="s">
        <v>288</v>
      </c>
      <c r="S6" s="41" t="s">
        <v>52</v>
      </c>
      <c r="T6" s="72" t="s">
        <v>310</v>
      </c>
      <c r="U6" s="74" t="s">
        <v>288</v>
      </c>
      <c r="V6" s="72" t="s">
        <v>52</v>
      </c>
      <c r="W6" s="72" t="s">
        <v>310</v>
      </c>
      <c r="X6" s="78"/>
    </row>
    <row r="7" spans="1:24" ht="19.5" customHeight="1">
      <c r="A7" s="75"/>
      <c r="B7" s="75"/>
      <c r="C7" s="75"/>
      <c r="D7" s="125" t="s">
        <v>120</v>
      </c>
      <c r="E7" s="116">
        <v>51274.27999999998</v>
      </c>
      <c r="F7" s="119">
        <v>43960.32</v>
      </c>
      <c r="G7" s="124">
        <v>43960.32</v>
      </c>
      <c r="H7" s="123">
        <v>25093.7</v>
      </c>
      <c r="I7" s="117">
        <v>18866.62</v>
      </c>
      <c r="J7" s="119">
        <v>1288.81</v>
      </c>
      <c r="K7" s="124">
        <v>1288.81</v>
      </c>
      <c r="L7" s="123">
        <v>232</v>
      </c>
      <c r="M7" s="117">
        <v>1056.81</v>
      </c>
      <c r="N7" s="119">
        <v>6025.15</v>
      </c>
      <c r="O7" s="124">
        <v>6012.88</v>
      </c>
      <c r="P7" s="123">
        <v>34.55</v>
      </c>
      <c r="Q7" s="117">
        <v>5978.33</v>
      </c>
      <c r="R7" s="117">
        <v>12.27</v>
      </c>
      <c r="S7" s="117">
        <v>0</v>
      </c>
      <c r="T7" s="113">
        <v>12.27</v>
      </c>
      <c r="U7" s="124">
        <v>0</v>
      </c>
      <c r="V7" s="123">
        <v>0</v>
      </c>
      <c r="W7" s="113">
        <v>0</v>
      </c>
      <c r="X7" s="79"/>
    </row>
    <row r="8" spans="1:24" ht="19.5" customHeight="1">
      <c r="A8" s="75"/>
      <c r="B8" s="75"/>
      <c r="C8" s="75"/>
      <c r="D8" s="125" t="s">
        <v>385</v>
      </c>
      <c r="E8" s="116">
        <v>10419.07</v>
      </c>
      <c r="F8" s="119">
        <v>8912.74</v>
      </c>
      <c r="G8" s="124">
        <v>8912.74</v>
      </c>
      <c r="H8" s="123">
        <v>3046.04</v>
      </c>
      <c r="I8" s="117">
        <v>5866.7</v>
      </c>
      <c r="J8" s="119">
        <v>923.81</v>
      </c>
      <c r="K8" s="124">
        <v>923.81</v>
      </c>
      <c r="L8" s="123">
        <v>232</v>
      </c>
      <c r="M8" s="117">
        <v>691.81</v>
      </c>
      <c r="N8" s="119">
        <v>582.52</v>
      </c>
      <c r="O8" s="124">
        <v>582.52</v>
      </c>
      <c r="P8" s="123">
        <v>0</v>
      </c>
      <c r="Q8" s="117">
        <v>582.52</v>
      </c>
      <c r="R8" s="117">
        <v>0</v>
      </c>
      <c r="S8" s="117">
        <v>0</v>
      </c>
      <c r="T8" s="113">
        <v>0</v>
      </c>
      <c r="U8" s="124">
        <v>0</v>
      </c>
      <c r="V8" s="123">
        <v>0</v>
      </c>
      <c r="W8" s="113">
        <v>0</v>
      </c>
      <c r="X8" s="80"/>
    </row>
    <row r="9" spans="1:24" ht="19.5" customHeight="1">
      <c r="A9" s="75"/>
      <c r="B9" s="75"/>
      <c r="C9" s="75"/>
      <c r="D9" s="125" t="s">
        <v>433</v>
      </c>
      <c r="E9" s="116">
        <v>10419.07</v>
      </c>
      <c r="F9" s="119">
        <v>8912.74</v>
      </c>
      <c r="G9" s="124">
        <v>8912.74</v>
      </c>
      <c r="H9" s="123">
        <v>3046.04</v>
      </c>
      <c r="I9" s="117">
        <v>5866.7</v>
      </c>
      <c r="J9" s="119">
        <v>923.81</v>
      </c>
      <c r="K9" s="124">
        <v>923.81</v>
      </c>
      <c r="L9" s="123">
        <v>232</v>
      </c>
      <c r="M9" s="117">
        <v>691.81</v>
      </c>
      <c r="N9" s="119">
        <v>582.52</v>
      </c>
      <c r="O9" s="124">
        <v>582.52</v>
      </c>
      <c r="P9" s="123">
        <v>0</v>
      </c>
      <c r="Q9" s="117">
        <v>582.52</v>
      </c>
      <c r="R9" s="117">
        <v>0</v>
      </c>
      <c r="S9" s="117">
        <v>0</v>
      </c>
      <c r="T9" s="113">
        <v>0</v>
      </c>
      <c r="U9" s="124">
        <v>0</v>
      </c>
      <c r="V9" s="123">
        <v>0</v>
      </c>
      <c r="W9" s="113">
        <v>0</v>
      </c>
      <c r="X9" s="80"/>
    </row>
    <row r="10" spans="1:24" ht="19.5" customHeight="1">
      <c r="A10" s="75" t="s">
        <v>506</v>
      </c>
      <c r="B10" s="75" t="s">
        <v>144</v>
      </c>
      <c r="C10" s="75" t="s">
        <v>402</v>
      </c>
      <c r="D10" s="125" t="s">
        <v>143</v>
      </c>
      <c r="E10" s="116">
        <v>10419.07</v>
      </c>
      <c r="F10" s="119">
        <v>8912.74</v>
      </c>
      <c r="G10" s="124">
        <v>8912.74</v>
      </c>
      <c r="H10" s="123">
        <v>3046.04</v>
      </c>
      <c r="I10" s="117">
        <v>5866.7</v>
      </c>
      <c r="J10" s="119">
        <v>923.81</v>
      </c>
      <c r="K10" s="124">
        <v>923.81</v>
      </c>
      <c r="L10" s="123">
        <v>232</v>
      </c>
      <c r="M10" s="117">
        <v>691.81</v>
      </c>
      <c r="N10" s="119">
        <v>582.52</v>
      </c>
      <c r="O10" s="124">
        <v>582.52</v>
      </c>
      <c r="P10" s="123">
        <v>0</v>
      </c>
      <c r="Q10" s="117">
        <v>582.52</v>
      </c>
      <c r="R10" s="117">
        <v>0</v>
      </c>
      <c r="S10" s="117">
        <v>0</v>
      </c>
      <c r="T10" s="113">
        <v>0</v>
      </c>
      <c r="U10" s="124">
        <v>0</v>
      </c>
      <c r="V10" s="123">
        <v>0</v>
      </c>
      <c r="W10" s="113">
        <v>0</v>
      </c>
      <c r="X10" s="80"/>
    </row>
    <row r="11" spans="1:24" ht="19.5" customHeight="1">
      <c r="A11" s="75"/>
      <c r="B11" s="75"/>
      <c r="C11" s="75"/>
      <c r="D11" s="125" t="s">
        <v>167</v>
      </c>
      <c r="E11" s="116">
        <v>735.74</v>
      </c>
      <c r="F11" s="119">
        <v>687.34</v>
      </c>
      <c r="G11" s="124">
        <v>687.34</v>
      </c>
      <c r="H11" s="123">
        <v>371.68</v>
      </c>
      <c r="I11" s="117">
        <v>315.66</v>
      </c>
      <c r="J11" s="119">
        <v>0</v>
      </c>
      <c r="K11" s="124">
        <v>0</v>
      </c>
      <c r="L11" s="123">
        <v>0</v>
      </c>
      <c r="M11" s="117">
        <v>0</v>
      </c>
      <c r="N11" s="119">
        <v>48.4</v>
      </c>
      <c r="O11" s="124">
        <v>48.4</v>
      </c>
      <c r="P11" s="123">
        <v>0</v>
      </c>
      <c r="Q11" s="117">
        <v>48.4</v>
      </c>
      <c r="R11" s="117">
        <v>0</v>
      </c>
      <c r="S11" s="117">
        <v>0</v>
      </c>
      <c r="T11" s="113">
        <v>0</v>
      </c>
      <c r="U11" s="124">
        <v>0</v>
      </c>
      <c r="V11" s="123">
        <v>0</v>
      </c>
      <c r="W11" s="113">
        <v>0</v>
      </c>
      <c r="X11" s="80"/>
    </row>
    <row r="12" spans="1:24" ht="19.5" customHeight="1">
      <c r="A12" s="75"/>
      <c r="B12" s="75"/>
      <c r="C12" s="75"/>
      <c r="D12" s="125" t="s">
        <v>495</v>
      </c>
      <c r="E12" s="116">
        <v>371.68</v>
      </c>
      <c r="F12" s="119">
        <v>371.68</v>
      </c>
      <c r="G12" s="124">
        <v>371.68</v>
      </c>
      <c r="H12" s="123">
        <v>371.68</v>
      </c>
      <c r="I12" s="117">
        <v>0</v>
      </c>
      <c r="J12" s="119">
        <v>0</v>
      </c>
      <c r="K12" s="124">
        <v>0</v>
      </c>
      <c r="L12" s="123">
        <v>0</v>
      </c>
      <c r="M12" s="117">
        <v>0</v>
      </c>
      <c r="N12" s="119">
        <v>0</v>
      </c>
      <c r="O12" s="124">
        <v>0</v>
      </c>
      <c r="P12" s="123">
        <v>0</v>
      </c>
      <c r="Q12" s="117">
        <v>0</v>
      </c>
      <c r="R12" s="117">
        <v>0</v>
      </c>
      <c r="S12" s="117">
        <v>0</v>
      </c>
      <c r="T12" s="113">
        <v>0</v>
      </c>
      <c r="U12" s="124">
        <v>0</v>
      </c>
      <c r="V12" s="123">
        <v>0</v>
      </c>
      <c r="W12" s="113">
        <v>0</v>
      </c>
      <c r="X12" s="80"/>
    </row>
    <row r="13" spans="1:24" ht="19.5" customHeight="1">
      <c r="A13" s="75" t="s">
        <v>383</v>
      </c>
      <c r="B13" s="75" t="s">
        <v>144</v>
      </c>
      <c r="C13" s="75" t="s">
        <v>407</v>
      </c>
      <c r="D13" s="125" t="s">
        <v>14</v>
      </c>
      <c r="E13" s="116">
        <v>371.68</v>
      </c>
      <c r="F13" s="119">
        <v>371.68</v>
      </c>
      <c r="G13" s="124">
        <v>371.68</v>
      </c>
      <c r="H13" s="123">
        <v>371.68</v>
      </c>
      <c r="I13" s="117">
        <v>0</v>
      </c>
      <c r="J13" s="119">
        <v>0</v>
      </c>
      <c r="K13" s="124">
        <v>0</v>
      </c>
      <c r="L13" s="123">
        <v>0</v>
      </c>
      <c r="M13" s="117">
        <v>0</v>
      </c>
      <c r="N13" s="119">
        <v>0</v>
      </c>
      <c r="O13" s="124">
        <v>0</v>
      </c>
      <c r="P13" s="123">
        <v>0</v>
      </c>
      <c r="Q13" s="117">
        <v>0</v>
      </c>
      <c r="R13" s="117">
        <v>0</v>
      </c>
      <c r="S13" s="117">
        <v>0</v>
      </c>
      <c r="T13" s="113">
        <v>0</v>
      </c>
      <c r="U13" s="124">
        <v>0</v>
      </c>
      <c r="V13" s="123">
        <v>0</v>
      </c>
      <c r="W13" s="113">
        <v>0</v>
      </c>
      <c r="X13" s="80"/>
    </row>
    <row r="14" spans="1:24" ht="19.5" customHeight="1">
      <c r="A14" s="75"/>
      <c r="B14" s="75"/>
      <c r="C14" s="75"/>
      <c r="D14" s="125" t="s">
        <v>107</v>
      </c>
      <c r="E14" s="116">
        <v>364.06</v>
      </c>
      <c r="F14" s="119">
        <v>315.66</v>
      </c>
      <c r="G14" s="124">
        <v>315.66</v>
      </c>
      <c r="H14" s="123">
        <v>0</v>
      </c>
      <c r="I14" s="117">
        <v>315.66</v>
      </c>
      <c r="J14" s="119">
        <v>0</v>
      </c>
      <c r="K14" s="124">
        <v>0</v>
      </c>
      <c r="L14" s="123">
        <v>0</v>
      </c>
      <c r="M14" s="117">
        <v>0</v>
      </c>
      <c r="N14" s="119">
        <v>48.4</v>
      </c>
      <c r="O14" s="124">
        <v>48.4</v>
      </c>
      <c r="P14" s="123">
        <v>0</v>
      </c>
      <c r="Q14" s="117">
        <v>48.4</v>
      </c>
      <c r="R14" s="117">
        <v>0</v>
      </c>
      <c r="S14" s="117">
        <v>0</v>
      </c>
      <c r="T14" s="113">
        <v>0</v>
      </c>
      <c r="U14" s="124">
        <v>0</v>
      </c>
      <c r="V14" s="123">
        <v>0</v>
      </c>
      <c r="W14" s="113">
        <v>0</v>
      </c>
      <c r="X14" s="80"/>
    </row>
    <row r="15" spans="1:24" ht="19.5" customHeight="1">
      <c r="A15" s="75" t="s">
        <v>383</v>
      </c>
      <c r="B15" s="75" t="s">
        <v>6</v>
      </c>
      <c r="C15" s="75" t="s">
        <v>279</v>
      </c>
      <c r="D15" s="125" t="s">
        <v>56</v>
      </c>
      <c r="E15" s="116">
        <v>364.06</v>
      </c>
      <c r="F15" s="119">
        <v>315.66</v>
      </c>
      <c r="G15" s="124">
        <v>315.66</v>
      </c>
      <c r="H15" s="123">
        <v>0</v>
      </c>
      <c r="I15" s="117">
        <v>315.66</v>
      </c>
      <c r="J15" s="119">
        <v>0</v>
      </c>
      <c r="K15" s="124">
        <v>0</v>
      </c>
      <c r="L15" s="123">
        <v>0</v>
      </c>
      <c r="M15" s="117">
        <v>0</v>
      </c>
      <c r="N15" s="119">
        <v>48.4</v>
      </c>
      <c r="O15" s="124">
        <v>48.4</v>
      </c>
      <c r="P15" s="123">
        <v>0</v>
      </c>
      <c r="Q15" s="117">
        <v>48.4</v>
      </c>
      <c r="R15" s="117">
        <v>0</v>
      </c>
      <c r="S15" s="117">
        <v>0</v>
      </c>
      <c r="T15" s="113">
        <v>0</v>
      </c>
      <c r="U15" s="124">
        <v>0</v>
      </c>
      <c r="V15" s="123">
        <v>0</v>
      </c>
      <c r="W15" s="113">
        <v>0</v>
      </c>
      <c r="X15" s="13"/>
    </row>
    <row r="16" spans="1:24" ht="19.5" customHeight="1">
      <c r="A16" s="75"/>
      <c r="B16" s="75"/>
      <c r="C16" s="75"/>
      <c r="D16" s="125" t="s">
        <v>362</v>
      </c>
      <c r="E16" s="116">
        <v>948.33</v>
      </c>
      <c r="F16" s="119">
        <v>948.33</v>
      </c>
      <c r="G16" s="124">
        <v>948.33</v>
      </c>
      <c r="H16" s="123">
        <v>929.05</v>
      </c>
      <c r="I16" s="117">
        <v>19.28</v>
      </c>
      <c r="J16" s="119">
        <v>0</v>
      </c>
      <c r="K16" s="124">
        <v>0</v>
      </c>
      <c r="L16" s="123">
        <v>0</v>
      </c>
      <c r="M16" s="117">
        <v>0</v>
      </c>
      <c r="N16" s="119">
        <v>0</v>
      </c>
      <c r="O16" s="124">
        <v>0</v>
      </c>
      <c r="P16" s="123">
        <v>0</v>
      </c>
      <c r="Q16" s="117">
        <v>0</v>
      </c>
      <c r="R16" s="117">
        <v>0</v>
      </c>
      <c r="S16" s="117">
        <v>0</v>
      </c>
      <c r="T16" s="113">
        <v>0</v>
      </c>
      <c r="U16" s="124">
        <v>0</v>
      </c>
      <c r="V16" s="123">
        <v>0</v>
      </c>
      <c r="W16" s="113">
        <v>0</v>
      </c>
      <c r="X16" s="13"/>
    </row>
    <row r="17" spans="1:24" ht="19.5" customHeight="1">
      <c r="A17" s="75"/>
      <c r="B17" s="75"/>
      <c r="C17" s="75"/>
      <c r="D17" s="125" t="s">
        <v>304</v>
      </c>
      <c r="E17" s="116">
        <v>821.03</v>
      </c>
      <c r="F17" s="119">
        <v>821.03</v>
      </c>
      <c r="G17" s="124">
        <v>821.03</v>
      </c>
      <c r="H17" s="123">
        <v>821.03</v>
      </c>
      <c r="I17" s="117">
        <v>0</v>
      </c>
      <c r="J17" s="119">
        <v>0</v>
      </c>
      <c r="K17" s="124">
        <v>0</v>
      </c>
      <c r="L17" s="123">
        <v>0</v>
      </c>
      <c r="M17" s="117">
        <v>0</v>
      </c>
      <c r="N17" s="119">
        <v>0</v>
      </c>
      <c r="O17" s="124">
        <v>0</v>
      </c>
      <c r="P17" s="123">
        <v>0</v>
      </c>
      <c r="Q17" s="117">
        <v>0</v>
      </c>
      <c r="R17" s="117">
        <v>0</v>
      </c>
      <c r="S17" s="117">
        <v>0</v>
      </c>
      <c r="T17" s="113">
        <v>0</v>
      </c>
      <c r="U17" s="124">
        <v>0</v>
      </c>
      <c r="V17" s="123">
        <v>0</v>
      </c>
      <c r="W17" s="113">
        <v>0</v>
      </c>
      <c r="X17" s="13"/>
    </row>
    <row r="18" spans="1:24" ht="19.5" customHeight="1">
      <c r="A18" s="75" t="s">
        <v>124</v>
      </c>
      <c r="B18" s="75" t="s">
        <v>402</v>
      </c>
      <c r="C18" s="75" t="s">
        <v>279</v>
      </c>
      <c r="D18" s="125" t="s">
        <v>268</v>
      </c>
      <c r="E18" s="116">
        <v>461.4</v>
      </c>
      <c r="F18" s="119">
        <v>461.4</v>
      </c>
      <c r="G18" s="124">
        <v>461.4</v>
      </c>
      <c r="H18" s="123">
        <v>461.4</v>
      </c>
      <c r="I18" s="117">
        <v>0</v>
      </c>
      <c r="J18" s="119">
        <v>0</v>
      </c>
      <c r="K18" s="124">
        <v>0</v>
      </c>
      <c r="L18" s="123">
        <v>0</v>
      </c>
      <c r="M18" s="117">
        <v>0</v>
      </c>
      <c r="N18" s="119">
        <v>0</v>
      </c>
      <c r="O18" s="124">
        <v>0</v>
      </c>
      <c r="P18" s="123">
        <v>0</v>
      </c>
      <c r="Q18" s="117">
        <v>0</v>
      </c>
      <c r="R18" s="117">
        <v>0</v>
      </c>
      <c r="S18" s="117">
        <v>0</v>
      </c>
      <c r="T18" s="113">
        <v>0</v>
      </c>
      <c r="U18" s="124">
        <v>0</v>
      </c>
      <c r="V18" s="123">
        <v>0</v>
      </c>
      <c r="W18" s="113">
        <v>0</v>
      </c>
      <c r="X18" s="13"/>
    </row>
    <row r="19" spans="1:24" ht="19.5" customHeight="1">
      <c r="A19" s="75" t="s">
        <v>124</v>
      </c>
      <c r="B19" s="75" t="s">
        <v>402</v>
      </c>
      <c r="C19" s="75" t="s">
        <v>6</v>
      </c>
      <c r="D19" s="125" t="s">
        <v>196</v>
      </c>
      <c r="E19" s="116">
        <v>359.63</v>
      </c>
      <c r="F19" s="119">
        <v>359.63</v>
      </c>
      <c r="G19" s="124">
        <v>359.63</v>
      </c>
      <c r="H19" s="123">
        <v>359.63</v>
      </c>
      <c r="I19" s="117">
        <v>0</v>
      </c>
      <c r="J19" s="119">
        <v>0</v>
      </c>
      <c r="K19" s="124">
        <v>0</v>
      </c>
      <c r="L19" s="123">
        <v>0</v>
      </c>
      <c r="M19" s="117">
        <v>0</v>
      </c>
      <c r="N19" s="119">
        <v>0</v>
      </c>
      <c r="O19" s="124">
        <v>0</v>
      </c>
      <c r="P19" s="123">
        <v>0</v>
      </c>
      <c r="Q19" s="117">
        <v>0</v>
      </c>
      <c r="R19" s="117">
        <v>0</v>
      </c>
      <c r="S19" s="117">
        <v>0</v>
      </c>
      <c r="T19" s="113">
        <v>0</v>
      </c>
      <c r="U19" s="124">
        <v>0</v>
      </c>
      <c r="V19" s="123">
        <v>0</v>
      </c>
      <c r="W19" s="113">
        <v>0</v>
      </c>
      <c r="X19" s="13"/>
    </row>
    <row r="20" spans="1:24" ht="19.5" customHeight="1">
      <c r="A20" s="75"/>
      <c r="B20" s="75"/>
      <c r="C20" s="75"/>
      <c r="D20" s="125" t="s">
        <v>291</v>
      </c>
      <c r="E20" s="116">
        <v>19.28</v>
      </c>
      <c r="F20" s="119">
        <v>19.28</v>
      </c>
      <c r="G20" s="124">
        <v>19.28</v>
      </c>
      <c r="H20" s="123">
        <v>0</v>
      </c>
      <c r="I20" s="117">
        <v>19.28</v>
      </c>
      <c r="J20" s="119">
        <v>0</v>
      </c>
      <c r="K20" s="124">
        <v>0</v>
      </c>
      <c r="L20" s="123">
        <v>0</v>
      </c>
      <c r="M20" s="117">
        <v>0</v>
      </c>
      <c r="N20" s="119">
        <v>0</v>
      </c>
      <c r="O20" s="124">
        <v>0</v>
      </c>
      <c r="P20" s="123">
        <v>0</v>
      </c>
      <c r="Q20" s="117">
        <v>0</v>
      </c>
      <c r="R20" s="117">
        <v>0</v>
      </c>
      <c r="S20" s="117">
        <v>0</v>
      </c>
      <c r="T20" s="113">
        <v>0</v>
      </c>
      <c r="U20" s="124">
        <v>0</v>
      </c>
      <c r="V20" s="123">
        <v>0</v>
      </c>
      <c r="W20" s="113">
        <v>0</v>
      </c>
      <c r="X20" s="13"/>
    </row>
    <row r="21" spans="1:24" ht="19.5" customHeight="1">
      <c r="A21" s="75" t="s">
        <v>124</v>
      </c>
      <c r="B21" s="75" t="s">
        <v>147</v>
      </c>
      <c r="C21" s="75" t="s">
        <v>40</v>
      </c>
      <c r="D21" s="125" t="s">
        <v>158</v>
      </c>
      <c r="E21" s="116">
        <v>19.28</v>
      </c>
      <c r="F21" s="119">
        <v>19.28</v>
      </c>
      <c r="G21" s="124">
        <v>19.28</v>
      </c>
      <c r="H21" s="123">
        <v>0</v>
      </c>
      <c r="I21" s="117">
        <v>19.28</v>
      </c>
      <c r="J21" s="119">
        <v>0</v>
      </c>
      <c r="K21" s="124">
        <v>0</v>
      </c>
      <c r="L21" s="123">
        <v>0</v>
      </c>
      <c r="M21" s="117">
        <v>0</v>
      </c>
      <c r="N21" s="119">
        <v>0</v>
      </c>
      <c r="O21" s="124">
        <v>0</v>
      </c>
      <c r="P21" s="123">
        <v>0</v>
      </c>
      <c r="Q21" s="117">
        <v>0</v>
      </c>
      <c r="R21" s="117">
        <v>0</v>
      </c>
      <c r="S21" s="117">
        <v>0</v>
      </c>
      <c r="T21" s="113">
        <v>0</v>
      </c>
      <c r="U21" s="124">
        <v>0</v>
      </c>
      <c r="V21" s="123">
        <v>0</v>
      </c>
      <c r="W21" s="113">
        <v>0</v>
      </c>
      <c r="X21" s="13"/>
    </row>
    <row r="22" spans="1:24" ht="19.5" customHeight="1">
      <c r="A22" s="75"/>
      <c r="B22" s="75"/>
      <c r="C22" s="75"/>
      <c r="D22" s="125" t="s">
        <v>51</v>
      </c>
      <c r="E22" s="116">
        <v>108.02</v>
      </c>
      <c r="F22" s="119">
        <v>108.02</v>
      </c>
      <c r="G22" s="124">
        <v>108.02</v>
      </c>
      <c r="H22" s="123">
        <v>108.02</v>
      </c>
      <c r="I22" s="117">
        <v>0</v>
      </c>
      <c r="J22" s="119">
        <v>0</v>
      </c>
      <c r="K22" s="124">
        <v>0</v>
      </c>
      <c r="L22" s="123">
        <v>0</v>
      </c>
      <c r="M22" s="117">
        <v>0</v>
      </c>
      <c r="N22" s="119">
        <v>0</v>
      </c>
      <c r="O22" s="124">
        <v>0</v>
      </c>
      <c r="P22" s="123">
        <v>0</v>
      </c>
      <c r="Q22" s="117">
        <v>0</v>
      </c>
      <c r="R22" s="117">
        <v>0</v>
      </c>
      <c r="S22" s="117">
        <v>0</v>
      </c>
      <c r="T22" s="113">
        <v>0</v>
      </c>
      <c r="U22" s="124">
        <v>0</v>
      </c>
      <c r="V22" s="123">
        <v>0</v>
      </c>
      <c r="W22" s="113">
        <v>0</v>
      </c>
      <c r="X22" s="13"/>
    </row>
    <row r="23" spans="1:24" ht="19.5" customHeight="1">
      <c r="A23" s="75" t="s">
        <v>124</v>
      </c>
      <c r="B23" s="75" t="s">
        <v>37</v>
      </c>
      <c r="C23" s="75" t="s">
        <v>407</v>
      </c>
      <c r="D23" s="125" t="s">
        <v>480</v>
      </c>
      <c r="E23" s="116">
        <v>108.02</v>
      </c>
      <c r="F23" s="119">
        <v>108.02</v>
      </c>
      <c r="G23" s="124">
        <v>108.02</v>
      </c>
      <c r="H23" s="123">
        <v>108.02</v>
      </c>
      <c r="I23" s="117">
        <v>0</v>
      </c>
      <c r="J23" s="119">
        <v>0</v>
      </c>
      <c r="K23" s="124">
        <v>0</v>
      </c>
      <c r="L23" s="123">
        <v>0</v>
      </c>
      <c r="M23" s="117">
        <v>0</v>
      </c>
      <c r="N23" s="119">
        <v>0</v>
      </c>
      <c r="O23" s="124">
        <v>0</v>
      </c>
      <c r="P23" s="123">
        <v>0</v>
      </c>
      <c r="Q23" s="117">
        <v>0</v>
      </c>
      <c r="R23" s="117">
        <v>0</v>
      </c>
      <c r="S23" s="117">
        <v>0</v>
      </c>
      <c r="T23" s="113">
        <v>0</v>
      </c>
      <c r="U23" s="124">
        <v>0</v>
      </c>
      <c r="V23" s="123">
        <v>0</v>
      </c>
      <c r="W23" s="113">
        <v>0</v>
      </c>
      <c r="X23" s="13"/>
    </row>
    <row r="24" spans="1:24" ht="19.5" customHeight="1">
      <c r="A24" s="75"/>
      <c r="B24" s="75"/>
      <c r="C24" s="75"/>
      <c r="D24" s="125" t="s">
        <v>85</v>
      </c>
      <c r="E24" s="116">
        <v>1291.26</v>
      </c>
      <c r="F24" s="119">
        <v>1291.26</v>
      </c>
      <c r="G24" s="124">
        <v>1291.26</v>
      </c>
      <c r="H24" s="123">
        <v>1291.26</v>
      </c>
      <c r="I24" s="117">
        <v>0</v>
      </c>
      <c r="J24" s="119">
        <v>0</v>
      </c>
      <c r="K24" s="124">
        <v>0</v>
      </c>
      <c r="L24" s="123">
        <v>0</v>
      </c>
      <c r="M24" s="117">
        <v>0</v>
      </c>
      <c r="N24" s="119">
        <v>0</v>
      </c>
      <c r="O24" s="124">
        <v>0</v>
      </c>
      <c r="P24" s="123">
        <v>0</v>
      </c>
      <c r="Q24" s="117">
        <v>0</v>
      </c>
      <c r="R24" s="117">
        <v>0</v>
      </c>
      <c r="S24" s="117">
        <v>0</v>
      </c>
      <c r="T24" s="113">
        <v>0</v>
      </c>
      <c r="U24" s="124">
        <v>0</v>
      </c>
      <c r="V24" s="123">
        <v>0</v>
      </c>
      <c r="W24" s="113">
        <v>0</v>
      </c>
      <c r="X24" s="13"/>
    </row>
    <row r="25" spans="1:24" ht="19.5" customHeight="1">
      <c r="A25" s="75"/>
      <c r="B25" s="75"/>
      <c r="C25" s="75"/>
      <c r="D25" s="125" t="s">
        <v>230</v>
      </c>
      <c r="E25" s="116">
        <v>1291.26</v>
      </c>
      <c r="F25" s="119">
        <v>1291.26</v>
      </c>
      <c r="G25" s="124">
        <v>1291.26</v>
      </c>
      <c r="H25" s="123">
        <v>1291.26</v>
      </c>
      <c r="I25" s="117">
        <v>0</v>
      </c>
      <c r="J25" s="119">
        <v>0</v>
      </c>
      <c r="K25" s="124">
        <v>0</v>
      </c>
      <c r="L25" s="123">
        <v>0</v>
      </c>
      <c r="M25" s="117">
        <v>0</v>
      </c>
      <c r="N25" s="119">
        <v>0</v>
      </c>
      <c r="O25" s="124">
        <v>0</v>
      </c>
      <c r="P25" s="123">
        <v>0</v>
      </c>
      <c r="Q25" s="117">
        <v>0</v>
      </c>
      <c r="R25" s="117">
        <v>0</v>
      </c>
      <c r="S25" s="117">
        <v>0</v>
      </c>
      <c r="T25" s="113">
        <v>0</v>
      </c>
      <c r="U25" s="124">
        <v>0</v>
      </c>
      <c r="V25" s="123">
        <v>0</v>
      </c>
      <c r="W25" s="113">
        <v>0</v>
      </c>
      <c r="X25" s="13"/>
    </row>
    <row r="26" spans="1:24" ht="19.5" customHeight="1">
      <c r="A26" s="75" t="s">
        <v>226</v>
      </c>
      <c r="B26" s="75" t="s">
        <v>402</v>
      </c>
      <c r="C26" s="75" t="s">
        <v>407</v>
      </c>
      <c r="D26" s="125" t="s">
        <v>98</v>
      </c>
      <c r="E26" s="116">
        <v>305.58</v>
      </c>
      <c r="F26" s="119">
        <v>305.58</v>
      </c>
      <c r="G26" s="124">
        <v>305.58</v>
      </c>
      <c r="H26" s="123">
        <v>305.58</v>
      </c>
      <c r="I26" s="117">
        <v>0</v>
      </c>
      <c r="J26" s="119">
        <v>0</v>
      </c>
      <c r="K26" s="124">
        <v>0</v>
      </c>
      <c r="L26" s="123">
        <v>0</v>
      </c>
      <c r="M26" s="117">
        <v>0</v>
      </c>
      <c r="N26" s="119">
        <v>0</v>
      </c>
      <c r="O26" s="124">
        <v>0</v>
      </c>
      <c r="P26" s="123">
        <v>0</v>
      </c>
      <c r="Q26" s="117">
        <v>0</v>
      </c>
      <c r="R26" s="117">
        <v>0</v>
      </c>
      <c r="S26" s="117">
        <v>0</v>
      </c>
      <c r="T26" s="113">
        <v>0</v>
      </c>
      <c r="U26" s="124">
        <v>0</v>
      </c>
      <c r="V26" s="123">
        <v>0</v>
      </c>
      <c r="W26" s="113">
        <v>0</v>
      </c>
      <c r="X26" s="13"/>
    </row>
    <row r="27" spans="1:24" ht="19.5" customHeight="1">
      <c r="A27" s="75" t="s">
        <v>226</v>
      </c>
      <c r="B27" s="75" t="s">
        <v>402</v>
      </c>
      <c r="C27" s="75" t="s">
        <v>279</v>
      </c>
      <c r="D27" s="125" t="s">
        <v>69</v>
      </c>
      <c r="E27" s="116">
        <v>907.02</v>
      </c>
      <c r="F27" s="119">
        <v>907.02</v>
      </c>
      <c r="G27" s="124">
        <v>907.02</v>
      </c>
      <c r="H27" s="123">
        <v>907.02</v>
      </c>
      <c r="I27" s="117">
        <v>0</v>
      </c>
      <c r="J27" s="119">
        <v>0</v>
      </c>
      <c r="K27" s="124">
        <v>0</v>
      </c>
      <c r="L27" s="123">
        <v>0</v>
      </c>
      <c r="M27" s="117">
        <v>0</v>
      </c>
      <c r="N27" s="119">
        <v>0</v>
      </c>
      <c r="O27" s="124">
        <v>0</v>
      </c>
      <c r="P27" s="123">
        <v>0</v>
      </c>
      <c r="Q27" s="117">
        <v>0</v>
      </c>
      <c r="R27" s="117">
        <v>0</v>
      </c>
      <c r="S27" s="117">
        <v>0</v>
      </c>
      <c r="T27" s="113">
        <v>0</v>
      </c>
      <c r="U27" s="124">
        <v>0</v>
      </c>
      <c r="V27" s="123">
        <v>0</v>
      </c>
      <c r="W27" s="113">
        <v>0</v>
      </c>
      <c r="X27" s="13"/>
    </row>
    <row r="28" spans="1:24" ht="19.5" customHeight="1">
      <c r="A28" s="75" t="s">
        <v>226</v>
      </c>
      <c r="B28" s="75" t="s">
        <v>402</v>
      </c>
      <c r="C28" s="75" t="s">
        <v>144</v>
      </c>
      <c r="D28" s="125" t="s">
        <v>414</v>
      </c>
      <c r="E28" s="116">
        <v>78.66</v>
      </c>
      <c r="F28" s="119">
        <v>78.66</v>
      </c>
      <c r="G28" s="124">
        <v>78.66</v>
      </c>
      <c r="H28" s="123">
        <v>78.66</v>
      </c>
      <c r="I28" s="117">
        <v>0</v>
      </c>
      <c r="J28" s="119">
        <v>0</v>
      </c>
      <c r="K28" s="124">
        <v>0</v>
      </c>
      <c r="L28" s="123">
        <v>0</v>
      </c>
      <c r="M28" s="117">
        <v>0</v>
      </c>
      <c r="N28" s="119">
        <v>0</v>
      </c>
      <c r="O28" s="124">
        <v>0</v>
      </c>
      <c r="P28" s="123">
        <v>0</v>
      </c>
      <c r="Q28" s="117">
        <v>0</v>
      </c>
      <c r="R28" s="117">
        <v>0</v>
      </c>
      <c r="S28" s="117">
        <v>0</v>
      </c>
      <c r="T28" s="113">
        <v>0</v>
      </c>
      <c r="U28" s="124">
        <v>0</v>
      </c>
      <c r="V28" s="123">
        <v>0</v>
      </c>
      <c r="W28" s="113">
        <v>0</v>
      </c>
      <c r="X28" s="13"/>
    </row>
    <row r="29" spans="1:24" ht="19.5" customHeight="1">
      <c r="A29" s="75"/>
      <c r="B29" s="75"/>
      <c r="C29" s="75"/>
      <c r="D29" s="125" t="s">
        <v>229</v>
      </c>
      <c r="E29" s="116">
        <v>12.27</v>
      </c>
      <c r="F29" s="119">
        <v>0</v>
      </c>
      <c r="G29" s="124">
        <v>0</v>
      </c>
      <c r="H29" s="123">
        <v>0</v>
      </c>
      <c r="I29" s="117">
        <v>0</v>
      </c>
      <c r="J29" s="119">
        <v>0</v>
      </c>
      <c r="K29" s="124">
        <v>0</v>
      </c>
      <c r="L29" s="123">
        <v>0</v>
      </c>
      <c r="M29" s="117">
        <v>0</v>
      </c>
      <c r="N29" s="119">
        <v>12.27</v>
      </c>
      <c r="O29" s="124">
        <v>0</v>
      </c>
      <c r="P29" s="123">
        <v>0</v>
      </c>
      <c r="Q29" s="117">
        <v>0</v>
      </c>
      <c r="R29" s="117">
        <v>12.27</v>
      </c>
      <c r="S29" s="117">
        <v>0</v>
      </c>
      <c r="T29" s="113">
        <v>12.27</v>
      </c>
      <c r="U29" s="124">
        <v>0</v>
      </c>
      <c r="V29" s="123">
        <v>0</v>
      </c>
      <c r="W29" s="113">
        <v>0</v>
      </c>
      <c r="X29" s="13"/>
    </row>
    <row r="30" spans="1:24" ht="19.5" customHeight="1">
      <c r="A30" s="75"/>
      <c r="B30" s="75"/>
      <c r="C30" s="75"/>
      <c r="D30" s="125" t="s">
        <v>134</v>
      </c>
      <c r="E30" s="116">
        <v>12.27</v>
      </c>
      <c r="F30" s="119">
        <v>0</v>
      </c>
      <c r="G30" s="124">
        <v>0</v>
      </c>
      <c r="H30" s="123">
        <v>0</v>
      </c>
      <c r="I30" s="117">
        <v>0</v>
      </c>
      <c r="J30" s="119">
        <v>0</v>
      </c>
      <c r="K30" s="124">
        <v>0</v>
      </c>
      <c r="L30" s="123">
        <v>0</v>
      </c>
      <c r="M30" s="117">
        <v>0</v>
      </c>
      <c r="N30" s="119">
        <v>12.27</v>
      </c>
      <c r="O30" s="124">
        <v>0</v>
      </c>
      <c r="P30" s="123">
        <v>0</v>
      </c>
      <c r="Q30" s="117">
        <v>0</v>
      </c>
      <c r="R30" s="117">
        <v>12.27</v>
      </c>
      <c r="S30" s="117">
        <v>0</v>
      </c>
      <c r="T30" s="113">
        <v>12.27</v>
      </c>
      <c r="U30" s="124">
        <v>0</v>
      </c>
      <c r="V30" s="123">
        <v>0</v>
      </c>
      <c r="W30" s="113">
        <v>0</v>
      </c>
      <c r="X30" s="13"/>
    </row>
    <row r="31" spans="1:24" ht="19.5" customHeight="1">
      <c r="A31" s="75" t="s">
        <v>357</v>
      </c>
      <c r="B31" s="75" t="s">
        <v>436</v>
      </c>
      <c r="C31" s="75" t="s">
        <v>407</v>
      </c>
      <c r="D31" s="125" t="s">
        <v>19</v>
      </c>
      <c r="E31" s="116">
        <v>12.27</v>
      </c>
      <c r="F31" s="119">
        <v>0</v>
      </c>
      <c r="G31" s="124">
        <v>0</v>
      </c>
      <c r="H31" s="123">
        <v>0</v>
      </c>
      <c r="I31" s="117">
        <v>0</v>
      </c>
      <c r="J31" s="119">
        <v>0</v>
      </c>
      <c r="K31" s="124">
        <v>0</v>
      </c>
      <c r="L31" s="123">
        <v>0</v>
      </c>
      <c r="M31" s="117">
        <v>0</v>
      </c>
      <c r="N31" s="119">
        <v>12.27</v>
      </c>
      <c r="O31" s="124">
        <v>0</v>
      </c>
      <c r="P31" s="123">
        <v>0</v>
      </c>
      <c r="Q31" s="117">
        <v>0</v>
      </c>
      <c r="R31" s="117">
        <v>12.27</v>
      </c>
      <c r="S31" s="117">
        <v>0</v>
      </c>
      <c r="T31" s="113">
        <v>12.27</v>
      </c>
      <c r="U31" s="124">
        <v>0</v>
      </c>
      <c r="V31" s="123">
        <v>0</v>
      </c>
      <c r="W31" s="113">
        <v>0</v>
      </c>
      <c r="X31" s="13"/>
    </row>
    <row r="32" spans="1:24" ht="19.5" customHeight="1">
      <c r="A32" s="75"/>
      <c r="B32" s="75"/>
      <c r="C32" s="75"/>
      <c r="D32" s="125" t="s">
        <v>79</v>
      </c>
      <c r="E32" s="116">
        <v>33700.88</v>
      </c>
      <c r="F32" s="119">
        <v>30273.27</v>
      </c>
      <c r="G32" s="124">
        <v>30273.27</v>
      </c>
      <c r="H32" s="123">
        <v>17608.29</v>
      </c>
      <c r="I32" s="117">
        <v>12664.98</v>
      </c>
      <c r="J32" s="119">
        <v>365</v>
      </c>
      <c r="K32" s="124">
        <v>365</v>
      </c>
      <c r="L32" s="123">
        <v>0</v>
      </c>
      <c r="M32" s="117">
        <v>365</v>
      </c>
      <c r="N32" s="119">
        <v>3062.61</v>
      </c>
      <c r="O32" s="124">
        <v>3062.61</v>
      </c>
      <c r="P32" s="123">
        <v>8.33</v>
      </c>
      <c r="Q32" s="117">
        <v>3054.28</v>
      </c>
      <c r="R32" s="117">
        <v>0</v>
      </c>
      <c r="S32" s="117">
        <v>0</v>
      </c>
      <c r="T32" s="113">
        <v>0</v>
      </c>
      <c r="U32" s="124">
        <v>0</v>
      </c>
      <c r="V32" s="123">
        <v>0</v>
      </c>
      <c r="W32" s="113">
        <v>0</v>
      </c>
      <c r="X32" s="13"/>
    </row>
    <row r="33" spans="1:24" ht="19.5" customHeight="1">
      <c r="A33" s="75"/>
      <c r="B33" s="75"/>
      <c r="C33" s="75"/>
      <c r="D33" s="125" t="s">
        <v>2</v>
      </c>
      <c r="E33" s="116">
        <v>33700.88</v>
      </c>
      <c r="F33" s="119">
        <v>30273.27</v>
      </c>
      <c r="G33" s="124">
        <v>30273.27</v>
      </c>
      <c r="H33" s="123">
        <v>17608.29</v>
      </c>
      <c r="I33" s="117">
        <v>12664.98</v>
      </c>
      <c r="J33" s="119">
        <v>365</v>
      </c>
      <c r="K33" s="124">
        <v>365</v>
      </c>
      <c r="L33" s="123">
        <v>0</v>
      </c>
      <c r="M33" s="117">
        <v>365</v>
      </c>
      <c r="N33" s="119">
        <v>3062.61</v>
      </c>
      <c r="O33" s="124">
        <v>3062.61</v>
      </c>
      <c r="P33" s="123">
        <v>8.33</v>
      </c>
      <c r="Q33" s="117">
        <v>3054.28</v>
      </c>
      <c r="R33" s="117">
        <v>0</v>
      </c>
      <c r="S33" s="117">
        <v>0</v>
      </c>
      <c r="T33" s="113">
        <v>0</v>
      </c>
      <c r="U33" s="124">
        <v>0</v>
      </c>
      <c r="V33" s="123">
        <v>0</v>
      </c>
      <c r="W33" s="113">
        <v>0</v>
      </c>
      <c r="X33" s="13"/>
    </row>
    <row r="34" spans="1:23" ht="19.5" customHeight="1">
      <c r="A34" s="75" t="s">
        <v>100</v>
      </c>
      <c r="B34" s="75" t="s">
        <v>144</v>
      </c>
      <c r="C34" s="75" t="s">
        <v>407</v>
      </c>
      <c r="D34" s="125" t="s">
        <v>381</v>
      </c>
      <c r="E34" s="116">
        <v>3756.02</v>
      </c>
      <c r="F34" s="119">
        <v>3756.02</v>
      </c>
      <c r="G34" s="124">
        <v>3756.02</v>
      </c>
      <c r="H34" s="123">
        <v>3745.6200000000003</v>
      </c>
      <c r="I34" s="117">
        <v>10.4</v>
      </c>
      <c r="J34" s="119">
        <v>0</v>
      </c>
      <c r="K34" s="124">
        <v>0</v>
      </c>
      <c r="L34" s="123">
        <v>0</v>
      </c>
      <c r="M34" s="117">
        <v>0</v>
      </c>
      <c r="N34" s="119">
        <v>0</v>
      </c>
      <c r="O34" s="124">
        <v>0</v>
      </c>
      <c r="P34" s="123">
        <v>0</v>
      </c>
      <c r="Q34" s="117">
        <v>0</v>
      </c>
      <c r="R34" s="117">
        <v>0</v>
      </c>
      <c r="S34" s="117">
        <v>0</v>
      </c>
      <c r="T34" s="113">
        <v>0</v>
      </c>
      <c r="U34" s="124">
        <v>0</v>
      </c>
      <c r="V34" s="123">
        <v>0</v>
      </c>
      <c r="W34" s="113">
        <v>0</v>
      </c>
    </row>
    <row r="35" spans="1:23" ht="19.5" customHeight="1">
      <c r="A35" s="75" t="s">
        <v>100</v>
      </c>
      <c r="B35" s="75" t="s">
        <v>144</v>
      </c>
      <c r="C35" s="75" t="s">
        <v>279</v>
      </c>
      <c r="D35" s="125" t="s">
        <v>55</v>
      </c>
      <c r="E35" s="116">
        <v>1291.52</v>
      </c>
      <c r="F35" s="119">
        <v>1291.52</v>
      </c>
      <c r="G35" s="124">
        <v>1291.52</v>
      </c>
      <c r="H35" s="123">
        <v>0</v>
      </c>
      <c r="I35" s="117">
        <v>1291.52</v>
      </c>
      <c r="J35" s="119">
        <v>0</v>
      </c>
      <c r="K35" s="124">
        <v>0</v>
      </c>
      <c r="L35" s="123">
        <v>0</v>
      </c>
      <c r="M35" s="117">
        <v>0</v>
      </c>
      <c r="N35" s="119">
        <v>0</v>
      </c>
      <c r="O35" s="124">
        <v>0</v>
      </c>
      <c r="P35" s="123">
        <v>0</v>
      </c>
      <c r="Q35" s="117">
        <v>0</v>
      </c>
      <c r="R35" s="117">
        <v>0</v>
      </c>
      <c r="S35" s="117">
        <v>0</v>
      </c>
      <c r="T35" s="113">
        <v>0</v>
      </c>
      <c r="U35" s="124">
        <v>0</v>
      </c>
      <c r="V35" s="123">
        <v>0</v>
      </c>
      <c r="W35" s="113">
        <v>0</v>
      </c>
    </row>
    <row r="36" spans="1:23" ht="19.5" customHeight="1">
      <c r="A36" s="75" t="s">
        <v>100</v>
      </c>
      <c r="B36" s="75" t="s">
        <v>144</v>
      </c>
      <c r="C36" s="75" t="s">
        <v>144</v>
      </c>
      <c r="D36" s="125" t="s">
        <v>423</v>
      </c>
      <c r="E36" s="116">
        <v>280.14</v>
      </c>
      <c r="F36" s="119">
        <v>280.14</v>
      </c>
      <c r="G36" s="124">
        <v>280.14</v>
      </c>
      <c r="H36" s="123">
        <v>257.34</v>
      </c>
      <c r="I36" s="117">
        <v>22.8</v>
      </c>
      <c r="J36" s="119">
        <v>0</v>
      </c>
      <c r="K36" s="124">
        <v>0</v>
      </c>
      <c r="L36" s="123">
        <v>0</v>
      </c>
      <c r="M36" s="117">
        <v>0</v>
      </c>
      <c r="N36" s="119">
        <v>0</v>
      </c>
      <c r="O36" s="124">
        <v>0</v>
      </c>
      <c r="P36" s="123">
        <v>0</v>
      </c>
      <c r="Q36" s="117">
        <v>0</v>
      </c>
      <c r="R36" s="117">
        <v>0</v>
      </c>
      <c r="S36" s="117">
        <v>0</v>
      </c>
      <c r="T36" s="113">
        <v>0</v>
      </c>
      <c r="U36" s="124">
        <v>0</v>
      </c>
      <c r="V36" s="123">
        <v>0</v>
      </c>
      <c r="W36" s="113">
        <v>0</v>
      </c>
    </row>
    <row r="37" spans="1:23" ht="19.5" customHeight="1">
      <c r="A37" s="75" t="s">
        <v>100</v>
      </c>
      <c r="B37" s="75" t="s">
        <v>144</v>
      </c>
      <c r="C37" s="75" t="s">
        <v>6</v>
      </c>
      <c r="D37" s="125" t="s">
        <v>138</v>
      </c>
      <c r="E37" s="116">
        <v>122.4</v>
      </c>
      <c r="F37" s="119">
        <v>114.07</v>
      </c>
      <c r="G37" s="124">
        <v>114.07</v>
      </c>
      <c r="H37" s="123">
        <v>74.07</v>
      </c>
      <c r="I37" s="117">
        <v>40</v>
      </c>
      <c r="J37" s="119">
        <v>0</v>
      </c>
      <c r="K37" s="124">
        <v>0</v>
      </c>
      <c r="L37" s="123">
        <v>0</v>
      </c>
      <c r="M37" s="117">
        <v>0</v>
      </c>
      <c r="N37" s="119">
        <v>8.33</v>
      </c>
      <c r="O37" s="124">
        <v>8.33</v>
      </c>
      <c r="P37" s="123">
        <v>8.33</v>
      </c>
      <c r="Q37" s="117">
        <v>0</v>
      </c>
      <c r="R37" s="117">
        <v>0</v>
      </c>
      <c r="S37" s="117">
        <v>0</v>
      </c>
      <c r="T37" s="113">
        <v>0</v>
      </c>
      <c r="U37" s="124">
        <v>0</v>
      </c>
      <c r="V37" s="123">
        <v>0</v>
      </c>
      <c r="W37" s="113">
        <v>0</v>
      </c>
    </row>
    <row r="38" spans="1:23" ht="19.5" customHeight="1">
      <c r="A38" s="75" t="s">
        <v>100</v>
      </c>
      <c r="B38" s="75" t="s">
        <v>144</v>
      </c>
      <c r="C38" s="75" t="s">
        <v>402</v>
      </c>
      <c r="D38" s="125" t="s">
        <v>488</v>
      </c>
      <c r="E38" s="116">
        <v>4006</v>
      </c>
      <c r="F38" s="119">
        <v>3900</v>
      </c>
      <c r="G38" s="124">
        <v>3900</v>
      </c>
      <c r="H38" s="123">
        <v>0</v>
      </c>
      <c r="I38" s="117">
        <v>3900</v>
      </c>
      <c r="J38" s="119">
        <v>0</v>
      </c>
      <c r="K38" s="124">
        <v>0</v>
      </c>
      <c r="L38" s="123">
        <v>0</v>
      </c>
      <c r="M38" s="117">
        <v>0</v>
      </c>
      <c r="N38" s="119">
        <v>106</v>
      </c>
      <c r="O38" s="124">
        <v>106</v>
      </c>
      <c r="P38" s="123">
        <v>0</v>
      </c>
      <c r="Q38" s="117">
        <v>106</v>
      </c>
      <c r="R38" s="117">
        <v>0</v>
      </c>
      <c r="S38" s="117">
        <v>0</v>
      </c>
      <c r="T38" s="113">
        <v>0</v>
      </c>
      <c r="U38" s="124">
        <v>0</v>
      </c>
      <c r="V38" s="123">
        <v>0</v>
      </c>
      <c r="W38" s="113">
        <v>0</v>
      </c>
    </row>
    <row r="39" spans="1:23" ht="19.5" customHeight="1">
      <c r="A39" s="75" t="s">
        <v>100</v>
      </c>
      <c r="B39" s="75" t="s">
        <v>144</v>
      </c>
      <c r="C39" s="75" t="s">
        <v>400</v>
      </c>
      <c r="D39" s="125" t="s">
        <v>208</v>
      </c>
      <c r="E39" s="116">
        <v>127.88</v>
      </c>
      <c r="F39" s="119">
        <v>127.88</v>
      </c>
      <c r="G39" s="124">
        <v>127.88</v>
      </c>
      <c r="H39" s="123">
        <v>86.15</v>
      </c>
      <c r="I39" s="117">
        <v>41.73</v>
      </c>
      <c r="J39" s="119">
        <v>0</v>
      </c>
      <c r="K39" s="124">
        <v>0</v>
      </c>
      <c r="L39" s="123">
        <v>0</v>
      </c>
      <c r="M39" s="117">
        <v>0</v>
      </c>
      <c r="N39" s="119">
        <v>0</v>
      </c>
      <c r="O39" s="124">
        <v>0</v>
      </c>
      <c r="P39" s="123">
        <v>0</v>
      </c>
      <c r="Q39" s="117">
        <v>0</v>
      </c>
      <c r="R39" s="117">
        <v>0</v>
      </c>
      <c r="S39" s="117">
        <v>0</v>
      </c>
      <c r="T39" s="113">
        <v>0</v>
      </c>
      <c r="U39" s="124">
        <v>0</v>
      </c>
      <c r="V39" s="123">
        <v>0</v>
      </c>
      <c r="W39" s="113">
        <v>0</v>
      </c>
    </row>
    <row r="40" spans="1:23" ht="19.5" customHeight="1">
      <c r="A40" s="75" t="s">
        <v>100</v>
      </c>
      <c r="B40" s="75" t="s">
        <v>144</v>
      </c>
      <c r="C40" s="75" t="s">
        <v>181</v>
      </c>
      <c r="D40" s="125" t="s">
        <v>476</v>
      </c>
      <c r="E40" s="116">
        <v>331.98</v>
      </c>
      <c r="F40" s="119">
        <v>331.98</v>
      </c>
      <c r="G40" s="124">
        <v>331.98</v>
      </c>
      <c r="H40" s="123">
        <v>39.24</v>
      </c>
      <c r="I40" s="117">
        <v>292.74</v>
      </c>
      <c r="J40" s="119">
        <v>0</v>
      </c>
      <c r="K40" s="124">
        <v>0</v>
      </c>
      <c r="L40" s="123">
        <v>0</v>
      </c>
      <c r="M40" s="117">
        <v>0</v>
      </c>
      <c r="N40" s="119">
        <v>0</v>
      </c>
      <c r="O40" s="124">
        <v>0</v>
      </c>
      <c r="P40" s="123">
        <v>0</v>
      </c>
      <c r="Q40" s="117">
        <v>0</v>
      </c>
      <c r="R40" s="117">
        <v>0</v>
      </c>
      <c r="S40" s="117">
        <v>0</v>
      </c>
      <c r="T40" s="113">
        <v>0</v>
      </c>
      <c r="U40" s="124">
        <v>0</v>
      </c>
      <c r="V40" s="123">
        <v>0</v>
      </c>
      <c r="W40" s="113">
        <v>0</v>
      </c>
    </row>
    <row r="41" spans="1:23" ht="19.5" customHeight="1">
      <c r="A41" s="75" t="s">
        <v>100</v>
      </c>
      <c r="B41" s="75" t="s">
        <v>144</v>
      </c>
      <c r="C41" s="75" t="s">
        <v>436</v>
      </c>
      <c r="D41" s="125" t="s">
        <v>157</v>
      </c>
      <c r="E41" s="116">
        <v>110</v>
      </c>
      <c r="F41" s="119">
        <v>110</v>
      </c>
      <c r="G41" s="124">
        <v>110</v>
      </c>
      <c r="H41" s="123">
        <v>0</v>
      </c>
      <c r="I41" s="117">
        <v>110</v>
      </c>
      <c r="J41" s="119">
        <v>0</v>
      </c>
      <c r="K41" s="124">
        <v>0</v>
      </c>
      <c r="L41" s="123">
        <v>0</v>
      </c>
      <c r="M41" s="117">
        <v>0</v>
      </c>
      <c r="N41" s="119">
        <v>0</v>
      </c>
      <c r="O41" s="124">
        <v>0</v>
      </c>
      <c r="P41" s="123">
        <v>0</v>
      </c>
      <c r="Q41" s="117">
        <v>0</v>
      </c>
      <c r="R41" s="117">
        <v>0</v>
      </c>
      <c r="S41" s="117">
        <v>0</v>
      </c>
      <c r="T41" s="113">
        <v>0</v>
      </c>
      <c r="U41" s="124">
        <v>0</v>
      </c>
      <c r="V41" s="123">
        <v>0</v>
      </c>
      <c r="W41" s="113">
        <v>0</v>
      </c>
    </row>
    <row r="42" spans="1:23" ht="19.5" customHeight="1">
      <c r="A42" s="75" t="s">
        <v>100</v>
      </c>
      <c r="B42" s="75" t="s">
        <v>144</v>
      </c>
      <c r="C42" s="75" t="s">
        <v>40</v>
      </c>
      <c r="D42" s="125" t="s">
        <v>94</v>
      </c>
      <c r="E42" s="116">
        <v>8708</v>
      </c>
      <c r="F42" s="119">
        <v>7962.32</v>
      </c>
      <c r="G42" s="124">
        <v>7962.32</v>
      </c>
      <c r="H42" s="123">
        <v>7143.64</v>
      </c>
      <c r="I42" s="117">
        <v>818.68</v>
      </c>
      <c r="J42" s="119">
        <v>0</v>
      </c>
      <c r="K42" s="124">
        <v>0</v>
      </c>
      <c r="L42" s="123">
        <v>0</v>
      </c>
      <c r="M42" s="117">
        <v>0</v>
      </c>
      <c r="N42" s="119">
        <v>745.68</v>
      </c>
      <c r="O42" s="124">
        <v>745.68</v>
      </c>
      <c r="P42" s="123">
        <v>0</v>
      </c>
      <c r="Q42" s="117">
        <v>745.68</v>
      </c>
      <c r="R42" s="117">
        <v>0</v>
      </c>
      <c r="S42" s="117">
        <v>0</v>
      </c>
      <c r="T42" s="113">
        <v>0</v>
      </c>
      <c r="U42" s="124">
        <v>0</v>
      </c>
      <c r="V42" s="123">
        <v>0</v>
      </c>
      <c r="W42" s="113">
        <v>0</v>
      </c>
    </row>
    <row r="43" spans="1:23" ht="19.5" customHeight="1">
      <c r="A43" s="75" t="s">
        <v>100</v>
      </c>
      <c r="B43" s="75" t="s">
        <v>144</v>
      </c>
      <c r="C43" s="75" t="s">
        <v>179</v>
      </c>
      <c r="D43" s="125" t="s">
        <v>249</v>
      </c>
      <c r="E43" s="116">
        <v>2667.27</v>
      </c>
      <c r="F43" s="119">
        <v>1301.89</v>
      </c>
      <c r="G43" s="124">
        <v>1301.89</v>
      </c>
      <c r="H43" s="123">
        <v>0</v>
      </c>
      <c r="I43" s="117">
        <v>1301.89</v>
      </c>
      <c r="J43" s="119">
        <v>365</v>
      </c>
      <c r="K43" s="124">
        <v>365</v>
      </c>
      <c r="L43" s="123">
        <v>0</v>
      </c>
      <c r="M43" s="117">
        <v>365</v>
      </c>
      <c r="N43" s="119">
        <v>1000.38</v>
      </c>
      <c r="O43" s="124">
        <v>1000.38</v>
      </c>
      <c r="P43" s="123">
        <v>0</v>
      </c>
      <c r="Q43" s="117">
        <v>1000.38</v>
      </c>
      <c r="R43" s="117">
        <v>0</v>
      </c>
      <c r="S43" s="117">
        <v>0</v>
      </c>
      <c r="T43" s="113">
        <v>0</v>
      </c>
      <c r="U43" s="124">
        <v>0</v>
      </c>
      <c r="V43" s="123">
        <v>0</v>
      </c>
      <c r="W43" s="113">
        <v>0</v>
      </c>
    </row>
    <row r="44" spans="1:23" ht="19.5" customHeight="1">
      <c r="A44" s="75" t="s">
        <v>100</v>
      </c>
      <c r="B44" s="75" t="s">
        <v>144</v>
      </c>
      <c r="C44" s="75" t="s">
        <v>35</v>
      </c>
      <c r="D44" s="125" t="s">
        <v>461</v>
      </c>
      <c r="E44" s="116">
        <v>360.13</v>
      </c>
      <c r="F44" s="119">
        <v>360.13</v>
      </c>
      <c r="G44" s="124">
        <v>360.13</v>
      </c>
      <c r="H44" s="123">
        <v>287.04</v>
      </c>
      <c r="I44" s="117">
        <v>73.09</v>
      </c>
      <c r="J44" s="119">
        <v>0</v>
      </c>
      <c r="K44" s="124">
        <v>0</v>
      </c>
      <c r="L44" s="123">
        <v>0</v>
      </c>
      <c r="M44" s="117">
        <v>0</v>
      </c>
      <c r="N44" s="119">
        <v>0</v>
      </c>
      <c r="O44" s="124">
        <v>0</v>
      </c>
      <c r="P44" s="123">
        <v>0</v>
      </c>
      <c r="Q44" s="117">
        <v>0</v>
      </c>
      <c r="R44" s="117">
        <v>0</v>
      </c>
      <c r="S44" s="117">
        <v>0</v>
      </c>
      <c r="T44" s="113">
        <v>0</v>
      </c>
      <c r="U44" s="124">
        <v>0</v>
      </c>
      <c r="V44" s="123">
        <v>0</v>
      </c>
      <c r="W44" s="113">
        <v>0</v>
      </c>
    </row>
    <row r="45" spans="1:23" ht="19.5" customHeight="1">
      <c r="A45" s="75" t="s">
        <v>100</v>
      </c>
      <c r="B45" s="75" t="s">
        <v>144</v>
      </c>
      <c r="C45" s="75" t="s">
        <v>115</v>
      </c>
      <c r="D45" s="125" t="s">
        <v>281</v>
      </c>
      <c r="E45" s="116">
        <v>1300</v>
      </c>
      <c r="F45" s="119">
        <v>1300</v>
      </c>
      <c r="G45" s="124">
        <v>1300</v>
      </c>
      <c r="H45" s="123">
        <v>0</v>
      </c>
      <c r="I45" s="117">
        <v>1300</v>
      </c>
      <c r="J45" s="119">
        <v>0</v>
      </c>
      <c r="K45" s="124">
        <v>0</v>
      </c>
      <c r="L45" s="123">
        <v>0</v>
      </c>
      <c r="M45" s="117">
        <v>0</v>
      </c>
      <c r="N45" s="119">
        <v>0</v>
      </c>
      <c r="O45" s="124">
        <v>0</v>
      </c>
      <c r="P45" s="123">
        <v>0</v>
      </c>
      <c r="Q45" s="117">
        <v>0</v>
      </c>
      <c r="R45" s="117">
        <v>0</v>
      </c>
      <c r="S45" s="117">
        <v>0</v>
      </c>
      <c r="T45" s="113">
        <v>0</v>
      </c>
      <c r="U45" s="124">
        <v>0</v>
      </c>
      <c r="V45" s="123">
        <v>0</v>
      </c>
      <c r="W45" s="113">
        <v>0</v>
      </c>
    </row>
    <row r="46" spans="1:23" ht="19.5" customHeight="1">
      <c r="A46" s="75" t="s">
        <v>100</v>
      </c>
      <c r="B46" s="75" t="s">
        <v>144</v>
      </c>
      <c r="C46" s="75" t="s">
        <v>247</v>
      </c>
      <c r="D46" s="125" t="s">
        <v>401</v>
      </c>
      <c r="E46" s="116">
        <v>85</v>
      </c>
      <c r="F46" s="119">
        <v>85</v>
      </c>
      <c r="G46" s="124">
        <v>85</v>
      </c>
      <c r="H46" s="123">
        <v>0</v>
      </c>
      <c r="I46" s="117">
        <v>85</v>
      </c>
      <c r="J46" s="119">
        <v>0</v>
      </c>
      <c r="K46" s="124">
        <v>0</v>
      </c>
      <c r="L46" s="123">
        <v>0</v>
      </c>
      <c r="M46" s="117">
        <v>0</v>
      </c>
      <c r="N46" s="119">
        <v>0</v>
      </c>
      <c r="O46" s="124">
        <v>0</v>
      </c>
      <c r="P46" s="123">
        <v>0</v>
      </c>
      <c r="Q46" s="117">
        <v>0</v>
      </c>
      <c r="R46" s="117">
        <v>0</v>
      </c>
      <c r="S46" s="117">
        <v>0</v>
      </c>
      <c r="T46" s="113">
        <v>0</v>
      </c>
      <c r="U46" s="124">
        <v>0</v>
      </c>
      <c r="V46" s="123">
        <v>0</v>
      </c>
      <c r="W46" s="113">
        <v>0</v>
      </c>
    </row>
    <row r="47" spans="1:23" ht="19.5" customHeight="1">
      <c r="A47" s="75" t="s">
        <v>100</v>
      </c>
      <c r="B47" s="75" t="s">
        <v>144</v>
      </c>
      <c r="C47" s="75" t="s">
        <v>373</v>
      </c>
      <c r="D47" s="125" t="s">
        <v>481</v>
      </c>
      <c r="E47" s="116">
        <v>201.81</v>
      </c>
      <c r="F47" s="119">
        <v>201.81</v>
      </c>
      <c r="G47" s="124">
        <v>201.81</v>
      </c>
      <c r="H47" s="123">
        <v>84.05</v>
      </c>
      <c r="I47" s="117">
        <v>117.76</v>
      </c>
      <c r="J47" s="119">
        <v>0</v>
      </c>
      <c r="K47" s="124">
        <v>0</v>
      </c>
      <c r="L47" s="123">
        <v>0</v>
      </c>
      <c r="M47" s="117">
        <v>0</v>
      </c>
      <c r="N47" s="119">
        <v>0</v>
      </c>
      <c r="O47" s="124">
        <v>0</v>
      </c>
      <c r="P47" s="123">
        <v>0</v>
      </c>
      <c r="Q47" s="117">
        <v>0</v>
      </c>
      <c r="R47" s="117">
        <v>0</v>
      </c>
      <c r="S47" s="117">
        <v>0</v>
      </c>
      <c r="T47" s="113">
        <v>0</v>
      </c>
      <c r="U47" s="124">
        <v>0</v>
      </c>
      <c r="V47" s="123">
        <v>0</v>
      </c>
      <c r="W47" s="113">
        <v>0</v>
      </c>
    </row>
    <row r="48" spans="1:23" ht="19.5" customHeight="1">
      <c r="A48" s="75" t="s">
        <v>100</v>
      </c>
      <c r="B48" s="75" t="s">
        <v>144</v>
      </c>
      <c r="C48" s="75" t="s">
        <v>37</v>
      </c>
      <c r="D48" s="125" t="s">
        <v>82</v>
      </c>
      <c r="E48" s="116">
        <v>10352.73</v>
      </c>
      <c r="F48" s="119">
        <v>9150.51</v>
      </c>
      <c r="G48" s="124">
        <v>9150.51</v>
      </c>
      <c r="H48" s="123">
        <v>5891.14</v>
      </c>
      <c r="I48" s="117">
        <v>3259.37</v>
      </c>
      <c r="J48" s="119">
        <v>0</v>
      </c>
      <c r="K48" s="124">
        <v>0</v>
      </c>
      <c r="L48" s="123">
        <v>0</v>
      </c>
      <c r="M48" s="117">
        <v>0</v>
      </c>
      <c r="N48" s="119">
        <v>1202.22</v>
      </c>
      <c r="O48" s="124">
        <v>1202.22</v>
      </c>
      <c r="P48" s="123">
        <v>0</v>
      </c>
      <c r="Q48" s="117">
        <v>1202.22</v>
      </c>
      <c r="R48" s="117">
        <v>0</v>
      </c>
      <c r="S48" s="117">
        <v>0</v>
      </c>
      <c r="T48" s="113">
        <v>0</v>
      </c>
      <c r="U48" s="124">
        <v>0</v>
      </c>
      <c r="V48" s="123">
        <v>0</v>
      </c>
      <c r="W48" s="113">
        <v>0</v>
      </c>
    </row>
    <row r="49" spans="1:23" ht="19.5" customHeight="1">
      <c r="A49" s="75"/>
      <c r="B49" s="75"/>
      <c r="C49" s="75"/>
      <c r="D49" s="125" t="s">
        <v>441</v>
      </c>
      <c r="E49" s="116">
        <v>1873.6</v>
      </c>
      <c r="F49" s="119">
        <v>1847.38</v>
      </c>
      <c r="G49" s="124">
        <v>1847.38</v>
      </c>
      <c r="H49" s="123">
        <v>1847.38</v>
      </c>
      <c r="I49" s="117">
        <v>0</v>
      </c>
      <c r="J49" s="119">
        <v>0</v>
      </c>
      <c r="K49" s="124">
        <v>0</v>
      </c>
      <c r="L49" s="123">
        <v>0</v>
      </c>
      <c r="M49" s="117">
        <v>0</v>
      </c>
      <c r="N49" s="119">
        <v>26.22</v>
      </c>
      <c r="O49" s="124">
        <v>26.22</v>
      </c>
      <c r="P49" s="123">
        <v>26.22</v>
      </c>
      <c r="Q49" s="117">
        <v>0</v>
      </c>
      <c r="R49" s="117">
        <v>0</v>
      </c>
      <c r="S49" s="117">
        <v>0</v>
      </c>
      <c r="T49" s="113">
        <v>0</v>
      </c>
      <c r="U49" s="124">
        <v>0</v>
      </c>
      <c r="V49" s="123">
        <v>0</v>
      </c>
      <c r="W49" s="113">
        <v>0</v>
      </c>
    </row>
    <row r="50" spans="1:23" ht="19.5" customHeight="1">
      <c r="A50" s="75"/>
      <c r="B50" s="75"/>
      <c r="C50" s="75"/>
      <c r="D50" s="125" t="s">
        <v>91</v>
      </c>
      <c r="E50" s="116">
        <v>1873.6</v>
      </c>
      <c r="F50" s="119">
        <v>1847.38</v>
      </c>
      <c r="G50" s="124">
        <v>1847.38</v>
      </c>
      <c r="H50" s="123">
        <v>1847.38</v>
      </c>
      <c r="I50" s="117">
        <v>0</v>
      </c>
      <c r="J50" s="119">
        <v>0</v>
      </c>
      <c r="K50" s="124">
        <v>0</v>
      </c>
      <c r="L50" s="123">
        <v>0</v>
      </c>
      <c r="M50" s="117">
        <v>0</v>
      </c>
      <c r="N50" s="119">
        <v>26.22</v>
      </c>
      <c r="O50" s="124">
        <v>26.22</v>
      </c>
      <c r="P50" s="123">
        <v>26.22</v>
      </c>
      <c r="Q50" s="117">
        <v>0</v>
      </c>
      <c r="R50" s="117">
        <v>0</v>
      </c>
      <c r="S50" s="117">
        <v>0</v>
      </c>
      <c r="T50" s="113">
        <v>0</v>
      </c>
      <c r="U50" s="124">
        <v>0</v>
      </c>
      <c r="V50" s="123">
        <v>0</v>
      </c>
      <c r="W50" s="113">
        <v>0</v>
      </c>
    </row>
    <row r="51" spans="1:23" ht="19.5" customHeight="1">
      <c r="A51" s="75" t="s">
        <v>197</v>
      </c>
      <c r="B51" s="75" t="s">
        <v>279</v>
      </c>
      <c r="C51" s="75" t="s">
        <v>407</v>
      </c>
      <c r="D51" s="125" t="s">
        <v>523</v>
      </c>
      <c r="E51" s="116">
        <v>1675.86</v>
      </c>
      <c r="F51" s="119">
        <v>1675.86</v>
      </c>
      <c r="G51" s="124">
        <v>1675.86</v>
      </c>
      <c r="H51" s="123">
        <v>1675.86</v>
      </c>
      <c r="I51" s="117">
        <v>0</v>
      </c>
      <c r="J51" s="119">
        <v>0</v>
      </c>
      <c r="K51" s="124">
        <v>0</v>
      </c>
      <c r="L51" s="123">
        <v>0</v>
      </c>
      <c r="M51" s="117">
        <v>0</v>
      </c>
      <c r="N51" s="119">
        <v>0</v>
      </c>
      <c r="O51" s="124">
        <v>0</v>
      </c>
      <c r="P51" s="123">
        <v>0</v>
      </c>
      <c r="Q51" s="117">
        <v>0</v>
      </c>
      <c r="R51" s="117">
        <v>0</v>
      </c>
      <c r="S51" s="117">
        <v>0</v>
      </c>
      <c r="T51" s="113">
        <v>0</v>
      </c>
      <c r="U51" s="124">
        <v>0</v>
      </c>
      <c r="V51" s="123">
        <v>0</v>
      </c>
      <c r="W51" s="113">
        <v>0</v>
      </c>
    </row>
    <row r="52" spans="1:23" ht="19.5" customHeight="1">
      <c r="A52" s="75" t="s">
        <v>197</v>
      </c>
      <c r="B52" s="75" t="s">
        <v>279</v>
      </c>
      <c r="C52" s="75" t="s">
        <v>144</v>
      </c>
      <c r="D52" s="125" t="s">
        <v>62</v>
      </c>
      <c r="E52" s="116">
        <v>197.74</v>
      </c>
      <c r="F52" s="119">
        <v>171.52</v>
      </c>
      <c r="G52" s="124">
        <v>171.52</v>
      </c>
      <c r="H52" s="123">
        <v>171.52</v>
      </c>
      <c r="I52" s="117">
        <v>0</v>
      </c>
      <c r="J52" s="119">
        <v>0</v>
      </c>
      <c r="K52" s="124">
        <v>0</v>
      </c>
      <c r="L52" s="123">
        <v>0</v>
      </c>
      <c r="M52" s="117">
        <v>0</v>
      </c>
      <c r="N52" s="119">
        <v>26.22</v>
      </c>
      <c r="O52" s="124">
        <v>26.22</v>
      </c>
      <c r="P52" s="123">
        <v>26.22</v>
      </c>
      <c r="Q52" s="117">
        <v>0</v>
      </c>
      <c r="R52" s="117">
        <v>0</v>
      </c>
      <c r="S52" s="117">
        <v>0</v>
      </c>
      <c r="T52" s="113">
        <v>0</v>
      </c>
      <c r="U52" s="124">
        <v>0</v>
      </c>
      <c r="V52" s="123">
        <v>0</v>
      </c>
      <c r="W52" s="113">
        <v>0</v>
      </c>
    </row>
    <row r="53" spans="1:23" ht="19.5" customHeight="1">
      <c r="A53" s="75"/>
      <c r="B53" s="75"/>
      <c r="C53" s="75"/>
      <c r="D53" s="125" t="s">
        <v>20</v>
      </c>
      <c r="E53" s="116">
        <v>2293.13</v>
      </c>
      <c r="F53" s="119">
        <v>0</v>
      </c>
      <c r="G53" s="124">
        <v>0</v>
      </c>
      <c r="H53" s="123">
        <v>0</v>
      </c>
      <c r="I53" s="117">
        <v>0</v>
      </c>
      <c r="J53" s="119">
        <v>0</v>
      </c>
      <c r="K53" s="124">
        <v>0</v>
      </c>
      <c r="L53" s="123">
        <v>0</v>
      </c>
      <c r="M53" s="117">
        <v>0</v>
      </c>
      <c r="N53" s="119">
        <v>2293.13</v>
      </c>
      <c r="O53" s="124">
        <v>2293.13</v>
      </c>
      <c r="P53" s="123">
        <v>0</v>
      </c>
      <c r="Q53" s="117">
        <v>2293.13</v>
      </c>
      <c r="R53" s="117">
        <v>0</v>
      </c>
      <c r="S53" s="117">
        <v>0</v>
      </c>
      <c r="T53" s="113">
        <v>0</v>
      </c>
      <c r="U53" s="124">
        <v>0</v>
      </c>
      <c r="V53" s="123">
        <v>0</v>
      </c>
      <c r="W53" s="113">
        <v>0</v>
      </c>
    </row>
    <row r="54" spans="1:23" ht="19.5" customHeight="1">
      <c r="A54" s="75"/>
      <c r="B54" s="75"/>
      <c r="C54" s="75"/>
      <c r="D54" s="125" t="s">
        <v>119</v>
      </c>
      <c r="E54" s="116">
        <v>2293.13</v>
      </c>
      <c r="F54" s="119">
        <v>0</v>
      </c>
      <c r="G54" s="124">
        <v>0</v>
      </c>
      <c r="H54" s="123">
        <v>0</v>
      </c>
      <c r="I54" s="117">
        <v>0</v>
      </c>
      <c r="J54" s="119">
        <v>0</v>
      </c>
      <c r="K54" s="124">
        <v>0</v>
      </c>
      <c r="L54" s="123">
        <v>0</v>
      </c>
      <c r="M54" s="117">
        <v>0</v>
      </c>
      <c r="N54" s="119">
        <v>2293.13</v>
      </c>
      <c r="O54" s="124">
        <v>2293.13</v>
      </c>
      <c r="P54" s="123">
        <v>0</v>
      </c>
      <c r="Q54" s="117">
        <v>2293.13</v>
      </c>
      <c r="R54" s="117">
        <v>0</v>
      </c>
      <c r="S54" s="117">
        <v>0</v>
      </c>
      <c r="T54" s="113">
        <v>0</v>
      </c>
      <c r="U54" s="124">
        <v>0</v>
      </c>
      <c r="V54" s="123">
        <v>0</v>
      </c>
      <c r="W54" s="113">
        <v>0</v>
      </c>
    </row>
    <row r="55" spans="1:23" ht="19.5" customHeight="1">
      <c r="A55" s="75" t="s">
        <v>195</v>
      </c>
      <c r="B55" s="75" t="s">
        <v>37</v>
      </c>
      <c r="C55" s="75" t="s">
        <v>407</v>
      </c>
      <c r="D55" s="125" t="s">
        <v>231</v>
      </c>
      <c r="E55" s="116">
        <v>2293.13</v>
      </c>
      <c r="F55" s="119">
        <v>0</v>
      </c>
      <c r="G55" s="124">
        <v>0</v>
      </c>
      <c r="H55" s="123">
        <v>0</v>
      </c>
      <c r="I55" s="117">
        <v>0</v>
      </c>
      <c r="J55" s="119">
        <v>0</v>
      </c>
      <c r="K55" s="124">
        <v>0</v>
      </c>
      <c r="L55" s="123">
        <v>0</v>
      </c>
      <c r="M55" s="117">
        <v>0</v>
      </c>
      <c r="N55" s="119">
        <v>2293.13</v>
      </c>
      <c r="O55" s="124">
        <v>2293.13</v>
      </c>
      <c r="P55" s="123">
        <v>0</v>
      </c>
      <c r="Q55" s="117">
        <v>2293.13</v>
      </c>
      <c r="R55" s="117">
        <v>0</v>
      </c>
      <c r="S55" s="117">
        <v>0</v>
      </c>
      <c r="T55" s="113">
        <v>0</v>
      </c>
      <c r="U55" s="124">
        <v>0</v>
      </c>
      <c r="V55" s="123">
        <v>0</v>
      </c>
      <c r="W55" s="113">
        <v>0</v>
      </c>
    </row>
  </sheetData>
  <sheetProtection/>
  <mergeCells count="5">
    <mergeCell ref="J5:J6"/>
    <mergeCell ref="N5:N6"/>
    <mergeCell ref="D5:D6"/>
    <mergeCell ref="E4:E6"/>
    <mergeCell ref="F5:F6"/>
  </mergeCells>
  <printOptions horizontalCentered="1"/>
  <pageMargins left="0.5905511811023623" right="0.5905511811023623" top="0.5905511811023623" bottom="0.5905511811023623" header="0" footer="0"/>
  <pageSetup fitToHeight="2" fitToWidth="1" horizontalDpi="300" verticalDpi="3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8"/>
  <sheetViews>
    <sheetView showGridLines="0" showZeros="0" workbookViewId="0" topLeftCell="A1">
      <selection activeCell="G8" sqref="G8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2.16015625" style="0" customWidth="1"/>
    <col min="7" max="7" width="10.16015625" style="0" customWidth="1"/>
    <col min="8" max="11" width="12.16015625" style="0" customWidth="1"/>
    <col min="12" max="12" width="11.83203125" style="0" customWidth="1"/>
    <col min="13" max="14" width="10.66015625" style="0" customWidth="1"/>
    <col min="15" max="15" width="12.16015625" style="0" customWidth="1"/>
    <col min="16" max="16" width="9.83203125" style="0" customWidth="1"/>
    <col min="17" max="17" width="10.66015625" style="0" customWidth="1"/>
    <col min="18" max="255" width="9.16015625" style="0" customWidth="1"/>
  </cols>
  <sheetData>
    <row r="1" spans="1:17" ht="19.5" customHeight="1">
      <c r="A1" s="3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1"/>
      <c r="Q1" s="47" t="s">
        <v>429</v>
      </c>
    </row>
    <row r="2" spans="1:17" ht="19.5" customHeight="1">
      <c r="A2" s="63" t="s">
        <v>464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</row>
    <row r="3" spans="1:17" ht="19.5" customHeight="1">
      <c r="A3" s="65" t="s">
        <v>524</v>
      </c>
      <c r="B3" s="65"/>
      <c r="C3" s="65"/>
      <c r="D3" s="65"/>
      <c r="E3" s="65"/>
      <c r="F3" s="25"/>
      <c r="G3" s="25"/>
      <c r="H3" s="25"/>
      <c r="I3" s="25"/>
      <c r="J3" s="25"/>
      <c r="K3" s="25"/>
      <c r="L3" s="25"/>
      <c r="M3" s="25"/>
      <c r="N3" s="25"/>
      <c r="O3" s="25"/>
      <c r="P3" s="3"/>
      <c r="Q3" s="21" t="s">
        <v>272</v>
      </c>
    </row>
    <row r="4" spans="1:17" ht="19.5" customHeight="1">
      <c r="A4" s="82" t="s">
        <v>126</v>
      </c>
      <c r="B4" s="82"/>
      <c r="C4" s="82"/>
      <c r="D4" s="100"/>
      <c r="E4" s="103"/>
      <c r="F4" s="147" t="s">
        <v>120</v>
      </c>
      <c r="G4" s="143" t="s">
        <v>75</v>
      </c>
      <c r="H4" s="141" t="s">
        <v>3</v>
      </c>
      <c r="I4" s="154" t="s">
        <v>15</v>
      </c>
      <c r="J4" s="145" t="s">
        <v>482</v>
      </c>
      <c r="K4" s="142" t="s">
        <v>245</v>
      </c>
      <c r="L4" s="149" t="s">
        <v>260</v>
      </c>
      <c r="M4" s="150"/>
      <c r="N4" s="150"/>
      <c r="O4" s="151"/>
      <c r="P4" s="152" t="s">
        <v>324</v>
      </c>
      <c r="Q4" s="141" t="s">
        <v>390</v>
      </c>
    </row>
    <row r="5" spans="1:17" ht="19.5" customHeight="1">
      <c r="A5" s="87" t="s">
        <v>520</v>
      </c>
      <c r="B5" s="87"/>
      <c r="C5" s="106"/>
      <c r="D5" s="147" t="s">
        <v>225</v>
      </c>
      <c r="E5" s="147" t="s">
        <v>92</v>
      </c>
      <c r="F5" s="147"/>
      <c r="G5" s="143"/>
      <c r="H5" s="141"/>
      <c r="I5" s="154"/>
      <c r="J5" s="145"/>
      <c r="K5" s="142"/>
      <c r="L5" s="147" t="s">
        <v>63</v>
      </c>
      <c r="M5" s="146" t="s">
        <v>125</v>
      </c>
      <c r="N5" s="146" t="s">
        <v>24</v>
      </c>
      <c r="O5" s="142" t="s">
        <v>170</v>
      </c>
      <c r="P5" s="152"/>
      <c r="Q5" s="141"/>
    </row>
    <row r="6" spans="1:17" ht="30.75" customHeight="1">
      <c r="A6" s="38" t="s">
        <v>214</v>
      </c>
      <c r="B6" s="36" t="s">
        <v>368</v>
      </c>
      <c r="C6" s="102" t="s">
        <v>360</v>
      </c>
      <c r="D6" s="147"/>
      <c r="E6" s="147"/>
      <c r="F6" s="147"/>
      <c r="G6" s="143"/>
      <c r="H6" s="144"/>
      <c r="I6" s="154"/>
      <c r="J6" s="145"/>
      <c r="K6" s="142"/>
      <c r="L6" s="148"/>
      <c r="M6" s="146"/>
      <c r="N6" s="146"/>
      <c r="O6" s="142"/>
      <c r="P6" s="153"/>
      <c r="Q6" s="141"/>
    </row>
    <row r="7" spans="1:17" ht="19.5" customHeight="1">
      <c r="A7" s="115"/>
      <c r="B7" s="115"/>
      <c r="C7" s="75"/>
      <c r="D7" s="118"/>
      <c r="E7" s="114" t="s">
        <v>120</v>
      </c>
      <c r="F7" s="112">
        <f>SUM(G7:N7,P7:Q7)</f>
        <v>97858.64000000001</v>
      </c>
      <c r="G7" s="117">
        <v>6175.29</v>
      </c>
      <c r="H7" s="113">
        <v>45249.13</v>
      </c>
      <c r="I7" s="112">
        <v>0</v>
      </c>
      <c r="J7" s="119">
        <v>43472.37</v>
      </c>
      <c r="K7" s="116">
        <v>1295.41</v>
      </c>
      <c r="L7" s="113">
        <v>0</v>
      </c>
      <c r="M7" s="111">
        <v>311.89</v>
      </c>
      <c r="N7" s="116">
        <v>0</v>
      </c>
      <c r="O7" s="116">
        <v>0</v>
      </c>
      <c r="P7" s="113">
        <v>1354.55</v>
      </c>
      <c r="Q7" s="112">
        <v>0</v>
      </c>
    </row>
    <row r="8" spans="1:17" ht="19.5" customHeight="1">
      <c r="A8" s="115"/>
      <c r="B8" s="115"/>
      <c r="C8" s="75"/>
      <c r="D8" s="118"/>
      <c r="E8" s="114" t="s">
        <v>160</v>
      </c>
      <c r="F8" s="112">
        <f aca="true" t="shared" si="0" ref="F8:F71">SUM(G8:N8,P8:Q8)</f>
        <v>2556.78</v>
      </c>
      <c r="G8" s="117">
        <v>0</v>
      </c>
      <c r="H8" s="113">
        <v>2556.78</v>
      </c>
      <c r="I8" s="112">
        <v>0</v>
      </c>
      <c r="J8" s="119">
        <v>0</v>
      </c>
      <c r="K8" s="116">
        <v>0</v>
      </c>
      <c r="L8" s="113">
        <v>0</v>
      </c>
      <c r="M8" s="111">
        <v>0</v>
      </c>
      <c r="N8" s="116">
        <v>0</v>
      </c>
      <c r="O8" s="116">
        <v>0</v>
      </c>
      <c r="P8" s="113">
        <v>0</v>
      </c>
      <c r="Q8" s="112">
        <v>0</v>
      </c>
    </row>
    <row r="9" spans="1:17" ht="19.5" customHeight="1">
      <c r="A9" s="115"/>
      <c r="B9" s="115"/>
      <c r="C9" s="75"/>
      <c r="D9" s="118" t="s">
        <v>415</v>
      </c>
      <c r="E9" s="114" t="s">
        <v>237</v>
      </c>
      <c r="F9" s="112">
        <f t="shared" si="0"/>
        <v>100411.76000000001</v>
      </c>
      <c r="G9" s="117">
        <v>0</v>
      </c>
      <c r="H9" s="113">
        <v>2553.12</v>
      </c>
      <c r="I9" s="112">
        <v>97858.64000000001</v>
      </c>
      <c r="J9" s="119">
        <v>0</v>
      </c>
      <c r="K9" s="116">
        <v>0</v>
      </c>
      <c r="L9" s="113">
        <v>0</v>
      </c>
      <c r="M9" s="111">
        <v>0</v>
      </c>
      <c r="N9" s="116">
        <v>0</v>
      </c>
      <c r="O9" s="116">
        <v>0</v>
      </c>
      <c r="P9" s="113">
        <v>0</v>
      </c>
      <c r="Q9" s="112">
        <v>0</v>
      </c>
    </row>
    <row r="10" spans="1:17" ht="19.5" customHeight="1">
      <c r="A10" s="115" t="s">
        <v>124</v>
      </c>
      <c r="B10" s="115" t="s">
        <v>402</v>
      </c>
      <c r="C10" s="75" t="s">
        <v>6</v>
      </c>
      <c r="D10" s="118" t="s">
        <v>330</v>
      </c>
      <c r="E10" s="114" t="s">
        <v>196</v>
      </c>
      <c r="F10" s="112">
        <f t="shared" si="0"/>
        <v>317.41</v>
      </c>
      <c r="G10" s="117">
        <v>0</v>
      </c>
      <c r="H10" s="113">
        <v>317.41</v>
      </c>
      <c r="I10" s="112">
        <v>0</v>
      </c>
      <c r="J10" s="119">
        <v>0</v>
      </c>
      <c r="K10" s="116">
        <v>0</v>
      </c>
      <c r="L10" s="113">
        <v>0</v>
      </c>
      <c r="M10" s="111">
        <v>0</v>
      </c>
      <c r="N10" s="116">
        <v>0</v>
      </c>
      <c r="O10" s="116">
        <v>0</v>
      </c>
      <c r="P10" s="113">
        <v>0</v>
      </c>
      <c r="Q10" s="112">
        <v>0</v>
      </c>
    </row>
    <row r="11" spans="1:17" ht="19.5" customHeight="1">
      <c r="A11" s="115" t="s">
        <v>124</v>
      </c>
      <c r="B11" s="115" t="s">
        <v>37</v>
      </c>
      <c r="C11" s="75" t="s">
        <v>407</v>
      </c>
      <c r="D11" s="118" t="s">
        <v>330</v>
      </c>
      <c r="E11" s="114" t="s">
        <v>480</v>
      </c>
      <c r="F11" s="112">
        <f t="shared" si="0"/>
        <v>71.99</v>
      </c>
      <c r="G11" s="117">
        <v>0</v>
      </c>
      <c r="H11" s="113">
        <v>71.99</v>
      </c>
      <c r="I11" s="112"/>
      <c r="J11" s="119">
        <v>0</v>
      </c>
      <c r="K11" s="116">
        <v>0</v>
      </c>
      <c r="L11" s="113">
        <v>0</v>
      </c>
      <c r="M11" s="111">
        <v>0</v>
      </c>
      <c r="N11" s="116">
        <v>0</v>
      </c>
      <c r="O11" s="116">
        <v>0</v>
      </c>
      <c r="P11" s="113">
        <v>0</v>
      </c>
      <c r="Q11" s="112">
        <v>0</v>
      </c>
    </row>
    <row r="12" spans="1:17" ht="19.5" customHeight="1">
      <c r="A12" s="115" t="s">
        <v>226</v>
      </c>
      <c r="B12" s="115" t="s">
        <v>402</v>
      </c>
      <c r="C12" s="75" t="s">
        <v>407</v>
      </c>
      <c r="D12" s="118" t="s">
        <v>330</v>
      </c>
      <c r="E12" s="114" t="s">
        <v>98</v>
      </c>
      <c r="F12" s="112">
        <f t="shared" si="0"/>
        <v>79.2</v>
      </c>
      <c r="G12" s="117">
        <v>0</v>
      </c>
      <c r="H12" s="113">
        <v>79.2</v>
      </c>
      <c r="I12" s="112"/>
      <c r="J12" s="119">
        <v>0</v>
      </c>
      <c r="K12" s="116">
        <v>0</v>
      </c>
      <c r="L12" s="113">
        <v>0</v>
      </c>
      <c r="M12" s="111">
        <v>0</v>
      </c>
      <c r="N12" s="116">
        <v>0</v>
      </c>
      <c r="O12" s="116">
        <v>0</v>
      </c>
      <c r="P12" s="113">
        <v>0</v>
      </c>
      <c r="Q12" s="112">
        <v>0</v>
      </c>
    </row>
    <row r="13" spans="1:17" ht="19.5" customHeight="1">
      <c r="A13" s="115" t="s">
        <v>226</v>
      </c>
      <c r="B13" s="115" t="s">
        <v>402</v>
      </c>
      <c r="C13" s="75" t="s">
        <v>144</v>
      </c>
      <c r="D13" s="118" t="s">
        <v>330</v>
      </c>
      <c r="E13" s="114" t="s">
        <v>414</v>
      </c>
      <c r="F13" s="112">
        <f t="shared" si="0"/>
        <v>30.1</v>
      </c>
      <c r="G13" s="117">
        <v>0</v>
      </c>
      <c r="H13" s="113">
        <v>30.1</v>
      </c>
      <c r="I13" s="112">
        <v>0</v>
      </c>
      <c r="J13" s="119">
        <v>0</v>
      </c>
      <c r="K13" s="116">
        <v>0</v>
      </c>
      <c r="L13" s="113">
        <v>0</v>
      </c>
      <c r="M13" s="111">
        <v>0</v>
      </c>
      <c r="N13" s="116">
        <v>0</v>
      </c>
      <c r="O13" s="116">
        <v>0</v>
      </c>
      <c r="P13" s="113">
        <v>0</v>
      </c>
      <c r="Q13" s="112">
        <v>0</v>
      </c>
    </row>
    <row r="14" spans="1:17" ht="19.5" customHeight="1">
      <c r="A14" s="115" t="s">
        <v>100</v>
      </c>
      <c r="B14" s="115" t="s">
        <v>144</v>
      </c>
      <c r="C14" s="75" t="s">
        <v>407</v>
      </c>
      <c r="D14" s="118" t="s">
        <v>330</v>
      </c>
      <c r="E14" s="114" t="s">
        <v>381</v>
      </c>
      <c r="F14" s="112">
        <f t="shared" si="0"/>
        <v>1126.95</v>
      </c>
      <c r="G14" s="117">
        <v>0</v>
      </c>
      <c r="H14" s="113">
        <v>1126.95</v>
      </c>
      <c r="I14" s="112">
        <v>0</v>
      </c>
      <c r="J14" s="119">
        <v>0</v>
      </c>
      <c r="K14" s="116">
        <v>0</v>
      </c>
      <c r="L14" s="113">
        <v>0</v>
      </c>
      <c r="M14" s="111">
        <v>0</v>
      </c>
      <c r="N14" s="116">
        <v>0</v>
      </c>
      <c r="O14" s="116">
        <v>0</v>
      </c>
      <c r="P14" s="113">
        <v>0</v>
      </c>
      <c r="Q14" s="112">
        <v>0</v>
      </c>
    </row>
    <row r="15" spans="1:17" ht="19.5" customHeight="1">
      <c r="A15" s="115" t="s">
        <v>100</v>
      </c>
      <c r="B15" s="115" t="s">
        <v>144</v>
      </c>
      <c r="C15" s="75" t="s">
        <v>279</v>
      </c>
      <c r="D15" s="118" t="s">
        <v>330</v>
      </c>
      <c r="E15" s="114" t="s">
        <v>55</v>
      </c>
      <c r="F15" s="112">
        <f t="shared" si="0"/>
        <v>637.36</v>
      </c>
      <c r="G15" s="117">
        <v>0</v>
      </c>
      <c r="H15" s="113">
        <v>637.36</v>
      </c>
      <c r="I15" s="112">
        <v>0</v>
      </c>
      <c r="J15" s="119">
        <v>0</v>
      </c>
      <c r="K15" s="116">
        <v>0</v>
      </c>
      <c r="L15" s="113">
        <v>0</v>
      </c>
      <c r="M15" s="111">
        <v>0</v>
      </c>
      <c r="N15" s="116">
        <v>0</v>
      </c>
      <c r="O15" s="116">
        <v>0</v>
      </c>
      <c r="P15" s="113">
        <v>0</v>
      </c>
      <c r="Q15" s="112">
        <v>0</v>
      </c>
    </row>
    <row r="16" spans="1:17" ht="19.5" customHeight="1">
      <c r="A16" s="115" t="s">
        <v>100</v>
      </c>
      <c r="B16" s="115" t="s">
        <v>144</v>
      </c>
      <c r="C16" s="75" t="s">
        <v>115</v>
      </c>
      <c r="D16" s="118" t="s">
        <v>330</v>
      </c>
      <c r="E16" s="114" t="s">
        <v>281</v>
      </c>
      <c r="F16" s="112">
        <f t="shared" si="0"/>
        <v>70</v>
      </c>
      <c r="G16" s="117">
        <v>0</v>
      </c>
      <c r="H16" s="113">
        <v>70</v>
      </c>
      <c r="I16" s="112">
        <v>0</v>
      </c>
      <c r="J16" s="119">
        <v>0</v>
      </c>
      <c r="K16" s="116">
        <v>0</v>
      </c>
      <c r="L16" s="113">
        <v>0</v>
      </c>
      <c r="M16" s="111">
        <v>0</v>
      </c>
      <c r="N16" s="116">
        <v>0</v>
      </c>
      <c r="O16" s="116">
        <v>0</v>
      </c>
      <c r="P16" s="113">
        <v>0</v>
      </c>
      <c r="Q16" s="112">
        <v>0</v>
      </c>
    </row>
    <row r="17" spans="1:17" ht="19.5" customHeight="1">
      <c r="A17" s="115" t="s">
        <v>100</v>
      </c>
      <c r="B17" s="115" t="s">
        <v>144</v>
      </c>
      <c r="C17" s="75" t="s">
        <v>247</v>
      </c>
      <c r="D17" s="118" t="s">
        <v>330</v>
      </c>
      <c r="E17" s="114" t="s">
        <v>401</v>
      </c>
      <c r="F17" s="112">
        <f t="shared" si="0"/>
        <v>85</v>
      </c>
      <c r="G17" s="117">
        <v>0</v>
      </c>
      <c r="H17" s="113">
        <v>85</v>
      </c>
      <c r="I17" s="112">
        <v>0</v>
      </c>
      <c r="J17" s="119">
        <v>0</v>
      </c>
      <c r="K17" s="116">
        <v>0</v>
      </c>
      <c r="L17" s="113">
        <v>0</v>
      </c>
      <c r="M17" s="111">
        <v>0</v>
      </c>
      <c r="N17" s="116">
        <v>0</v>
      </c>
      <c r="O17" s="116">
        <v>0</v>
      </c>
      <c r="P17" s="113">
        <v>0</v>
      </c>
      <c r="Q17" s="112">
        <v>0</v>
      </c>
    </row>
    <row r="18" spans="1:17" ht="19.5" customHeight="1">
      <c r="A18" s="115" t="s">
        <v>197</v>
      </c>
      <c r="B18" s="115" t="s">
        <v>279</v>
      </c>
      <c r="C18" s="75" t="s">
        <v>407</v>
      </c>
      <c r="D18" s="118" t="s">
        <v>330</v>
      </c>
      <c r="E18" s="114" t="s">
        <v>523</v>
      </c>
      <c r="F18" s="112">
        <f t="shared" si="0"/>
        <v>100.11</v>
      </c>
      <c r="G18" s="117">
        <v>0</v>
      </c>
      <c r="H18" s="113">
        <v>100.11</v>
      </c>
      <c r="I18" s="112">
        <v>0</v>
      </c>
      <c r="J18" s="119">
        <v>0</v>
      </c>
      <c r="K18" s="116">
        <v>0</v>
      </c>
      <c r="L18" s="113">
        <v>0</v>
      </c>
      <c r="M18" s="111">
        <v>0</v>
      </c>
      <c r="N18" s="116">
        <v>0</v>
      </c>
      <c r="O18" s="116">
        <v>0</v>
      </c>
      <c r="P18" s="113">
        <v>0</v>
      </c>
      <c r="Q18" s="112">
        <v>0</v>
      </c>
    </row>
    <row r="19" spans="1:17" ht="19.5" customHeight="1">
      <c r="A19" s="115" t="s">
        <v>197</v>
      </c>
      <c r="B19" s="115" t="s">
        <v>279</v>
      </c>
      <c r="C19" s="75" t="s">
        <v>144</v>
      </c>
      <c r="D19" s="118" t="s">
        <v>330</v>
      </c>
      <c r="E19" s="114" t="s">
        <v>62</v>
      </c>
      <c r="F19" s="112">
        <f t="shared" si="0"/>
        <v>35</v>
      </c>
      <c r="G19" s="117">
        <v>0</v>
      </c>
      <c r="H19" s="113">
        <v>35</v>
      </c>
      <c r="I19" s="112">
        <v>0</v>
      </c>
      <c r="J19" s="119">
        <v>0</v>
      </c>
      <c r="K19" s="116">
        <v>0</v>
      </c>
      <c r="L19" s="113">
        <v>0</v>
      </c>
      <c r="M19" s="111">
        <v>0</v>
      </c>
      <c r="N19" s="116">
        <v>0</v>
      </c>
      <c r="O19" s="116">
        <v>0</v>
      </c>
      <c r="P19" s="113">
        <v>0</v>
      </c>
      <c r="Q19" s="112">
        <v>0</v>
      </c>
    </row>
    <row r="20" spans="1:17" ht="19.5" customHeight="1">
      <c r="A20" s="115"/>
      <c r="B20" s="115"/>
      <c r="C20" s="75"/>
      <c r="D20" s="118" t="s">
        <v>287</v>
      </c>
      <c r="E20" s="114" t="s">
        <v>447</v>
      </c>
      <c r="F20" s="112">
        <f t="shared" si="0"/>
        <v>3.66</v>
      </c>
      <c r="G20" s="117">
        <v>0</v>
      </c>
      <c r="H20" s="113">
        <v>3.66</v>
      </c>
      <c r="I20" s="112">
        <v>0</v>
      </c>
      <c r="J20" s="119">
        <v>0</v>
      </c>
      <c r="K20" s="116">
        <v>0</v>
      </c>
      <c r="L20" s="113">
        <v>0</v>
      </c>
      <c r="M20" s="111">
        <v>0</v>
      </c>
      <c r="N20" s="116">
        <v>0</v>
      </c>
      <c r="O20" s="116">
        <v>0</v>
      </c>
      <c r="P20" s="113">
        <v>0</v>
      </c>
      <c r="Q20" s="112">
        <v>0</v>
      </c>
    </row>
    <row r="21" spans="1:17" ht="19.5" customHeight="1">
      <c r="A21" s="115" t="s">
        <v>124</v>
      </c>
      <c r="B21" s="115" t="s">
        <v>402</v>
      </c>
      <c r="C21" s="75" t="s">
        <v>6</v>
      </c>
      <c r="D21" s="118" t="s">
        <v>458</v>
      </c>
      <c r="E21" s="114" t="s">
        <v>196</v>
      </c>
      <c r="F21" s="112">
        <f t="shared" si="0"/>
        <v>0.12</v>
      </c>
      <c r="G21" s="117">
        <v>0</v>
      </c>
      <c r="H21" s="113">
        <v>0.12</v>
      </c>
      <c r="I21" s="112">
        <v>0</v>
      </c>
      <c r="J21" s="119">
        <v>0</v>
      </c>
      <c r="K21" s="116">
        <v>0</v>
      </c>
      <c r="L21" s="113">
        <v>0</v>
      </c>
      <c r="M21" s="111">
        <v>0</v>
      </c>
      <c r="N21" s="116">
        <v>0</v>
      </c>
      <c r="O21" s="116">
        <v>0</v>
      </c>
      <c r="P21" s="113">
        <v>0</v>
      </c>
      <c r="Q21" s="112">
        <v>0</v>
      </c>
    </row>
    <row r="22" spans="1:17" ht="19.5" customHeight="1">
      <c r="A22" s="115" t="s">
        <v>226</v>
      </c>
      <c r="B22" s="115" t="s">
        <v>402</v>
      </c>
      <c r="C22" s="75" t="s">
        <v>407</v>
      </c>
      <c r="D22" s="118" t="s">
        <v>458</v>
      </c>
      <c r="E22" s="114" t="s">
        <v>98</v>
      </c>
      <c r="F22" s="112">
        <f t="shared" si="0"/>
        <v>0.78</v>
      </c>
      <c r="G22" s="117">
        <v>0</v>
      </c>
      <c r="H22" s="113">
        <v>0.78</v>
      </c>
      <c r="I22" s="112">
        <v>0</v>
      </c>
      <c r="J22" s="119">
        <v>0</v>
      </c>
      <c r="K22" s="116">
        <v>0</v>
      </c>
      <c r="L22" s="113">
        <v>0</v>
      </c>
      <c r="M22" s="111">
        <v>0</v>
      </c>
      <c r="N22" s="116">
        <v>0</v>
      </c>
      <c r="O22" s="116">
        <v>0</v>
      </c>
      <c r="P22" s="113">
        <v>0</v>
      </c>
      <c r="Q22" s="112">
        <v>0</v>
      </c>
    </row>
    <row r="23" spans="1:17" ht="19.5" customHeight="1">
      <c r="A23" s="115" t="s">
        <v>226</v>
      </c>
      <c r="B23" s="115" t="s">
        <v>402</v>
      </c>
      <c r="C23" s="75" t="s">
        <v>144</v>
      </c>
      <c r="D23" s="118" t="s">
        <v>458</v>
      </c>
      <c r="E23" s="114" t="s">
        <v>414</v>
      </c>
      <c r="F23" s="112">
        <f t="shared" si="0"/>
        <v>0.17</v>
      </c>
      <c r="G23" s="117">
        <v>0</v>
      </c>
      <c r="H23" s="113">
        <v>0.17</v>
      </c>
      <c r="I23" s="112">
        <v>0</v>
      </c>
      <c r="J23" s="119">
        <v>0</v>
      </c>
      <c r="K23" s="116">
        <v>0</v>
      </c>
      <c r="L23" s="113">
        <v>0</v>
      </c>
      <c r="M23" s="111">
        <v>0</v>
      </c>
      <c r="N23" s="116">
        <v>0</v>
      </c>
      <c r="O23" s="116">
        <v>0</v>
      </c>
      <c r="P23" s="113">
        <v>0</v>
      </c>
      <c r="Q23" s="112">
        <v>0</v>
      </c>
    </row>
    <row r="24" spans="1:17" ht="19.5" customHeight="1">
      <c r="A24" s="115" t="s">
        <v>100</v>
      </c>
      <c r="B24" s="115" t="s">
        <v>144</v>
      </c>
      <c r="C24" s="75" t="s">
        <v>407</v>
      </c>
      <c r="D24" s="118" t="s">
        <v>458</v>
      </c>
      <c r="E24" s="114" t="s">
        <v>381</v>
      </c>
      <c r="F24" s="112">
        <f t="shared" si="0"/>
        <v>1.32</v>
      </c>
      <c r="G24" s="117">
        <v>0</v>
      </c>
      <c r="H24" s="113">
        <v>1.32</v>
      </c>
      <c r="I24" s="112">
        <v>0</v>
      </c>
      <c r="J24" s="119">
        <v>0</v>
      </c>
      <c r="K24" s="116">
        <v>0</v>
      </c>
      <c r="L24" s="113">
        <v>0</v>
      </c>
      <c r="M24" s="111">
        <v>0</v>
      </c>
      <c r="N24" s="116">
        <v>0</v>
      </c>
      <c r="O24" s="116">
        <v>0</v>
      </c>
      <c r="P24" s="113">
        <v>0</v>
      </c>
      <c r="Q24" s="112">
        <v>0</v>
      </c>
    </row>
    <row r="25" spans="1:17" ht="19.5" customHeight="1">
      <c r="A25" s="115" t="s">
        <v>197</v>
      </c>
      <c r="B25" s="115" t="s">
        <v>279</v>
      </c>
      <c r="C25" s="75" t="s">
        <v>407</v>
      </c>
      <c r="D25" s="118" t="s">
        <v>458</v>
      </c>
      <c r="E25" s="114" t="s">
        <v>523</v>
      </c>
      <c r="F25" s="112">
        <f t="shared" si="0"/>
        <v>1.27</v>
      </c>
      <c r="G25" s="117">
        <v>0</v>
      </c>
      <c r="H25" s="113">
        <v>1.27</v>
      </c>
      <c r="I25" s="112">
        <v>0</v>
      </c>
      <c r="J25" s="119">
        <v>0</v>
      </c>
      <c r="K25" s="116">
        <v>0</v>
      </c>
      <c r="L25" s="113">
        <v>0</v>
      </c>
      <c r="M25" s="111">
        <v>0</v>
      </c>
      <c r="N25" s="116">
        <v>0</v>
      </c>
      <c r="O25" s="116">
        <v>0</v>
      </c>
      <c r="P25" s="113">
        <v>0</v>
      </c>
      <c r="Q25" s="112">
        <v>0</v>
      </c>
    </row>
    <row r="26" spans="1:17" ht="19.5" customHeight="1">
      <c r="A26" s="115"/>
      <c r="B26" s="115"/>
      <c r="C26" s="75"/>
      <c r="D26" s="118"/>
      <c r="E26" s="114" t="s">
        <v>193</v>
      </c>
      <c r="F26" s="112">
        <f t="shared" si="0"/>
        <v>6497.16</v>
      </c>
      <c r="G26" s="117">
        <v>1195.68</v>
      </c>
      <c r="H26" s="113">
        <v>5301.48</v>
      </c>
      <c r="I26" s="112">
        <v>0</v>
      </c>
      <c r="J26" s="119">
        <v>0</v>
      </c>
      <c r="K26" s="116">
        <v>0</v>
      </c>
      <c r="L26" s="113">
        <v>0</v>
      </c>
      <c r="M26" s="111">
        <v>0</v>
      </c>
      <c r="N26" s="116">
        <v>0</v>
      </c>
      <c r="O26" s="116">
        <v>0</v>
      </c>
      <c r="P26" s="113">
        <v>0</v>
      </c>
      <c r="Q26" s="112">
        <v>0</v>
      </c>
    </row>
    <row r="27" spans="1:17" ht="19.5" customHeight="1">
      <c r="A27" s="115"/>
      <c r="B27" s="115"/>
      <c r="C27" s="75"/>
      <c r="D27" s="118" t="s">
        <v>333</v>
      </c>
      <c r="E27" s="114" t="s">
        <v>233</v>
      </c>
      <c r="F27" s="112">
        <f t="shared" si="0"/>
        <v>2008.84</v>
      </c>
      <c r="G27" s="117">
        <v>146.04</v>
      </c>
      <c r="H27" s="113">
        <v>1862.8</v>
      </c>
      <c r="I27" s="112">
        <v>0</v>
      </c>
      <c r="J27" s="119">
        <v>0</v>
      </c>
      <c r="K27" s="116">
        <v>0</v>
      </c>
      <c r="L27" s="113">
        <v>0</v>
      </c>
      <c r="M27" s="111">
        <v>0</v>
      </c>
      <c r="N27" s="116">
        <v>0</v>
      </c>
      <c r="O27" s="116">
        <v>0</v>
      </c>
      <c r="P27" s="113">
        <v>0</v>
      </c>
      <c r="Q27" s="112">
        <v>0</v>
      </c>
    </row>
    <row r="28" spans="1:17" ht="19.5" customHeight="1">
      <c r="A28" s="115" t="s">
        <v>124</v>
      </c>
      <c r="B28" s="115" t="s">
        <v>402</v>
      </c>
      <c r="C28" s="75" t="s">
        <v>6</v>
      </c>
      <c r="D28" s="118" t="s">
        <v>409</v>
      </c>
      <c r="E28" s="114" t="s">
        <v>196</v>
      </c>
      <c r="F28" s="112">
        <f t="shared" si="0"/>
        <v>13.94</v>
      </c>
      <c r="G28" s="117">
        <v>0</v>
      </c>
      <c r="H28" s="113">
        <v>13.94</v>
      </c>
      <c r="I28" s="112">
        <v>0</v>
      </c>
      <c r="J28" s="119">
        <v>0</v>
      </c>
      <c r="K28" s="116">
        <v>0</v>
      </c>
      <c r="L28" s="113">
        <v>0</v>
      </c>
      <c r="M28" s="111">
        <v>0</v>
      </c>
      <c r="N28" s="116">
        <v>0</v>
      </c>
      <c r="O28" s="116">
        <v>0</v>
      </c>
      <c r="P28" s="113">
        <v>0</v>
      </c>
      <c r="Q28" s="112">
        <v>0</v>
      </c>
    </row>
    <row r="29" spans="1:17" ht="19.5" customHeight="1">
      <c r="A29" s="115" t="s">
        <v>124</v>
      </c>
      <c r="B29" s="115" t="s">
        <v>37</v>
      </c>
      <c r="C29" s="75" t="s">
        <v>407</v>
      </c>
      <c r="D29" s="118" t="s">
        <v>409</v>
      </c>
      <c r="E29" s="114" t="s">
        <v>480</v>
      </c>
      <c r="F29" s="112">
        <f t="shared" si="0"/>
        <v>2.43</v>
      </c>
      <c r="G29" s="117">
        <v>0</v>
      </c>
      <c r="H29" s="113">
        <v>2.43</v>
      </c>
      <c r="I29" s="112">
        <v>0</v>
      </c>
      <c r="J29" s="119">
        <v>0</v>
      </c>
      <c r="K29" s="116">
        <v>0</v>
      </c>
      <c r="L29" s="113">
        <v>0</v>
      </c>
      <c r="M29" s="111">
        <v>0</v>
      </c>
      <c r="N29" s="116">
        <v>0</v>
      </c>
      <c r="O29" s="116">
        <v>0</v>
      </c>
      <c r="P29" s="113">
        <v>0</v>
      </c>
      <c r="Q29" s="112">
        <v>0</v>
      </c>
    </row>
    <row r="30" spans="1:17" ht="19.5" customHeight="1">
      <c r="A30" s="115" t="s">
        <v>226</v>
      </c>
      <c r="B30" s="115" t="s">
        <v>402</v>
      </c>
      <c r="C30" s="75" t="s">
        <v>407</v>
      </c>
      <c r="D30" s="118" t="s">
        <v>409</v>
      </c>
      <c r="E30" s="114" t="s">
        <v>98</v>
      </c>
      <c r="F30" s="112">
        <f t="shared" si="0"/>
        <v>67.07</v>
      </c>
      <c r="G30" s="117">
        <v>0</v>
      </c>
      <c r="H30" s="113">
        <v>67.07</v>
      </c>
      <c r="I30" s="112">
        <v>0</v>
      </c>
      <c r="J30" s="119">
        <v>0</v>
      </c>
      <c r="K30" s="116">
        <v>0</v>
      </c>
      <c r="L30" s="113">
        <v>0</v>
      </c>
      <c r="M30" s="111">
        <v>0</v>
      </c>
      <c r="N30" s="116">
        <v>0</v>
      </c>
      <c r="O30" s="116">
        <v>0</v>
      </c>
      <c r="P30" s="113">
        <v>0</v>
      </c>
      <c r="Q30" s="112">
        <v>0</v>
      </c>
    </row>
    <row r="31" spans="1:17" ht="19.5" customHeight="1">
      <c r="A31" s="115" t="s">
        <v>226</v>
      </c>
      <c r="B31" s="115" t="s">
        <v>402</v>
      </c>
      <c r="C31" s="75" t="s">
        <v>144</v>
      </c>
      <c r="D31" s="118" t="s">
        <v>409</v>
      </c>
      <c r="E31" s="114" t="s">
        <v>414</v>
      </c>
      <c r="F31" s="112">
        <f t="shared" si="0"/>
        <v>17.14</v>
      </c>
      <c r="G31" s="117">
        <v>0</v>
      </c>
      <c r="H31" s="113">
        <v>17.14</v>
      </c>
      <c r="I31" s="112">
        <v>0</v>
      </c>
      <c r="J31" s="119">
        <v>0</v>
      </c>
      <c r="K31" s="116">
        <v>0</v>
      </c>
      <c r="L31" s="113">
        <v>0</v>
      </c>
      <c r="M31" s="111">
        <v>0</v>
      </c>
      <c r="N31" s="116">
        <v>0</v>
      </c>
      <c r="O31" s="116">
        <v>0</v>
      </c>
      <c r="P31" s="113">
        <v>0</v>
      </c>
      <c r="Q31" s="112">
        <v>0</v>
      </c>
    </row>
    <row r="32" spans="1:17" ht="19.5" customHeight="1">
      <c r="A32" s="115" t="s">
        <v>100</v>
      </c>
      <c r="B32" s="115" t="s">
        <v>144</v>
      </c>
      <c r="C32" s="75" t="s">
        <v>407</v>
      </c>
      <c r="D32" s="118" t="s">
        <v>409</v>
      </c>
      <c r="E32" s="114" t="s">
        <v>381</v>
      </c>
      <c r="F32" s="112">
        <f t="shared" si="0"/>
        <v>977.47</v>
      </c>
      <c r="G32" s="117">
        <v>0</v>
      </c>
      <c r="H32" s="113">
        <v>977.47</v>
      </c>
      <c r="I32" s="112">
        <v>0</v>
      </c>
      <c r="J32" s="119">
        <v>0</v>
      </c>
      <c r="K32" s="116">
        <v>0</v>
      </c>
      <c r="L32" s="113">
        <v>0</v>
      </c>
      <c r="M32" s="111">
        <v>0</v>
      </c>
      <c r="N32" s="116">
        <v>0</v>
      </c>
      <c r="O32" s="116">
        <v>0</v>
      </c>
      <c r="P32" s="113">
        <v>0</v>
      </c>
      <c r="Q32" s="112">
        <v>0</v>
      </c>
    </row>
    <row r="33" spans="1:17" ht="19.5" customHeight="1">
      <c r="A33" s="115" t="s">
        <v>100</v>
      </c>
      <c r="B33" s="115" t="s">
        <v>144</v>
      </c>
      <c r="C33" s="75" t="s">
        <v>279</v>
      </c>
      <c r="D33" s="118" t="s">
        <v>409</v>
      </c>
      <c r="E33" s="114" t="s">
        <v>55</v>
      </c>
      <c r="F33" s="112">
        <f t="shared" si="0"/>
        <v>722.4499999999999</v>
      </c>
      <c r="G33" s="117">
        <v>146.04</v>
      </c>
      <c r="H33" s="113">
        <v>576.41</v>
      </c>
      <c r="I33" s="112">
        <v>0</v>
      </c>
      <c r="J33" s="119">
        <v>0</v>
      </c>
      <c r="K33" s="116">
        <v>0</v>
      </c>
      <c r="L33" s="113">
        <v>0</v>
      </c>
      <c r="M33" s="111">
        <v>0</v>
      </c>
      <c r="N33" s="116">
        <v>0</v>
      </c>
      <c r="O33" s="116">
        <v>0</v>
      </c>
      <c r="P33" s="113">
        <v>0</v>
      </c>
      <c r="Q33" s="112">
        <v>0</v>
      </c>
    </row>
    <row r="34" spans="1:17" ht="19.5" customHeight="1">
      <c r="A34" s="115" t="s">
        <v>100</v>
      </c>
      <c r="B34" s="115" t="s">
        <v>144</v>
      </c>
      <c r="C34" s="75" t="s">
        <v>179</v>
      </c>
      <c r="D34" s="118" t="s">
        <v>409</v>
      </c>
      <c r="E34" s="114" t="s">
        <v>249</v>
      </c>
      <c r="F34" s="112">
        <f t="shared" si="0"/>
        <v>51</v>
      </c>
      <c r="G34" s="117">
        <v>0</v>
      </c>
      <c r="H34" s="113">
        <v>51</v>
      </c>
      <c r="I34" s="112">
        <v>0</v>
      </c>
      <c r="J34" s="119">
        <v>0</v>
      </c>
      <c r="K34" s="116">
        <v>0</v>
      </c>
      <c r="L34" s="113">
        <v>0</v>
      </c>
      <c r="M34" s="111">
        <v>0</v>
      </c>
      <c r="N34" s="116">
        <v>0</v>
      </c>
      <c r="O34" s="116">
        <v>0</v>
      </c>
      <c r="P34" s="113">
        <v>0</v>
      </c>
      <c r="Q34" s="112">
        <v>0</v>
      </c>
    </row>
    <row r="35" spans="1:17" ht="19.5" customHeight="1">
      <c r="A35" s="115" t="s">
        <v>197</v>
      </c>
      <c r="B35" s="115" t="s">
        <v>279</v>
      </c>
      <c r="C35" s="75" t="s">
        <v>407</v>
      </c>
      <c r="D35" s="118" t="s">
        <v>409</v>
      </c>
      <c r="E35" s="114" t="s">
        <v>523</v>
      </c>
      <c r="F35" s="112">
        <f t="shared" si="0"/>
        <v>89.42</v>
      </c>
      <c r="G35" s="117">
        <v>0</v>
      </c>
      <c r="H35" s="113">
        <v>89.42</v>
      </c>
      <c r="I35" s="112">
        <v>0</v>
      </c>
      <c r="J35" s="119">
        <v>0</v>
      </c>
      <c r="K35" s="116">
        <v>0</v>
      </c>
      <c r="L35" s="113">
        <v>0</v>
      </c>
      <c r="M35" s="111">
        <v>0</v>
      </c>
      <c r="N35" s="116">
        <v>0</v>
      </c>
      <c r="O35" s="116">
        <v>0</v>
      </c>
      <c r="P35" s="113">
        <v>0</v>
      </c>
      <c r="Q35" s="112">
        <v>0</v>
      </c>
    </row>
    <row r="36" spans="1:17" ht="19.5" customHeight="1">
      <c r="A36" s="115" t="s">
        <v>197</v>
      </c>
      <c r="B36" s="115" t="s">
        <v>279</v>
      </c>
      <c r="C36" s="75" t="s">
        <v>144</v>
      </c>
      <c r="D36" s="118" t="s">
        <v>409</v>
      </c>
      <c r="E36" s="114" t="s">
        <v>62</v>
      </c>
      <c r="F36" s="112">
        <f t="shared" si="0"/>
        <v>67.92</v>
      </c>
      <c r="G36" s="117">
        <v>0</v>
      </c>
      <c r="H36" s="113">
        <v>67.92</v>
      </c>
      <c r="I36" s="112">
        <v>0</v>
      </c>
      <c r="J36" s="119">
        <v>0</v>
      </c>
      <c r="K36" s="116">
        <v>0</v>
      </c>
      <c r="L36" s="113">
        <v>0</v>
      </c>
      <c r="M36" s="111">
        <v>0</v>
      </c>
      <c r="N36" s="116">
        <v>0</v>
      </c>
      <c r="O36" s="116">
        <v>0</v>
      </c>
      <c r="P36" s="113">
        <v>0</v>
      </c>
      <c r="Q36" s="112">
        <v>0</v>
      </c>
    </row>
    <row r="37" spans="1:17" ht="19.5" customHeight="1">
      <c r="A37" s="115"/>
      <c r="B37" s="115"/>
      <c r="C37" s="75"/>
      <c r="D37" s="118" t="s">
        <v>204</v>
      </c>
      <c r="E37" s="114" t="s">
        <v>484</v>
      </c>
      <c r="F37" s="112">
        <f t="shared" si="0"/>
        <v>646.49</v>
      </c>
      <c r="G37" s="117">
        <v>0</v>
      </c>
      <c r="H37" s="113">
        <v>646.49</v>
      </c>
      <c r="I37" s="112">
        <v>0</v>
      </c>
      <c r="J37" s="119">
        <v>0</v>
      </c>
      <c r="K37" s="116">
        <v>0</v>
      </c>
      <c r="L37" s="113">
        <v>0</v>
      </c>
      <c r="M37" s="111">
        <v>0</v>
      </c>
      <c r="N37" s="116">
        <v>0</v>
      </c>
      <c r="O37" s="116">
        <v>0</v>
      </c>
      <c r="P37" s="113">
        <v>0</v>
      </c>
      <c r="Q37" s="112">
        <v>0</v>
      </c>
    </row>
    <row r="38" spans="1:17" ht="19.5" customHeight="1">
      <c r="A38" s="115" t="s">
        <v>124</v>
      </c>
      <c r="B38" s="115" t="s">
        <v>402</v>
      </c>
      <c r="C38" s="75" t="s">
        <v>6</v>
      </c>
      <c r="D38" s="118" t="s">
        <v>13</v>
      </c>
      <c r="E38" s="114" t="s">
        <v>196</v>
      </c>
      <c r="F38" s="112">
        <f t="shared" si="0"/>
        <v>1.92</v>
      </c>
      <c r="G38" s="117">
        <v>0</v>
      </c>
      <c r="H38" s="113">
        <v>1.92</v>
      </c>
      <c r="I38" s="112">
        <v>0</v>
      </c>
      <c r="J38" s="119">
        <v>0</v>
      </c>
      <c r="K38" s="116">
        <v>0</v>
      </c>
      <c r="L38" s="113">
        <v>0</v>
      </c>
      <c r="M38" s="111">
        <v>0</v>
      </c>
      <c r="N38" s="116">
        <v>0</v>
      </c>
      <c r="O38" s="116">
        <v>0</v>
      </c>
      <c r="P38" s="113">
        <v>0</v>
      </c>
      <c r="Q38" s="112">
        <v>0</v>
      </c>
    </row>
    <row r="39" spans="1:17" ht="19.5" customHeight="1">
      <c r="A39" s="115" t="s">
        <v>124</v>
      </c>
      <c r="B39" s="115" t="s">
        <v>37</v>
      </c>
      <c r="C39" s="75" t="s">
        <v>407</v>
      </c>
      <c r="D39" s="118" t="s">
        <v>13</v>
      </c>
      <c r="E39" s="114" t="s">
        <v>480</v>
      </c>
      <c r="F39" s="112">
        <f t="shared" si="0"/>
        <v>1.2</v>
      </c>
      <c r="G39" s="117">
        <v>0</v>
      </c>
      <c r="H39" s="113">
        <v>1.2</v>
      </c>
      <c r="I39" s="112">
        <v>0</v>
      </c>
      <c r="J39" s="119">
        <v>0</v>
      </c>
      <c r="K39" s="116">
        <v>0</v>
      </c>
      <c r="L39" s="113">
        <v>0</v>
      </c>
      <c r="M39" s="111">
        <v>0</v>
      </c>
      <c r="N39" s="116">
        <v>0</v>
      </c>
      <c r="O39" s="116">
        <v>0</v>
      </c>
      <c r="P39" s="113">
        <v>0</v>
      </c>
      <c r="Q39" s="112">
        <v>0</v>
      </c>
    </row>
    <row r="40" spans="1:17" ht="19.5" customHeight="1">
      <c r="A40" s="115" t="s">
        <v>226</v>
      </c>
      <c r="B40" s="115" t="s">
        <v>402</v>
      </c>
      <c r="C40" s="75" t="s">
        <v>407</v>
      </c>
      <c r="D40" s="118" t="s">
        <v>13</v>
      </c>
      <c r="E40" s="114" t="s">
        <v>98</v>
      </c>
      <c r="F40" s="112">
        <f t="shared" si="0"/>
        <v>28</v>
      </c>
      <c r="G40" s="117">
        <v>0</v>
      </c>
      <c r="H40" s="113">
        <v>28</v>
      </c>
      <c r="I40" s="112">
        <v>0</v>
      </c>
      <c r="J40" s="119">
        <v>0</v>
      </c>
      <c r="K40" s="116">
        <v>0</v>
      </c>
      <c r="L40" s="113">
        <v>0</v>
      </c>
      <c r="M40" s="111">
        <v>0</v>
      </c>
      <c r="N40" s="116">
        <v>0</v>
      </c>
      <c r="O40" s="116">
        <v>0</v>
      </c>
      <c r="P40" s="113">
        <v>0</v>
      </c>
      <c r="Q40" s="112">
        <v>0</v>
      </c>
    </row>
    <row r="41" spans="1:17" ht="19.5" customHeight="1">
      <c r="A41" s="115" t="s">
        <v>226</v>
      </c>
      <c r="B41" s="115" t="s">
        <v>402</v>
      </c>
      <c r="C41" s="75" t="s">
        <v>144</v>
      </c>
      <c r="D41" s="118" t="s">
        <v>13</v>
      </c>
      <c r="E41" s="114" t="s">
        <v>414</v>
      </c>
      <c r="F41" s="112">
        <f t="shared" si="0"/>
        <v>5.38</v>
      </c>
      <c r="G41" s="117">
        <v>0</v>
      </c>
      <c r="H41" s="113">
        <v>5.38</v>
      </c>
      <c r="I41" s="112">
        <v>0</v>
      </c>
      <c r="J41" s="119">
        <v>0</v>
      </c>
      <c r="K41" s="116">
        <v>0</v>
      </c>
      <c r="L41" s="113">
        <v>0</v>
      </c>
      <c r="M41" s="111">
        <v>0</v>
      </c>
      <c r="N41" s="116">
        <v>0</v>
      </c>
      <c r="O41" s="116">
        <v>0</v>
      </c>
      <c r="P41" s="113">
        <v>0</v>
      </c>
      <c r="Q41" s="112">
        <v>0</v>
      </c>
    </row>
    <row r="42" spans="1:17" ht="19.5" customHeight="1">
      <c r="A42" s="115" t="s">
        <v>100</v>
      </c>
      <c r="B42" s="115" t="s">
        <v>144</v>
      </c>
      <c r="C42" s="75" t="s">
        <v>181</v>
      </c>
      <c r="D42" s="118" t="s">
        <v>13</v>
      </c>
      <c r="E42" s="114" t="s">
        <v>476</v>
      </c>
      <c r="F42" s="112">
        <f t="shared" si="0"/>
        <v>269.59</v>
      </c>
      <c r="G42" s="117">
        <v>0</v>
      </c>
      <c r="H42" s="113">
        <v>269.59</v>
      </c>
      <c r="I42" s="112">
        <v>0</v>
      </c>
      <c r="J42" s="119">
        <v>0</v>
      </c>
      <c r="K42" s="116">
        <v>0</v>
      </c>
      <c r="L42" s="113">
        <v>0</v>
      </c>
      <c r="M42" s="111">
        <v>0</v>
      </c>
      <c r="N42" s="116">
        <v>0</v>
      </c>
      <c r="O42" s="116">
        <v>0</v>
      </c>
      <c r="P42" s="113">
        <v>0</v>
      </c>
      <c r="Q42" s="112">
        <v>0</v>
      </c>
    </row>
    <row r="43" spans="1:17" ht="19.5" customHeight="1">
      <c r="A43" s="115" t="s">
        <v>525</v>
      </c>
      <c r="B43" s="115" t="s">
        <v>526</v>
      </c>
      <c r="C43" s="75" t="s">
        <v>407</v>
      </c>
      <c r="D43" s="118" t="s">
        <v>13</v>
      </c>
      <c r="E43" s="114" t="s">
        <v>381</v>
      </c>
      <c r="F43" s="112">
        <f t="shared" si="0"/>
        <v>312.32</v>
      </c>
      <c r="G43" s="117">
        <v>0</v>
      </c>
      <c r="H43" s="113">
        <v>312.32</v>
      </c>
      <c r="I43" s="112">
        <v>0</v>
      </c>
      <c r="J43" s="119">
        <v>0</v>
      </c>
      <c r="K43" s="116">
        <v>0</v>
      </c>
      <c r="L43" s="113">
        <v>0</v>
      </c>
      <c r="M43" s="111">
        <v>0</v>
      </c>
      <c r="N43" s="116">
        <v>0</v>
      </c>
      <c r="O43" s="116">
        <v>0</v>
      </c>
      <c r="P43" s="113">
        <v>0</v>
      </c>
      <c r="Q43" s="112">
        <v>0</v>
      </c>
    </row>
    <row r="44" spans="1:17" ht="19.5" customHeight="1">
      <c r="A44" s="115" t="s">
        <v>197</v>
      </c>
      <c r="B44" s="115" t="s">
        <v>279</v>
      </c>
      <c r="C44" s="75" t="s">
        <v>407</v>
      </c>
      <c r="D44" s="118" t="s">
        <v>13</v>
      </c>
      <c r="E44" s="114" t="s">
        <v>523</v>
      </c>
      <c r="F44" s="112">
        <f t="shared" si="0"/>
        <v>28.08</v>
      </c>
      <c r="G44" s="117">
        <v>0</v>
      </c>
      <c r="H44" s="113">
        <v>28.08</v>
      </c>
      <c r="I44" s="112">
        <v>0</v>
      </c>
      <c r="J44" s="119">
        <v>0</v>
      </c>
      <c r="K44" s="116">
        <v>0</v>
      </c>
      <c r="L44" s="113">
        <v>0</v>
      </c>
      <c r="M44" s="111">
        <v>0</v>
      </c>
      <c r="N44" s="116">
        <v>0</v>
      </c>
      <c r="O44" s="116">
        <v>0</v>
      </c>
      <c r="P44" s="113">
        <v>0</v>
      </c>
      <c r="Q44" s="112">
        <v>0</v>
      </c>
    </row>
    <row r="45" spans="1:17" ht="19.5" customHeight="1">
      <c r="A45" s="115"/>
      <c r="B45" s="115"/>
      <c r="C45" s="75"/>
      <c r="D45" s="118" t="s">
        <v>463</v>
      </c>
      <c r="E45" s="114" t="s">
        <v>339</v>
      </c>
      <c r="F45" s="112">
        <f t="shared" si="0"/>
        <v>1411.14</v>
      </c>
      <c r="G45" s="117">
        <v>26.22</v>
      </c>
      <c r="H45" s="113">
        <v>1384.92</v>
      </c>
      <c r="I45" s="112">
        <v>0</v>
      </c>
      <c r="J45" s="119">
        <v>0</v>
      </c>
      <c r="K45" s="116">
        <v>0</v>
      </c>
      <c r="L45" s="113">
        <v>0</v>
      </c>
      <c r="M45" s="111">
        <v>0</v>
      </c>
      <c r="N45" s="116">
        <v>0</v>
      </c>
      <c r="O45" s="116">
        <v>0</v>
      </c>
      <c r="P45" s="113">
        <v>0</v>
      </c>
      <c r="Q45" s="112">
        <v>0</v>
      </c>
    </row>
    <row r="46" spans="1:17" ht="19.5" customHeight="1">
      <c r="A46" s="115" t="s">
        <v>124</v>
      </c>
      <c r="B46" s="115" t="s">
        <v>402</v>
      </c>
      <c r="C46" s="75" t="s">
        <v>6</v>
      </c>
      <c r="D46" s="118" t="s">
        <v>280</v>
      </c>
      <c r="E46" s="114" t="s">
        <v>196</v>
      </c>
      <c r="F46" s="112">
        <f t="shared" si="0"/>
        <v>25.6</v>
      </c>
      <c r="G46" s="117">
        <v>0</v>
      </c>
      <c r="H46" s="113">
        <v>25.6</v>
      </c>
      <c r="I46" s="112">
        <v>0</v>
      </c>
      <c r="J46" s="119">
        <v>0</v>
      </c>
      <c r="K46" s="116">
        <v>0</v>
      </c>
      <c r="L46" s="113">
        <v>0</v>
      </c>
      <c r="M46" s="111">
        <v>0</v>
      </c>
      <c r="N46" s="116">
        <v>0</v>
      </c>
      <c r="O46" s="116">
        <v>0</v>
      </c>
      <c r="P46" s="113">
        <v>0</v>
      </c>
      <c r="Q46" s="112">
        <v>0</v>
      </c>
    </row>
    <row r="47" spans="1:17" ht="19.5" customHeight="1">
      <c r="A47" s="115" t="s">
        <v>226</v>
      </c>
      <c r="B47" s="115" t="s">
        <v>402</v>
      </c>
      <c r="C47" s="75" t="s">
        <v>407</v>
      </c>
      <c r="D47" s="118" t="s">
        <v>280</v>
      </c>
      <c r="E47" s="114" t="s">
        <v>98</v>
      </c>
      <c r="F47" s="112">
        <f t="shared" si="0"/>
        <v>100.14</v>
      </c>
      <c r="G47" s="117">
        <v>0</v>
      </c>
      <c r="H47" s="113">
        <v>100.14</v>
      </c>
      <c r="I47" s="112">
        <v>0</v>
      </c>
      <c r="J47" s="119">
        <v>0</v>
      </c>
      <c r="K47" s="116">
        <v>0</v>
      </c>
      <c r="L47" s="113">
        <v>0</v>
      </c>
      <c r="M47" s="111">
        <v>0</v>
      </c>
      <c r="N47" s="116">
        <v>0</v>
      </c>
      <c r="O47" s="116">
        <v>0</v>
      </c>
      <c r="P47" s="113">
        <v>0</v>
      </c>
      <c r="Q47" s="112">
        <v>0</v>
      </c>
    </row>
    <row r="48" spans="1:17" ht="19.5" customHeight="1">
      <c r="A48" s="115" t="s">
        <v>226</v>
      </c>
      <c r="B48" s="115" t="s">
        <v>402</v>
      </c>
      <c r="C48" s="75" t="s">
        <v>144</v>
      </c>
      <c r="D48" s="118" t="s">
        <v>280</v>
      </c>
      <c r="E48" s="114" t="s">
        <v>414</v>
      </c>
      <c r="F48" s="112">
        <f t="shared" si="0"/>
        <v>20.33</v>
      </c>
      <c r="G48" s="117">
        <v>0</v>
      </c>
      <c r="H48" s="113">
        <v>20.33</v>
      </c>
      <c r="I48" s="112">
        <v>0</v>
      </c>
      <c r="J48" s="119">
        <v>0</v>
      </c>
      <c r="K48" s="116">
        <v>0</v>
      </c>
      <c r="L48" s="113">
        <v>0</v>
      </c>
      <c r="M48" s="111">
        <v>0</v>
      </c>
      <c r="N48" s="116">
        <v>0</v>
      </c>
      <c r="O48" s="116">
        <v>0</v>
      </c>
      <c r="P48" s="113">
        <v>0</v>
      </c>
      <c r="Q48" s="112">
        <v>0</v>
      </c>
    </row>
    <row r="49" spans="1:17" ht="19.5" customHeight="1">
      <c r="A49" s="115" t="s">
        <v>100</v>
      </c>
      <c r="B49" s="115" t="s">
        <v>144</v>
      </c>
      <c r="C49" s="75" t="s">
        <v>407</v>
      </c>
      <c r="D49" s="118" t="s">
        <v>280</v>
      </c>
      <c r="E49" s="114" t="s">
        <v>381</v>
      </c>
      <c r="F49" s="112">
        <f t="shared" si="0"/>
        <v>1026.14</v>
      </c>
      <c r="G49" s="117">
        <v>0</v>
      </c>
      <c r="H49" s="113">
        <v>1026.14</v>
      </c>
      <c r="I49" s="112">
        <v>0</v>
      </c>
      <c r="J49" s="119">
        <v>0</v>
      </c>
      <c r="K49" s="116">
        <v>0</v>
      </c>
      <c r="L49" s="113">
        <v>0</v>
      </c>
      <c r="M49" s="111">
        <v>0</v>
      </c>
      <c r="N49" s="116">
        <v>0</v>
      </c>
      <c r="O49" s="116">
        <v>0</v>
      </c>
      <c r="P49" s="113">
        <v>0</v>
      </c>
      <c r="Q49" s="112">
        <v>0</v>
      </c>
    </row>
    <row r="50" spans="1:17" ht="19.5" customHeight="1">
      <c r="A50" s="115" t="s">
        <v>100</v>
      </c>
      <c r="B50" s="115" t="s">
        <v>144</v>
      </c>
      <c r="C50" s="75" t="s">
        <v>37</v>
      </c>
      <c r="D50" s="118" t="s">
        <v>280</v>
      </c>
      <c r="E50" s="114" t="s">
        <v>82</v>
      </c>
      <c r="F50" s="112">
        <f t="shared" si="0"/>
        <v>93.7</v>
      </c>
      <c r="G50" s="117">
        <v>0</v>
      </c>
      <c r="H50" s="113">
        <v>93.7</v>
      </c>
      <c r="I50" s="112">
        <v>0</v>
      </c>
      <c r="J50" s="119">
        <v>0</v>
      </c>
      <c r="K50" s="116">
        <v>0</v>
      </c>
      <c r="L50" s="113">
        <v>0</v>
      </c>
      <c r="M50" s="111">
        <v>0</v>
      </c>
      <c r="N50" s="116">
        <v>0</v>
      </c>
      <c r="O50" s="116">
        <v>0</v>
      </c>
      <c r="P50" s="113">
        <v>0</v>
      </c>
      <c r="Q50" s="112">
        <v>0</v>
      </c>
    </row>
    <row r="51" spans="1:17" ht="19.5" customHeight="1">
      <c r="A51" s="115" t="s">
        <v>197</v>
      </c>
      <c r="B51" s="115" t="s">
        <v>279</v>
      </c>
      <c r="C51" s="75" t="s">
        <v>407</v>
      </c>
      <c r="D51" s="118" t="s">
        <v>280</v>
      </c>
      <c r="E51" s="114" t="s">
        <v>523</v>
      </c>
      <c r="F51" s="112">
        <f t="shared" si="0"/>
        <v>95.01</v>
      </c>
      <c r="G51" s="117">
        <v>0</v>
      </c>
      <c r="H51" s="113">
        <v>95.01</v>
      </c>
      <c r="I51" s="112">
        <v>0</v>
      </c>
      <c r="J51" s="119">
        <v>0</v>
      </c>
      <c r="K51" s="116">
        <v>0</v>
      </c>
      <c r="L51" s="113">
        <v>0</v>
      </c>
      <c r="M51" s="111">
        <v>0</v>
      </c>
      <c r="N51" s="116">
        <v>0</v>
      </c>
      <c r="O51" s="116">
        <v>0</v>
      </c>
      <c r="P51" s="113">
        <v>0</v>
      </c>
      <c r="Q51" s="112">
        <v>0</v>
      </c>
    </row>
    <row r="52" spans="1:17" ht="19.5" customHeight="1">
      <c r="A52" s="115" t="s">
        <v>197</v>
      </c>
      <c r="B52" s="115" t="s">
        <v>279</v>
      </c>
      <c r="C52" s="75" t="s">
        <v>144</v>
      </c>
      <c r="D52" s="118" t="s">
        <v>280</v>
      </c>
      <c r="E52" s="114" t="s">
        <v>62</v>
      </c>
      <c r="F52" s="112">
        <f t="shared" si="0"/>
        <v>50.22</v>
      </c>
      <c r="G52" s="117">
        <v>26.22</v>
      </c>
      <c r="H52" s="113">
        <v>24</v>
      </c>
      <c r="I52" s="112">
        <v>0</v>
      </c>
      <c r="J52" s="119">
        <v>0</v>
      </c>
      <c r="K52" s="116">
        <v>0</v>
      </c>
      <c r="L52" s="113">
        <v>0</v>
      </c>
      <c r="M52" s="111">
        <v>0</v>
      </c>
      <c r="N52" s="116">
        <v>0</v>
      </c>
      <c r="O52" s="116">
        <v>0</v>
      </c>
      <c r="P52" s="113">
        <v>0</v>
      </c>
      <c r="Q52" s="112">
        <v>0</v>
      </c>
    </row>
    <row r="53" spans="1:17" ht="19.5" customHeight="1">
      <c r="A53" s="115"/>
      <c r="B53" s="115"/>
      <c r="C53" s="75"/>
      <c r="D53" s="118" t="s">
        <v>332</v>
      </c>
      <c r="E53" s="114" t="s">
        <v>36</v>
      </c>
      <c r="F53" s="112">
        <f t="shared" si="0"/>
        <v>2430.69</v>
      </c>
      <c r="G53" s="117">
        <v>1023.42</v>
      </c>
      <c r="H53" s="113">
        <v>1407.27</v>
      </c>
      <c r="I53" s="112">
        <v>0</v>
      </c>
      <c r="J53" s="119">
        <v>0</v>
      </c>
      <c r="K53" s="116">
        <v>0</v>
      </c>
      <c r="L53" s="113">
        <v>0</v>
      </c>
      <c r="M53" s="111">
        <v>0</v>
      </c>
      <c r="N53" s="116">
        <v>0</v>
      </c>
      <c r="O53" s="116">
        <v>0</v>
      </c>
      <c r="P53" s="113">
        <v>0</v>
      </c>
      <c r="Q53" s="112">
        <v>0</v>
      </c>
    </row>
    <row r="54" spans="1:17" ht="19.5" customHeight="1">
      <c r="A54" s="115" t="s">
        <v>124</v>
      </c>
      <c r="B54" s="115" t="s">
        <v>402</v>
      </c>
      <c r="C54" s="75" t="s">
        <v>6</v>
      </c>
      <c r="D54" s="118" t="s">
        <v>408</v>
      </c>
      <c r="E54" s="114" t="s">
        <v>196</v>
      </c>
      <c r="F54" s="112">
        <f t="shared" si="0"/>
        <v>0.51</v>
      </c>
      <c r="G54" s="117">
        <v>0</v>
      </c>
      <c r="H54" s="113">
        <v>0.51</v>
      </c>
      <c r="I54" s="112">
        <v>0</v>
      </c>
      <c r="J54" s="119">
        <v>0</v>
      </c>
      <c r="K54" s="116">
        <v>0</v>
      </c>
      <c r="L54" s="113">
        <v>0</v>
      </c>
      <c r="M54" s="111">
        <v>0</v>
      </c>
      <c r="N54" s="116">
        <v>0</v>
      </c>
      <c r="O54" s="116">
        <v>0</v>
      </c>
      <c r="P54" s="113">
        <v>0</v>
      </c>
      <c r="Q54" s="112">
        <v>0</v>
      </c>
    </row>
    <row r="55" spans="1:17" ht="19.5" customHeight="1">
      <c r="A55" s="115" t="s">
        <v>226</v>
      </c>
      <c r="B55" s="115" t="s">
        <v>402</v>
      </c>
      <c r="C55" s="75" t="s">
        <v>407</v>
      </c>
      <c r="D55" s="118" t="s">
        <v>408</v>
      </c>
      <c r="E55" s="114" t="s">
        <v>98</v>
      </c>
      <c r="F55" s="112">
        <f t="shared" si="0"/>
        <v>23.86</v>
      </c>
      <c r="G55" s="117">
        <v>0</v>
      </c>
      <c r="H55" s="113">
        <v>23.86</v>
      </c>
      <c r="I55" s="112">
        <v>0</v>
      </c>
      <c r="J55" s="119">
        <v>0</v>
      </c>
      <c r="K55" s="116">
        <v>0</v>
      </c>
      <c r="L55" s="113">
        <v>0</v>
      </c>
      <c r="M55" s="111">
        <v>0</v>
      </c>
      <c r="N55" s="116">
        <v>0</v>
      </c>
      <c r="O55" s="116">
        <v>0</v>
      </c>
      <c r="P55" s="113">
        <v>0</v>
      </c>
      <c r="Q55" s="112">
        <v>0</v>
      </c>
    </row>
    <row r="56" spans="1:17" ht="19.5" customHeight="1">
      <c r="A56" s="115" t="s">
        <v>226</v>
      </c>
      <c r="B56" s="115" t="s">
        <v>402</v>
      </c>
      <c r="C56" s="75" t="s">
        <v>144</v>
      </c>
      <c r="D56" s="118" t="s">
        <v>408</v>
      </c>
      <c r="E56" s="114" t="s">
        <v>414</v>
      </c>
      <c r="F56" s="112">
        <f t="shared" si="0"/>
        <v>3.86</v>
      </c>
      <c r="G56" s="117">
        <v>0</v>
      </c>
      <c r="H56" s="113">
        <v>3.86</v>
      </c>
      <c r="I56" s="112">
        <v>0</v>
      </c>
      <c r="J56" s="119">
        <v>0</v>
      </c>
      <c r="K56" s="116">
        <v>0</v>
      </c>
      <c r="L56" s="113">
        <v>0</v>
      </c>
      <c r="M56" s="111">
        <v>0</v>
      </c>
      <c r="N56" s="116">
        <v>0</v>
      </c>
      <c r="O56" s="116">
        <v>0</v>
      </c>
      <c r="P56" s="113">
        <v>0</v>
      </c>
      <c r="Q56" s="112">
        <v>0</v>
      </c>
    </row>
    <row r="57" spans="1:17" ht="19.5" customHeight="1">
      <c r="A57" s="115" t="s">
        <v>100</v>
      </c>
      <c r="B57" s="115" t="s">
        <v>144</v>
      </c>
      <c r="C57" s="75" t="s">
        <v>407</v>
      </c>
      <c r="D57" s="118" t="s">
        <v>408</v>
      </c>
      <c r="E57" s="114" t="s">
        <v>381</v>
      </c>
      <c r="F57" s="112">
        <f t="shared" si="0"/>
        <v>301.42</v>
      </c>
      <c r="G57" s="117">
        <v>0</v>
      </c>
      <c r="H57" s="113">
        <v>301.42</v>
      </c>
      <c r="I57" s="112">
        <v>0</v>
      </c>
      <c r="J57" s="119">
        <v>0</v>
      </c>
      <c r="K57" s="116">
        <v>0</v>
      </c>
      <c r="L57" s="113">
        <v>0</v>
      </c>
      <c r="M57" s="111">
        <v>0</v>
      </c>
      <c r="N57" s="116">
        <v>0</v>
      </c>
      <c r="O57" s="116">
        <v>0</v>
      </c>
      <c r="P57" s="113">
        <v>0</v>
      </c>
      <c r="Q57" s="112">
        <v>0</v>
      </c>
    </row>
    <row r="58" spans="1:17" ht="19.5" customHeight="1">
      <c r="A58" s="115" t="s">
        <v>100</v>
      </c>
      <c r="B58" s="115" t="s">
        <v>144</v>
      </c>
      <c r="C58" s="75" t="s">
        <v>279</v>
      </c>
      <c r="D58" s="118" t="s">
        <v>408</v>
      </c>
      <c r="E58" s="114" t="s">
        <v>55</v>
      </c>
      <c r="F58" s="112">
        <f t="shared" si="0"/>
        <v>77.75</v>
      </c>
      <c r="G58" s="117">
        <v>0</v>
      </c>
      <c r="H58" s="113">
        <v>77.75</v>
      </c>
      <c r="I58" s="112">
        <v>0</v>
      </c>
      <c r="J58" s="119">
        <v>0</v>
      </c>
      <c r="K58" s="116">
        <v>0</v>
      </c>
      <c r="L58" s="113">
        <v>0</v>
      </c>
      <c r="M58" s="111">
        <v>0</v>
      </c>
      <c r="N58" s="116">
        <v>0</v>
      </c>
      <c r="O58" s="116">
        <v>0</v>
      </c>
      <c r="P58" s="113">
        <v>0</v>
      </c>
      <c r="Q58" s="112">
        <v>0</v>
      </c>
    </row>
    <row r="59" spans="1:17" ht="19.5" customHeight="1">
      <c r="A59" s="115" t="s">
        <v>100</v>
      </c>
      <c r="B59" s="115" t="s">
        <v>144</v>
      </c>
      <c r="C59" s="75" t="s">
        <v>179</v>
      </c>
      <c r="D59" s="118" t="s">
        <v>408</v>
      </c>
      <c r="E59" s="114" t="s">
        <v>249</v>
      </c>
      <c r="F59" s="112">
        <f t="shared" si="0"/>
        <v>1676.78</v>
      </c>
      <c r="G59" s="117">
        <v>720.89</v>
      </c>
      <c r="H59" s="113">
        <v>955.89</v>
      </c>
      <c r="I59" s="112">
        <v>0</v>
      </c>
      <c r="J59" s="119">
        <v>0</v>
      </c>
      <c r="K59" s="116">
        <v>0</v>
      </c>
      <c r="L59" s="113">
        <v>0</v>
      </c>
      <c r="M59" s="111">
        <v>0</v>
      </c>
      <c r="N59" s="116">
        <v>0</v>
      </c>
      <c r="O59" s="116">
        <v>0</v>
      </c>
      <c r="P59" s="113">
        <v>0</v>
      </c>
      <c r="Q59" s="112">
        <v>0</v>
      </c>
    </row>
    <row r="60" spans="1:17" ht="19.5" customHeight="1">
      <c r="A60" s="115" t="s">
        <v>100</v>
      </c>
      <c r="B60" s="115" t="s">
        <v>144</v>
      </c>
      <c r="C60" s="75" t="s">
        <v>37</v>
      </c>
      <c r="D60" s="118" t="s">
        <v>408</v>
      </c>
      <c r="E60" s="114" t="s">
        <v>82</v>
      </c>
      <c r="F60" s="112">
        <f t="shared" si="0"/>
        <v>302.53</v>
      </c>
      <c r="G60" s="117">
        <v>302.53</v>
      </c>
      <c r="H60" s="113">
        <v>0</v>
      </c>
      <c r="I60" s="112">
        <v>0</v>
      </c>
      <c r="J60" s="119">
        <v>0</v>
      </c>
      <c r="K60" s="116">
        <v>0</v>
      </c>
      <c r="L60" s="113">
        <v>0</v>
      </c>
      <c r="M60" s="111">
        <v>0</v>
      </c>
      <c r="N60" s="116">
        <v>0</v>
      </c>
      <c r="O60" s="116">
        <v>0</v>
      </c>
      <c r="P60" s="113">
        <v>0</v>
      </c>
      <c r="Q60" s="112">
        <v>0</v>
      </c>
    </row>
    <row r="61" spans="1:17" ht="19.5" customHeight="1">
      <c r="A61" s="115" t="s">
        <v>197</v>
      </c>
      <c r="B61" s="115" t="s">
        <v>279</v>
      </c>
      <c r="C61" s="75" t="s">
        <v>407</v>
      </c>
      <c r="D61" s="118" t="s">
        <v>408</v>
      </c>
      <c r="E61" s="114" t="s">
        <v>523</v>
      </c>
      <c r="F61" s="112">
        <f t="shared" si="0"/>
        <v>29.98</v>
      </c>
      <c r="G61" s="117">
        <v>0</v>
      </c>
      <c r="H61" s="113">
        <v>29.98</v>
      </c>
      <c r="I61" s="112">
        <v>0</v>
      </c>
      <c r="J61" s="119">
        <v>0</v>
      </c>
      <c r="K61" s="116">
        <v>0</v>
      </c>
      <c r="L61" s="113">
        <v>0</v>
      </c>
      <c r="M61" s="111">
        <v>0</v>
      </c>
      <c r="N61" s="116">
        <v>0</v>
      </c>
      <c r="O61" s="116">
        <v>0</v>
      </c>
      <c r="P61" s="113">
        <v>0</v>
      </c>
      <c r="Q61" s="112">
        <v>0</v>
      </c>
    </row>
    <row r="62" spans="1:17" ht="19.5" customHeight="1">
      <c r="A62" s="115" t="s">
        <v>197</v>
      </c>
      <c r="B62" s="115" t="s">
        <v>279</v>
      </c>
      <c r="C62" s="75" t="s">
        <v>144</v>
      </c>
      <c r="D62" s="118" t="s">
        <v>408</v>
      </c>
      <c r="E62" s="114" t="s">
        <v>62</v>
      </c>
      <c r="F62" s="112">
        <f t="shared" si="0"/>
        <v>14</v>
      </c>
      <c r="G62" s="117">
        <v>0</v>
      </c>
      <c r="H62" s="113">
        <v>14</v>
      </c>
      <c r="I62" s="112">
        <v>0</v>
      </c>
      <c r="J62" s="119">
        <v>0</v>
      </c>
      <c r="K62" s="116">
        <v>0</v>
      </c>
      <c r="L62" s="113">
        <v>0</v>
      </c>
      <c r="M62" s="111">
        <v>0</v>
      </c>
      <c r="N62" s="116">
        <v>0</v>
      </c>
      <c r="O62" s="116">
        <v>0</v>
      </c>
      <c r="P62" s="113">
        <v>0</v>
      </c>
      <c r="Q62" s="112">
        <v>0</v>
      </c>
    </row>
    <row r="63" spans="1:17" ht="19.5" customHeight="1">
      <c r="A63" s="115"/>
      <c r="B63" s="115"/>
      <c r="C63" s="75"/>
      <c r="D63" s="118"/>
      <c r="E63" s="114" t="s">
        <v>34</v>
      </c>
      <c r="F63" s="112">
        <f t="shared" si="0"/>
        <v>158.94</v>
      </c>
      <c r="G63" s="117">
        <v>0</v>
      </c>
      <c r="H63" s="113">
        <v>158.94</v>
      </c>
      <c r="I63" s="112">
        <v>0</v>
      </c>
      <c r="J63" s="119">
        <v>0</v>
      </c>
      <c r="K63" s="116">
        <v>0</v>
      </c>
      <c r="L63" s="113">
        <v>0</v>
      </c>
      <c r="M63" s="111">
        <v>0</v>
      </c>
      <c r="N63" s="116">
        <v>0</v>
      </c>
      <c r="O63" s="116">
        <v>0</v>
      </c>
      <c r="P63" s="113">
        <v>0</v>
      </c>
      <c r="Q63" s="112">
        <v>0</v>
      </c>
    </row>
    <row r="64" spans="1:17" ht="19.5" customHeight="1">
      <c r="A64" s="115"/>
      <c r="B64" s="115"/>
      <c r="C64" s="75"/>
      <c r="D64" s="118" t="s">
        <v>71</v>
      </c>
      <c r="E64" s="114" t="s">
        <v>111</v>
      </c>
      <c r="F64" s="112">
        <f t="shared" si="0"/>
        <v>158.94</v>
      </c>
      <c r="G64" s="117">
        <v>0</v>
      </c>
      <c r="H64" s="113">
        <v>158.94</v>
      </c>
      <c r="I64" s="112">
        <v>0</v>
      </c>
      <c r="J64" s="119">
        <v>0</v>
      </c>
      <c r="K64" s="116">
        <v>0</v>
      </c>
      <c r="L64" s="113">
        <v>0</v>
      </c>
      <c r="M64" s="111">
        <v>0</v>
      </c>
      <c r="N64" s="116">
        <v>0</v>
      </c>
      <c r="O64" s="116">
        <v>0</v>
      </c>
      <c r="P64" s="113">
        <v>0</v>
      </c>
      <c r="Q64" s="112">
        <v>0</v>
      </c>
    </row>
    <row r="65" spans="1:17" ht="19.5" customHeight="1">
      <c r="A65" s="115" t="s">
        <v>124</v>
      </c>
      <c r="B65" s="115" t="s">
        <v>402</v>
      </c>
      <c r="C65" s="75" t="s">
        <v>6</v>
      </c>
      <c r="D65" s="118" t="s">
        <v>150</v>
      </c>
      <c r="E65" s="114" t="s">
        <v>196</v>
      </c>
      <c r="F65" s="112">
        <f t="shared" si="0"/>
        <v>0.13</v>
      </c>
      <c r="G65" s="117">
        <v>0</v>
      </c>
      <c r="H65" s="113">
        <v>0.13</v>
      </c>
      <c r="I65" s="112">
        <v>0</v>
      </c>
      <c r="J65" s="119">
        <v>0</v>
      </c>
      <c r="K65" s="116">
        <v>0</v>
      </c>
      <c r="L65" s="113">
        <v>0</v>
      </c>
      <c r="M65" s="111">
        <v>0</v>
      </c>
      <c r="N65" s="116">
        <v>0</v>
      </c>
      <c r="O65" s="116">
        <v>0</v>
      </c>
      <c r="P65" s="113">
        <v>0</v>
      </c>
      <c r="Q65" s="112">
        <v>0</v>
      </c>
    </row>
    <row r="66" spans="1:17" ht="19.5" customHeight="1">
      <c r="A66" s="115" t="s">
        <v>226</v>
      </c>
      <c r="B66" s="115" t="s">
        <v>402</v>
      </c>
      <c r="C66" s="75" t="s">
        <v>407</v>
      </c>
      <c r="D66" s="118" t="s">
        <v>150</v>
      </c>
      <c r="E66" s="114" t="s">
        <v>98</v>
      </c>
      <c r="F66" s="112">
        <f t="shared" si="0"/>
        <v>6.53</v>
      </c>
      <c r="G66" s="117">
        <v>0</v>
      </c>
      <c r="H66" s="113">
        <v>6.53</v>
      </c>
      <c r="I66" s="112">
        <v>0</v>
      </c>
      <c r="J66" s="119">
        <v>0</v>
      </c>
      <c r="K66" s="116">
        <v>0</v>
      </c>
      <c r="L66" s="113">
        <v>0</v>
      </c>
      <c r="M66" s="111">
        <v>0</v>
      </c>
      <c r="N66" s="116">
        <v>0</v>
      </c>
      <c r="O66" s="116">
        <v>0</v>
      </c>
      <c r="P66" s="113">
        <v>0</v>
      </c>
      <c r="Q66" s="112">
        <v>0</v>
      </c>
    </row>
    <row r="67" spans="1:17" ht="19.5" customHeight="1">
      <c r="A67" s="115" t="s">
        <v>226</v>
      </c>
      <c r="B67" s="115" t="s">
        <v>402</v>
      </c>
      <c r="C67" s="75" t="s">
        <v>144</v>
      </c>
      <c r="D67" s="118" t="s">
        <v>150</v>
      </c>
      <c r="E67" s="114" t="s">
        <v>414</v>
      </c>
      <c r="F67" s="112">
        <f t="shared" si="0"/>
        <v>1.68</v>
      </c>
      <c r="G67" s="117">
        <v>0</v>
      </c>
      <c r="H67" s="113">
        <v>1.68</v>
      </c>
      <c r="I67" s="112">
        <v>0</v>
      </c>
      <c r="J67" s="119">
        <v>0</v>
      </c>
      <c r="K67" s="116">
        <v>0</v>
      </c>
      <c r="L67" s="113">
        <v>0</v>
      </c>
      <c r="M67" s="111">
        <v>0</v>
      </c>
      <c r="N67" s="116">
        <v>0</v>
      </c>
      <c r="O67" s="116">
        <v>0</v>
      </c>
      <c r="P67" s="113">
        <v>0</v>
      </c>
      <c r="Q67" s="112">
        <v>0</v>
      </c>
    </row>
    <row r="68" spans="1:17" ht="19.5" customHeight="1">
      <c r="A68" s="115" t="s">
        <v>100</v>
      </c>
      <c r="B68" s="115" t="s">
        <v>144</v>
      </c>
      <c r="C68" s="75" t="s">
        <v>407</v>
      </c>
      <c r="D68" s="118" t="s">
        <v>150</v>
      </c>
      <c r="E68" s="114" t="s">
        <v>381</v>
      </c>
      <c r="F68" s="112">
        <f t="shared" si="0"/>
        <v>10.4</v>
      </c>
      <c r="G68" s="117">
        <v>0</v>
      </c>
      <c r="H68" s="113">
        <v>10.4</v>
      </c>
      <c r="I68" s="112">
        <v>0</v>
      </c>
      <c r="J68" s="119">
        <v>0</v>
      </c>
      <c r="K68" s="116">
        <v>0</v>
      </c>
      <c r="L68" s="113">
        <v>0</v>
      </c>
      <c r="M68" s="111">
        <v>0</v>
      </c>
      <c r="N68" s="116">
        <v>0</v>
      </c>
      <c r="O68" s="116">
        <v>0</v>
      </c>
      <c r="P68" s="113">
        <v>0</v>
      </c>
      <c r="Q68" s="112">
        <v>0</v>
      </c>
    </row>
    <row r="69" spans="1:17" ht="19.5" customHeight="1">
      <c r="A69" s="115" t="s">
        <v>100</v>
      </c>
      <c r="B69" s="115" t="s">
        <v>144</v>
      </c>
      <c r="C69" s="75" t="s">
        <v>400</v>
      </c>
      <c r="D69" s="118" t="s">
        <v>150</v>
      </c>
      <c r="E69" s="114" t="s">
        <v>208</v>
      </c>
      <c r="F69" s="112">
        <f t="shared" si="0"/>
        <v>127.88</v>
      </c>
      <c r="G69" s="117">
        <v>0</v>
      </c>
      <c r="H69" s="113">
        <v>127.88</v>
      </c>
      <c r="I69" s="112">
        <v>0</v>
      </c>
      <c r="J69" s="119">
        <v>0</v>
      </c>
      <c r="K69" s="116">
        <v>0</v>
      </c>
      <c r="L69" s="113">
        <v>0</v>
      </c>
      <c r="M69" s="111">
        <v>0</v>
      </c>
      <c r="N69" s="116">
        <v>0</v>
      </c>
      <c r="O69" s="116">
        <v>0</v>
      </c>
      <c r="P69" s="113">
        <v>0</v>
      </c>
      <c r="Q69" s="112">
        <v>0</v>
      </c>
    </row>
    <row r="70" spans="1:17" ht="19.5" customHeight="1">
      <c r="A70" s="115" t="s">
        <v>197</v>
      </c>
      <c r="B70" s="115" t="s">
        <v>279</v>
      </c>
      <c r="C70" s="75" t="s">
        <v>407</v>
      </c>
      <c r="D70" s="118" t="s">
        <v>150</v>
      </c>
      <c r="E70" s="114" t="s">
        <v>523</v>
      </c>
      <c r="F70" s="112">
        <f t="shared" si="0"/>
        <v>8.32</v>
      </c>
      <c r="G70" s="117">
        <v>0</v>
      </c>
      <c r="H70" s="113">
        <v>8.32</v>
      </c>
      <c r="I70" s="112">
        <v>0</v>
      </c>
      <c r="J70" s="119">
        <v>0</v>
      </c>
      <c r="K70" s="116">
        <v>0</v>
      </c>
      <c r="L70" s="113">
        <v>0</v>
      </c>
      <c r="M70" s="111">
        <v>0</v>
      </c>
      <c r="N70" s="116">
        <v>0</v>
      </c>
      <c r="O70" s="116">
        <v>0</v>
      </c>
      <c r="P70" s="113">
        <v>0</v>
      </c>
      <c r="Q70" s="112">
        <v>0</v>
      </c>
    </row>
    <row r="71" spans="1:17" ht="19.5" customHeight="1">
      <c r="A71" s="115" t="s">
        <v>197</v>
      </c>
      <c r="B71" s="115" t="s">
        <v>279</v>
      </c>
      <c r="C71" s="75" t="s">
        <v>144</v>
      </c>
      <c r="D71" s="118" t="s">
        <v>150</v>
      </c>
      <c r="E71" s="114" t="s">
        <v>62</v>
      </c>
      <c r="F71" s="112">
        <f t="shared" si="0"/>
        <v>4</v>
      </c>
      <c r="G71" s="117">
        <v>0</v>
      </c>
      <c r="H71" s="113">
        <v>4</v>
      </c>
      <c r="I71" s="112">
        <v>0</v>
      </c>
      <c r="J71" s="119">
        <v>0</v>
      </c>
      <c r="K71" s="116">
        <v>0</v>
      </c>
      <c r="L71" s="113">
        <v>0</v>
      </c>
      <c r="M71" s="111">
        <v>0</v>
      </c>
      <c r="N71" s="116">
        <v>0</v>
      </c>
      <c r="O71" s="116">
        <v>0</v>
      </c>
      <c r="P71" s="113">
        <v>0</v>
      </c>
      <c r="Q71" s="112">
        <v>0</v>
      </c>
    </row>
    <row r="72" spans="1:17" ht="19.5" customHeight="1">
      <c r="A72" s="115"/>
      <c r="B72" s="115"/>
      <c r="C72" s="75"/>
      <c r="D72" s="118"/>
      <c r="E72" s="114" t="s">
        <v>206</v>
      </c>
      <c r="F72" s="112">
        <f aca="true" t="shared" si="1" ref="F72:F135">SUM(G72:N72,P72:Q72)</f>
        <v>388.88</v>
      </c>
      <c r="G72" s="117">
        <v>0</v>
      </c>
      <c r="H72" s="113">
        <v>323.88</v>
      </c>
      <c r="I72" s="112">
        <v>0</v>
      </c>
      <c r="J72" s="119">
        <v>65</v>
      </c>
      <c r="K72" s="116">
        <v>0</v>
      </c>
      <c r="L72" s="113">
        <v>0</v>
      </c>
      <c r="M72" s="111">
        <v>0</v>
      </c>
      <c r="N72" s="116">
        <v>0</v>
      </c>
      <c r="O72" s="116">
        <v>0</v>
      </c>
      <c r="P72" s="113">
        <v>0</v>
      </c>
      <c r="Q72" s="112">
        <v>0</v>
      </c>
    </row>
    <row r="73" spans="1:17" ht="19.5" customHeight="1">
      <c r="A73" s="115"/>
      <c r="B73" s="115"/>
      <c r="C73" s="75"/>
      <c r="D73" s="118" t="s">
        <v>474</v>
      </c>
      <c r="E73" s="114" t="s">
        <v>251</v>
      </c>
      <c r="F73" s="112">
        <f t="shared" si="1"/>
        <v>388.88</v>
      </c>
      <c r="G73" s="117">
        <v>0</v>
      </c>
      <c r="H73" s="113">
        <v>323.88</v>
      </c>
      <c r="I73" s="112">
        <v>0</v>
      </c>
      <c r="J73" s="119">
        <v>65</v>
      </c>
      <c r="K73" s="116">
        <v>0</v>
      </c>
      <c r="L73" s="113">
        <v>0</v>
      </c>
      <c r="M73" s="111">
        <v>0</v>
      </c>
      <c r="N73" s="116">
        <v>0</v>
      </c>
      <c r="O73" s="116">
        <v>0</v>
      </c>
      <c r="P73" s="113">
        <v>0</v>
      </c>
      <c r="Q73" s="112">
        <v>0</v>
      </c>
    </row>
    <row r="74" spans="1:17" ht="19.5" customHeight="1">
      <c r="A74" s="115" t="s">
        <v>124</v>
      </c>
      <c r="B74" s="115" t="s">
        <v>402</v>
      </c>
      <c r="C74" s="75" t="s">
        <v>279</v>
      </c>
      <c r="D74" s="118" t="s">
        <v>377</v>
      </c>
      <c r="E74" s="114" t="s">
        <v>268</v>
      </c>
      <c r="F74" s="112">
        <f t="shared" si="1"/>
        <v>0.35</v>
      </c>
      <c r="G74" s="117">
        <v>0</v>
      </c>
      <c r="H74" s="113">
        <v>0.35</v>
      </c>
      <c r="I74" s="112">
        <v>0</v>
      </c>
      <c r="J74" s="119">
        <v>0</v>
      </c>
      <c r="K74" s="116">
        <v>0</v>
      </c>
      <c r="L74" s="113">
        <v>0</v>
      </c>
      <c r="M74" s="111">
        <v>0</v>
      </c>
      <c r="N74" s="116">
        <v>0</v>
      </c>
      <c r="O74" s="116">
        <v>0</v>
      </c>
      <c r="P74" s="113">
        <v>0</v>
      </c>
      <c r="Q74" s="112">
        <v>0</v>
      </c>
    </row>
    <row r="75" spans="1:17" ht="19.5" customHeight="1">
      <c r="A75" s="115" t="s">
        <v>226</v>
      </c>
      <c r="B75" s="115" t="s">
        <v>402</v>
      </c>
      <c r="C75" s="75" t="s">
        <v>279</v>
      </c>
      <c r="D75" s="118" t="s">
        <v>377</v>
      </c>
      <c r="E75" s="114" t="s">
        <v>69</v>
      </c>
      <c r="F75" s="112">
        <f t="shared" si="1"/>
        <v>22.76</v>
      </c>
      <c r="G75" s="117">
        <v>0</v>
      </c>
      <c r="H75" s="113">
        <v>17.76</v>
      </c>
      <c r="I75" s="112">
        <v>0</v>
      </c>
      <c r="J75" s="119">
        <v>5</v>
      </c>
      <c r="K75" s="116">
        <v>0</v>
      </c>
      <c r="L75" s="113">
        <v>0</v>
      </c>
      <c r="M75" s="111">
        <v>0</v>
      </c>
      <c r="N75" s="116">
        <v>0</v>
      </c>
      <c r="O75" s="116">
        <v>0</v>
      </c>
      <c r="P75" s="113">
        <v>0</v>
      </c>
      <c r="Q75" s="112">
        <v>0</v>
      </c>
    </row>
    <row r="76" spans="1:17" ht="19.5" customHeight="1">
      <c r="A76" s="115" t="s">
        <v>100</v>
      </c>
      <c r="B76" s="115" t="s">
        <v>144</v>
      </c>
      <c r="C76" s="75" t="s">
        <v>144</v>
      </c>
      <c r="D76" s="118" t="s">
        <v>377</v>
      </c>
      <c r="E76" s="114" t="s">
        <v>423</v>
      </c>
      <c r="F76" s="112">
        <f t="shared" si="1"/>
        <v>331.93</v>
      </c>
      <c r="G76" s="117">
        <v>0</v>
      </c>
      <c r="H76" s="113">
        <v>280.14</v>
      </c>
      <c r="I76" s="112">
        <v>0</v>
      </c>
      <c r="J76" s="119">
        <v>51.79</v>
      </c>
      <c r="K76" s="116">
        <v>0</v>
      </c>
      <c r="L76" s="113">
        <v>0</v>
      </c>
      <c r="M76" s="111">
        <v>0</v>
      </c>
      <c r="N76" s="116">
        <v>0</v>
      </c>
      <c r="O76" s="116">
        <v>0</v>
      </c>
      <c r="P76" s="113">
        <v>0</v>
      </c>
      <c r="Q76" s="112">
        <v>0</v>
      </c>
    </row>
    <row r="77" spans="1:17" ht="19.5" customHeight="1">
      <c r="A77" s="115" t="s">
        <v>197</v>
      </c>
      <c r="B77" s="115" t="s">
        <v>279</v>
      </c>
      <c r="C77" s="75" t="s">
        <v>407</v>
      </c>
      <c r="D77" s="118" t="s">
        <v>377</v>
      </c>
      <c r="E77" s="114" t="s">
        <v>523</v>
      </c>
      <c r="F77" s="112">
        <f t="shared" si="1"/>
        <v>29.84</v>
      </c>
      <c r="G77" s="117">
        <v>0</v>
      </c>
      <c r="H77" s="113">
        <v>21.63</v>
      </c>
      <c r="I77" s="112">
        <v>0</v>
      </c>
      <c r="J77" s="119">
        <v>8.21</v>
      </c>
      <c r="K77" s="116">
        <v>0</v>
      </c>
      <c r="L77" s="113">
        <v>0</v>
      </c>
      <c r="M77" s="111">
        <v>0</v>
      </c>
      <c r="N77" s="116">
        <v>0</v>
      </c>
      <c r="O77" s="116">
        <v>0</v>
      </c>
      <c r="P77" s="113">
        <v>0</v>
      </c>
      <c r="Q77" s="112">
        <v>0</v>
      </c>
    </row>
    <row r="78" spans="1:17" ht="19.5" customHeight="1">
      <c r="A78" s="115" t="s">
        <v>197</v>
      </c>
      <c r="B78" s="115" t="s">
        <v>279</v>
      </c>
      <c r="C78" s="75" t="s">
        <v>144</v>
      </c>
      <c r="D78" s="118" t="s">
        <v>377</v>
      </c>
      <c r="E78" s="114" t="s">
        <v>62</v>
      </c>
      <c r="F78" s="112">
        <f t="shared" si="1"/>
        <v>4</v>
      </c>
      <c r="G78" s="117">
        <v>0</v>
      </c>
      <c r="H78" s="113">
        <v>4</v>
      </c>
      <c r="I78" s="112">
        <v>0</v>
      </c>
      <c r="J78" s="119">
        <v>0</v>
      </c>
      <c r="K78" s="116">
        <v>0</v>
      </c>
      <c r="L78" s="113">
        <v>0</v>
      </c>
      <c r="M78" s="111">
        <v>0</v>
      </c>
      <c r="N78" s="116">
        <v>0</v>
      </c>
      <c r="O78" s="116">
        <v>0</v>
      </c>
      <c r="P78" s="113">
        <v>0</v>
      </c>
      <c r="Q78" s="112">
        <v>0</v>
      </c>
    </row>
    <row r="79" spans="1:17" ht="19.5" customHeight="1">
      <c r="A79" s="115"/>
      <c r="B79" s="115"/>
      <c r="C79" s="75"/>
      <c r="D79" s="118"/>
      <c r="E79" s="114" t="s">
        <v>61</v>
      </c>
      <c r="F79" s="112">
        <f t="shared" si="1"/>
        <v>15658.810000000001</v>
      </c>
      <c r="G79" s="117">
        <v>582.52</v>
      </c>
      <c r="H79" s="113">
        <v>10270.49</v>
      </c>
      <c r="I79" s="112">
        <v>0</v>
      </c>
      <c r="J79" s="119">
        <v>4805.8</v>
      </c>
      <c r="K79" s="116">
        <v>0</v>
      </c>
      <c r="L79" s="113">
        <v>0</v>
      </c>
      <c r="M79" s="111">
        <v>0</v>
      </c>
      <c r="N79" s="116">
        <v>0</v>
      </c>
      <c r="O79" s="116">
        <v>0</v>
      </c>
      <c r="P79" s="113">
        <v>0</v>
      </c>
      <c r="Q79" s="112">
        <v>0</v>
      </c>
    </row>
    <row r="80" spans="1:17" ht="19.5" customHeight="1">
      <c r="A80" s="115"/>
      <c r="B80" s="115"/>
      <c r="C80" s="75"/>
      <c r="D80" s="118" t="s">
        <v>175</v>
      </c>
      <c r="E80" s="114" t="s">
        <v>389</v>
      </c>
      <c r="F80" s="112">
        <f t="shared" si="1"/>
        <v>15658.810000000001</v>
      </c>
      <c r="G80" s="117">
        <v>582.52</v>
      </c>
      <c r="H80" s="113">
        <v>10270.49</v>
      </c>
      <c r="I80" s="112">
        <v>0</v>
      </c>
      <c r="J80" s="119">
        <v>4805.8</v>
      </c>
      <c r="K80" s="116">
        <v>0</v>
      </c>
      <c r="L80" s="113">
        <v>0</v>
      </c>
      <c r="M80" s="111">
        <v>0</v>
      </c>
      <c r="N80" s="116">
        <v>0</v>
      </c>
      <c r="O80" s="116">
        <v>0</v>
      </c>
      <c r="P80" s="113">
        <v>0</v>
      </c>
      <c r="Q80" s="112">
        <v>0</v>
      </c>
    </row>
    <row r="81" spans="1:17" ht="19.5" customHeight="1">
      <c r="A81" s="115" t="s">
        <v>506</v>
      </c>
      <c r="B81" s="115" t="s">
        <v>144</v>
      </c>
      <c r="C81" s="75" t="s">
        <v>402</v>
      </c>
      <c r="D81" s="118" t="s">
        <v>48</v>
      </c>
      <c r="E81" s="114" t="s">
        <v>143</v>
      </c>
      <c r="F81" s="112">
        <f t="shared" si="1"/>
        <v>14836.869999999999</v>
      </c>
      <c r="G81" s="117">
        <v>582.52</v>
      </c>
      <c r="H81" s="113">
        <v>9836.55</v>
      </c>
      <c r="I81" s="112">
        <v>0</v>
      </c>
      <c r="J81" s="119">
        <v>4417.8</v>
      </c>
      <c r="K81" s="116">
        <v>0</v>
      </c>
      <c r="L81" s="113">
        <v>0</v>
      </c>
      <c r="M81" s="111">
        <v>0</v>
      </c>
      <c r="N81" s="116">
        <v>0</v>
      </c>
      <c r="O81" s="116">
        <v>0</v>
      </c>
      <c r="P81" s="113">
        <v>0</v>
      </c>
      <c r="Q81" s="112">
        <v>0</v>
      </c>
    </row>
    <row r="82" spans="1:17" ht="19.5" customHeight="1">
      <c r="A82" s="115" t="s">
        <v>124</v>
      </c>
      <c r="B82" s="115" t="s">
        <v>402</v>
      </c>
      <c r="C82" s="75" t="s">
        <v>279</v>
      </c>
      <c r="D82" s="118" t="s">
        <v>48</v>
      </c>
      <c r="E82" s="114" t="s">
        <v>268</v>
      </c>
      <c r="F82" s="112">
        <f t="shared" si="1"/>
        <v>18.5</v>
      </c>
      <c r="G82" s="117">
        <v>0</v>
      </c>
      <c r="H82" s="113">
        <v>18.5</v>
      </c>
      <c r="I82" s="112">
        <v>0</v>
      </c>
      <c r="J82" s="119">
        <v>0</v>
      </c>
      <c r="K82" s="116">
        <v>0</v>
      </c>
      <c r="L82" s="113">
        <v>0</v>
      </c>
      <c r="M82" s="111">
        <v>0</v>
      </c>
      <c r="N82" s="116">
        <v>0</v>
      </c>
      <c r="O82" s="116">
        <v>0</v>
      </c>
      <c r="P82" s="113">
        <v>0</v>
      </c>
      <c r="Q82" s="112">
        <v>0</v>
      </c>
    </row>
    <row r="83" spans="1:17" ht="19.5" customHeight="1">
      <c r="A83" s="115" t="s">
        <v>124</v>
      </c>
      <c r="B83" s="115" t="s">
        <v>147</v>
      </c>
      <c r="C83" s="75" t="s">
        <v>40</v>
      </c>
      <c r="D83" s="118" t="s">
        <v>48</v>
      </c>
      <c r="E83" s="114" t="s">
        <v>158</v>
      </c>
      <c r="F83" s="112">
        <f t="shared" si="1"/>
        <v>19.28</v>
      </c>
      <c r="G83" s="117">
        <v>0</v>
      </c>
      <c r="H83" s="113">
        <v>19.28</v>
      </c>
      <c r="I83" s="112">
        <v>0</v>
      </c>
      <c r="J83" s="119">
        <v>0</v>
      </c>
      <c r="K83" s="116">
        <v>0</v>
      </c>
      <c r="L83" s="113">
        <v>0</v>
      </c>
      <c r="M83" s="111">
        <v>0</v>
      </c>
      <c r="N83" s="116">
        <v>0</v>
      </c>
      <c r="O83" s="116">
        <v>0</v>
      </c>
      <c r="P83" s="113">
        <v>0</v>
      </c>
      <c r="Q83" s="112">
        <v>0</v>
      </c>
    </row>
    <row r="84" spans="1:17" ht="19.5" customHeight="1">
      <c r="A84" s="115" t="s">
        <v>124</v>
      </c>
      <c r="B84" s="115" t="s">
        <v>37</v>
      </c>
      <c r="C84" s="75" t="s">
        <v>407</v>
      </c>
      <c r="D84" s="118" t="s">
        <v>48</v>
      </c>
      <c r="E84" s="114" t="s">
        <v>480</v>
      </c>
      <c r="F84" s="112">
        <f t="shared" si="1"/>
        <v>2.43</v>
      </c>
      <c r="G84" s="117">
        <v>0</v>
      </c>
      <c r="H84" s="113">
        <v>2.43</v>
      </c>
      <c r="I84" s="112">
        <v>0</v>
      </c>
      <c r="J84" s="119">
        <v>0</v>
      </c>
      <c r="K84" s="116">
        <v>0</v>
      </c>
      <c r="L84" s="113">
        <v>0</v>
      </c>
      <c r="M84" s="111">
        <v>0</v>
      </c>
      <c r="N84" s="116">
        <v>0</v>
      </c>
      <c r="O84" s="116">
        <v>0</v>
      </c>
      <c r="P84" s="113">
        <v>0</v>
      </c>
      <c r="Q84" s="112">
        <v>0</v>
      </c>
    </row>
    <row r="85" spans="1:17" ht="19.5" customHeight="1">
      <c r="A85" s="115" t="s">
        <v>226</v>
      </c>
      <c r="B85" s="115" t="s">
        <v>402</v>
      </c>
      <c r="C85" s="75" t="s">
        <v>279</v>
      </c>
      <c r="D85" s="118" t="s">
        <v>48</v>
      </c>
      <c r="E85" s="114" t="s">
        <v>69</v>
      </c>
      <c r="F85" s="112">
        <f t="shared" si="1"/>
        <v>300.97</v>
      </c>
      <c r="G85" s="117">
        <v>0</v>
      </c>
      <c r="H85" s="113">
        <v>112.97</v>
      </c>
      <c r="I85" s="112">
        <v>0</v>
      </c>
      <c r="J85" s="119">
        <v>188</v>
      </c>
      <c r="K85" s="116">
        <v>0</v>
      </c>
      <c r="L85" s="113">
        <v>0</v>
      </c>
      <c r="M85" s="111">
        <v>0</v>
      </c>
      <c r="N85" s="116">
        <v>0</v>
      </c>
      <c r="O85" s="116">
        <v>0</v>
      </c>
      <c r="P85" s="113">
        <v>0</v>
      </c>
      <c r="Q85" s="112">
        <v>0</v>
      </c>
    </row>
    <row r="86" spans="1:17" ht="19.5" customHeight="1">
      <c r="A86" s="115" t="s">
        <v>197</v>
      </c>
      <c r="B86" s="115" t="s">
        <v>279</v>
      </c>
      <c r="C86" s="75" t="s">
        <v>407</v>
      </c>
      <c r="D86" s="118" t="s">
        <v>48</v>
      </c>
      <c r="E86" s="114" t="s">
        <v>523</v>
      </c>
      <c r="F86" s="112">
        <f t="shared" si="1"/>
        <v>480.76</v>
      </c>
      <c r="G86" s="117">
        <v>0</v>
      </c>
      <c r="H86" s="113">
        <v>280.76</v>
      </c>
      <c r="I86" s="112">
        <v>0</v>
      </c>
      <c r="J86" s="119">
        <v>200</v>
      </c>
      <c r="K86" s="116">
        <v>0</v>
      </c>
      <c r="L86" s="113">
        <v>0</v>
      </c>
      <c r="M86" s="111">
        <v>0</v>
      </c>
      <c r="N86" s="116">
        <v>0</v>
      </c>
      <c r="O86" s="116">
        <v>0</v>
      </c>
      <c r="P86" s="113">
        <v>0</v>
      </c>
      <c r="Q86" s="112">
        <v>0</v>
      </c>
    </row>
    <row r="87" spans="1:17" ht="19.5" customHeight="1">
      <c r="A87" s="115"/>
      <c r="B87" s="115"/>
      <c r="C87" s="75"/>
      <c r="D87" s="118"/>
      <c r="E87" s="114" t="s">
        <v>422</v>
      </c>
      <c r="F87" s="112">
        <f t="shared" si="1"/>
        <v>431.13</v>
      </c>
      <c r="G87" s="117">
        <v>0</v>
      </c>
      <c r="H87" s="113">
        <v>394.48</v>
      </c>
      <c r="I87" s="112">
        <v>0</v>
      </c>
      <c r="J87" s="119">
        <v>36.65</v>
      </c>
      <c r="K87" s="116">
        <v>0</v>
      </c>
      <c r="L87" s="113">
        <v>0</v>
      </c>
      <c r="M87" s="111">
        <v>0</v>
      </c>
      <c r="N87" s="116">
        <v>0</v>
      </c>
      <c r="O87" s="116">
        <v>0</v>
      </c>
      <c r="P87" s="113">
        <v>0</v>
      </c>
      <c r="Q87" s="112">
        <v>0</v>
      </c>
    </row>
    <row r="88" spans="1:17" ht="19.5" customHeight="1">
      <c r="A88" s="115"/>
      <c r="B88" s="115"/>
      <c r="C88" s="75"/>
      <c r="D88" s="118" t="s">
        <v>28</v>
      </c>
      <c r="E88" s="114" t="s">
        <v>264</v>
      </c>
      <c r="F88" s="112">
        <f t="shared" si="1"/>
        <v>431.13</v>
      </c>
      <c r="G88" s="117">
        <v>0</v>
      </c>
      <c r="H88" s="113">
        <v>394.48</v>
      </c>
      <c r="I88" s="112">
        <v>0</v>
      </c>
      <c r="J88" s="119">
        <v>36.65</v>
      </c>
      <c r="K88" s="116">
        <v>0</v>
      </c>
      <c r="L88" s="113">
        <v>0</v>
      </c>
      <c r="M88" s="111">
        <v>0</v>
      </c>
      <c r="N88" s="116">
        <v>0</v>
      </c>
      <c r="O88" s="116">
        <v>0</v>
      </c>
      <c r="P88" s="113">
        <v>0</v>
      </c>
      <c r="Q88" s="112">
        <v>0</v>
      </c>
    </row>
    <row r="89" spans="1:17" ht="19.5" customHeight="1">
      <c r="A89" s="115" t="s">
        <v>124</v>
      </c>
      <c r="B89" s="115" t="s">
        <v>402</v>
      </c>
      <c r="C89" s="75" t="s">
        <v>279</v>
      </c>
      <c r="D89" s="118" t="s">
        <v>188</v>
      </c>
      <c r="E89" s="114" t="s">
        <v>268</v>
      </c>
      <c r="F89" s="112">
        <f t="shared" si="1"/>
        <v>16.2</v>
      </c>
      <c r="G89" s="117">
        <v>0</v>
      </c>
      <c r="H89" s="113">
        <v>16.2</v>
      </c>
      <c r="I89" s="112">
        <v>0</v>
      </c>
      <c r="J89" s="119">
        <v>0</v>
      </c>
      <c r="K89" s="116">
        <v>0</v>
      </c>
      <c r="L89" s="113">
        <v>0</v>
      </c>
      <c r="M89" s="111">
        <v>0</v>
      </c>
      <c r="N89" s="116">
        <v>0</v>
      </c>
      <c r="O89" s="116">
        <v>0</v>
      </c>
      <c r="P89" s="113">
        <v>0</v>
      </c>
      <c r="Q89" s="112">
        <v>0</v>
      </c>
    </row>
    <row r="90" spans="1:17" ht="19.5" customHeight="1">
      <c r="A90" s="115" t="s">
        <v>124</v>
      </c>
      <c r="B90" s="115" t="s">
        <v>37</v>
      </c>
      <c r="C90" s="75" t="s">
        <v>407</v>
      </c>
      <c r="D90" s="118" t="s">
        <v>188</v>
      </c>
      <c r="E90" s="114" t="s">
        <v>480</v>
      </c>
      <c r="F90" s="112">
        <f t="shared" si="1"/>
        <v>2.43</v>
      </c>
      <c r="G90" s="117">
        <v>0</v>
      </c>
      <c r="H90" s="113">
        <v>2.43</v>
      </c>
      <c r="I90" s="112">
        <v>0</v>
      </c>
      <c r="J90" s="119">
        <v>0</v>
      </c>
      <c r="K90" s="116">
        <v>0</v>
      </c>
      <c r="L90" s="113">
        <v>0</v>
      </c>
      <c r="M90" s="111">
        <v>0</v>
      </c>
      <c r="N90" s="116">
        <v>0</v>
      </c>
      <c r="O90" s="116">
        <v>0</v>
      </c>
      <c r="P90" s="113">
        <v>0</v>
      </c>
      <c r="Q90" s="112">
        <v>0</v>
      </c>
    </row>
    <row r="91" spans="1:17" ht="19.5" customHeight="1">
      <c r="A91" s="115" t="s">
        <v>226</v>
      </c>
      <c r="B91" s="115" t="s">
        <v>402</v>
      </c>
      <c r="C91" s="75" t="s">
        <v>279</v>
      </c>
      <c r="D91" s="118" t="s">
        <v>188</v>
      </c>
      <c r="E91" s="114" t="s">
        <v>69</v>
      </c>
      <c r="F91" s="112">
        <f t="shared" si="1"/>
        <v>14.72</v>
      </c>
      <c r="G91" s="117">
        <v>0</v>
      </c>
      <c r="H91" s="113">
        <v>14.72</v>
      </c>
      <c r="I91" s="112">
        <v>0</v>
      </c>
      <c r="J91" s="119">
        <v>0</v>
      </c>
      <c r="K91" s="116">
        <v>0</v>
      </c>
      <c r="L91" s="113">
        <v>0</v>
      </c>
      <c r="M91" s="111">
        <v>0</v>
      </c>
      <c r="N91" s="116">
        <v>0</v>
      </c>
      <c r="O91" s="116">
        <v>0</v>
      </c>
      <c r="P91" s="113">
        <v>0</v>
      </c>
      <c r="Q91" s="112">
        <v>0</v>
      </c>
    </row>
    <row r="92" spans="1:17" ht="19.5" customHeight="1">
      <c r="A92" s="115" t="s">
        <v>100</v>
      </c>
      <c r="B92" s="115" t="s">
        <v>144</v>
      </c>
      <c r="C92" s="75" t="s">
        <v>35</v>
      </c>
      <c r="D92" s="118" t="s">
        <v>188</v>
      </c>
      <c r="E92" s="114" t="s">
        <v>461</v>
      </c>
      <c r="F92" s="112">
        <f t="shared" si="1"/>
        <v>396.78</v>
      </c>
      <c r="G92" s="117">
        <v>0</v>
      </c>
      <c r="H92" s="113">
        <v>360.13</v>
      </c>
      <c r="I92" s="112">
        <v>0</v>
      </c>
      <c r="J92" s="119">
        <v>36.65</v>
      </c>
      <c r="K92" s="116">
        <v>0</v>
      </c>
      <c r="L92" s="113">
        <v>0</v>
      </c>
      <c r="M92" s="111">
        <v>0</v>
      </c>
      <c r="N92" s="116">
        <v>0</v>
      </c>
      <c r="O92" s="116">
        <v>0</v>
      </c>
      <c r="P92" s="113">
        <v>0</v>
      </c>
      <c r="Q92" s="112">
        <v>0</v>
      </c>
    </row>
    <row r="93" spans="1:17" ht="19.5" customHeight="1">
      <c r="A93" s="115" t="s">
        <v>197</v>
      </c>
      <c r="B93" s="115" t="s">
        <v>279</v>
      </c>
      <c r="C93" s="75" t="s">
        <v>407</v>
      </c>
      <c r="D93" s="118" t="s">
        <v>188</v>
      </c>
      <c r="E93" s="114" t="s">
        <v>523</v>
      </c>
      <c r="F93" s="112">
        <f t="shared" si="1"/>
        <v>1</v>
      </c>
      <c r="G93" s="117">
        <v>0</v>
      </c>
      <c r="H93" s="113">
        <v>1</v>
      </c>
      <c r="I93" s="112">
        <v>0</v>
      </c>
      <c r="J93" s="119">
        <v>0</v>
      </c>
      <c r="K93" s="116">
        <v>0</v>
      </c>
      <c r="L93" s="113">
        <v>0</v>
      </c>
      <c r="M93" s="111">
        <v>0</v>
      </c>
      <c r="N93" s="116">
        <v>0</v>
      </c>
      <c r="O93" s="116">
        <v>0</v>
      </c>
      <c r="P93" s="113">
        <v>0</v>
      </c>
      <c r="Q93" s="112">
        <v>0</v>
      </c>
    </row>
    <row r="94" spans="1:17" ht="19.5" customHeight="1">
      <c r="A94" s="115"/>
      <c r="B94" s="115"/>
      <c r="C94" s="75"/>
      <c r="D94" s="118"/>
      <c r="E94" s="114" t="s">
        <v>311</v>
      </c>
      <c r="F94" s="112">
        <f t="shared" si="1"/>
        <v>5010.72</v>
      </c>
      <c r="G94" s="117">
        <v>963.97</v>
      </c>
      <c r="H94" s="113">
        <v>3080.69</v>
      </c>
      <c r="I94" s="112">
        <v>0</v>
      </c>
      <c r="J94" s="119">
        <v>569.72</v>
      </c>
      <c r="K94" s="116">
        <v>0</v>
      </c>
      <c r="L94" s="113">
        <v>0</v>
      </c>
      <c r="M94" s="111">
        <v>311.89</v>
      </c>
      <c r="N94" s="116">
        <v>0</v>
      </c>
      <c r="O94" s="116">
        <v>0</v>
      </c>
      <c r="P94" s="113">
        <v>84.45</v>
      </c>
      <c r="Q94" s="112">
        <v>0</v>
      </c>
    </row>
    <row r="95" spans="1:17" ht="19.5" customHeight="1">
      <c r="A95" s="115"/>
      <c r="B95" s="115"/>
      <c r="C95" s="75"/>
      <c r="D95" s="118" t="s">
        <v>314</v>
      </c>
      <c r="E95" s="114" t="s">
        <v>336</v>
      </c>
      <c r="F95" s="112">
        <f t="shared" si="1"/>
        <v>2607.8599999999997</v>
      </c>
      <c r="G95" s="117">
        <v>883.14</v>
      </c>
      <c r="H95" s="113">
        <v>1328.46</v>
      </c>
      <c r="I95" s="112">
        <v>0</v>
      </c>
      <c r="J95" s="119">
        <v>0</v>
      </c>
      <c r="K95" s="116">
        <v>0</v>
      </c>
      <c r="L95" s="113">
        <v>0</v>
      </c>
      <c r="M95" s="111">
        <v>311.89</v>
      </c>
      <c r="N95" s="116">
        <v>0</v>
      </c>
      <c r="O95" s="116">
        <v>0</v>
      </c>
      <c r="P95" s="113">
        <v>84.37</v>
      </c>
      <c r="Q95" s="112">
        <v>0</v>
      </c>
    </row>
    <row r="96" spans="1:17" ht="19.5" customHeight="1">
      <c r="A96" s="115" t="s">
        <v>124</v>
      </c>
      <c r="B96" s="115" t="s">
        <v>402</v>
      </c>
      <c r="C96" s="75" t="s">
        <v>279</v>
      </c>
      <c r="D96" s="118" t="s">
        <v>139</v>
      </c>
      <c r="E96" s="114" t="s">
        <v>268</v>
      </c>
      <c r="F96" s="112">
        <f t="shared" si="1"/>
        <v>16.68</v>
      </c>
      <c r="G96" s="117">
        <v>0</v>
      </c>
      <c r="H96" s="113">
        <v>16.68</v>
      </c>
      <c r="I96" s="112">
        <v>0</v>
      </c>
      <c r="J96" s="119">
        <v>0</v>
      </c>
      <c r="K96" s="116">
        <v>0</v>
      </c>
      <c r="L96" s="113">
        <v>0</v>
      </c>
      <c r="M96" s="111">
        <v>0</v>
      </c>
      <c r="N96" s="116">
        <v>0</v>
      </c>
      <c r="O96" s="116">
        <v>0</v>
      </c>
      <c r="P96" s="113">
        <v>0</v>
      </c>
      <c r="Q96" s="112">
        <v>0</v>
      </c>
    </row>
    <row r="97" spans="1:17" ht="19.5" customHeight="1">
      <c r="A97" s="115" t="s">
        <v>124</v>
      </c>
      <c r="B97" s="115" t="s">
        <v>37</v>
      </c>
      <c r="C97" s="75" t="s">
        <v>407</v>
      </c>
      <c r="D97" s="118" t="s">
        <v>139</v>
      </c>
      <c r="E97" s="114" t="s">
        <v>480</v>
      </c>
      <c r="F97" s="112">
        <f t="shared" si="1"/>
        <v>3.22</v>
      </c>
      <c r="G97" s="117">
        <v>0</v>
      </c>
      <c r="H97" s="113">
        <v>3.22</v>
      </c>
      <c r="I97" s="112">
        <v>0</v>
      </c>
      <c r="J97" s="119">
        <v>0</v>
      </c>
      <c r="K97" s="116">
        <v>0</v>
      </c>
      <c r="L97" s="113">
        <v>0</v>
      </c>
      <c r="M97" s="111">
        <v>0</v>
      </c>
      <c r="N97" s="116">
        <v>0</v>
      </c>
      <c r="O97" s="116">
        <v>0</v>
      </c>
      <c r="P97" s="113">
        <v>0</v>
      </c>
      <c r="Q97" s="112">
        <v>0</v>
      </c>
    </row>
    <row r="98" spans="1:17" ht="19.5" customHeight="1">
      <c r="A98" s="115" t="s">
        <v>226</v>
      </c>
      <c r="B98" s="115" t="s">
        <v>402</v>
      </c>
      <c r="C98" s="75" t="s">
        <v>279</v>
      </c>
      <c r="D98" s="118" t="s">
        <v>139</v>
      </c>
      <c r="E98" s="114" t="s">
        <v>69</v>
      </c>
      <c r="F98" s="112">
        <f t="shared" si="1"/>
        <v>69.44</v>
      </c>
      <c r="G98" s="117">
        <v>0</v>
      </c>
      <c r="H98" s="113">
        <v>69.44</v>
      </c>
      <c r="I98" s="112">
        <v>0</v>
      </c>
      <c r="J98" s="119">
        <v>0</v>
      </c>
      <c r="K98" s="116">
        <v>0</v>
      </c>
      <c r="L98" s="113">
        <v>0</v>
      </c>
      <c r="M98" s="111">
        <v>0</v>
      </c>
      <c r="N98" s="116">
        <v>0</v>
      </c>
      <c r="O98" s="116">
        <v>0</v>
      </c>
      <c r="P98" s="113">
        <v>0</v>
      </c>
      <c r="Q98" s="112">
        <v>0</v>
      </c>
    </row>
    <row r="99" spans="1:17" ht="19.5" customHeight="1">
      <c r="A99" s="115" t="s">
        <v>100</v>
      </c>
      <c r="B99" s="115" t="s">
        <v>144</v>
      </c>
      <c r="C99" s="75" t="s">
        <v>436</v>
      </c>
      <c r="D99" s="118" t="s">
        <v>139</v>
      </c>
      <c r="E99" s="114" t="s">
        <v>157</v>
      </c>
      <c r="F99" s="112">
        <f t="shared" si="1"/>
        <v>24</v>
      </c>
      <c r="G99" s="117">
        <v>0</v>
      </c>
      <c r="H99" s="113">
        <v>24</v>
      </c>
      <c r="I99" s="112">
        <v>0</v>
      </c>
      <c r="J99" s="119">
        <v>0</v>
      </c>
      <c r="K99" s="116">
        <v>0</v>
      </c>
      <c r="L99" s="113">
        <v>0</v>
      </c>
      <c r="M99" s="111">
        <v>0</v>
      </c>
      <c r="N99" s="116">
        <v>0</v>
      </c>
      <c r="O99" s="116">
        <v>0</v>
      </c>
      <c r="P99" s="113">
        <v>0</v>
      </c>
      <c r="Q99" s="112">
        <v>0</v>
      </c>
    </row>
    <row r="100" spans="1:17" ht="19.5" customHeight="1">
      <c r="A100" s="115" t="s">
        <v>100</v>
      </c>
      <c r="B100" s="115" t="s">
        <v>144</v>
      </c>
      <c r="C100" s="75" t="s">
        <v>40</v>
      </c>
      <c r="D100" s="118" t="s">
        <v>139</v>
      </c>
      <c r="E100" s="114" t="s">
        <v>94</v>
      </c>
      <c r="F100" s="112">
        <f t="shared" si="1"/>
        <v>1866.3600000000001</v>
      </c>
      <c r="G100" s="117">
        <v>622.57</v>
      </c>
      <c r="H100" s="113">
        <v>871</v>
      </c>
      <c r="I100" s="112">
        <v>0</v>
      </c>
      <c r="J100" s="119">
        <v>0</v>
      </c>
      <c r="K100" s="116">
        <v>0</v>
      </c>
      <c r="L100" s="113">
        <v>0</v>
      </c>
      <c r="M100" s="111">
        <v>288.42</v>
      </c>
      <c r="N100" s="116">
        <v>0</v>
      </c>
      <c r="O100" s="116">
        <v>0</v>
      </c>
      <c r="P100" s="113">
        <v>84.37</v>
      </c>
      <c r="Q100" s="112">
        <v>0</v>
      </c>
    </row>
    <row r="101" spans="1:17" ht="19.5" customHeight="1">
      <c r="A101" s="115" t="s">
        <v>100</v>
      </c>
      <c r="B101" s="115" t="s">
        <v>144</v>
      </c>
      <c r="C101" s="75" t="s">
        <v>179</v>
      </c>
      <c r="D101" s="118" t="s">
        <v>139</v>
      </c>
      <c r="E101" s="114" t="s">
        <v>249</v>
      </c>
      <c r="F101" s="112">
        <f t="shared" si="1"/>
        <v>347.57</v>
      </c>
      <c r="G101" s="117">
        <v>260.57</v>
      </c>
      <c r="H101" s="113">
        <v>87</v>
      </c>
      <c r="I101" s="112">
        <v>0</v>
      </c>
      <c r="J101" s="119">
        <v>0</v>
      </c>
      <c r="K101" s="116">
        <v>0</v>
      </c>
      <c r="L101" s="113">
        <v>0</v>
      </c>
      <c r="M101" s="111">
        <v>0</v>
      </c>
      <c r="N101" s="116">
        <v>0</v>
      </c>
      <c r="O101" s="116">
        <v>0</v>
      </c>
      <c r="P101" s="113">
        <v>0</v>
      </c>
      <c r="Q101" s="112">
        <v>0</v>
      </c>
    </row>
    <row r="102" spans="1:17" ht="19.5" customHeight="1">
      <c r="A102" s="115" t="s">
        <v>100</v>
      </c>
      <c r="B102" s="115" t="s">
        <v>144</v>
      </c>
      <c r="C102" s="75" t="s">
        <v>115</v>
      </c>
      <c r="D102" s="118" t="s">
        <v>139</v>
      </c>
      <c r="E102" s="114" t="s">
        <v>281</v>
      </c>
      <c r="F102" s="112">
        <f t="shared" si="1"/>
        <v>178</v>
      </c>
      <c r="G102" s="117">
        <v>0</v>
      </c>
      <c r="H102" s="113">
        <v>178</v>
      </c>
      <c r="I102" s="112">
        <v>0</v>
      </c>
      <c r="J102" s="119">
        <v>0</v>
      </c>
      <c r="K102" s="116">
        <v>0</v>
      </c>
      <c r="L102" s="113">
        <v>0</v>
      </c>
      <c r="M102" s="111">
        <v>0</v>
      </c>
      <c r="N102" s="116">
        <v>0</v>
      </c>
      <c r="O102" s="116">
        <v>0</v>
      </c>
      <c r="P102" s="113">
        <v>0</v>
      </c>
      <c r="Q102" s="112">
        <v>0</v>
      </c>
    </row>
    <row r="103" spans="1:17" ht="19.5" customHeight="1">
      <c r="A103" s="115" t="s">
        <v>197</v>
      </c>
      <c r="B103" s="115" t="s">
        <v>279</v>
      </c>
      <c r="C103" s="75" t="s">
        <v>407</v>
      </c>
      <c r="D103" s="118" t="s">
        <v>139</v>
      </c>
      <c r="E103" s="114" t="s">
        <v>523</v>
      </c>
      <c r="F103" s="112">
        <f t="shared" si="1"/>
        <v>102.59</v>
      </c>
      <c r="G103" s="117">
        <v>0</v>
      </c>
      <c r="H103" s="113">
        <v>79.12</v>
      </c>
      <c r="I103" s="112">
        <v>0</v>
      </c>
      <c r="J103" s="119">
        <v>0</v>
      </c>
      <c r="K103" s="116">
        <v>0</v>
      </c>
      <c r="L103" s="113">
        <v>0</v>
      </c>
      <c r="M103" s="111">
        <v>23.47</v>
      </c>
      <c r="N103" s="116">
        <v>0</v>
      </c>
      <c r="O103" s="116">
        <v>0</v>
      </c>
      <c r="P103" s="113">
        <v>0</v>
      </c>
      <c r="Q103" s="112">
        <v>0</v>
      </c>
    </row>
    <row r="104" spans="1:17" ht="19.5" customHeight="1">
      <c r="A104" s="115"/>
      <c r="B104" s="115"/>
      <c r="C104" s="75"/>
      <c r="D104" s="118" t="s">
        <v>412</v>
      </c>
      <c r="E104" s="114" t="s">
        <v>289</v>
      </c>
      <c r="F104" s="112">
        <f t="shared" si="1"/>
        <v>131.9</v>
      </c>
      <c r="G104" s="117">
        <v>0</v>
      </c>
      <c r="H104" s="113">
        <v>131.9</v>
      </c>
      <c r="I104" s="112">
        <v>0</v>
      </c>
      <c r="J104" s="119">
        <v>0</v>
      </c>
      <c r="K104" s="116">
        <v>0</v>
      </c>
      <c r="L104" s="113">
        <v>0</v>
      </c>
      <c r="M104" s="111">
        <v>0</v>
      </c>
      <c r="N104" s="116">
        <v>0</v>
      </c>
      <c r="O104" s="116">
        <v>0</v>
      </c>
      <c r="P104" s="113">
        <v>0</v>
      </c>
      <c r="Q104" s="112">
        <v>0</v>
      </c>
    </row>
    <row r="105" spans="1:17" ht="19.5" customHeight="1">
      <c r="A105" s="115" t="s">
        <v>226</v>
      </c>
      <c r="B105" s="115" t="s">
        <v>402</v>
      </c>
      <c r="C105" s="75" t="s">
        <v>279</v>
      </c>
      <c r="D105" s="118" t="s">
        <v>241</v>
      </c>
      <c r="E105" s="114" t="s">
        <v>69</v>
      </c>
      <c r="F105" s="112">
        <f t="shared" si="1"/>
        <v>8.8</v>
      </c>
      <c r="G105" s="117">
        <v>0</v>
      </c>
      <c r="H105" s="113">
        <v>8.8</v>
      </c>
      <c r="I105" s="112">
        <v>0</v>
      </c>
      <c r="J105" s="119">
        <v>0</v>
      </c>
      <c r="K105" s="116">
        <v>0</v>
      </c>
      <c r="L105" s="113">
        <v>0</v>
      </c>
      <c r="M105" s="111">
        <v>0</v>
      </c>
      <c r="N105" s="116">
        <v>0</v>
      </c>
      <c r="O105" s="116">
        <v>0</v>
      </c>
      <c r="P105" s="113">
        <v>0</v>
      </c>
      <c r="Q105" s="112">
        <v>0</v>
      </c>
    </row>
    <row r="106" spans="1:17" ht="19.5" customHeight="1">
      <c r="A106" s="115" t="s">
        <v>100</v>
      </c>
      <c r="B106" s="115" t="s">
        <v>144</v>
      </c>
      <c r="C106" s="75" t="s">
        <v>40</v>
      </c>
      <c r="D106" s="118" t="s">
        <v>241</v>
      </c>
      <c r="E106" s="114" t="s">
        <v>94</v>
      </c>
      <c r="F106" s="112">
        <f t="shared" si="1"/>
        <v>110.36</v>
      </c>
      <c r="G106" s="117">
        <v>0</v>
      </c>
      <c r="H106" s="113">
        <v>110.36</v>
      </c>
      <c r="I106" s="112">
        <v>0</v>
      </c>
      <c r="J106" s="119">
        <v>0</v>
      </c>
      <c r="K106" s="116">
        <v>0</v>
      </c>
      <c r="L106" s="113">
        <v>0</v>
      </c>
      <c r="M106" s="111">
        <v>0</v>
      </c>
      <c r="N106" s="116">
        <v>0</v>
      </c>
      <c r="O106" s="116">
        <v>0</v>
      </c>
      <c r="P106" s="113">
        <v>0</v>
      </c>
      <c r="Q106" s="112">
        <v>0</v>
      </c>
    </row>
    <row r="107" spans="1:17" ht="19.5" customHeight="1">
      <c r="A107" s="115" t="s">
        <v>197</v>
      </c>
      <c r="B107" s="115" t="s">
        <v>279</v>
      </c>
      <c r="C107" s="75" t="s">
        <v>407</v>
      </c>
      <c r="D107" s="118" t="s">
        <v>241</v>
      </c>
      <c r="E107" s="114" t="s">
        <v>523</v>
      </c>
      <c r="F107" s="112">
        <f t="shared" si="1"/>
        <v>9.74</v>
      </c>
      <c r="G107" s="117">
        <v>0</v>
      </c>
      <c r="H107" s="113">
        <v>9.74</v>
      </c>
      <c r="I107" s="112">
        <v>0</v>
      </c>
      <c r="J107" s="119">
        <v>0</v>
      </c>
      <c r="K107" s="116">
        <v>0</v>
      </c>
      <c r="L107" s="113">
        <v>0</v>
      </c>
      <c r="M107" s="111">
        <v>0</v>
      </c>
      <c r="N107" s="116">
        <v>0</v>
      </c>
      <c r="O107" s="116">
        <v>0</v>
      </c>
      <c r="P107" s="113">
        <v>0</v>
      </c>
      <c r="Q107" s="112">
        <v>0</v>
      </c>
    </row>
    <row r="108" spans="1:17" ht="19.5" customHeight="1">
      <c r="A108" s="115" t="s">
        <v>197</v>
      </c>
      <c r="B108" s="115" t="s">
        <v>279</v>
      </c>
      <c r="C108" s="75" t="s">
        <v>144</v>
      </c>
      <c r="D108" s="118" t="s">
        <v>241</v>
      </c>
      <c r="E108" s="114" t="s">
        <v>62</v>
      </c>
      <c r="F108" s="112">
        <f t="shared" si="1"/>
        <v>3</v>
      </c>
      <c r="G108" s="117">
        <v>0</v>
      </c>
      <c r="H108" s="113">
        <v>3</v>
      </c>
      <c r="I108" s="112">
        <v>0</v>
      </c>
      <c r="J108" s="119">
        <v>0</v>
      </c>
      <c r="K108" s="116">
        <v>0</v>
      </c>
      <c r="L108" s="113">
        <v>0</v>
      </c>
      <c r="M108" s="111">
        <v>0</v>
      </c>
      <c r="N108" s="116">
        <v>0</v>
      </c>
      <c r="O108" s="116">
        <v>0</v>
      </c>
      <c r="P108" s="113">
        <v>0</v>
      </c>
      <c r="Q108" s="112">
        <v>0</v>
      </c>
    </row>
    <row r="109" spans="1:17" ht="19.5" customHeight="1">
      <c r="A109" s="115"/>
      <c r="B109" s="115"/>
      <c r="C109" s="75"/>
      <c r="D109" s="118" t="s">
        <v>511</v>
      </c>
      <c r="E109" s="114" t="s">
        <v>492</v>
      </c>
      <c r="F109" s="112">
        <f t="shared" si="1"/>
        <v>282.87</v>
      </c>
      <c r="G109" s="117">
        <v>0</v>
      </c>
      <c r="H109" s="113">
        <v>282.87</v>
      </c>
      <c r="I109" s="112">
        <v>0</v>
      </c>
      <c r="J109" s="119">
        <v>0</v>
      </c>
      <c r="K109" s="116">
        <v>0</v>
      </c>
      <c r="L109" s="113">
        <v>0</v>
      </c>
      <c r="M109" s="111">
        <v>0</v>
      </c>
      <c r="N109" s="116">
        <v>0</v>
      </c>
      <c r="O109" s="116">
        <v>0</v>
      </c>
      <c r="P109" s="113">
        <v>0</v>
      </c>
      <c r="Q109" s="112">
        <v>0</v>
      </c>
    </row>
    <row r="110" spans="1:17" ht="19.5" customHeight="1">
      <c r="A110" s="115" t="s">
        <v>226</v>
      </c>
      <c r="B110" s="115" t="s">
        <v>402</v>
      </c>
      <c r="C110" s="75" t="s">
        <v>279</v>
      </c>
      <c r="D110" s="118" t="s">
        <v>346</v>
      </c>
      <c r="E110" s="114" t="s">
        <v>69</v>
      </c>
      <c r="F110" s="112">
        <f t="shared" si="1"/>
        <v>8.27</v>
      </c>
      <c r="G110" s="117">
        <v>0</v>
      </c>
      <c r="H110" s="113">
        <v>8.27</v>
      </c>
      <c r="I110" s="112">
        <v>0</v>
      </c>
      <c r="J110" s="119">
        <v>0</v>
      </c>
      <c r="K110" s="116">
        <v>0</v>
      </c>
      <c r="L110" s="113">
        <v>0</v>
      </c>
      <c r="M110" s="111">
        <v>0</v>
      </c>
      <c r="N110" s="116">
        <v>0</v>
      </c>
      <c r="O110" s="116">
        <v>0</v>
      </c>
      <c r="P110" s="113">
        <v>0</v>
      </c>
      <c r="Q110" s="112">
        <v>0</v>
      </c>
    </row>
    <row r="111" spans="1:17" ht="19.5" customHeight="1">
      <c r="A111" s="115" t="s">
        <v>100</v>
      </c>
      <c r="B111" s="115" t="s">
        <v>144</v>
      </c>
      <c r="C111" s="75" t="s">
        <v>115</v>
      </c>
      <c r="D111" s="118" t="s">
        <v>346</v>
      </c>
      <c r="E111" s="114" t="s">
        <v>281</v>
      </c>
      <c r="F111" s="112">
        <f t="shared" si="1"/>
        <v>60</v>
      </c>
      <c r="G111" s="117">
        <v>0</v>
      </c>
      <c r="H111" s="113">
        <v>60</v>
      </c>
      <c r="I111" s="112">
        <v>0</v>
      </c>
      <c r="J111" s="119">
        <v>0</v>
      </c>
      <c r="K111" s="116">
        <v>0</v>
      </c>
      <c r="L111" s="113">
        <v>0</v>
      </c>
      <c r="M111" s="111">
        <v>0</v>
      </c>
      <c r="N111" s="116">
        <v>0</v>
      </c>
      <c r="O111" s="116">
        <v>0</v>
      </c>
      <c r="P111" s="113">
        <v>0</v>
      </c>
      <c r="Q111" s="112">
        <v>0</v>
      </c>
    </row>
    <row r="112" spans="1:17" ht="19.5" customHeight="1">
      <c r="A112" s="115" t="s">
        <v>100</v>
      </c>
      <c r="B112" s="115" t="s">
        <v>144</v>
      </c>
      <c r="C112" s="75" t="s">
        <v>373</v>
      </c>
      <c r="D112" s="118" t="s">
        <v>346</v>
      </c>
      <c r="E112" s="114" t="s">
        <v>481</v>
      </c>
      <c r="F112" s="112">
        <f t="shared" si="1"/>
        <v>201.81</v>
      </c>
      <c r="G112" s="117">
        <v>0</v>
      </c>
      <c r="H112" s="113">
        <v>201.81</v>
      </c>
      <c r="I112" s="112">
        <v>0</v>
      </c>
      <c r="J112" s="119">
        <v>0</v>
      </c>
      <c r="K112" s="116">
        <v>0</v>
      </c>
      <c r="L112" s="113">
        <v>0</v>
      </c>
      <c r="M112" s="111">
        <v>0</v>
      </c>
      <c r="N112" s="116">
        <v>0</v>
      </c>
      <c r="O112" s="116">
        <v>0</v>
      </c>
      <c r="P112" s="113">
        <v>0</v>
      </c>
      <c r="Q112" s="112">
        <v>0</v>
      </c>
    </row>
    <row r="113" spans="1:17" ht="19.5" customHeight="1">
      <c r="A113" s="115" t="s">
        <v>197</v>
      </c>
      <c r="B113" s="115" t="s">
        <v>279</v>
      </c>
      <c r="C113" s="75" t="s">
        <v>407</v>
      </c>
      <c r="D113" s="118" t="s">
        <v>346</v>
      </c>
      <c r="E113" s="114" t="s">
        <v>523</v>
      </c>
      <c r="F113" s="112">
        <f t="shared" si="1"/>
        <v>8.79</v>
      </c>
      <c r="G113" s="117">
        <v>0</v>
      </c>
      <c r="H113" s="113">
        <v>8.79</v>
      </c>
      <c r="I113" s="112">
        <v>0</v>
      </c>
      <c r="J113" s="119">
        <v>0</v>
      </c>
      <c r="K113" s="116">
        <v>0</v>
      </c>
      <c r="L113" s="113">
        <v>0</v>
      </c>
      <c r="M113" s="111">
        <v>0</v>
      </c>
      <c r="N113" s="116">
        <v>0</v>
      </c>
      <c r="O113" s="116">
        <v>0</v>
      </c>
      <c r="P113" s="113">
        <v>0</v>
      </c>
      <c r="Q113" s="112">
        <v>0</v>
      </c>
    </row>
    <row r="114" spans="1:17" ht="19.5" customHeight="1">
      <c r="A114" s="115" t="s">
        <v>197</v>
      </c>
      <c r="B114" s="115" t="s">
        <v>279</v>
      </c>
      <c r="C114" s="75" t="s">
        <v>144</v>
      </c>
      <c r="D114" s="118" t="s">
        <v>346</v>
      </c>
      <c r="E114" s="114" t="s">
        <v>62</v>
      </c>
      <c r="F114" s="112">
        <f t="shared" si="1"/>
        <v>4</v>
      </c>
      <c r="G114" s="117">
        <v>0</v>
      </c>
      <c r="H114" s="113">
        <v>4</v>
      </c>
      <c r="I114" s="112">
        <v>0</v>
      </c>
      <c r="J114" s="119">
        <v>0</v>
      </c>
      <c r="K114" s="116">
        <v>0</v>
      </c>
      <c r="L114" s="113">
        <v>0</v>
      </c>
      <c r="M114" s="111">
        <v>0</v>
      </c>
      <c r="N114" s="116">
        <v>0</v>
      </c>
      <c r="O114" s="116">
        <v>0</v>
      </c>
      <c r="P114" s="113">
        <v>0</v>
      </c>
      <c r="Q114" s="112">
        <v>0</v>
      </c>
    </row>
    <row r="115" spans="1:17" ht="19.5" customHeight="1">
      <c r="A115" s="115"/>
      <c r="B115" s="115"/>
      <c r="C115" s="75"/>
      <c r="D115" s="118" t="s">
        <v>270</v>
      </c>
      <c r="E115" s="114" t="s">
        <v>353</v>
      </c>
      <c r="F115" s="112">
        <f t="shared" si="1"/>
        <v>217.71</v>
      </c>
      <c r="G115" s="117">
        <v>4.1</v>
      </c>
      <c r="H115" s="113">
        <v>213.53</v>
      </c>
      <c r="I115" s="112">
        <v>0</v>
      </c>
      <c r="J115" s="119">
        <v>0</v>
      </c>
      <c r="K115" s="116">
        <v>0</v>
      </c>
      <c r="L115" s="113">
        <v>0</v>
      </c>
      <c r="M115" s="111">
        <v>0</v>
      </c>
      <c r="N115" s="116">
        <v>0</v>
      </c>
      <c r="O115" s="116">
        <v>0</v>
      </c>
      <c r="P115" s="113">
        <v>0.08</v>
      </c>
      <c r="Q115" s="112">
        <v>0</v>
      </c>
    </row>
    <row r="116" spans="1:17" ht="19.5" customHeight="1">
      <c r="A116" s="115" t="s">
        <v>100</v>
      </c>
      <c r="B116" s="115" t="s">
        <v>144</v>
      </c>
      <c r="C116" s="75" t="s">
        <v>37</v>
      </c>
      <c r="D116" s="118" t="s">
        <v>87</v>
      </c>
      <c r="E116" s="114" t="s">
        <v>82</v>
      </c>
      <c r="F116" s="112">
        <f t="shared" si="1"/>
        <v>217.71</v>
      </c>
      <c r="G116" s="117">
        <v>4.1</v>
      </c>
      <c r="H116" s="113">
        <v>213.53</v>
      </c>
      <c r="I116" s="112">
        <v>0</v>
      </c>
      <c r="J116" s="119">
        <v>0</v>
      </c>
      <c r="K116" s="116">
        <v>0</v>
      </c>
      <c r="L116" s="113">
        <v>0</v>
      </c>
      <c r="M116" s="111">
        <v>0</v>
      </c>
      <c r="N116" s="116">
        <v>0</v>
      </c>
      <c r="O116" s="116">
        <v>0</v>
      </c>
      <c r="P116" s="113">
        <v>0.08</v>
      </c>
      <c r="Q116" s="112">
        <v>0</v>
      </c>
    </row>
    <row r="117" spans="1:17" ht="19.5" customHeight="1">
      <c r="A117" s="115"/>
      <c r="B117" s="115"/>
      <c r="C117" s="75"/>
      <c r="D117" s="118" t="s">
        <v>135</v>
      </c>
      <c r="E117" s="114" t="s">
        <v>60</v>
      </c>
      <c r="F117" s="112">
        <f t="shared" si="1"/>
        <v>166.51000000000002</v>
      </c>
      <c r="G117" s="117">
        <v>8.33</v>
      </c>
      <c r="H117" s="113">
        <v>158.18</v>
      </c>
      <c r="I117" s="112">
        <v>0</v>
      </c>
      <c r="J117" s="119">
        <v>0</v>
      </c>
      <c r="K117" s="116">
        <v>0</v>
      </c>
      <c r="L117" s="113">
        <v>0</v>
      </c>
      <c r="M117" s="111">
        <v>0</v>
      </c>
      <c r="N117" s="116">
        <v>0</v>
      </c>
      <c r="O117" s="116">
        <v>0</v>
      </c>
      <c r="P117" s="113">
        <v>0</v>
      </c>
      <c r="Q117" s="112">
        <v>0</v>
      </c>
    </row>
    <row r="118" spans="1:17" ht="19.5" customHeight="1">
      <c r="A118" s="115" t="s">
        <v>226</v>
      </c>
      <c r="B118" s="115" t="s">
        <v>402</v>
      </c>
      <c r="C118" s="75" t="s">
        <v>279</v>
      </c>
      <c r="D118" s="118" t="s">
        <v>217</v>
      </c>
      <c r="E118" s="114" t="s">
        <v>69</v>
      </c>
      <c r="F118" s="112">
        <f t="shared" si="1"/>
        <v>7.28</v>
      </c>
      <c r="G118" s="117">
        <v>0</v>
      </c>
      <c r="H118" s="113">
        <v>7.28</v>
      </c>
      <c r="I118" s="112">
        <v>0</v>
      </c>
      <c r="J118" s="119">
        <v>0</v>
      </c>
      <c r="K118" s="116">
        <v>0</v>
      </c>
      <c r="L118" s="113">
        <v>0</v>
      </c>
      <c r="M118" s="111">
        <v>0</v>
      </c>
      <c r="N118" s="116">
        <v>0</v>
      </c>
      <c r="O118" s="116">
        <v>0</v>
      </c>
      <c r="P118" s="113">
        <v>0</v>
      </c>
      <c r="Q118" s="112">
        <v>0</v>
      </c>
    </row>
    <row r="119" spans="1:17" ht="19.5" customHeight="1">
      <c r="A119" s="115" t="s">
        <v>100</v>
      </c>
      <c r="B119" s="115" t="s">
        <v>144</v>
      </c>
      <c r="C119" s="75" t="s">
        <v>6</v>
      </c>
      <c r="D119" s="118" t="s">
        <v>217</v>
      </c>
      <c r="E119" s="114" t="s">
        <v>138</v>
      </c>
      <c r="F119" s="112">
        <f t="shared" si="1"/>
        <v>122.39999999999999</v>
      </c>
      <c r="G119" s="117">
        <v>8.33</v>
      </c>
      <c r="H119" s="113">
        <v>114.07</v>
      </c>
      <c r="I119" s="112">
        <v>0</v>
      </c>
      <c r="J119" s="119">
        <v>0</v>
      </c>
      <c r="K119" s="116">
        <v>0</v>
      </c>
      <c r="L119" s="113">
        <v>0</v>
      </c>
      <c r="M119" s="111">
        <v>0</v>
      </c>
      <c r="N119" s="116">
        <v>0</v>
      </c>
      <c r="O119" s="116">
        <v>0</v>
      </c>
      <c r="P119" s="113">
        <v>0</v>
      </c>
      <c r="Q119" s="112">
        <v>0</v>
      </c>
    </row>
    <row r="120" spans="1:17" ht="19.5" customHeight="1">
      <c r="A120" s="115" t="s">
        <v>100</v>
      </c>
      <c r="B120" s="115" t="s">
        <v>144</v>
      </c>
      <c r="C120" s="75" t="s">
        <v>115</v>
      </c>
      <c r="D120" s="118" t="s">
        <v>217</v>
      </c>
      <c r="E120" s="114" t="s">
        <v>281</v>
      </c>
      <c r="F120" s="112">
        <f t="shared" si="1"/>
        <v>30</v>
      </c>
      <c r="G120" s="117">
        <v>0</v>
      </c>
      <c r="H120" s="113">
        <v>30</v>
      </c>
      <c r="I120" s="112">
        <v>0</v>
      </c>
      <c r="J120" s="119">
        <v>0</v>
      </c>
      <c r="K120" s="116">
        <v>0</v>
      </c>
      <c r="L120" s="113">
        <v>0</v>
      </c>
      <c r="M120" s="111">
        <v>0</v>
      </c>
      <c r="N120" s="116">
        <v>0</v>
      </c>
      <c r="O120" s="116">
        <v>0</v>
      </c>
      <c r="P120" s="113">
        <v>0</v>
      </c>
      <c r="Q120" s="112">
        <v>0</v>
      </c>
    </row>
    <row r="121" spans="1:17" ht="19.5" customHeight="1">
      <c r="A121" s="115" t="s">
        <v>197</v>
      </c>
      <c r="B121" s="115" t="s">
        <v>279</v>
      </c>
      <c r="C121" s="75" t="s">
        <v>407</v>
      </c>
      <c r="D121" s="118" t="s">
        <v>217</v>
      </c>
      <c r="E121" s="114" t="s">
        <v>523</v>
      </c>
      <c r="F121" s="112">
        <f t="shared" si="1"/>
        <v>6.83</v>
      </c>
      <c r="G121" s="117">
        <v>0</v>
      </c>
      <c r="H121" s="113">
        <v>6.83</v>
      </c>
      <c r="I121" s="112">
        <v>0</v>
      </c>
      <c r="J121" s="119">
        <v>0</v>
      </c>
      <c r="K121" s="116">
        <v>0</v>
      </c>
      <c r="L121" s="113">
        <v>0</v>
      </c>
      <c r="M121" s="111">
        <v>0</v>
      </c>
      <c r="N121" s="116">
        <v>0</v>
      </c>
      <c r="O121" s="116">
        <v>0</v>
      </c>
      <c r="P121" s="113">
        <v>0</v>
      </c>
      <c r="Q121" s="112">
        <v>0</v>
      </c>
    </row>
    <row r="122" spans="1:17" ht="19.5" customHeight="1">
      <c r="A122" s="115"/>
      <c r="B122" s="115"/>
      <c r="C122" s="75"/>
      <c r="D122" s="118" t="s">
        <v>514</v>
      </c>
      <c r="E122" s="114" t="s">
        <v>367</v>
      </c>
      <c r="F122" s="112">
        <f t="shared" si="1"/>
        <v>299.88</v>
      </c>
      <c r="G122" s="117">
        <v>0</v>
      </c>
      <c r="H122" s="113">
        <v>70.66</v>
      </c>
      <c r="I122" s="112">
        <v>0</v>
      </c>
      <c r="J122" s="119">
        <v>229.22</v>
      </c>
      <c r="K122" s="116">
        <v>0</v>
      </c>
      <c r="L122" s="113">
        <v>0</v>
      </c>
      <c r="M122" s="111">
        <v>0</v>
      </c>
      <c r="N122" s="116">
        <v>0</v>
      </c>
      <c r="O122" s="116">
        <v>0</v>
      </c>
      <c r="P122" s="113">
        <v>0</v>
      </c>
      <c r="Q122" s="112">
        <v>0</v>
      </c>
    </row>
    <row r="123" spans="1:17" ht="19.5" customHeight="1">
      <c r="A123" s="115" t="s">
        <v>226</v>
      </c>
      <c r="B123" s="115" t="s">
        <v>402</v>
      </c>
      <c r="C123" s="75" t="s">
        <v>279</v>
      </c>
      <c r="D123" s="118" t="s">
        <v>342</v>
      </c>
      <c r="E123" s="114" t="s">
        <v>69</v>
      </c>
      <c r="F123" s="112">
        <f t="shared" si="1"/>
        <v>7.3</v>
      </c>
      <c r="G123" s="117">
        <v>0</v>
      </c>
      <c r="H123" s="113">
        <v>3</v>
      </c>
      <c r="I123" s="112">
        <v>0</v>
      </c>
      <c r="J123" s="119">
        <v>4.3</v>
      </c>
      <c r="K123" s="116">
        <v>0</v>
      </c>
      <c r="L123" s="113">
        <v>0</v>
      </c>
      <c r="M123" s="111">
        <v>0</v>
      </c>
      <c r="N123" s="116">
        <v>0</v>
      </c>
      <c r="O123" s="116">
        <v>0</v>
      </c>
      <c r="P123" s="113">
        <v>0</v>
      </c>
      <c r="Q123" s="112">
        <v>0</v>
      </c>
    </row>
    <row r="124" spans="1:17" ht="19.5" customHeight="1">
      <c r="A124" s="115" t="s">
        <v>100</v>
      </c>
      <c r="B124" s="115" t="s">
        <v>144</v>
      </c>
      <c r="C124" s="75" t="s">
        <v>181</v>
      </c>
      <c r="D124" s="118" t="s">
        <v>342</v>
      </c>
      <c r="E124" s="114" t="s">
        <v>476</v>
      </c>
      <c r="F124" s="112">
        <f t="shared" si="1"/>
        <v>283.31</v>
      </c>
      <c r="G124" s="117">
        <v>0</v>
      </c>
      <c r="H124" s="113">
        <v>62.39</v>
      </c>
      <c r="I124" s="112">
        <v>0</v>
      </c>
      <c r="J124" s="119">
        <v>220.92</v>
      </c>
      <c r="K124" s="116">
        <v>0</v>
      </c>
      <c r="L124" s="113">
        <v>0</v>
      </c>
      <c r="M124" s="111">
        <v>0</v>
      </c>
      <c r="N124" s="116">
        <v>0</v>
      </c>
      <c r="O124" s="116">
        <v>0</v>
      </c>
      <c r="P124" s="113">
        <v>0</v>
      </c>
      <c r="Q124" s="112">
        <v>0</v>
      </c>
    </row>
    <row r="125" spans="1:17" ht="19.5" customHeight="1">
      <c r="A125" s="115" t="s">
        <v>197</v>
      </c>
      <c r="B125" s="115" t="s">
        <v>279</v>
      </c>
      <c r="C125" s="75" t="s">
        <v>407</v>
      </c>
      <c r="D125" s="118" t="s">
        <v>342</v>
      </c>
      <c r="E125" s="114" t="s">
        <v>523</v>
      </c>
      <c r="F125" s="112">
        <f t="shared" si="1"/>
        <v>9.27</v>
      </c>
      <c r="G125" s="117">
        <v>0</v>
      </c>
      <c r="H125" s="113">
        <v>5.27</v>
      </c>
      <c r="I125" s="112">
        <v>0</v>
      </c>
      <c r="J125" s="119">
        <v>4</v>
      </c>
      <c r="K125" s="116">
        <v>0</v>
      </c>
      <c r="L125" s="113">
        <v>0</v>
      </c>
      <c r="M125" s="111">
        <v>0</v>
      </c>
      <c r="N125" s="116">
        <v>0</v>
      </c>
      <c r="O125" s="116">
        <v>0</v>
      </c>
      <c r="P125" s="113">
        <v>0</v>
      </c>
      <c r="Q125" s="112">
        <v>0</v>
      </c>
    </row>
    <row r="126" spans="1:17" ht="19.5" customHeight="1">
      <c r="A126" s="115"/>
      <c r="B126" s="115"/>
      <c r="C126" s="75"/>
      <c r="D126" s="118" t="s">
        <v>102</v>
      </c>
      <c r="E126" s="114" t="s">
        <v>504</v>
      </c>
      <c r="F126" s="112">
        <f t="shared" si="1"/>
        <v>1303.99</v>
      </c>
      <c r="G126" s="117">
        <v>68.4</v>
      </c>
      <c r="H126" s="113">
        <v>895.09</v>
      </c>
      <c r="I126" s="112">
        <v>0</v>
      </c>
      <c r="J126" s="119">
        <v>340.5</v>
      </c>
      <c r="K126" s="116">
        <v>0</v>
      </c>
      <c r="L126" s="113">
        <v>0</v>
      </c>
      <c r="M126" s="111">
        <v>0</v>
      </c>
      <c r="N126" s="116">
        <v>0</v>
      </c>
      <c r="O126" s="116">
        <v>0</v>
      </c>
      <c r="P126" s="113">
        <v>0</v>
      </c>
      <c r="Q126" s="112">
        <v>0</v>
      </c>
    </row>
    <row r="127" spans="1:17" ht="19.5" customHeight="1">
      <c r="A127" s="115" t="s">
        <v>383</v>
      </c>
      <c r="B127" s="115" t="s">
        <v>144</v>
      </c>
      <c r="C127" s="75" t="s">
        <v>407</v>
      </c>
      <c r="D127" s="118" t="s">
        <v>250</v>
      </c>
      <c r="E127" s="114" t="s">
        <v>14</v>
      </c>
      <c r="F127" s="112">
        <f t="shared" si="1"/>
        <v>599.1800000000001</v>
      </c>
      <c r="G127" s="117">
        <v>0</v>
      </c>
      <c r="H127" s="113">
        <v>371.68</v>
      </c>
      <c r="I127" s="112">
        <v>0</v>
      </c>
      <c r="J127" s="119">
        <v>227.5</v>
      </c>
      <c r="K127" s="116">
        <v>0</v>
      </c>
      <c r="L127" s="113">
        <v>0</v>
      </c>
      <c r="M127" s="111">
        <v>0</v>
      </c>
      <c r="N127" s="116">
        <v>0</v>
      </c>
      <c r="O127" s="116">
        <v>0</v>
      </c>
      <c r="P127" s="113">
        <v>0</v>
      </c>
      <c r="Q127" s="112">
        <v>0</v>
      </c>
    </row>
    <row r="128" spans="1:17" ht="19.5" customHeight="1">
      <c r="A128" s="115" t="s">
        <v>383</v>
      </c>
      <c r="B128" s="115" t="s">
        <v>6</v>
      </c>
      <c r="C128" s="75" t="s">
        <v>279</v>
      </c>
      <c r="D128" s="118" t="s">
        <v>250</v>
      </c>
      <c r="E128" s="114" t="s">
        <v>56</v>
      </c>
      <c r="F128" s="112">
        <f t="shared" si="1"/>
        <v>364.06</v>
      </c>
      <c r="G128" s="117">
        <v>48.4</v>
      </c>
      <c r="H128" s="113">
        <v>315.66</v>
      </c>
      <c r="I128" s="112">
        <v>0</v>
      </c>
      <c r="J128" s="119">
        <v>0</v>
      </c>
      <c r="K128" s="116">
        <v>0</v>
      </c>
      <c r="L128" s="113">
        <v>0</v>
      </c>
      <c r="M128" s="111">
        <v>0</v>
      </c>
      <c r="N128" s="116">
        <v>0</v>
      </c>
      <c r="O128" s="116">
        <v>0</v>
      </c>
      <c r="P128" s="113">
        <v>0</v>
      </c>
      <c r="Q128" s="112">
        <v>0</v>
      </c>
    </row>
    <row r="129" spans="1:17" ht="19.5" customHeight="1">
      <c r="A129" s="115" t="s">
        <v>124</v>
      </c>
      <c r="B129" s="115" t="s">
        <v>402</v>
      </c>
      <c r="C129" s="75" t="s">
        <v>279</v>
      </c>
      <c r="D129" s="118" t="s">
        <v>250</v>
      </c>
      <c r="E129" s="114" t="s">
        <v>268</v>
      </c>
      <c r="F129" s="112">
        <f t="shared" si="1"/>
        <v>46.13</v>
      </c>
      <c r="G129" s="117">
        <v>0</v>
      </c>
      <c r="H129" s="113">
        <v>46.13</v>
      </c>
      <c r="I129" s="112">
        <v>0</v>
      </c>
      <c r="J129" s="119">
        <v>0</v>
      </c>
      <c r="K129" s="116">
        <v>0</v>
      </c>
      <c r="L129" s="113">
        <v>0</v>
      </c>
      <c r="M129" s="111">
        <v>0</v>
      </c>
      <c r="N129" s="116">
        <v>0</v>
      </c>
      <c r="O129" s="116">
        <v>0</v>
      </c>
      <c r="P129" s="113">
        <v>0</v>
      </c>
      <c r="Q129" s="112">
        <v>0</v>
      </c>
    </row>
    <row r="130" spans="1:17" ht="19.5" customHeight="1">
      <c r="A130" s="115" t="s">
        <v>124</v>
      </c>
      <c r="B130" s="115" t="s">
        <v>37</v>
      </c>
      <c r="C130" s="75" t="s">
        <v>407</v>
      </c>
      <c r="D130" s="118" t="s">
        <v>250</v>
      </c>
      <c r="E130" s="114" t="s">
        <v>480</v>
      </c>
      <c r="F130" s="112">
        <f t="shared" si="1"/>
        <v>1.62</v>
      </c>
      <c r="G130" s="117">
        <v>0</v>
      </c>
      <c r="H130" s="113">
        <v>1.62</v>
      </c>
      <c r="I130" s="112">
        <v>0</v>
      </c>
      <c r="J130" s="119">
        <v>0</v>
      </c>
      <c r="K130" s="116">
        <v>0</v>
      </c>
      <c r="L130" s="113">
        <v>0</v>
      </c>
      <c r="M130" s="111">
        <v>0</v>
      </c>
      <c r="N130" s="116">
        <v>0</v>
      </c>
      <c r="O130" s="116">
        <v>0</v>
      </c>
      <c r="P130" s="113">
        <v>0</v>
      </c>
      <c r="Q130" s="112">
        <v>0</v>
      </c>
    </row>
    <row r="131" spans="1:17" ht="19.5" customHeight="1">
      <c r="A131" s="115" t="s">
        <v>226</v>
      </c>
      <c r="B131" s="115" t="s">
        <v>402</v>
      </c>
      <c r="C131" s="75" t="s">
        <v>279</v>
      </c>
      <c r="D131" s="118" t="s">
        <v>250</v>
      </c>
      <c r="E131" s="114" t="s">
        <v>69</v>
      </c>
      <c r="F131" s="112">
        <f t="shared" si="1"/>
        <v>46</v>
      </c>
      <c r="G131" s="117">
        <v>0</v>
      </c>
      <c r="H131" s="113">
        <v>0</v>
      </c>
      <c r="I131" s="112">
        <v>0</v>
      </c>
      <c r="J131" s="119">
        <v>46</v>
      </c>
      <c r="K131" s="116">
        <v>0</v>
      </c>
      <c r="L131" s="113">
        <v>0</v>
      </c>
      <c r="M131" s="111">
        <v>0</v>
      </c>
      <c r="N131" s="116">
        <v>0</v>
      </c>
      <c r="O131" s="116">
        <v>0</v>
      </c>
      <c r="P131" s="113">
        <v>0</v>
      </c>
      <c r="Q131" s="112">
        <v>0</v>
      </c>
    </row>
    <row r="132" spans="1:17" ht="19.5" customHeight="1">
      <c r="A132" s="115" t="s">
        <v>100</v>
      </c>
      <c r="B132" s="115" t="s">
        <v>144</v>
      </c>
      <c r="C132" s="75" t="s">
        <v>115</v>
      </c>
      <c r="D132" s="118" t="s">
        <v>250</v>
      </c>
      <c r="E132" s="114" t="s">
        <v>281</v>
      </c>
      <c r="F132" s="112">
        <f t="shared" si="1"/>
        <v>160</v>
      </c>
      <c r="G132" s="117">
        <v>0</v>
      </c>
      <c r="H132" s="113">
        <v>160</v>
      </c>
      <c r="I132" s="112">
        <v>0</v>
      </c>
      <c r="J132" s="119">
        <v>0</v>
      </c>
      <c r="K132" s="116">
        <v>0</v>
      </c>
      <c r="L132" s="113">
        <v>0</v>
      </c>
      <c r="M132" s="111">
        <v>0</v>
      </c>
      <c r="N132" s="116">
        <v>0</v>
      </c>
      <c r="O132" s="116">
        <v>0</v>
      </c>
      <c r="P132" s="113">
        <v>0</v>
      </c>
      <c r="Q132" s="112">
        <v>0</v>
      </c>
    </row>
    <row r="133" spans="1:17" ht="19.5" customHeight="1">
      <c r="A133" s="115" t="s">
        <v>100</v>
      </c>
      <c r="B133" s="115" t="s">
        <v>144</v>
      </c>
      <c r="C133" s="75" t="s">
        <v>37</v>
      </c>
      <c r="D133" s="118" t="s">
        <v>250</v>
      </c>
      <c r="E133" s="114" t="s">
        <v>82</v>
      </c>
      <c r="F133" s="112">
        <f t="shared" si="1"/>
        <v>30</v>
      </c>
      <c r="G133" s="117">
        <v>20</v>
      </c>
      <c r="H133" s="113">
        <v>0</v>
      </c>
      <c r="I133" s="112">
        <v>0</v>
      </c>
      <c r="J133" s="119">
        <v>10</v>
      </c>
      <c r="K133" s="116">
        <v>0</v>
      </c>
      <c r="L133" s="113">
        <v>0</v>
      </c>
      <c r="M133" s="111">
        <v>0</v>
      </c>
      <c r="N133" s="116">
        <v>0</v>
      </c>
      <c r="O133" s="116">
        <v>0</v>
      </c>
      <c r="P133" s="113">
        <v>0</v>
      </c>
      <c r="Q133" s="112">
        <v>0</v>
      </c>
    </row>
    <row r="134" spans="1:17" ht="19.5" customHeight="1">
      <c r="A134" s="115" t="s">
        <v>197</v>
      </c>
      <c r="B134" s="115" t="s">
        <v>279</v>
      </c>
      <c r="C134" s="75" t="s">
        <v>407</v>
      </c>
      <c r="D134" s="118" t="s">
        <v>250</v>
      </c>
      <c r="E134" s="114" t="s">
        <v>523</v>
      </c>
      <c r="F134" s="112">
        <f t="shared" si="1"/>
        <v>57</v>
      </c>
      <c r="G134" s="117">
        <v>0</v>
      </c>
      <c r="H134" s="113">
        <v>0</v>
      </c>
      <c r="I134" s="112">
        <v>0</v>
      </c>
      <c r="J134" s="119">
        <v>57</v>
      </c>
      <c r="K134" s="116">
        <v>0</v>
      </c>
      <c r="L134" s="113">
        <v>0</v>
      </c>
      <c r="M134" s="111">
        <v>0</v>
      </c>
      <c r="N134" s="116">
        <v>0</v>
      </c>
      <c r="O134" s="116">
        <v>0</v>
      </c>
      <c r="P134" s="113">
        <v>0</v>
      </c>
      <c r="Q134" s="112">
        <v>0</v>
      </c>
    </row>
    <row r="135" spans="1:17" ht="19.5" customHeight="1">
      <c r="A135" s="115"/>
      <c r="B135" s="115"/>
      <c r="C135" s="75"/>
      <c r="D135" s="118"/>
      <c r="E135" s="114" t="s">
        <v>110</v>
      </c>
      <c r="F135" s="112">
        <f t="shared" si="1"/>
        <v>11643.200000000003</v>
      </c>
      <c r="G135" s="117">
        <v>1832.83</v>
      </c>
      <c r="H135" s="113">
        <v>8879.270000000002</v>
      </c>
      <c r="I135" s="112">
        <v>0</v>
      </c>
      <c r="J135" s="119">
        <v>370</v>
      </c>
      <c r="K135" s="116">
        <v>0</v>
      </c>
      <c r="L135" s="113">
        <v>0</v>
      </c>
      <c r="M135" s="111">
        <v>0</v>
      </c>
      <c r="N135" s="116">
        <v>0</v>
      </c>
      <c r="O135" s="116">
        <v>0</v>
      </c>
      <c r="P135" s="113">
        <v>561.1</v>
      </c>
      <c r="Q135" s="112">
        <v>0</v>
      </c>
    </row>
    <row r="136" spans="1:17" ht="19.5" customHeight="1">
      <c r="A136" s="115"/>
      <c r="B136" s="115"/>
      <c r="C136" s="75"/>
      <c r="D136" s="118" t="s">
        <v>442</v>
      </c>
      <c r="E136" s="114" t="s">
        <v>236</v>
      </c>
      <c r="F136" s="112">
        <f aca="true" t="shared" si="2" ref="F136:F199">SUM(G136:N136,P136:Q136)</f>
        <v>908.54</v>
      </c>
      <c r="G136" s="117">
        <v>32.66</v>
      </c>
      <c r="H136" s="113">
        <v>855.83</v>
      </c>
      <c r="I136" s="112">
        <v>0</v>
      </c>
      <c r="J136" s="119">
        <v>10</v>
      </c>
      <c r="K136" s="116">
        <v>0</v>
      </c>
      <c r="L136" s="113">
        <v>0</v>
      </c>
      <c r="M136" s="111">
        <v>0</v>
      </c>
      <c r="N136" s="116">
        <v>0</v>
      </c>
      <c r="O136" s="116">
        <v>0</v>
      </c>
      <c r="P136" s="113">
        <v>10.05</v>
      </c>
      <c r="Q136" s="112">
        <v>0</v>
      </c>
    </row>
    <row r="137" spans="1:17" ht="19.5" customHeight="1">
      <c r="A137" s="115" t="s">
        <v>124</v>
      </c>
      <c r="B137" s="115" t="s">
        <v>37</v>
      </c>
      <c r="C137" s="75" t="s">
        <v>407</v>
      </c>
      <c r="D137" s="118" t="s">
        <v>271</v>
      </c>
      <c r="E137" s="114" t="s">
        <v>480</v>
      </c>
      <c r="F137" s="112">
        <f t="shared" si="2"/>
        <v>0.81</v>
      </c>
      <c r="G137" s="117">
        <v>0</v>
      </c>
      <c r="H137" s="113">
        <v>0.81</v>
      </c>
      <c r="I137" s="112">
        <v>0</v>
      </c>
      <c r="J137" s="119">
        <v>0</v>
      </c>
      <c r="K137" s="116">
        <v>0</v>
      </c>
      <c r="L137" s="113">
        <v>0</v>
      </c>
      <c r="M137" s="111">
        <v>0</v>
      </c>
      <c r="N137" s="116">
        <v>0</v>
      </c>
      <c r="O137" s="116">
        <v>0</v>
      </c>
      <c r="P137" s="113">
        <v>0</v>
      </c>
      <c r="Q137" s="112">
        <v>0</v>
      </c>
    </row>
    <row r="138" spans="1:17" ht="19.5" customHeight="1">
      <c r="A138" s="115" t="s">
        <v>226</v>
      </c>
      <c r="B138" s="115" t="s">
        <v>402</v>
      </c>
      <c r="C138" s="75" t="s">
        <v>279</v>
      </c>
      <c r="D138" s="118" t="s">
        <v>271</v>
      </c>
      <c r="E138" s="114" t="s">
        <v>69</v>
      </c>
      <c r="F138" s="112">
        <f t="shared" si="2"/>
        <v>33.6</v>
      </c>
      <c r="G138" s="117">
        <v>0</v>
      </c>
      <c r="H138" s="113">
        <v>33.6</v>
      </c>
      <c r="I138" s="112">
        <v>0</v>
      </c>
      <c r="J138" s="119">
        <v>0</v>
      </c>
      <c r="K138" s="116">
        <v>0</v>
      </c>
      <c r="L138" s="113">
        <v>0</v>
      </c>
      <c r="M138" s="111">
        <v>0</v>
      </c>
      <c r="N138" s="116">
        <v>0</v>
      </c>
      <c r="O138" s="116">
        <v>0</v>
      </c>
      <c r="P138" s="113">
        <v>0</v>
      </c>
      <c r="Q138" s="112">
        <v>0</v>
      </c>
    </row>
    <row r="139" spans="1:17" ht="19.5" customHeight="1">
      <c r="A139" s="115" t="s">
        <v>100</v>
      </c>
      <c r="B139" s="115" t="s">
        <v>144</v>
      </c>
      <c r="C139" s="75" t="s">
        <v>436</v>
      </c>
      <c r="D139" s="118" t="s">
        <v>271</v>
      </c>
      <c r="E139" s="114" t="s">
        <v>157</v>
      </c>
      <c r="F139" s="112">
        <f t="shared" si="2"/>
        <v>8</v>
      </c>
      <c r="G139" s="117">
        <v>0</v>
      </c>
      <c r="H139" s="113">
        <v>8</v>
      </c>
      <c r="I139" s="112">
        <v>0</v>
      </c>
      <c r="J139" s="119">
        <v>0</v>
      </c>
      <c r="K139" s="116">
        <v>0</v>
      </c>
      <c r="L139" s="113">
        <v>0</v>
      </c>
      <c r="M139" s="111">
        <v>0</v>
      </c>
      <c r="N139" s="116">
        <v>0</v>
      </c>
      <c r="O139" s="116">
        <v>0</v>
      </c>
      <c r="P139" s="113">
        <v>0</v>
      </c>
      <c r="Q139" s="112">
        <v>0</v>
      </c>
    </row>
    <row r="140" spans="1:17" ht="19.5" customHeight="1">
      <c r="A140" s="115" t="s">
        <v>100</v>
      </c>
      <c r="B140" s="115" t="s">
        <v>144</v>
      </c>
      <c r="C140" s="75" t="s">
        <v>40</v>
      </c>
      <c r="D140" s="118" t="s">
        <v>271</v>
      </c>
      <c r="E140" s="114" t="s">
        <v>94</v>
      </c>
      <c r="F140" s="112">
        <f t="shared" si="2"/>
        <v>748.04</v>
      </c>
      <c r="G140" s="117">
        <v>32.66</v>
      </c>
      <c r="H140" s="113">
        <v>695.33</v>
      </c>
      <c r="I140" s="112">
        <v>0</v>
      </c>
      <c r="J140" s="119">
        <v>10</v>
      </c>
      <c r="K140" s="116">
        <v>0</v>
      </c>
      <c r="L140" s="113">
        <v>0</v>
      </c>
      <c r="M140" s="111">
        <v>0</v>
      </c>
      <c r="N140" s="116">
        <v>0</v>
      </c>
      <c r="O140" s="116">
        <v>0</v>
      </c>
      <c r="P140" s="113">
        <v>10.05</v>
      </c>
      <c r="Q140" s="112">
        <v>0</v>
      </c>
    </row>
    <row r="141" spans="1:17" ht="19.5" customHeight="1">
      <c r="A141" s="115" t="s">
        <v>100</v>
      </c>
      <c r="B141" s="115" t="s">
        <v>144</v>
      </c>
      <c r="C141" s="75" t="s">
        <v>179</v>
      </c>
      <c r="D141" s="118" t="s">
        <v>271</v>
      </c>
      <c r="E141" s="114" t="s">
        <v>249</v>
      </c>
      <c r="F141" s="112">
        <f t="shared" si="2"/>
        <v>6.2</v>
      </c>
      <c r="G141" s="117">
        <v>0</v>
      </c>
      <c r="H141" s="113">
        <v>6.2</v>
      </c>
      <c r="I141" s="112">
        <v>0</v>
      </c>
      <c r="J141" s="119">
        <v>0</v>
      </c>
      <c r="K141" s="116">
        <v>0</v>
      </c>
      <c r="L141" s="113">
        <v>0</v>
      </c>
      <c r="M141" s="111">
        <v>0</v>
      </c>
      <c r="N141" s="116">
        <v>0</v>
      </c>
      <c r="O141" s="116">
        <v>0</v>
      </c>
      <c r="P141" s="113">
        <v>0</v>
      </c>
      <c r="Q141" s="112">
        <v>0</v>
      </c>
    </row>
    <row r="142" spans="1:17" ht="19.5" customHeight="1">
      <c r="A142" s="115" t="s">
        <v>100</v>
      </c>
      <c r="B142" s="115" t="s">
        <v>144</v>
      </c>
      <c r="C142" s="75" t="s">
        <v>115</v>
      </c>
      <c r="D142" s="118" t="s">
        <v>271</v>
      </c>
      <c r="E142" s="114" t="s">
        <v>281</v>
      </c>
      <c r="F142" s="112">
        <f t="shared" si="2"/>
        <v>36</v>
      </c>
      <c r="G142" s="117">
        <v>0</v>
      </c>
      <c r="H142" s="113">
        <v>36</v>
      </c>
      <c r="I142" s="112">
        <v>0</v>
      </c>
      <c r="J142" s="119">
        <v>0</v>
      </c>
      <c r="K142" s="116">
        <v>0</v>
      </c>
      <c r="L142" s="113">
        <v>0</v>
      </c>
      <c r="M142" s="111">
        <v>0</v>
      </c>
      <c r="N142" s="116">
        <v>0</v>
      </c>
      <c r="O142" s="116">
        <v>0</v>
      </c>
      <c r="P142" s="113">
        <v>0</v>
      </c>
      <c r="Q142" s="112">
        <v>0</v>
      </c>
    </row>
    <row r="143" spans="1:17" ht="19.5" customHeight="1">
      <c r="A143" s="115" t="s">
        <v>197</v>
      </c>
      <c r="B143" s="115" t="s">
        <v>279</v>
      </c>
      <c r="C143" s="75" t="s">
        <v>407</v>
      </c>
      <c r="D143" s="118" t="s">
        <v>271</v>
      </c>
      <c r="E143" s="114" t="s">
        <v>523</v>
      </c>
      <c r="F143" s="112">
        <f t="shared" si="2"/>
        <v>75.89</v>
      </c>
      <c r="G143" s="117">
        <v>0</v>
      </c>
      <c r="H143" s="113">
        <v>75.89</v>
      </c>
      <c r="I143" s="112">
        <v>0</v>
      </c>
      <c r="J143" s="119">
        <v>0</v>
      </c>
      <c r="K143" s="116">
        <v>0</v>
      </c>
      <c r="L143" s="113">
        <v>0</v>
      </c>
      <c r="M143" s="111">
        <v>0</v>
      </c>
      <c r="N143" s="116">
        <v>0</v>
      </c>
      <c r="O143" s="116">
        <v>0</v>
      </c>
      <c r="P143" s="113">
        <v>0</v>
      </c>
      <c r="Q143" s="112">
        <v>0</v>
      </c>
    </row>
    <row r="144" spans="1:17" ht="19.5" customHeight="1">
      <c r="A144" s="115"/>
      <c r="B144" s="115"/>
      <c r="C144" s="75"/>
      <c r="D144" s="118" t="s">
        <v>47</v>
      </c>
      <c r="E144" s="114" t="s">
        <v>253</v>
      </c>
      <c r="F144" s="112">
        <f t="shared" si="2"/>
        <v>1425.67</v>
      </c>
      <c r="G144" s="117">
        <v>206.27</v>
      </c>
      <c r="H144" s="113">
        <v>901.9</v>
      </c>
      <c r="I144" s="112">
        <v>0</v>
      </c>
      <c r="J144" s="119">
        <v>0</v>
      </c>
      <c r="K144" s="116">
        <v>0</v>
      </c>
      <c r="L144" s="113">
        <v>0</v>
      </c>
      <c r="M144" s="111">
        <v>0</v>
      </c>
      <c r="N144" s="116">
        <v>0</v>
      </c>
      <c r="O144" s="116">
        <v>0</v>
      </c>
      <c r="P144" s="113">
        <v>317.5</v>
      </c>
      <c r="Q144" s="112">
        <v>0</v>
      </c>
    </row>
    <row r="145" spans="1:17" ht="19.5" customHeight="1">
      <c r="A145" s="115" t="s">
        <v>124</v>
      </c>
      <c r="B145" s="115" t="s">
        <v>402</v>
      </c>
      <c r="C145" s="75" t="s">
        <v>279</v>
      </c>
      <c r="D145" s="118" t="s">
        <v>397</v>
      </c>
      <c r="E145" s="114" t="s">
        <v>268</v>
      </c>
      <c r="F145" s="112">
        <f t="shared" si="2"/>
        <v>8.18</v>
      </c>
      <c r="G145" s="117">
        <v>0</v>
      </c>
      <c r="H145" s="113">
        <v>8.18</v>
      </c>
      <c r="I145" s="112">
        <v>0</v>
      </c>
      <c r="J145" s="119">
        <v>0</v>
      </c>
      <c r="K145" s="116">
        <v>0</v>
      </c>
      <c r="L145" s="113">
        <v>0</v>
      </c>
      <c r="M145" s="111">
        <v>0</v>
      </c>
      <c r="N145" s="116">
        <v>0</v>
      </c>
      <c r="O145" s="116">
        <v>0</v>
      </c>
      <c r="P145" s="113">
        <v>0</v>
      </c>
      <c r="Q145" s="112">
        <v>0</v>
      </c>
    </row>
    <row r="146" spans="1:17" ht="19.5" customHeight="1">
      <c r="A146" s="115" t="s">
        <v>124</v>
      </c>
      <c r="B146" s="115" t="s">
        <v>37</v>
      </c>
      <c r="C146" s="75" t="s">
        <v>407</v>
      </c>
      <c r="D146" s="118" t="s">
        <v>397</v>
      </c>
      <c r="E146" s="114" t="s">
        <v>480</v>
      </c>
      <c r="F146" s="112">
        <f t="shared" si="2"/>
        <v>0.81</v>
      </c>
      <c r="G146" s="117">
        <v>0</v>
      </c>
      <c r="H146" s="113">
        <v>0.81</v>
      </c>
      <c r="I146" s="112">
        <v>0</v>
      </c>
      <c r="J146" s="119">
        <v>0</v>
      </c>
      <c r="K146" s="116">
        <v>0</v>
      </c>
      <c r="L146" s="113">
        <v>0</v>
      </c>
      <c r="M146" s="111">
        <v>0</v>
      </c>
      <c r="N146" s="116">
        <v>0</v>
      </c>
      <c r="O146" s="116">
        <v>0</v>
      </c>
      <c r="P146" s="113">
        <v>0</v>
      </c>
      <c r="Q146" s="112">
        <v>0</v>
      </c>
    </row>
    <row r="147" spans="1:17" ht="19.5" customHeight="1">
      <c r="A147" s="115" t="s">
        <v>226</v>
      </c>
      <c r="B147" s="115" t="s">
        <v>402</v>
      </c>
      <c r="C147" s="75" t="s">
        <v>279</v>
      </c>
      <c r="D147" s="118" t="s">
        <v>397</v>
      </c>
      <c r="E147" s="114" t="s">
        <v>69</v>
      </c>
      <c r="F147" s="112">
        <f t="shared" si="2"/>
        <v>51.03</v>
      </c>
      <c r="G147" s="117">
        <v>0</v>
      </c>
      <c r="H147" s="113">
        <v>51.03</v>
      </c>
      <c r="I147" s="112">
        <v>0</v>
      </c>
      <c r="J147" s="119">
        <v>0</v>
      </c>
      <c r="K147" s="116">
        <v>0</v>
      </c>
      <c r="L147" s="113">
        <v>0</v>
      </c>
      <c r="M147" s="111">
        <v>0</v>
      </c>
      <c r="N147" s="116">
        <v>0</v>
      </c>
      <c r="O147" s="116">
        <v>0</v>
      </c>
      <c r="P147" s="113">
        <v>0</v>
      </c>
      <c r="Q147" s="112">
        <v>0</v>
      </c>
    </row>
    <row r="148" spans="1:17" ht="19.5" customHeight="1">
      <c r="A148" s="115" t="s">
        <v>100</v>
      </c>
      <c r="B148" s="115" t="s">
        <v>144</v>
      </c>
      <c r="C148" s="75" t="s">
        <v>436</v>
      </c>
      <c r="D148" s="118" t="s">
        <v>397</v>
      </c>
      <c r="E148" s="114" t="s">
        <v>157</v>
      </c>
      <c r="F148" s="112">
        <f t="shared" si="2"/>
        <v>10</v>
      </c>
      <c r="G148" s="117">
        <v>0</v>
      </c>
      <c r="H148" s="113">
        <v>10</v>
      </c>
      <c r="I148" s="112">
        <v>0</v>
      </c>
      <c r="J148" s="119">
        <v>0</v>
      </c>
      <c r="K148" s="116">
        <v>0</v>
      </c>
      <c r="L148" s="113">
        <v>0</v>
      </c>
      <c r="M148" s="111">
        <v>0</v>
      </c>
      <c r="N148" s="116">
        <v>0</v>
      </c>
      <c r="O148" s="116">
        <v>0</v>
      </c>
      <c r="P148" s="113">
        <v>0</v>
      </c>
      <c r="Q148" s="112">
        <v>0</v>
      </c>
    </row>
    <row r="149" spans="1:17" ht="19.5" customHeight="1">
      <c r="A149" s="115" t="s">
        <v>100</v>
      </c>
      <c r="B149" s="115" t="s">
        <v>144</v>
      </c>
      <c r="C149" s="75" t="s">
        <v>40</v>
      </c>
      <c r="D149" s="118" t="s">
        <v>397</v>
      </c>
      <c r="E149" s="114" t="s">
        <v>94</v>
      </c>
      <c r="F149" s="112">
        <f t="shared" si="2"/>
        <v>889.64</v>
      </c>
      <c r="G149" s="117">
        <v>0</v>
      </c>
      <c r="H149" s="113">
        <v>572.14</v>
      </c>
      <c r="I149" s="112">
        <v>0</v>
      </c>
      <c r="J149" s="119">
        <v>0</v>
      </c>
      <c r="K149" s="116">
        <v>0</v>
      </c>
      <c r="L149" s="113">
        <v>0</v>
      </c>
      <c r="M149" s="111">
        <v>0</v>
      </c>
      <c r="N149" s="116">
        <v>0</v>
      </c>
      <c r="O149" s="116">
        <v>0</v>
      </c>
      <c r="P149" s="113">
        <v>317.5</v>
      </c>
      <c r="Q149" s="112">
        <v>0</v>
      </c>
    </row>
    <row r="150" spans="1:17" ht="19.5" customHeight="1">
      <c r="A150" s="115" t="s">
        <v>100</v>
      </c>
      <c r="B150" s="115" t="s">
        <v>144</v>
      </c>
      <c r="C150" s="75" t="s">
        <v>179</v>
      </c>
      <c r="D150" s="118" t="s">
        <v>397</v>
      </c>
      <c r="E150" s="114" t="s">
        <v>249</v>
      </c>
      <c r="F150" s="112">
        <f t="shared" si="2"/>
        <v>128.7</v>
      </c>
      <c r="G150" s="117">
        <v>0</v>
      </c>
      <c r="H150" s="113">
        <v>128.7</v>
      </c>
      <c r="I150" s="112">
        <v>0</v>
      </c>
      <c r="J150" s="119">
        <v>0</v>
      </c>
      <c r="K150" s="116">
        <v>0</v>
      </c>
      <c r="L150" s="113">
        <v>0</v>
      </c>
      <c r="M150" s="111">
        <v>0</v>
      </c>
      <c r="N150" s="116">
        <v>0</v>
      </c>
      <c r="O150" s="116">
        <v>0</v>
      </c>
      <c r="P150" s="113">
        <v>0</v>
      </c>
      <c r="Q150" s="112">
        <v>0</v>
      </c>
    </row>
    <row r="151" spans="1:17" ht="19.5" customHeight="1">
      <c r="A151" s="115" t="s">
        <v>100</v>
      </c>
      <c r="B151" s="115" t="s">
        <v>144</v>
      </c>
      <c r="C151" s="75" t="s">
        <v>115</v>
      </c>
      <c r="D151" s="118" t="s">
        <v>397</v>
      </c>
      <c r="E151" s="114" t="s">
        <v>281</v>
      </c>
      <c r="F151" s="112">
        <f t="shared" si="2"/>
        <v>63</v>
      </c>
      <c r="G151" s="117">
        <v>0</v>
      </c>
      <c r="H151" s="113">
        <v>63</v>
      </c>
      <c r="I151" s="112">
        <v>0</v>
      </c>
      <c r="J151" s="119">
        <v>0</v>
      </c>
      <c r="K151" s="116">
        <v>0</v>
      </c>
      <c r="L151" s="113">
        <v>0</v>
      </c>
      <c r="M151" s="111">
        <v>0</v>
      </c>
      <c r="N151" s="116">
        <v>0</v>
      </c>
      <c r="O151" s="116">
        <v>0</v>
      </c>
      <c r="P151" s="113">
        <v>0</v>
      </c>
      <c r="Q151" s="112">
        <v>0</v>
      </c>
    </row>
    <row r="152" spans="1:17" ht="19.5" customHeight="1">
      <c r="A152" s="115" t="s">
        <v>100</v>
      </c>
      <c r="B152" s="115" t="s">
        <v>144</v>
      </c>
      <c r="C152" s="75" t="s">
        <v>37</v>
      </c>
      <c r="D152" s="118" t="s">
        <v>397</v>
      </c>
      <c r="E152" s="114" t="s">
        <v>82</v>
      </c>
      <c r="F152" s="112">
        <f t="shared" si="2"/>
        <v>206.27</v>
      </c>
      <c r="G152" s="117">
        <v>206.27</v>
      </c>
      <c r="H152" s="113">
        <v>0</v>
      </c>
      <c r="I152" s="112">
        <v>0</v>
      </c>
      <c r="J152" s="119">
        <v>0</v>
      </c>
      <c r="K152" s="116">
        <v>0</v>
      </c>
      <c r="L152" s="113">
        <v>0</v>
      </c>
      <c r="M152" s="111">
        <v>0</v>
      </c>
      <c r="N152" s="116">
        <v>0</v>
      </c>
      <c r="O152" s="116">
        <v>0</v>
      </c>
      <c r="P152" s="113">
        <v>0</v>
      </c>
      <c r="Q152" s="112">
        <v>0</v>
      </c>
    </row>
    <row r="153" spans="1:17" ht="19.5" customHeight="1">
      <c r="A153" s="115" t="s">
        <v>197</v>
      </c>
      <c r="B153" s="115" t="s">
        <v>279</v>
      </c>
      <c r="C153" s="75" t="s">
        <v>407</v>
      </c>
      <c r="D153" s="118" t="s">
        <v>397</v>
      </c>
      <c r="E153" s="114" t="s">
        <v>523</v>
      </c>
      <c r="F153" s="112">
        <f t="shared" si="2"/>
        <v>68.04</v>
      </c>
      <c r="G153" s="117">
        <v>0</v>
      </c>
      <c r="H153" s="113">
        <v>68.04</v>
      </c>
      <c r="I153" s="112">
        <v>0</v>
      </c>
      <c r="J153" s="119">
        <v>0</v>
      </c>
      <c r="K153" s="116">
        <v>0</v>
      </c>
      <c r="L153" s="113">
        <v>0</v>
      </c>
      <c r="M153" s="111">
        <v>0</v>
      </c>
      <c r="N153" s="116">
        <v>0</v>
      </c>
      <c r="O153" s="116">
        <v>0</v>
      </c>
      <c r="P153" s="113">
        <v>0</v>
      </c>
      <c r="Q153" s="112">
        <v>0</v>
      </c>
    </row>
    <row r="154" spans="1:17" ht="19.5" customHeight="1">
      <c r="A154" s="115"/>
      <c r="B154" s="115"/>
      <c r="C154" s="75"/>
      <c r="D154" s="118" t="s">
        <v>185</v>
      </c>
      <c r="E154" s="114" t="s">
        <v>11</v>
      </c>
      <c r="F154" s="112">
        <f t="shared" si="2"/>
        <v>1087.6</v>
      </c>
      <c r="G154" s="117">
        <v>0</v>
      </c>
      <c r="H154" s="113">
        <v>987.6</v>
      </c>
      <c r="I154" s="112">
        <v>0</v>
      </c>
      <c r="J154" s="119">
        <v>50</v>
      </c>
      <c r="K154" s="116">
        <v>0</v>
      </c>
      <c r="L154" s="113">
        <v>0</v>
      </c>
      <c r="M154" s="111">
        <v>0</v>
      </c>
      <c r="N154" s="116">
        <v>0</v>
      </c>
      <c r="O154" s="116">
        <v>0</v>
      </c>
      <c r="P154" s="113">
        <v>50</v>
      </c>
      <c r="Q154" s="112">
        <v>0</v>
      </c>
    </row>
    <row r="155" spans="1:17" ht="19.5" customHeight="1">
      <c r="A155" s="115" t="s">
        <v>124</v>
      </c>
      <c r="B155" s="115" t="s">
        <v>37</v>
      </c>
      <c r="C155" s="75" t="s">
        <v>407</v>
      </c>
      <c r="D155" s="118" t="s">
        <v>519</v>
      </c>
      <c r="E155" s="114" t="s">
        <v>480</v>
      </c>
      <c r="F155" s="112">
        <f t="shared" si="2"/>
        <v>0.81</v>
      </c>
      <c r="G155" s="117">
        <v>0</v>
      </c>
      <c r="H155" s="113">
        <v>0.81</v>
      </c>
      <c r="I155" s="112">
        <v>0</v>
      </c>
      <c r="J155" s="119">
        <v>0</v>
      </c>
      <c r="K155" s="116">
        <v>0</v>
      </c>
      <c r="L155" s="113">
        <v>0</v>
      </c>
      <c r="M155" s="111">
        <v>0</v>
      </c>
      <c r="N155" s="116">
        <v>0</v>
      </c>
      <c r="O155" s="116">
        <v>0</v>
      </c>
      <c r="P155" s="113">
        <v>0</v>
      </c>
      <c r="Q155" s="112">
        <v>0</v>
      </c>
    </row>
    <row r="156" spans="1:17" ht="19.5" customHeight="1">
      <c r="A156" s="115" t="s">
        <v>226</v>
      </c>
      <c r="B156" s="115" t="s">
        <v>402</v>
      </c>
      <c r="C156" s="75" t="s">
        <v>279</v>
      </c>
      <c r="D156" s="118" t="s">
        <v>519</v>
      </c>
      <c r="E156" s="114" t="s">
        <v>69</v>
      </c>
      <c r="F156" s="112">
        <f t="shared" si="2"/>
        <v>32.83</v>
      </c>
      <c r="G156" s="117">
        <v>0</v>
      </c>
      <c r="H156" s="113">
        <v>32.83</v>
      </c>
      <c r="I156" s="112">
        <v>0</v>
      </c>
      <c r="J156" s="119">
        <v>0</v>
      </c>
      <c r="K156" s="116">
        <v>0</v>
      </c>
      <c r="L156" s="113">
        <v>0</v>
      </c>
      <c r="M156" s="111">
        <v>0</v>
      </c>
      <c r="N156" s="116">
        <v>0</v>
      </c>
      <c r="O156" s="116">
        <v>0</v>
      </c>
      <c r="P156" s="113">
        <v>0</v>
      </c>
      <c r="Q156" s="112">
        <v>0</v>
      </c>
    </row>
    <row r="157" spans="1:17" ht="19.5" customHeight="1">
      <c r="A157" s="115" t="s">
        <v>100</v>
      </c>
      <c r="B157" s="115" t="s">
        <v>144</v>
      </c>
      <c r="C157" s="75" t="s">
        <v>436</v>
      </c>
      <c r="D157" s="118" t="s">
        <v>519</v>
      </c>
      <c r="E157" s="114" t="s">
        <v>157</v>
      </c>
      <c r="F157" s="112">
        <f t="shared" si="2"/>
        <v>9</v>
      </c>
      <c r="G157" s="117">
        <v>0</v>
      </c>
      <c r="H157" s="113">
        <v>9</v>
      </c>
      <c r="I157" s="112">
        <v>0</v>
      </c>
      <c r="J157" s="119">
        <v>0</v>
      </c>
      <c r="K157" s="116">
        <v>0</v>
      </c>
      <c r="L157" s="113">
        <v>0</v>
      </c>
      <c r="M157" s="111">
        <v>0</v>
      </c>
      <c r="N157" s="116">
        <v>0</v>
      </c>
      <c r="O157" s="116">
        <v>0</v>
      </c>
      <c r="P157" s="113">
        <v>0</v>
      </c>
      <c r="Q157" s="112">
        <v>0</v>
      </c>
    </row>
    <row r="158" spans="1:17" ht="19.5" customHeight="1">
      <c r="A158" s="115" t="s">
        <v>100</v>
      </c>
      <c r="B158" s="115" t="s">
        <v>144</v>
      </c>
      <c r="C158" s="75" t="s">
        <v>40</v>
      </c>
      <c r="D158" s="118" t="s">
        <v>519</v>
      </c>
      <c r="E158" s="114" t="s">
        <v>94</v>
      </c>
      <c r="F158" s="112">
        <f t="shared" si="2"/>
        <v>897.76</v>
      </c>
      <c r="G158" s="117">
        <v>0</v>
      </c>
      <c r="H158" s="113">
        <v>797.76</v>
      </c>
      <c r="I158" s="112">
        <v>0</v>
      </c>
      <c r="J158" s="119">
        <v>50</v>
      </c>
      <c r="K158" s="116">
        <v>0</v>
      </c>
      <c r="L158" s="113">
        <v>0</v>
      </c>
      <c r="M158" s="111">
        <v>0</v>
      </c>
      <c r="N158" s="116">
        <v>0</v>
      </c>
      <c r="O158" s="116">
        <v>0</v>
      </c>
      <c r="P158" s="113">
        <v>50</v>
      </c>
      <c r="Q158" s="112">
        <v>0</v>
      </c>
    </row>
    <row r="159" spans="1:17" ht="19.5" customHeight="1">
      <c r="A159" s="115" t="s">
        <v>100</v>
      </c>
      <c r="B159" s="115" t="s">
        <v>144</v>
      </c>
      <c r="C159" s="75" t="s">
        <v>179</v>
      </c>
      <c r="D159" s="118" t="s">
        <v>519</v>
      </c>
      <c r="E159" s="114" t="s">
        <v>249</v>
      </c>
      <c r="F159" s="112">
        <f t="shared" si="2"/>
        <v>9.2</v>
      </c>
      <c r="G159" s="117">
        <v>0</v>
      </c>
      <c r="H159" s="113">
        <v>9.2</v>
      </c>
      <c r="I159" s="112">
        <v>0</v>
      </c>
      <c r="J159" s="119">
        <v>0</v>
      </c>
      <c r="K159" s="116">
        <v>0</v>
      </c>
      <c r="L159" s="113">
        <v>0</v>
      </c>
      <c r="M159" s="111">
        <v>0</v>
      </c>
      <c r="N159" s="116">
        <v>0</v>
      </c>
      <c r="O159" s="116">
        <v>0</v>
      </c>
      <c r="P159" s="113">
        <v>0</v>
      </c>
      <c r="Q159" s="112">
        <v>0</v>
      </c>
    </row>
    <row r="160" spans="1:17" ht="19.5" customHeight="1">
      <c r="A160" s="115" t="s">
        <v>100</v>
      </c>
      <c r="B160" s="115" t="s">
        <v>144</v>
      </c>
      <c r="C160" s="75" t="s">
        <v>115</v>
      </c>
      <c r="D160" s="118" t="s">
        <v>519</v>
      </c>
      <c r="E160" s="114" t="s">
        <v>281</v>
      </c>
      <c r="F160" s="112">
        <f t="shared" si="2"/>
        <v>58</v>
      </c>
      <c r="G160" s="117">
        <v>0</v>
      </c>
      <c r="H160" s="113">
        <v>58</v>
      </c>
      <c r="I160" s="112">
        <v>0</v>
      </c>
      <c r="J160" s="119">
        <v>0</v>
      </c>
      <c r="K160" s="116">
        <v>0</v>
      </c>
      <c r="L160" s="113">
        <v>0</v>
      </c>
      <c r="M160" s="111">
        <v>0</v>
      </c>
      <c r="N160" s="116">
        <v>0</v>
      </c>
      <c r="O160" s="116">
        <v>0</v>
      </c>
      <c r="P160" s="113">
        <v>0</v>
      </c>
      <c r="Q160" s="112">
        <v>0</v>
      </c>
    </row>
    <row r="161" spans="1:17" ht="19.5" customHeight="1">
      <c r="A161" s="115" t="s">
        <v>197</v>
      </c>
      <c r="B161" s="115" t="s">
        <v>279</v>
      </c>
      <c r="C161" s="75" t="s">
        <v>407</v>
      </c>
      <c r="D161" s="118" t="s">
        <v>519</v>
      </c>
      <c r="E161" s="114" t="s">
        <v>523</v>
      </c>
      <c r="F161" s="112">
        <f t="shared" si="2"/>
        <v>80</v>
      </c>
      <c r="G161" s="117">
        <v>0</v>
      </c>
      <c r="H161" s="113">
        <v>80</v>
      </c>
      <c r="I161" s="112">
        <v>0</v>
      </c>
      <c r="J161" s="119">
        <v>0</v>
      </c>
      <c r="K161" s="116">
        <v>0</v>
      </c>
      <c r="L161" s="113">
        <v>0</v>
      </c>
      <c r="M161" s="111">
        <v>0</v>
      </c>
      <c r="N161" s="116">
        <v>0</v>
      </c>
      <c r="O161" s="116">
        <v>0</v>
      </c>
      <c r="P161" s="113">
        <v>0</v>
      </c>
      <c r="Q161" s="112">
        <v>0</v>
      </c>
    </row>
    <row r="162" spans="1:17" ht="19.5" customHeight="1">
      <c r="A162" s="115"/>
      <c r="B162" s="115"/>
      <c r="C162" s="75"/>
      <c r="D162" s="118" t="s">
        <v>318</v>
      </c>
      <c r="E162" s="114" t="s">
        <v>123</v>
      </c>
      <c r="F162" s="112">
        <f t="shared" si="2"/>
        <v>828.04</v>
      </c>
      <c r="G162" s="117">
        <v>0</v>
      </c>
      <c r="H162" s="113">
        <v>765.04</v>
      </c>
      <c r="I162" s="112">
        <v>0</v>
      </c>
      <c r="J162" s="119">
        <v>0</v>
      </c>
      <c r="K162" s="116">
        <v>0</v>
      </c>
      <c r="L162" s="113">
        <v>0</v>
      </c>
      <c r="M162" s="111">
        <v>0</v>
      </c>
      <c r="N162" s="116">
        <v>0</v>
      </c>
      <c r="O162" s="116">
        <v>0</v>
      </c>
      <c r="P162" s="113">
        <v>63</v>
      </c>
      <c r="Q162" s="112">
        <v>0</v>
      </c>
    </row>
    <row r="163" spans="1:17" ht="19.5" customHeight="1">
      <c r="A163" s="115" t="s">
        <v>124</v>
      </c>
      <c r="B163" s="115" t="s">
        <v>37</v>
      </c>
      <c r="C163" s="75" t="s">
        <v>407</v>
      </c>
      <c r="D163" s="118" t="s">
        <v>141</v>
      </c>
      <c r="E163" s="114" t="s">
        <v>480</v>
      </c>
      <c r="F163" s="112">
        <f t="shared" si="2"/>
        <v>0.81</v>
      </c>
      <c r="G163" s="117">
        <v>0</v>
      </c>
      <c r="H163" s="113">
        <v>0.81</v>
      </c>
      <c r="I163" s="112">
        <v>0</v>
      </c>
      <c r="J163" s="119">
        <v>0</v>
      </c>
      <c r="K163" s="116">
        <v>0</v>
      </c>
      <c r="L163" s="113">
        <v>0</v>
      </c>
      <c r="M163" s="111">
        <v>0</v>
      </c>
      <c r="N163" s="116">
        <v>0</v>
      </c>
      <c r="O163" s="116">
        <v>0</v>
      </c>
      <c r="P163" s="113">
        <v>0</v>
      </c>
      <c r="Q163" s="112">
        <v>0</v>
      </c>
    </row>
    <row r="164" spans="1:17" ht="19.5" customHeight="1">
      <c r="A164" s="115" t="s">
        <v>226</v>
      </c>
      <c r="B164" s="115" t="s">
        <v>402</v>
      </c>
      <c r="C164" s="75" t="s">
        <v>279</v>
      </c>
      <c r="D164" s="118" t="s">
        <v>141</v>
      </c>
      <c r="E164" s="114" t="s">
        <v>69</v>
      </c>
      <c r="F164" s="112">
        <f t="shared" si="2"/>
        <v>45</v>
      </c>
      <c r="G164" s="117">
        <v>0</v>
      </c>
      <c r="H164" s="113">
        <v>45</v>
      </c>
      <c r="I164" s="112">
        <v>0</v>
      </c>
      <c r="J164" s="119">
        <v>0</v>
      </c>
      <c r="K164" s="116">
        <v>0</v>
      </c>
      <c r="L164" s="113">
        <v>0</v>
      </c>
      <c r="M164" s="111">
        <v>0</v>
      </c>
      <c r="N164" s="116">
        <v>0</v>
      </c>
      <c r="O164" s="116">
        <v>0</v>
      </c>
      <c r="P164" s="113">
        <v>0</v>
      </c>
      <c r="Q164" s="112">
        <v>0</v>
      </c>
    </row>
    <row r="165" spans="1:17" ht="19.5" customHeight="1">
      <c r="A165" s="115" t="s">
        <v>100</v>
      </c>
      <c r="B165" s="115" t="s">
        <v>144</v>
      </c>
      <c r="C165" s="75" t="s">
        <v>436</v>
      </c>
      <c r="D165" s="118" t="s">
        <v>141</v>
      </c>
      <c r="E165" s="114" t="s">
        <v>157</v>
      </c>
      <c r="F165" s="112">
        <f t="shared" si="2"/>
        <v>8</v>
      </c>
      <c r="G165" s="117">
        <v>0</v>
      </c>
      <c r="H165" s="113">
        <v>8</v>
      </c>
      <c r="I165" s="112">
        <v>0</v>
      </c>
      <c r="J165" s="119">
        <v>0</v>
      </c>
      <c r="K165" s="116">
        <v>0</v>
      </c>
      <c r="L165" s="113">
        <v>0</v>
      </c>
      <c r="M165" s="111">
        <v>0</v>
      </c>
      <c r="N165" s="116">
        <v>0</v>
      </c>
      <c r="O165" s="116">
        <v>0</v>
      </c>
      <c r="P165" s="113">
        <v>0</v>
      </c>
      <c r="Q165" s="112">
        <v>0</v>
      </c>
    </row>
    <row r="166" spans="1:17" ht="19.5" customHeight="1">
      <c r="A166" s="115" t="s">
        <v>100</v>
      </c>
      <c r="B166" s="115" t="s">
        <v>144</v>
      </c>
      <c r="C166" s="75" t="s">
        <v>40</v>
      </c>
      <c r="D166" s="118" t="s">
        <v>141</v>
      </c>
      <c r="E166" s="114" t="s">
        <v>94</v>
      </c>
      <c r="F166" s="112">
        <f t="shared" si="2"/>
        <v>675.79</v>
      </c>
      <c r="G166" s="117">
        <v>0</v>
      </c>
      <c r="H166" s="113">
        <v>612.79</v>
      </c>
      <c r="I166" s="112">
        <v>0</v>
      </c>
      <c r="J166" s="119">
        <v>0</v>
      </c>
      <c r="K166" s="116">
        <v>0</v>
      </c>
      <c r="L166" s="113">
        <v>0</v>
      </c>
      <c r="M166" s="111">
        <v>0</v>
      </c>
      <c r="N166" s="116">
        <v>0</v>
      </c>
      <c r="O166" s="116">
        <v>0</v>
      </c>
      <c r="P166" s="113">
        <v>63</v>
      </c>
      <c r="Q166" s="112">
        <v>0</v>
      </c>
    </row>
    <row r="167" spans="1:17" ht="19.5" customHeight="1">
      <c r="A167" s="115" t="s">
        <v>100</v>
      </c>
      <c r="B167" s="115" t="s">
        <v>144</v>
      </c>
      <c r="C167" s="75" t="s">
        <v>179</v>
      </c>
      <c r="D167" s="118" t="s">
        <v>141</v>
      </c>
      <c r="E167" s="114" t="s">
        <v>249</v>
      </c>
      <c r="F167" s="112">
        <f t="shared" si="2"/>
        <v>4.5</v>
      </c>
      <c r="G167" s="117">
        <v>0</v>
      </c>
      <c r="H167" s="113">
        <v>4.5</v>
      </c>
      <c r="I167" s="112">
        <v>0</v>
      </c>
      <c r="J167" s="119">
        <v>0</v>
      </c>
      <c r="K167" s="116">
        <v>0</v>
      </c>
      <c r="L167" s="113">
        <v>0</v>
      </c>
      <c r="M167" s="111">
        <v>0</v>
      </c>
      <c r="N167" s="116">
        <v>0</v>
      </c>
      <c r="O167" s="116">
        <v>0</v>
      </c>
      <c r="P167" s="113">
        <v>0</v>
      </c>
      <c r="Q167" s="112">
        <v>0</v>
      </c>
    </row>
    <row r="168" spans="1:17" ht="19.5" customHeight="1">
      <c r="A168" s="115" t="s">
        <v>100</v>
      </c>
      <c r="B168" s="115" t="s">
        <v>144</v>
      </c>
      <c r="C168" s="75" t="s">
        <v>115</v>
      </c>
      <c r="D168" s="118" t="s">
        <v>141</v>
      </c>
      <c r="E168" s="114" t="s">
        <v>281</v>
      </c>
      <c r="F168" s="112">
        <f t="shared" si="2"/>
        <v>39</v>
      </c>
      <c r="G168" s="117">
        <v>0</v>
      </c>
      <c r="H168" s="113">
        <v>39</v>
      </c>
      <c r="I168" s="112">
        <v>0</v>
      </c>
      <c r="J168" s="119">
        <v>0</v>
      </c>
      <c r="K168" s="116">
        <v>0</v>
      </c>
      <c r="L168" s="113">
        <v>0</v>
      </c>
      <c r="M168" s="111">
        <v>0</v>
      </c>
      <c r="N168" s="116">
        <v>0</v>
      </c>
      <c r="O168" s="116">
        <v>0</v>
      </c>
      <c r="P168" s="113">
        <v>0</v>
      </c>
      <c r="Q168" s="112">
        <v>0</v>
      </c>
    </row>
    <row r="169" spans="1:17" ht="19.5" customHeight="1">
      <c r="A169" s="115" t="s">
        <v>197</v>
      </c>
      <c r="B169" s="115" t="s">
        <v>279</v>
      </c>
      <c r="C169" s="75" t="s">
        <v>407</v>
      </c>
      <c r="D169" s="118" t="s">
        <v>141</v>
      </c>
      <c r="E169" s="114" t="s">
        <v>523</v>
      </c>
      <c r="F169" s="112">
        <f t="shared" si="2"/>
        <v>54.94</v>
      </c>
      <c r="G169" s="117">
        <v>0</v>
      </c>
      <c r="H169" s="113">
        <v>54.94</v>
      </c>
      <c r="I169" s="112">
        <v>0</v>
      </c>
      <c r="J169" s="119">
        <v>0</v>
      </c>
      <c r="K169" s="116">
        <v>0</v>
      </c>
      <c r="L169" s="113">
        <v>0</v>
      </c>
      <c r="M169" s="111">
        <v>0</v>
      </c>
      <c r="N169" s="116">
        <v>0</v>
      </c>
      <c r="O169" s="116">
        <v>0</v>
      </c>
      <c r="P169" s="113">
        <v>0</v>
      </c>
      <c r="Q169" s="112">
        <v>0</v>
      </c>
    </row>
    <row r="170" spans="1:17" ht="19.5" customHeight="1">
      <c r="A170" s="115"/>
      <c r="B170" s="115"/>
      <c r="C170" s="75"/>
      <c r="D170" s="118" t="s">
        <v>446</v>
      </c>
      <c r="E170" s="114" t="s">
        <v>172</v>
      </c>
      <c r="F170" s="112">
        <f t="shared" si="2"/>
        <v>1483.5</v>
      </c>
      <c r="G170" s="117">
        <v>0</v>
      </c>
      <c r="H170" s="113">
        <v>1120.6</v>
      </c>
      <c r="I170" s="112">
        <v>0</v>
      </c>
      <c r="J170" s="119">
        <v>300</v>
      </c>
      <c r="K170" s="116">
        <v>0</v>
      </c>
      <c r="L170" s="113">
        <v>0</v>
      </c>
      <c r="M170" s="111">
        <v>0</v>
      </c>
      <c r="N170" s="116">
        <v>0</v>
      </c>
      <c r="O170" s="116">
        <v>0</v>
      </c>
      <c r="P170" s="113">
        <v>62.9</v>
      </c>
      <c r="Q170" s="112">
        <v>0</v>
      </c>
    </row>
    <row r="171" spans="1:17" ht="19.5" customHeight="1">
      <c r="A171" s="115" t="s">
        <v>124</v>
      </c>
      <c r="B171" s="115" t="s">
        <v>402</v>
      </c>
      <c r="C171" s="75" t="s">
        <v>279</v>
      </c>
      <c r="D171" s="118" t="s">
        <v>275</v>
      </c>
      <c r="E171" s="114" t="s">
        <v>268</v>
      </c>
      <c r="F171" s="112">
        <f t="shared" si="2"/>
        <v>10.89</v>
      </c>
      <c r="G171" s="117">
        <v>0</v>
      </c>
      <c r="H171" s="113">
        <v>10.89</v>
      </c>
      <c r="I171" s="112">
        <v>0</v>
      </c>
      <c r="J171" s="119">
        <v>0</v>
      </c>
      <c r="K171" s="116">
        <v>0</v>
      </c>
      <c r="L171" s="113">
        <v>0</v>
      </c>
      <c r="M171" s="111">
        <v>0</v>
      </c>
      <c r="N171" s="116">
        <v>0</v>
      </c>
      <c r="O171" s="116">
        <v>0</v>
      </c>
      <c r="P171" s="113">
        <v>0</v>
      </c>
      <c r="Q171" s="112">
        <v>0</v>
      </c>
    </row>
    <row r="172" spans="1:17" ht="19.5" customHeight="1">
      <c r="A172" s="115" t="s">
        <v>124</v>
      </c>
      <c r="B172" s="115" t="s">
        <v>37</v>
      </c>
      <c r="C172" s="75" t="s">
        <v>407</v>
      </c>
      <c r="D172" s="118" t="s">
        <v>275</v>
      </c>
      <c r="E172" s="114" t="s">
        <v>480</v>
      </c>
      <c r="F172" s="112">
        <f t="shared" si="2"/>
        <v>0.81</v>
      </c>
      <c r="G172" s="117">
        <v>0</v>
      </c>
      <c r="H172" s="113">
        <v>0.81</v>
      </c>
      <c r="I172" s="112">
        <v>0</v>
      </c>
      <c r="J172" s="119">
        <v>0</v>
      </c>
      <c r="K172" s="116">
        <v>0</v>
      </c>
      <c r="L172" s="113">
        <v>0</v>
      </c>
      <c r="M172" s="111">
        <v>0</v>
      </c>
      <c r="N172" s="116">
        <v>0</v>
      </c>
      <c r="O172" s="116">
        <v>0</v>
      </c>
      <c r="P172" s="113">
        <v>0</v>
      </c>
      <c r="Q172" s="112">
        <v>0</v>
      </c>
    </row>
    <row r="173" spans="1:17" ht="19.5" customHeight="1">
      <c r="A173" s="115" t="s">
        <v>226</v>
      </c>
      <c r="B173" s="115" t="s">
        <v>402</v>
      </c>
      <c r="C173" s="75" t="s">
        <v>279</v>
      </c>
      <c r="D173" s="118" t="s">
        <v>275</v>
      </c>
      <c r="E173" s="114" t="s">
        <v>69</v>
      </c>
      <c r="F173" s="112">
        <f t="shared" si="2"/>
        <v>52</v>
      </c>
      <c r="G173" s="117">
        <v>0</v>
      </c>
      <c r="H173" s="113">
        <v>25.55</v>
      </c>
      <c r="I173" s="112">
        <v>0</v>
      </c>
      <c r="J173" s="119">
        <v>26.45</v>
      </c>
      <c r="K173" s="116">
        <v>0</v>
      </c>
      <c r="L173" s="113">
        <v>0</v>
      </c>
      <c r="M173" s="111">
        <v>0</v>
      </c>
      <c r="N173" s="116">
        <v>0</v>
      </c>
      <c r="O173" s="116">
        <v>0</v>
      </c>
      <c r="P173" s="113">
        <v>0</v>
      </c>
      <c r="Q173" s="112">
        <v>0</v>
      </c>
    </row>
    <row r="174" spans="1:17" ht="19.5" customHeight="1">
      <c r="A174" s="115" t="s">
        <v>100</v>
      </c>
      <c r="B174" s="115" t="s">
        <v>144</v>
      </c>
      <c r="C174" s="75" t="s">
        <v>436</v>
      </c>
      <c r="D174" s="118" t="s">
        <v>275</v>
      </c>
      <c r="E174" s="114" t="s">
        <v>157</v>
      </c>
      <c r="F174" s="112">
        <f t="shared" si="2"/>
        <v>10</v>
      </c>
      <c r="G174" s="117">
        <v>0</v>
      </c>
      <c r="H174" s="113">
        <v>10</v>
      </c>
      <c r="I174" s="112">
        <v>0</v>
      </c>
      <c r="J174" s="119">
        <v>0</v>
      </c>
      <c r="K174" s="116">
        <v>0</v>
      </c>
      <c r="L174" s="113">
        <v>0</v>
      </c>
      <c r="M174" s="111">
        <v>0</v>
      </c>
      <c r="N174" s="116">
        <v>0</v>
      </c>
      <c r="O174" s="116">
        <v>0</v>
      </c>
      <c r="P174" s="113">
        <v>0</v>
      </c>
      <c r="Q174" s="112">
        <v>0</v>
      </c>
    </row>
    <row r="175" spans="1:17" ht="19.5" customHeight="1">
      <c r="A175" s="115" t="s">
        <v>100</v>
      </c>
      <c r="B175" s="115" t="s">
        <v>144</v>
      </c>
      <c r="C175" s="75" t="s">
        <v>40</v>
      </c>
      <c r="D175" s="118" t="s">
        <v>275</v>
      </c>
      <c r="E175" s="114" t="s">
        <v>94</v>
      </c>
      <c r="F175" s="112">
        <f t="shared" si="2"/>
        <v>1163.7</v>
      </c>
      <c r="G175" s="117">
        <v>0</v>
      </c>
      <c r="H175" s="113">
        <v>875.57</v>
      </c>
      <c r="I175" s="112">
        <v>0</v>
      </c>
      <c r="J175" s="119">
        <v>225.23</v>
      </c>
      <c r="K175" s="116">
        <v>0</v>
      </c>
      <c r="L175" s="113">
        <v>0</v>
      </c>
      <c r="M175" s="111">
        <v>0</v>
      </c>
      <c r="N175" s="116">
        <v>0</v>
      </c>
      <c r="O175" s="116">
        <v>0</v>
      </c>
      <c r="P175" s="113">
        <v>62.9</v>
      </c>
      <c r="Q175" s="112">
        <v>0</v>
      </c>
    </row>
    <row r="176" spans="1:17" ht="19.5" customHeight="1">
      <c r="A176" s="115" t="s">
        <v>100</v>
      </c>
      <c r="B176" s="115" t="s">
        <v>144</v>
      </c>
      <c r="C176" s="75" t="s">
        <v>179</v>
      </c>
      <c r="D176" s="118" t="s">
        <v>275</v>
      </c>
      <c r="E176" s="114" t="s">
        <v>249</v>
      </c>
      <c r="F176" s="112">
        <f t="shared" si="2"/>
        <v>91.1</v>
      </c>
      <c r="G176" s="117">
        <v>0</v>
      </c>
      <c r="H176" s="113">
        <v>91.1</v>
      </c>
      <c r="I176" s="112">
        <v>0</v>
      </c>
      <c r="J176" s="119">
        <v>0</v>
      </c>
      <c r="K176" s="116">
        <v>0</v>
      </c>
      <c r="L176" s="113">
        <v>0</v>
      </c>
      <c r="M176" s="111">
        <v>0</v>
      </c>
      <c r="N176" s="116">
        <v>0</v>
      </c>
      <c r="O176" s="116">
        <v>0</v>
      </c>
      <c r="P176" s="113">
        <v>0</v>
      </c>
      <c r="Q176" s="112">
        <v>0</v>
      </c>
    </row>
    <row r="177" spans="1:17" ht="19.5" customHeight="1">
      <c r="A177" s="115" t="s">
        <v>100</v>
      </c>
      <c r="B177" s="115" t="s">
        <v>144</v>
      </c>
      <c r="C177" s="75" t="s">
        <v>115</v>
      </c>
      <c r="D177" s="118" t="s">
        <v>275</v>
      </c>
      <c r="E177" s="114" t="s">
        <v>281</v>
      </c>
      <c r="F177" s="112">
        <f t="shared" si="2"/>
        <v>50</v>
      </c>
      <c r="G177" s="117">
        <v>0</v>
      </c>
      <c r="H177" s="113">
        <v>50</v>
      </c>
      <c r="I177" s="112">
        <v>0</v>
      </c>
      <c r="J177" s="119">
        <v>0</v>
      </c>
      <c r="K177" s="116">
        <v>0</v>
      </c>
      <c r="L177" s="113">
        <v>0</v>
      </c>
      <c r="M177" s="111">
        <v>0</v>
      </c>
      <c r="N177" s="116">
        <v>0</v>
      </c>
      <c r="O177" s="116">
        <v>0</v>
      </c>
      <c r="P177" s="113">
        <v>0</v>
      </c>
      <c r="Q177" s="112">
        <v>0</v>
      </c>
    </row>
    <row r="178" spans="1:17" ht="19.5" customHeight="1">
      <c r="A178" s="115" t="s">
        <v>197</v>
      </c>
      <c r="B178" s="115" t="s">
        <v>279</v>
      </c>
      <c r="C178" s="75" t="s">
        <v>407</v>
      </c>
      <c r="D178" s="118" t="s">
        <v>275</v>
      </c>
      <c r="E178" s="114" t="s">
        <v>523</v>
      </c>
      <c r="F178" s="112">
        <f t="shared" si="2"/>
        <v>105</v>
      </c>
      <c r="G178" s="117">
        <v>0</v>
      </c>
      <c r="H178" s="113">
        <v>56.68</v>
      </c>
      <c r="I178" s="112">
        <v>0</v>
      </c>
      <c r="J178" s="119">
        <v>48.32</v>
      </c>
      <c r="K178" s="116">
        <v>0</v>
      </c>
      <c r="L178" s="113">
        <v>0</v>
      </c>
      <c r="M178" s="111">
        <v>0</v>
      </c>
      <c r="N178" s="116">
        <v>0</v>
      </c>
      <c r="O178" s="116">
        <v>0</v>
      </c>
      <c r="P178" s="113">
        <v>0</v>
      </c>
      <c r="Q178" s="112">
        <v>0</v>
      </c>
    </row>
    <row r="179" spans="1:17" ht="19.5" customHeight="1">
      <c r="A179" s="115"/>
      <c r="B179" s="115"/>
      <c r="C179" s="75"/>
      <c r="D179" s="118" t="s">
        <v>46</v>
      </c>
      <c r="E179" s="114" t="s">
        <v>114</v>
      </c>
      <c r="F179" s="112">
        <f t="shared" si="2"/>
        <v>907.86</v>
      </c>
      <c r="G179" s="117">
        <v>0</v>
      </c>
      <c r="H179" s="113">
        <v>857.86</v>
      </c>
      <c r="I179" s="112">
        <v>0</v>
      </c>
      <c r="J179" s="119">
        <v>0</v>
      </c>
      <c r="K179" s="116">
        <v>0</v>
      </c>
      <c r="L179" s="113">
        <v>0</v>
      </c>
      <c r="M179" s="111">
        <v>0</v>
      </c>
      <c r="N179" s="116">
        <v>0</v>
      </c>
      <c r="O179" s="116">
        <v>0</v>
      </c>
      <c r="P179" s="113">
        <v>50</v>
      </c>
      <c r="Q179" s="112">
        <v>0</v>
      </c>
    </row>
    <row r="180" spans="1:17" ht="19.5" customHeight="1">
      <c r="A180" s="115" t="s">
        <v>226</v>
      </c>
      <c r="B180" s="115" t="s">
        <v>402</v>
      </c>
      <c r="C180" s="75" t="s">
        <v>279</v>
      </c>
      <c r="D180" s="118" t="s">
        <v>394</v>
      </c>
      <c r="E180" s="114" t="s">
        <v>69</v>
      </c>
      <c r="F180" s="112">
        <f t="shared" si="2"/>
        <v>41.54</v>
      </c>
      <c r="G180" s="117">
        <v>0</v>
      </c>
      <c r="H180" s="113">
        <v>41.54</v>
      </c>
      <c r="I180" s="112">
        <v>0</v>
      </c>
      <c r="J180" s="119">
        <v>0</v>
      </c>
      <c r="K180" s="116">
        <v>0</v>
      </c>
      <c r="L180" s="113">
        <v>0</v>
      </c>
      <c r="M180" s="111">
        <v>0</v>
      </c>
      <c r="N180" s="116">
        <v>0</v>
      </c>
      <c r="O180" s="116">
        <v>0</v>
      </c>
      <c r="P180" s="113">
        <v>0</v>
      </c>
      <c r="Q180" s="112">
        <v>0</v>
      </c>
    </row>
    <row r="181" spans="1:17" ht="19.5" customHeight="1">
      <c r="A181" s="115" t="s">
        <v>100</v>
      </c>
      <c r="B181" s="115" t="s">
        <v>144</v>
      </c>
      <c r="C181" s="75" t="s">
        <v>436</v>
      </c>
      <c r="D181" s="118" t="s">
        <v>394</v>
      </c>
      <c r="E181" s="114" t="s">
        <v>157</v>
      </c>
      <c r="F181" s="112">
        <f t="shared" si="2"/>
        <v>6</v>
      </c>
      <c r="G181" s="117">
        <v>0</v>
      </c>
      <c r="H181" s="113">
        <v>6</v>
      </c>
      <c r="I181" s="112">
        <v>0</v>
      </c>
      <c r="J181" s="119">
        <v>0</v>
      </c>
      <c r="K181" s="116">
        <v>0</v>
      </c>
      <c r="L181" s="113">
        <v>0</v>
      </c>
      <c r="M181" s="111">
        <v>0</v>
      </c>
      <c r="N181" s="116">
        <v>0</v>
      </c>
      <c r="O181" s="116">
        <v>0</v>
      </c>
      <c r="P181" s="113">
        <v>0</v>
      </c>
      <c r="Q181" s="112">
        <v>0</v>
      </c>
    </row>
    <row r="182" spans="1:17" ht="19.5" customHeight="1">
      <c r="A182" s="115" t="s">
        <v>100</v>
      </c>
      <c r="B182" s="115" t="s">
        <v>144</v>
      </c>
      <c r="C182" s="75" t="s">
        <v>40</v>
      </c>
      <c r="D182" s="118" t="s">
        <v>394</v>
      </c>
      <c r="E182" s="114" t="s">
        <v>94</v>
      </c>
      <c r="F182" s="112">
        <f t="shared" si="2"/>
        <v>755.92</v>
      </c>
      <c r="G182" s="117">
        <v>0</v>
      </c>
      <c r="H182" s="113">
        <v>705.92</v>
      </c>
      <c r="I182" s="112">
        <v>0</v>
      </c>
      <c r="J182" s="119">
        <v>0</v>
      </c>
      <c r="K182" s="116">
        <v>0</v>
      </c>
      <c r="L182" s="113">
        <v>0</v>
      </c>
      <c r="M182" s="111">
        <v>0</v>
      </c>
      <c r="N182" s="116">
        <v>0</v>
      </c>
      <c r="O182" s="116">
        <v>0</v>
      </c>
      <c r="P182" s="113">
        <v>50</v>
      </c>
      <c r="Q182" s="112">
        <v>0</v>
      </c>
    </row>
    <row r="183" spans="1:17" ht="19.5" customHeight="1">
      <c r="A183" s="115" t="s">
        <v>100</v>
      </c>
      <c r="B183" s="115" t="s">
        <v>144</v>
      </c>
      <c r="C183" s="75" t="s">
        <v>179</v>
      </c>
      <c r="D183" s="118" t="s">
        <v>394</v>
      </c>
      <c r="E183" s="114" t="s">
        <v>249</v>
      </c>
      <c r="F183" s="112">
        <f t="shared" si="2"/>
        <v>4.4</v>
      </c>
      <c r="G183" s="117">
        <v>0</v>
      </c>
      <c r="H183" s="113">
        <v>4.4</v>
      </c>
      <c r="I183" s="112">
        <v>0</v>
      </c>
      <c r="J183" s="119">
        <v>0</v>
      </c>
      <c r="K183" s="116">
        <v>0</v>
      </c>
      <c r="L183" s="113">
        <v>0</v>
      </c>
      <c r="M183" s="111">
        <v>0</v>
      </c>
      <c r="N183" s="116">
        <v>0</v>
      </c>
      <c r="O183" s="116">
        <v>0</v>
      </c>
      <c r="P183" s="113">
        <v>0</v>
      </c>
      <c r="Q183" s="112">
        <v>0</v>
      </c>
    </row>
    <row r="184" spans="1:17" ht="19.5" customHeight="1">
      <c r="A184" s="115" t="s">
        <v>100</v>
      </c>
      <c r="B184" s="115" t="s">
        <v>144</v>
      </c>
      <c r="C184" s="75" t="s">
        <v>115</v>
      </c>
      <c r="D184" s="118" t="s">
        <v>394</v>
      </c>
      <c r="E184" s="114" t="s">
        <v>281</v>
      </c>
      <c r="F184" s="112">
        <f t="shared" si="2"/>
        <v>27</v>
      </c>
      <c r="G184" s="117">
        <v>0</v>
      </c>
      <c r="H184" s="113">
        <v>27</v>
      </c>
      <c r="I184" s="112">
        <v>0</v>
      </c>
      <c r="J184" s="119">
        <v>0</v>
      </c>
      <c r="K184" s="116">
        <v>0</v>
      </c>
      <c r="L184" s="113">
        <v>0</v>
      </c>
      <c r="M184" s="111">
        <v>0</v>
      </c>
      <c r="N184" s="116">
        <v>0</v>
      </c>
      <c r="O184" s="116">
        <v>0</v>
      </c>
      <c r="P184" s="113">
        <v>0</v>
      </c>
      <c r="Q184" s="112">
        <v>0</v>
      </c>
    </row>
    <row r="185" spans="1:17" ht="19.5" customHeight="1">
      <c r="A185" s="115" t="s">
        <v>197</v>
      </c>
      <c r="B185" s="115" t="s">
        <v>279</v>
      </c>
      <c r="C185" s="75" t="s">
        <v>407</v>
      </c>
      <c r="D185" s="118" t="s">
        <v>394</v>
      </c>
      <c r="E185" s="114" t="s">
        <v>523</v>
      </c>
      <c r="F185" s="112">
        <f t="shared" si="2"/>
        <v>73</v>
      </c>
      <c r="G185" s="117">
        <v>0</v>
      </c>
      <c r="H185" s="113">
        <v>73</v>
      </c>
      <c r="I185" s="112">
        <v>0</v>
      </c>
      <c r="J185" s="119">
        <v>0</v>
      </c>
      <c r="K185" s="116">
        <v>0</v>
      </c>
      <c r="L185" s="113">
        <v>0</v>
      </c>
      <c r="M185" s="111">
        <v>0</v>
      </c>
      <c r="N185" s="116">
        <v>0</v>
      </c>
      <c r="O185" s="116">
        <v>0</v>
      </c>
      <c r="P185" s="113">
        <v>0</v>
      </c>
      <c r="Q185" s="112">
        <v>0</v>
      </c>
    </row>
    <row r="186" spans="1:17" ht="19.5" customHeight="1">
      <c r="A186" s="115"/>
      <c r="B186" s="115"/>
      <c r="C186" s="75"/>
      <c r="D186" s="118" t="s">
        <v>184</v>
      </c>
      <c r="E186" s="114" t="s">
        <v>418</v>
      </c>
      <c r="F186" s="112">
        <f t="shared" si="2"/>
        <v>2541.6400000000003</v>
      </c>
      <c r="G186" s="117">
        <v>1427.69</v>
      </c>
      <c r="H186" s="113">
        <v>1106.95</v>
      </c>
      <c r="I186" s="112">
        <v>0</v>
      </c>
      <c r="J186" s="119">
        <v>0</v>
      </c>
      <c r="K186" s="116">
        <v>0</v>
      </c>
      <c r="L186" s="113">
        <v>0</v>
      </c>
      <c r="M186" s="111">
        <v>0</v>
      </c>
      <c r="N186" s="116">
        <v>0</v>
      </c>
      <c r="O186" s="116">
        <v>0</v>
      </c>
      <c r="P186" s="113">
        <v>7</v>
      </c>
      <c r="Q186" s="112">
        <v>0</v>
      </c>
    </row>
    <row r="187" spans="1:17" ht="19.5" customHeight="1">
      <c r="A187" s="115" t="s">
        <v>124</v>
      </c>
      <c r="B187" s="115" t="s">
        <v>37</v>
      </c>
      <c r="C187" s="75" t="s">
        <v>407</v>
      </c>
      <c r="D187" s="118" t="s">
        <v>518</v>
      </c>
      <c r="E187" s="114" t="s">
        <v>480</v>
      </c>
      <c r="F187" s="112">
        <f t="shared" si="2"/>
        <v>1.76</v>
      </c>
      <c r="G187" s="117">
        <v>0</v>
      </c>
      <c r="H187" s="113">
        <v>1.76</v>
      </c>
      <c r="I187" s="112">
        <v>0</v>
      </c>
      <c r="J187" s="119">
        <v>0</v>
      </c>
      <c r="K187" s="116">
        <v>0</v>
      </c>
      <c r="L187" s="113">
        <v>0</v>
      </c>
      <c r="M187" s="111">
        <v>0</v>
      </c>
      <c r="N187" s="116">
        <v>0</v>
      </c>
      <c r="O187" s="116">
        <v>0</v>
      </c>
      <c r="P187" s="113">
        <v>0</v>
      </c>
      <c r="Q187" s="112">
        <v>0</v>
      </c>
    </row>
    <row r="188" spans="1:17" ht="19.5" customHeight="1">
      <c r="A188" s="115" t="s">
        <v>226</v>
      </c>
      <c r="B188" s="115" t="s">
        <v>402</v>
      </c>
      <c r="C188" s="75" t="s">
        <v>279</v>
      </c>
      <c r="D188" s="118" t="s">
        <v>518</v>
      </c>
      <c r="E188" s="114" t="s">
        <v>69</v>
      </c>
      <c r="F188" s="112">
        <f t="shared" si="2"/>
        <v>55.55</v>
      </c>
      <c r="G188" s="117">
        <v>0</v>
      </c>
      <c r="H188" s="113">
        <v>48.55</v>
      </c>
      <c r="I188" s="112">
        <v>0</v>
      </c>
      <c r="J188" s="119">
        <v>0</v>
      </c>
      <c r="K188" s="116">
        <v>0</v>
      </c>
      <c r="L188" s="113">
        <v>0</v>
      </c>
      <c r="M188" s="111">
        <v>0</v>
      </c>
      <c r="N188" s="116">
        <v>0</v>
      </c>
      <c r="O188" s="116">
        <v>0</v>
      </c>
      <c r="P188" s="113">
        <v>7</v>
      </c>
      <c r="Q188" s="112">
        <v>0</v>
      </c>
    </row>
    <row r="189" spans="1:17" ht="19.5" customHeight="1">
      <c r="A189" s="115" t="s">
        <v>100</v>
      </c>
      <c r="B189" s="115" t="s">
        <v>144</v>
      </c>
      <c r="C189" s="75" t="s">
        <v>436</v>
      </c>
      <c r="D189" s="118" t="s">
        <v>518</v>
      </c>
      <c r="E189" s="114" t="s">
        <v>157</v>
      </c>
      <c r="F189" s="112">
        <f t="shared" si="2"/>
        <v>8</v>
      </c>
      <c r="G189" s="117">
        <v>0</v>
      </c>
      <c r="H189" s="113">
        <v>8</v>
      </c>
      <c r="I189" s="112">
        <v>0</v>
      </c>
      <c r="J189" s="119">
        <v>0</v>
      </c>
      <c r="K189" s="116">
        <v>0</v>
      </c>
      <c r="L189" s="113">
        <v>0</v>
      </c>
      <c r="M189" s="111">
        <v>0</v>
      </c>
      <c r="N189" s="116">
        <v>0</v>
      </c>
      <c r="O189" s="116">
        <v>0</v>
      </c>
      <c r="P189" s="113">
        <v>0</v>
      </c>
      <c r="Q189" s="112">
        <v>0</v>
      </c>
    </row>
    <row r="190" spans="1:17" ht="19.5" customHeight="1">
      <c r="A190" s="115" t="s">
        <v>100</v>
      </c>
      <c r="B190" s="115" t="s">
        <v>144</v>
      </c>
      <c r="C190" s="75" t="s">
        <v>40</v>
      </c>
      <c r="D190" s="118" t="s">
        <v>518</v>
      </c>
      <c r="E190" s="114" t="s">
        <v>94</v>
      </c>
      <c r="F190" s="112">
        <f t="shared" si="2"/>
        <v>846.9399999999999</v>
      </c>
      <c r="G190" s="117">
        <v>2.4</v>
      </c>
      <c r="H190" s="113">
        <v>844.54</v>
      </c>
      <c r="I190" s="112">
        <v>0</v>
      </c>
      <c r="J190" s="119">
        <v>0</v>
      </c>
      <c r="K190" s="116">
        <v>0</v>
      </c>
      <c r="L190" s="113">
        <v>0</v>
      </c>
      <c r="M190" s="111">
        <v>0</v>
      </c>
      <c r="N190" s="116">
        <v>0</v>
      </c>
      <c r="O190" s="116">
        <v>0</v>
      </c>
      <c r="P190" s="113">
        <v>0</v>
      </c>
      <c r="Q190" s="112">
        <v>0</v>
      </c>
    </row>
    <row r="191" spans="1:17" ht="19.5" customHeight="1">
      <c r="A191" s="115" t="s">
        <v>100</v>
      </c>
      <c r="B191" s="115" t="s">
        <v>144</v>
      </c>
      <c r="C191" s="75" t="s">
        <v>179</v>
      </c>
      <c r="D191" s="118" t="s">
        <v>518</v>
      </c>
      <c r="E191" s="114" t="s">
        <v>249</v>
      </c>
      <c r="F191" s="112">
        <f t="shared" si="2"/>
        <v>122.02</v>
      </c>
      <c r="G191" s="117">
        <v>18.92</v>
      </c>
      <c r="H191" s="113">
        <v>103.1</v>
      </c>
      <c r="I191" s="112">
        <v>0</v>
      </c>
      <c r="J191" s="119">
        <v>0</v>
      </c>
      <c r="K191" s="116">
        <v>0</v>
      </c>
      <c r="L191" s="113">
        <v>0</v>
      </c>
      <c r="M191" s="111">
        <v>0</v>
      </c>
      <c r="N191" s="116">
        <v>0</v>
      </c>
      <c r="O191" s="116">
        <v>0</v>
      </c>
      <c r="P191" s="113">
        <v>0</v>
      </c>
      <c r="Q191" s="112">
        <v>0</v>
      </c>
    </row>
    <row r="192" spans="1:17" ht="19.5" customHeight="1">
      <c r="A192" s="115" t="s">
        <v>100</v>
      </c>
      <c r="B192" s="115" t="s">
        <v>144</v>
      </c>
      <c r="C192" s="75" t="s">
        <v>115</v>
      </c>
      <c r="D192" s="118" t="s">
        <v>518</v>
      </c>
      <c r="E192" s="114" t="s">
        <v>281</v>
      </c>
      <c r="F192" s="112">
        <f t="shared" si="2"/>
        <v>41</v>
      </c>
      <c r="G192" s="117">
        <v>0</v>
      </c>
      <c r="H192" s="113">
        <v>41</v>
      </c>
      <c r="I192" s="112">
        <v>0</v>
      </c>
      <c r="J192" s="119">
        <v>0</v>
      </c>
      <c r="K192" s="116">
        <v>0</v>
      </c>
      <c r="L192" s="113">
        <v>0</v>
      </c>
      <c r="M192" s="111">
        <v>0</v>
      </c>
      <c r="N192" s="116">
        <v>0</v>
      </c>
      <c r="O192" s="116">
        <v>0</v>
      </c>
      <c r="P192" s="113">
        <v>0</v>
      </c>
      <c r="Q192" s="112">
        <v>0</v>
      </c>
    </row>
    <row r="193" spans="1:17" ht="19.5" customHeight="1">
      <c r="A193" s="115" t="s">
        <v>100</v>
      </c>
      <c r="B193" s="115" t="s">
        <v>144</v>
      </c>
      <c r="C193" s="75" t="s">
        <v>37</v>
      </c>
      <c r="D193" s="118" t="s">
        <v>518</v>
      </c>
      <c r="E193" s="114" t="s">
        <v>82</v>
      </c>
      <c r="F193" s="112">
        <f t="shared" si="2"/>
        <v>59.16</v>
      </c>
      <c r="G193" s="117">
        <v>59.16</v>
      </c>
      <c r="H193" s="113">
        <v>0</v>
      </c>
      <c r="I193" s="112">
        <v>0</v>
      </c>
      <c r="J193" s="119">
        <v>0</v>
      </c>
      <c r="K193" s="116">
        <v>0</v>
      </c>
      <c r="L193" s="113">
        <v>0</v>
      </c>
      <c r="M193" s="111">
        <v>0</v>
      </c>
      <c r="N193" s="116">
        <v>0</v>
      </c>
      <c r="O193" s="116">
        <v>0</v>
      </c>
      <c r="P193" s="113">
        <v>0</v>
      </c>
      <c r="Q193" s="112">
        <v>0</v>
      </c>
    </row>
    <row r="194" spans="1:17" ht="19.5" customHeight="1">
      <c r="A194" s="115" t="s">
        <v>197</v>
      </c>
      <c r="B194" s="115" t="s">
        <v>279</v>
      </c>
      <c r="C194" s="75" t="s">
        <v>407</v>
      </c>
      <c r="D194" s="118" t="s">
        <v>518</v>
      </c>
      <c r="E194" s="114" t="s">
        <v>523</v>
      </c>
      <c r="F194" s="112">
        <f t="shared" si="2"/>
        <v>60</v>
      </c>
      <c r="G194" s="117">
        <v>0</v>
      </c>
      <c r="H194" s="113">
        <v>60</v>
      </c>
      <c r="I194" s="112">
        <v>0</v>
      </c>
      <c r="J194" s="119">
        <v>0</v>
      </c>
      <c r="K194" s="116">
        <v>0</v>
      </c>
      <c r="L194" s="113">
        <v>0</v>
      </c>
      <c r="M194" s="111">
        <v>0</v>
      </c>
      <c r="N194" s="116">
        <v>0</v>
      </c>
      <c r="O194" s="116">
        <v>0</v>
      </c>
      <c r="P194" s="113">
        <v>0</v>
      </c>
      <c r="Q194" s="112">
        <v>0</v>
      </c>
    </row>
    <row r="195" spans="1:17" ht="19.5" customHeight="1">
      <c r="A195" s="115" t="s">
        <v>195</v>
      </c>
      <c r="B195" s="115" t="s">
        <v>37</v>
      </c>
      <c r="C195" s="75" t="s">
        <v>407</v>
      </c>
      <c r="D195" s="118" t="s">
        <v>518</v>
      </c>
      <c r="E195" s="114" t="s">
        <v>231</v>
      </c>
      <c r="F195" s="112">
        <f t="shared" si="2"/>
        <v>1347.21</v>
      </c>
      <c r="G195" s="117">
        <v>1347.21</v>
      </c>
      <c r="H195" s="113">
        <v>0</v>
      </c>
      <c r="I195" s="112">
        <v>0</v>
      </c>
      <c r="J195" s="119">
        <v>0</v>
      </c>
      <c r="K195" s="116">
        <v>0</v>
      </c>
      <c r="L195" s="113">
        <v>0</v>
      </c>
      <c r="M195" s="111">
        <v>0</v>
      </c>
      <c r="N195" s="116">
        <v>0</v>
      </c>
      <c r="O195" s="116">
        <v>0</v>
      </c>
      <c r="P195" s="113">
        <v>0</v>
      </c>
      <c r="Q195" s="112">
        <v>0</v>
      </c>
    </row>
    <row r="196" spans="1:17" ht="19.5" customHeight="1">
      <c r="A196" s="115"/>
      <c r="B196" s="115"/>
      <c r="C196" s="75"/>
      <c r="D196" s="118" t="s">
        <v>317</v>
      </c>
      <c r="E196" s="114" t="s">
        <v>152</v>
      </c>
      <c r="F196" s="112">
        <f t="shared" si="2"/>
        <v>1103.68</v>
      </c>
      <c r="G196" s="117">
        <v>14.26</v>
      </c>
      <c r="H196" s="113">
        <v>1089.42</v>
      </c>
      <c r="I196" s="112">
        <v>0</v>
      </c>
      <c r="J196" s="119">
        <v>0</v>
      </c>
      <c r="K196" s="116">
        <v>0</v>
      </c>
      <c r="L196" s="113">
        <v>0</v>
      </c>
      <c r="M196" s="111">
        <v>0</v>
      </c>
      <c r="N196" s="116">
        <v>0</v>
      </c>
      <c r="O196" s="116">
        <v>0</v>
      </c>
      <c r="P196" s="113">
        <v>0</v>
      </c>
      <c r="Q196" s="112">
        <v>0</v>
      </c>
    </row>
    <row r="197" spans="1:17" ht="19.5" customHeight="1">
      <c r="A197" s="115" t="s">
        <v>226</v>
      </c>
      <c r="B197" s="115" t="s">
        <v>402</v>
      </c>
      <c r="C197" s="75" t="s">
        <v>279</v>
      </c>
      <c r="D197" s="118" t="s">
        <v>140</v>
      </c>
      <c r="E197" s="114" t="s">
        <v>69</v>
      </c>
      <c r="F197" s="112">
        <f t="shared" si="2"/>
        <v>51.38</v>
      </c>
      <c r="G197" s="117">
        <v>0</v>
      </c>
      <c r="H197" s="113">
        <v>51.38</v>
      </c>
      <c r="I197" s="112">
        <v>0</v>
      </c>
      <c r="J197" s="119">
        <v>0</v>
      </c>
      <c r="K197" s="116">
        <v>0</v>
      </c>
      <c r="L197" s="113">
        <v>0</v>
      </c>
      <c r="M197" s="111">
        <v>0</v>
      </c>
      <c r="N197" s="116">
        <v>0</v>
      </c>
      <c r="O197" s="116">
        <v>0</v>
      </c>
      <c r="P197" s="113">
        <v>0</v>
      </c>
      <c r="Q197" s="112">
        <v>0</v>
      </c>
    </row>
    <row r="198" spans="1:17" ht="19.5" customHeight="1">
      <c r="A198" s="115" t="s">
        <v>100</v>
      </c>
      <c r="B198" s="115" t="s">
        <v>144</v>
      </c>
      <c r="C198" s="75" t="s">
        <v>436</v>
      </c>
      <c r="D198" s="118" t="s">
        <v>140</v>
      </c>
      <c r="E198" s="114" t="s">
        <v>157</v>
      </c>
      <c r="F198" s="112">
        <f t="shared" si="2"/>
        <v>8</v>
      </c>
      <c r="G198" s="117">
        <v>0</v>
      </c>
      <c r="H198" s="113">
        <v>8</v>
      </c>
      <c r="I198" s="112">
        <v>0</v>
      </c>
      <c r="J198" s="119">
        <v>0</v>
      </c>
      <c r="K198" s="116">
        <v>0</v>
      </c>
      <c r="L198" s="113">
        <v>0</v>
      </c>
      <c r="M198" s="111">
        <v>0</v>
      </c>
      <c r="N198" s="116">
        <v>0</v>
      </c>
      <c r="O198" s="116">
        <v>0</v>
      </c>
      <c r="P198" s="113">
        <v>0</v>
      </c>
      <c r="Q198" s="112">
        <v>0</v>
      </c>
    </row>
    <row r="199" spans="1:17" ht="19.5" customHeight="1">
      <c r="A199" s="115" t="s">
        <v>100</v>
      </c>
      <c r="B199" s="115" t="s">
        <v>144</v>
      </c>
      <c r="C199" s="75" t="s">
        <v>40</v>
      </c>
      <c r="D199" s="118" t="s">
        <v>140</v>
      </c>
      <c r="E199" s="114" t="s">
        <v>94</v>
      </c>
      <c r="F199" s="112">
        <f t="shared" si="2"/>
        <v>879.42</v>
      </c>
      <c r="G199" s="117">
        <v>0</v>
      </c>
      <c r="H199" s="113">
        <v>879.42</v>
      </c>
      <c r="I199" s="112">
        <v>0</v>
      </c>
      <c r="J199" s="119">
        <v>0</v>
      </c>
      <c r="K199" s="116">
        <v>0</v>
      </c>
      <c r="L199" s="113">
        <v>0</v>
      </c>
      <c r="M199" s="111">
        <v>0</v>
      </c>
      <c r="N199" s="116">
        <v>0</v>
      </c>
      <c r="O199" s="116">
        <v>0</v>
      </c>
      <c r="P199" s="113">
        <v>0</v>
      </c>
      <c r="Q199" s="112">
        <v>0</v>
      </c>
    </row>
    <row r="200" spans="1:17" ht="19.5" customHeight="1">
      <c r="A200" s="115" t="s">
        <v>100</v>
      </c>
      <c r="B200" s="115" t="s">
        <v>144</v>
      </c>
      <c r="C200" s="75" t="s">
        <v>179</v>
      </c>
      <c r="D200" s="118" t="s">
        <v>140</v>
      </c>
      <c r="E200" s="114" t="s">
        <v>249</v>
      </c>
      <c r="F200" s="112">
        <f aca="true" t="shared" si="3" ref="F200:F263">SUM(G200:N200,P200:Q200)</f>
        <v>5.8</v>
      </c>
      <c r="G200" s="117">
        <v>0</v>
      </c>
      <c r="H200" s="113">
        <v>5.8</v>
      </c>
      <c r="I200" s="112">
        <v>0</v>
      </c>
      <c r="J200" s="119">
        <v>0</v>
      </c>
      <c r="K200" s="116">
        <v>0</v>
      </c>
      <c r="L200" s="113">
        <v>0</v>
      </c>
      <c r="M200" s="111">
        <v>0</v>
      </c>
      <c r="N200" s="116">
        <v>0</v>
      </c>
      <c r="O200" s="116">
        <v>0</v>
      </c>
      <c r="P200" s="113">
        <v>0</v>
      </c>
      <c r="Q200" s="112">
        <v>0</v>
      </c>
    </row>
    <row r="201" spans="1:17" ht="19.5" customHeight="1">
      <c r="A201" s="115" t="s">
        <v>100</v>
      </c>
      <c r="B201" s="115" t="s">
        <v>144</v>
      </c>
      <c r="C201" s="75" t="s">
        <v>115</v>
      </c>
      <c r="D201" s="118" t="s">
        <v>140</v>
      </c>
      <c r="E201" s="114" t="s">
        <v>281</v>
      </c>
      <c r="F201" s="112">
        <f t="shared" si="3"/>
        <v>45</v>
      </c>
      <c r="G201" s="117">
        <v>0</v>
      </c>
      <c r="H201" s="113">
        <v>45</v>
      </c>
      <c r="I201" s="112">
        <v>0</v>
      </c>
      <c r="J201" s="119">
        <v>0</v>
      </c>
      <c r="K201" s="116">
        <v>0</v>
      </c>
      <c r="L201" s="113">
        <v>0</v>
      </c>
      <c r="M201" s="111">
        <v>0</v>
      </c>
      <c r="N201" s="116">
        <v>0</v>
      </c>
      <c r="O201" s="116">
        <v>0</v>
      </c>
      <c r="P201" s="113">
        <v>0</v>
      </c>
      <c r="Q201" s="112">
        <v>0</v>
      </c>
    </row>
    <row r="202" spans="1:17" ht="19.5" customHeight="1">
      <c r="A202" s="115" t="s">
        <v>100</v>
      </c>
      <c r="B202" s="115" t="s">
        <v>144</v>
      </c>
      <c r="C202" s="75" t="s">
        <v>37</v>
      </c>
      <c r="D202" s="118" t="s">
        <v>140</v>
      </c>
      <c r="E202" s="114" t="s">
        <v>82</v>
      </c>
      <c r="F202" s="112">
        <f t="shared" si="3"/>
        <v>14.26</v>
      </c>
      <c r="G202" s="117">
        <v>14.26</v>
      </c>
      <c r="H202" s="113">
        <v>0</v>
      </c>
      <c r="I202" s="112">
        <v>0</v>
      </c>
      <c r="J202" s="119">
        <v>0</v>
      </c>
      <c r="K202" s="116">
        <v>0</v>
      </c>
      <c r="L202" s="113">
        <v>0</v>
      </c>
      <c r="M202" s="111">
        <v>0</v>
      </c>
      <c r="N202" s="116">
        <v>0</v>
      </c>
      <c r="O202" s="116">
        <v>0</v>
      </c>
      <c r="P202" s="113">
        <v>0</v>
      </c>
      <c r="Q202" s="112">
        <v>0</v>
      </c>
    </row>
    <row r="203" spans="1:17" ht="19.5" customHeight="1">
      <c r="A203" s="115" t="s">
        <v>197</v>
      </c>
      <c r="B203" s="115" t="s">
        <v>279</v>
      </c>
      <c r="C203" s="75" t="s">
        <v>407</v>
      </c>
      <c r="D203" s="118" t="s">
        <v>140</v>
      </c>
      <c r="E203" s="114" t="s">
        <v>523</v>
      </c>
      <c r="F203" s="112">
        <f t="shared" si="3"/>
        <v>99.82</v>
      </c>
      <c r="G203" s="117">
        <v>0</v>
      </c>
      <c r="H203" s="113">
        <v>99.82</v>
      </c>
      <c r="I203" s="112">
        <v>0</v>
      </c>
      <c r="J203" s="119">
        <v>0</v>
      </c>
      <c r="K203" s="116">
        <v>0</v>
      </c>
      <c r="L203" s="113">
        <v>0</v>
      </c>
      <c r="M203" s="111">
        <v>0</v>
      </c>
      <c r="N203" s="116">
        <v>0</v>
      </c>
      <c r="O203" s="116">
        <v>0</v>
      </c>
      <c r="P203" s="113">
        <v>0</v>
      </c>
      <c r="Q203" s="112">
        <v>0</v>
      </c>
    </row>
    <row r="204" spans="1:17" ht="19.5" customHeight="1">
      <c r="A204" s="115"/>
      <c r="B204" s="115"/>
      <c r="C204" s="75"/>
      <c r="D204" s="118" t="s">
        <v>10</v>
      </c>
      <c r="E204" s="114" t="s">
        <v>274</v>
      </c>
      <c r="F204" s="112">
        <f t="shared" si="3"/>
        <v>1112.51</v>
      </c>
      <c r="G204" s="117">
        <v>63.9</v>
      </c>
      <c r="H204" s="113">
        <v>1048.26</v>
      </c>
      <c r="I204" s="112">
        <v>0</v>
      </c>
      <c r="J204" s="119">
        <v>0</v>
      </c>
      <c r="K204" s="116">
        <v>0</v>
      </c>
      <c r="L204" s="113">
        <v>0</v>
      </c>
      <c r="M204" s="111">
        <v>0</v>
      </c>
      <c r="N204" s="116">
        <v>0</v>
      </c>
      <c r="O204" s="116">
        <v>0</v>
      </c>
      <c r="P204" s="113">
        <v>0.35</v>
      </c>
      <c r="Q204" s="112">
        <v>0</v>
      </c>
    </row>
    <row r="205" spans="1:17" ht="19.5" customHeight="1">
      <c r="A205" s="115" t="s">
        <v>226</v>
      </c>
      <c r="B205" s="115" t="s">
        <v>402</v>
      </c>
      <c r="C205" s="75" t="s">
        <v>279</v>
      </c>
      <c r="D205" s="118" t="s">
        <v>366</v>
      </c>
      <c r="E205" s="114" t="s">
        <v>69</v>
      </c>
      <c r="F205" s="112">
        <f t="shared" si="3"/>
        <v>32</v>
      </c>
      <c r="G205" s="117">
        <v>0</v>
      </c>
      <c r="H205" s="113">
        <v>32</v>
      </c>
      <c r="I205" s="112">
        <v>0</v>
      </c>
      <c r="J205" s="119">
        <v>0</v>
      </c>
      <c r="K205" s="116">
        <v>0</v>
      </c>
      <c r="L205" s="113">
        <v>0</v>
      </c>
      <c r="M205" s="111">
        <v>0</v>
      </c>
      <c r="N205" s="116">
        <v>0</v>
      </c>
      <c r="O205" s="116">
        <v>0</v>
      </c>
      <c r="P205" s="113">
        <v>0</v>
      </c>
      <c r="Q205" s="112">
        <v>0</v>
      </c>
    </row>
    <row r="206" spans="1:17" ht="19.5" customHeight="1">
      <c r="A206" s="115" t="s">
        <v>100</v>
      </c>
      <c r="B206" s="115" t="s">
        <v>144</v>
      </c>
      <c r="C206" s="75" t="s">
        <v>436</v>
      </c>
      <c r="D206" s="118" t="s">
        <v>366</v>
      </c>
      <c r="E206" s="114" t="s">
        <v>157</v>
      </c>
      <c r="F206" s="112">
        <f t="shared" si="3"/>
        <v>19</v>
      </c>
      <c r="G206" s="117">
        <v>0</v>
      </c>
      <c r="H206" s="113">
        <v>19</v>
      </c>
      <c r="I206" s="112">
        <v>0</v>
      </c>
      <c r="J206" s="119">
        <v>0</v>
      </c>
      <c r="K206" s="116">
        <v>0</v>
      </c>
      <c r="L206" s="113">
        <v>0</v>
      </c>
      <c r="M206" s="111">
        <v>0</v>
      </c>
      <c r="N206" s="116">
        <v>0</v>
      </c>
      <c r="O206" s="116">
        <v>0</v>
      </c>
      <c r="P206" s="113">
        <v>0</v>
      </c>
      <c r="Q206" s="112">
        <v>0</v>
      </c>
    </row>
    <row r="207" spans="1:17" ht="19.5" customHeight="1">
      <c r="A207" s="115" t="s">
        <v>100</v>
      </c>
      <c r="B207" s="115" t="s">
        <v>144</v>
      </c>
      <c r="C207" s="75" t="s">
        <v>40</v>
      </c>
      <c r="D207" s="118" t="s">
        <v>366</v>
      </c>
      <c r="E207" s="114" t="s">
        <v>94</v>
      </c>
      <c r="F207" s="112">
        <f t="shared" si="3"/>
        <v>881.41</v>
      </c>
      <c r="G207" s="117">
        <v>0</v>
      </c>
      <c r="H207" s="113">
        <v>881.06</v>
      </c>
      <c r="I207" s="112">
        <v>0</v>
      </c>
      <c r="J207" s="119">
        <v>0</v>
      </c>
      <c r="K207" s="116">
        <v>0</v>
      </c>
      <c r="L207" s="113">
        <v>0</v>
      </c>
      <c r="M207" s="111">
        <v>0</v>
      </c>
      <c r="N207" s="116">
        <v>0</v>
      </c>
      <c r="O207" s="116">
        <v>0</v>
      </c>
      <c r="P207" s="113">
        <v>0.35</v>
      </c>
      <c r="Q207" s="112">
        <v>0</v>
      </c>
    </row>
    <row r="208" spans="1:17" ht="19.5" customHeight="1">
      <c r="A208" s="115" t="s">
        <v>100</v>
      </c>
      <c r="B208" s="115" t="s">
        <v>144</v>
      </c>
      <c r="C208" s="75" t="s">
        <v>179</v>
      </c>
      <c r="D208" s="118" t="s">
        <v>366</v>
      </c>
      <c r="E208" s="114" t="s">
        <v>249</v>
      </c>
      <c r="F208" s="112">
        <f t="shared" si="3"/>
        <v>7</v>
      </c>
      <c r="G208" s="117">
        <v>0</v>
      </c>
      <c r="H208" s="113">
        <v>7</v>
      </c>
      <c r="I208" s="112">
        <v>0</v>
      </c>
      <c r="J208" s="119">
        <v>0</v>
      </c>
      <c r="K208" s="116">
        <v>0</v>
      </c>
      <c r="L208" s="113">
        <v>0</v>
      </c>
      <c r="M208" s="111">
        <v>0</v>
      </c>
      <c r="N208" s="116">
        <v>0</v>
      </c>
      <c r="O208" s="116">
        <v>0</v>
      </c>
      <c r="P208" s="113">
        <v>0</v>
      </c>
      <c r="Q208" s="112">
        <v>0</v>
      </c>
    </row>
    <row r="209" spans="1:17" ht="19.5" customHeight="1">
      <c r="A209" s="115" t="s">
        <v>100</v>
      </c>
      <c r="B209" s="115" t="s">
        <v>144</v>
      </c>
      <c r="C209" s="75" t="s">
        <v>115</v>
      </c>
      <c r="D209" s="118" t="s">
        <v>366</v>
      </c>
      <c r="E209" s="114" t="s">
        <v>281</v>
      </c>
      <c r="F209" s="112">
        <f t="shared" si="3"/>
        <v>58</v>
      </c>
      <c r="G209" s="117">
        <v>0</v>
      </c>
      <c r="H209" s="113">
        <v>58</v>
      </c>
      <c r="I209" s="112">
        <v>0</v>
      </c>
      <c r="J209" s="119">
        <v>0</v>
      </c>
      <c r="K209" s="116">
        <v>0</v>
      </c>
      <c r="L209" s="113">
        <v>0</v>
      </c>
      <c r="M209" s="111">
        <v>0</v>
      </c>
      <c r="N209" s="116">
        <v>0</v>
      </c>
      <c r="O209" s="116">
        <v>0</v>
      </c>
      <c r="P209" s="113">
        <v>0</v>
      </c>
      <c r="Q209" s="112">
        <v>0</v>
      </c>
    </row>
    <row r="210" spans="1:17" ht="19.5" customHeight="1">
      <c r="A210" s="115" t="s">
        <v>197</v>
      </c>
      <c r="B210" s="115" t="s">
        <v>279</v>
      </c>
      <c r="C210" s="75" t="s">
        <v>407</v>
      </c>
      <c r="D210" s="118" t="s">
        <v>366</v>
      </c>
      <c r="E210" s="114" t="s">
        <v>523</v>
      </c>
      <c r="F210" s="112">
        <f t="shared" si="3"/>
        <v>51.2</v>
      </c>
      <c r="G210" s="117">
        <v>0</v>
      </c>
      <c r="H210" s="113">
        <v>51.2</v>
      </c>
      <c r="I210" s="112">
        <v>0</v>
      </c>
      <c r="J210" s="119">
        <v>0</v>
      </c>
      <c r="K210" s="116">
        <v>0</v>
      </c>
      <c r="L210" s="113">
        <v>0</v>
      </c>
      <c r="M210" s="111">
        <v>0</v>
      </c>
      <c r="N210" s="116">
        <v>0</v>
      </c>
      <c r="O210" s="116">
        <v>0</v>
      </c>
      <c r="P210" s="113">
        <v>0</v>
      </c>
      <c r="Q210" s="112">
        <v>0</v>
      </c>
    </row>
    <row r="211" spans="1:17" ht="19.5" customHeight="1">
      <c r="A211" s="115" t="s">
        <v>195</v>
      </c>
      <c r="B211" s="115" t="s">
        <v>37</v>
      </c>
      <c r="C211" s="75" t="s">
        <v>407</v>
      </c>
      <c r="D211" s="118" t="s">
        <v>366</v>
      </c>
      <c r="E211" s="114" t="s">
        <v>231</v>
      </c>
      <c r="F211" s="112">
        <f t="shared" si="3"/>
        <v>63.9</v>
      </c>
      <c r="G211" s="117">
        <v>63.9</v>
      </c>
      <c r="H211" s="113">
        <v>0</v>
      </c>
      <c r="I211" s="112">
        <v>0</v>
      </c>
      <c r="J211" s="119">
        <v>0</v>
      </c>
      <c r="K211" s="116">
        <v>0</v>
      </c>
      <c r="L211" s="113">
        <v>0</v>
      </c>
      <c r="M211" s="111">
        <v>0</v>
      </c>
      <c r="N211" s="116">
        <v>0</v>
      </c>
      <c r="O211" s="116">
        <v>0</v>
      </c>
      <c r="P211" s="113">
        <v>0</v>
      </c>
      <c r="Q211" s="112">
        <v>0</v>
      </c>
    </row>
    <row r="212" spans="1:17" ht="19.5" customHeight="1">
      <c r="A212" s="115"/>
      <c r="B212" s="115"/>
      <c r="C212" s="75"/>
      <c r="D212" s="118" t="s">
        <v>284</v>
      </c>
      <c r="E212" s="114" t="s">
        <v>104</v>
      </c>
      <c r="F212" s="112">
        <f t="shared" si="3"/>
        <v>244.16000000000003</v>
      </c>
      <c r="G212" s="117">
        <v>88.05</v>
      </c>
      <c r="H212" s="113">
        <v>145.81</v>
      </c>
      <c r="I212" s="112">
        <v>0</v>
      </c>
      <c r="J212" s="119">
        <v>10</v>
      </c>
      <c r="K212" s="116">
        <v>0</v>
      </c>
      <c r="L212" s="113">
        <v>0</v>
      </c>
      <c r="M212" s="111">
        <v>0</v>
      </c>
      <c r="N212" s="116">
        <v>0</v>
      </c>
      <c r="O212" s="116">
        <v>0</v>
      </c>
      <c r="P212" s="113">
        <v>0.3</v>
      </c>
      <c r="Q212" s="112">
        <v>0</v>
      </c>
    </row>
    <row r="213" spans="1:17" ht="19.5" customHeight="1">
      <c r="A213" s="115" t="s">
        <v>226</v>
      </c>
      <c r="B213" s="115" t="s">
        <v>402</v>
      </c>
      <c r="C213" s="75" t="s">
        <v>279</v>
      </c>
      <c r="D213" s="118" t="s">
        <v>109</v>
      </c>
      <c r="E213" s="114" t="s">
        <v>69</v>
      </c>
      <c r="F213" s="112">
        <f t="shared" si="3"/>
        <v>6.18</v>
      </c>
      <c r="G213" s="117">
        <v>0</v>
      </c>
      <c r="H213" s="113">
        <v>6.18</v>
      </c>
      <c r="I213" s="112">
        <v>0</v>
      </c>
      <c r="J213" s="119">
        <v>0</v>
      </c>
      <c r="K213" s="116">
        <v>0</v>
      </c>
      <c r="L213" s="113">
        <v>0</v>
      </c>
      <c r="M213" s="111">
        <v>0</v>
      </c>
      <c r="N213" s="116">
        <v>0</v>
      </c>
      <c r="O213" s="116">
        <v>0</v>
      </c>
      <c r="P213" s="113">
        <v>0</v>
      </c>
      <c r="Q213" s="112">
        <v>0</v>
      </c>
    </row>
    <row r="214" spans="1:17" ht="19.5" customHeight="1">
      <c r="A214" s="115" t="s">
        <v>100</v>
      </c>
      <c r="B214" s="115" t="s">
        <v>144</v>
      </c>
      <c r="C214" s="75" t="s">
        <v>40</v>
      </c>
      <c r="D214" s="118" t="s">
        <v>109</v>
      </c>
      <c r="E214" s="114" t="s">
        <v>94</v>
      </c>
      <c r="F214" s="112">
        <f t="shared" si="3"/>
        <v>214.78000000000003</v>
      </c>
      <c r="G214" s="117">
        <v>88.05</v>
      </c>
      <c r="H214" s="113">
        <v>116.43</v>
      </c>
      <c r="I214" s="112">
        <v>0</v>
      </c>
      <c r="J214" s="119">
        <v>10</v>
      </c>
      <c r="K214" s="116">
        <v>0</v>
      </c>
      <c r="L214" s="113">
        <v>0</v>
      </c>
      <c r="M214" s="111">
        <v>0</v>
      </c>
      <c r="N214" s="116">
        <v>0</v>
      </c>
      <c r="O214" s="116">
        <v>0</v>
      </c>
      <c r="P214" s="113">
        <v>0.3</v>
      </c>
      <c r="Q214" s="112">
        <v>0</v>
      </c>
    </row>
    <row r="215" spans="1:17" ht="19.5" customHeight="1">
      <c r="A215" s="115" t="s">
        <v>100</v>
      </c>
      <c r="B215" s="115" t="s">
        <v>144</v>
      </c>
      <c r="C215" s="75" t="s">
        <v>179</v>
      </c>
      <c r="D215" s="118" t="s">
        <v>109</v>
      </c>
      <c r="E215" s="114" t="s">
        <v>249</v>
      </c>
      <c r="F215" s="112">
        <f t="shared" si="3"/>
        <v>8</v>
      </c>
      <c r="G215" s="117">
        <v>0</v>
      </c>
      <c r="H215" s="113">
        <v>8</v>
      </c>
      <c r="I215" s="112">
        <v>0</v>
      </c>
      <c r="J215" s="119">
        <v>0</v>
      </c>
      <c r="K215" s="116">
        <v>0</v>
      </c>
      <c r="L215" s="113">
        <v>0</v>
      </c>
      <c r="M215" s="111">
        <v>0</v>
      </c>
      <c r="N215" s="116">
        <v>0</v>
      </c>
      <c r="O215" s="116">
        <v>0</v>
      </c>
      <c r="P215" s="113">
        <v>0</v>
      </c>
      <c r="Q215" s="112">
        <v>0</v>
      </c>
    </row>
    <row r="216" spans="1:17" ht="19.5" customHeight="1">
      <c r="A216" s="115" t="s">
        <v>100</v>
      </c>
      <c r="B216" s="115" t="s">
        <v>144</v>
      </c>
      <c r="C216" s="75" t="s">
        <v>115</v>
      </c>
      <c r="D216" s="118" t="s">
        <v>109</v>
      </c>
      <c r="E216" s="114" t="s">
        <v>281</v>
      </c>
      <c r="F216" s="112">
        <f t="shared" si="3"/>
        <v>5</v>
      </c>
      <c r="G216" s="117">
        <v>0</v>
      </c>
      <c r="H216" s="113">
        <v>5</v>
      </c>
      <c r="I216" s="112">
        <v>0</v>
      </c>
      <c r="J216" s="119">
        <v>0</v>
      </c>
      <c r="K216" s="116">
        <v>0</v>
      </c>
      <c r="L216" s="113">
        <v>0</v>
      </c>
      <c r="M216" s="111">
        <v>0</v>
      </c>
      <c r="N216" s="116">
        <v>0</v>
      </c>
      <c r="O216" s="116">
        <v>0</v>
      </c>
      <c r="P216" s="113">
        <v>0</v>
      </c>
      <c r="Q216" s="112">
        <v>0</v>
      </c>
    </row>
    <row r="217" spans="1:17" ht="19.5" customHeight="1">
      <c r="A217" s="115" t="s">
        <v>197</v>
      </c>
      <c r="B217" s="115" t="s">
        <v>279</v>
      </c>
      <c r="C217" s="75" t="s">
        <v>407</v>
      </c>
      <c r="D217" s="118" t="s">
        <v>109</v>
      </c>
      <c r="E217" s="114" t="s">
        <v>523</v>
      </c>
      <c r="F217" s="112">
        <f t="shared" si="3"/>
        <v>10.2</v>
      </c>
      <c r="G217" s="117">
        <v>0</v>
      </c>
      <c r="H217" s="113">
        <v>10.2</v>
      </c>
      <c r="I217" s="112">
        <v>0</v>
      </c>
      <c r="J217" s="119">
        <v>0</v>
      </c>
      <c r="K217" s="116">
        <v>0</v>
      </c>
      <c r="L217" s="113">
        <v>0</v>
      </c>
      <c r="M217" s="111">
        <v>0</v>
      </c>
      <c r="N217" s="116">
        <v>0</v>
      </c>
      <c r="O217" s="116">
        <v>0</v>
      </c>
      <c r="P217" s="113">
        <v>0</v>
      </c>
      <c r="Q217" s="112">
        <v>0</v>
      </c>
    </row>
    <row r="218" spans="1:17" ht="19.5" customHeight="1">
      <c r="A218" s="115"/>
      <c r="B218" s="115"/>
      <c r="C218" s="75"/>
      <c r="D218" s="118"/>
      <c r="E218" s="114" t="s">
        <v>81</v>
      </c>
      <c r="F218" s="112">
        <f t="shared" si="3"/>
        <v>30501.469999999998</v>
      </c>
      <c r="G218" s="117">
        <v>0</v>
      </c>
      <c r="H218" s="113">
        <v>6196.74</v>
      </c>
      <c r="I218" s="112">
        <v>0</v>
      </c>
      <c r="J218" s="119">
        <v>24290.93</v>
      </c>
      <c r="K218" s="116">
        <v>0</v>
      </c>
      <c r="L218" s="113">
        <v>0</v>
      </c>
      <c r="M218" s="111">
        <v>0</v>
      </c>
      <c r="N218" s="116">
        <v>0</v>
      </c>
      <c r="O218" s="116">
        <v>0</v>
      </c>
      <c r="P218" s="113">
        <v>13.8</v>
      </c>
      <c r="Q218" s="112">
        <v>0</v>
      </c>
    </row>
    <row r="219" spans="1:17" ht="19.5" customHeight="1">
      <c r="A219" s="115"/>
      <c r="B219" s="115"/>
      <c r="C219" s="75"/>
      <c r="D219" s="118" t="s">
        <v>122</v>
      </c>
      <c r="E219" s="114" t="s">
        <v>108</v>
      </c>
      <c r="F219" s="112">
        <f t="shared" si="3"/>
        <v>19816.920000000002</v>
      </c>
      <c r="G219" s="117">
        <v>0</v>
      </c>
      <c r="H219" s="113">
        <v>3516.05</v>
      </c>
      <c r="I219" s="112">
        <v>0</v>
      </c>
      <c r="J219" s="119">
        <v>16300.87</v>
      </c>
      <c r="K219" s="116">
        <v>0</v>
      </c>
      <c r="L219" s="113">
        <v>0</v>
      </c>
      <c r="M219" s="111">
        <v>0</v>
      </c>
      <c r="N219" s="116">
        <v>0</v>
      </c>
      <c r="O219" s="116">
        <v>0</v>
      </c>
      <c r="P219" s="113">
        <v>0</v>
      </c>
      <c r="Q219" s="112">
        <v>0</v>
      </c>
    </row>
    <row r="220" spans="1:17" ht="19.5" customHeight="1">
      <c r="A220" s="115" t="s">
        <v>124</v>
      </c>
      <c r="B220" s="115" t="s">
        <v>402</v>
      </c>
      <c r="C220" s="75" t="s">
        <v>279</v>
      </c>
      <c r="D220" s="118" t="s">
        <v>319</v>
      </c>
      <c r="E220" s="114" t="s">
        <v>268</v>
      </c>
      <c r="F220" s="112">
        <f t="shared" si="3"/>
        <v>162.01</v>
      </c>
      <c r="G220" s="117">
        <v>0</v>
      </c>
      <c r="H220" s="113">
        <v>143.44</v>
      </c>
      <c r="I220" s="112">
        <v>0</v>
      </c>
      <c r="J220" s="119">
        <v>18.57</v>
      </c>
      <c r="K220" s="116">
        <v>0</v>
      </c>
      <c r="L220" s="113">
        <v>0</v>
      </c>
      <c r="M220" s="111">
        <v>0</v>
      </c>
      <c r="N220" s="116">
        <v>0</v>
      </c>
      <c r="O220" s="116">
        <v>0</v>
      </c>
      <c r="P220" s="113">
        <v>0</v>
      </c>
      <c r="Q220" s="112">
        <v>0</v>
      </c>
    </row>
    <row r="221" spans="1:17" ht="19.5" customHeight="1">
      <c r="A221" s="115" t="s">
        <v>124</v>
      </c>
      <c r="B221" s="115" t="s">
        <v>5</v>
      </c>
      <c r="C221" s="75" t="s">
        <v>407</v>
      </c>
      <c r="D221" s="118" t="s">
        <v>319</v>
      </c>
      <c r="E221" s="114" t="s">
        <v>155</v>
      </c>
      <c r="F221" s="112">
        <f t="shared" si="3"/>
        <v>80.2</v>
      </c>
      <c r="G221" s="117">
        <v>0</v>
      </c>
      <c r="H221" s="113">
        <v>0</v>
      </c>
      <c r="I221" s="112">
        <v>0</v>
      </c>
      <c r="J221" s="119">
        <v>80.2</v>
      </c>
      <c r="K221" s="116">
        <v>0</v>
      </c>
      <c r="L221" s="113">
        <v>0</v>
      </c>
      <c r="M221" s="111">
        <v>0</v>
      </c>
      <c r="N221" s="116">
        <v>0</v>
      </c>
      <c r="O221" s="116">
        <v>0</v>
      </c>
      <c r="P221" s="113">
        <v>0</v>
      </c>
      <c r="Q221" s="112">
        <v>0</v>
      </c>
    </row>
    <row r="222" spans="1:17" ht="19.5" customHeight="1">
      <c r="A222" s="115" t="s">
        <v>124</v>
      </c>
      <c r="B222" s="115" t="s">
        <v>37</v>
      </c>
      <c r="C222" s="75" t="s">
        <v>407</v>
      </c>
      <c r="D222" s="118" t="s">
        <v>319</v>
      </c>
      <c r="E222" s="114" t="s">
        <v>480</v>
      </c>
      <c r="F222" s="112">
        <f t="shared" si="3"/>
        <v>5.66</v>
      </c>
      <c r="G222" s="117">
        <v>0</v>
      </c>
      <c r="H222" s="113">
        <v>5.66</v>
      </c>
      <c r="I222" s="112">
        <v>0</v>
      </c>
      <c r="J222" s="119">
        <v>0</v>
      </c>
      <c r="K222" s="116">
        <v>0</v>
      </c>
      <c r="L222" s="113">
        <v>0</v>
      </c>
      <c r="M222" s="111">
        <v>0</v>
      </c>
      <c r="N222" s="116">
        <v>0</v>
      </c>
      <c r="O222" s="116">
        <v>0</v>
      </c>
      <c r="P222" s="113">
        <v>0</v>
      </c>
      <c r="Q222" s="112">
        <v>0</v>
      </c>
    </row>
    <row r="223" spans="1:17" ht="19.5" customHeight="1">
      <c r="A223" s="115" t="s">
        <v>226</v>
      </c>
      <c r="B223" s="115" t="s">
        <v>402</v>
      </c>
      <c r="C223" s="75" t="s">
        <v>279</v>
      </c>
      <c r="D223" s="118" t="s">
        <v>319</v>
      </c>
      <c r="E223" s="114" t="s">
        <v>69</v>
      </c>
      <c r="F223" s="112">
        <f t="shared" si="3"/>
        <v>611.4200000000001</v>
      </c>
      <c r="G223" s="117">
        <v>0</v>
      </c>
      <c r="H223" s="113">
        <v>143.06</v>
      </c>
      <c r="I223" s="112">
        <v>0</v>
      </c>
      <c r="J223" s="119">
        <v>468.36</v>
      </c>
      <c r="K223" s="116">
        <v>0</v>
      </c>
      <c r="L223" s="113">
        <v>0</v>
      </c>
      <c r="M223" s="111">
        <v>0</v>
      </c>
      <c r="N223" s="116">
        <v>0</v>
      </c>
      <c r="O223" s="116">
        <v>0</v>
      </c>
      <c r="P223" s="113">
        <v>0</v>
      </c>
      <c r="Q223" s="112">
        <v>0</v>
      </c>
    </row>
    <row r="224" spans="1:17" ht="19.5" customHeight="1">
      <c r="A224" s="115" t="s">
        <v>100</v>
      </c>
      <c r="B224" s="115" t="s">
        <v>144</v>
      </c>
      <c r="C224" s="75" t="s">
        <v>179</v>
      </c>
      <c r="D224" s="118" t="s">
        <v>319</v>
      </c>
      <c r="E224" s="114" t="s">
        <v>249</v>
      </c>
      <c r="F224" s="112">
        <f t="shared" si="3"/>
        <v>205</v>
      </c>
      <c r="G224" s="117">
        <v>0</v>
      </c>
      <c r="H224" s="113">
        <v>205</v>
      </c>
      <c r="I224" s="112">
        <v>0</v>
      </c>
      <c r="J224" s="119">
        <v>0</v>
      </c>
      <c r="K224" s="116">
        <v>0</v>
      </c>
      <c r="L224" s="113">
        <v>0</v>
      </c>
      <c r="M224" s="111">
        <v>0</v>
      </c>
      <c r="N224" s="116">
        <v>0</v>
      </c>
      <c r="O224" s="116">
        <v>0</v>
      </c>
      <c r="P224" s="113">
        <v>0</v>
      </c>
      <c r="Q224" s="112">
        <v>0</v>
      </c>
    </row>
    <row r="225" spans="1:17" ht="19.5" customHeight="1">
      <c r="A225" s="115" t="s">
        <v>100</v>
      </c>
      <c r="B225" s="115" t="s">
        <v>144</v>
      </c>
      <c r="C225" s="75" t="s">
        <v>115</v>
      </c>
      <c r="D225" s="118" t="s">
        <v>319</v>
      </c>
      <c r="E225" s="114" t="s">
        <v>281</v>
      </c>
      <c r="F225" s="112">
        <f t="shared" si="3"/>
        <v>380</v>
      </c>
      <c r="G225" s="117">
        <v>0</v>
      </c>
      <c r="H225" s="113">
        <v>380</v>
      </c>
      <c r="I225" s="112">
        <v>0</v>
      </c>
      <c r="J225" s="119">
        <v>0</v>
      </c>
      <c r="K225" s="116">
        <v>0</v>
      </c>
      <c r="L225" s="113">
        <v>0</v>
      </c>
      <c r="M225" s="111">
        <v>0</v>
      </c>
      <c r="N225" s="116">
        <v>0</v>
      </c>
      <c r="O225" s="116">
        <v>0</v>
      </c>
      <c r="P225" s="113">
        <v>0</v>
      </c>
      <c r="Q225" s="112">
        <v>0</v>
      </c>
    </row>
    <row r="226" spans="1:17" ht="19.5" customHeight="1">
      <c r="A226" s="115" t="s">
        <v>100</v>
      </c>
      <c r="B226" s="115" t="s">
        <v>144</v>
      </c>
      <c r="C226" s="75" t="s">
        <v>37</v>
      </c>
      <c r="D226" s="118" t="s">
        <v>319</v>
      </c>
      <c r="E226" s="114" t="s">
        <v>82</v>
      </c>
      <c r="F226" s="112">
        <f t="shared" si="3"/>
        <v>16935.690000000002</v>
      </c>
      <c r="G226" s="117">
        <v>0</v>
      </c>
      <c r="H226" s="113">
        <v>2501.17</v>
      </c>
      <c r="I226" s="112">
        <v>0</v>
      </c>
      <c r="J226" s="119">
        <v>14434.52</v>
      </c>
      <c r="K226" s="116">
        <v>0</v>
      </c>
      <c r="L226" s="113">
        <v>0</v>
      </c>
      <c r="M226" s="111">
        <v>0</v>
      </c>
      <c r="N226" s="116">
        <v>0</v>
      </c>
      <c r="O226" s="116">
        <v>0</v>
      </c>
      <c r="P226" s="113">
        <v>0</v>
      </c>
      <c r="Q226" s="112">
        <v>0</v>
      </c>
    </row>
    <row r="227" spans="1:17" ht="19.5" customHeight="1">
      <c r="A227" s="115" t="s">
        <v>197</v>
      </c>
      <c r="B227" s="115" t="s">
        <v>279</v>
      </c>
      <c r="C227" s="75" t="s">
        <v>407</v>
      </c>
      <c r="D227" s="118" t="s">
        <v>319</v>
      </c>
      <c r="E227" s="114" t="s">
        <v>523</v>
      </c>
      <c r="F227" s="112">
        <f t="shared" si="3"/>
        <v>608.96</v>
      </c>
      <c r="G227" s="117">
        <v>0</v>
      </c>
      <c r="H227" s="113">
        <v>137.72</v>
      </c>
      <c r="I227" s="112">
        <v>0</v>
      </c>
      <c r="J227" s="119">
        <v>471.24</v>
      </c>
      <c r="K227" s="116">
        <v>0</v>
      </c>
      <c r="L227" s="113">
        <v>0</v>
      </c>
      <c r="M227" s="111">
        <v>0</v>
      </c>
      <c r="N227" s="116">
        <v>0</v>
      </c>
      <c r="O227" s="116">
        <v>0</v>
      </c>
      <c r="P227" s="113">
        <v>0</v>
      </c>
      <c r="Q227" s="112">
        <v>0</v>
      </c>
    </row>
    <row r="228" spans="1:17" ht="19.5" customHeight="1">
      <c r="A228" s="115" t="s">
        <v>197</v>
      </c>
      <c r="B228" s="115" t="s">
        <v>279</v>
      </c>
      <c r="C228" s="75" t="s">
        <v>144</v>
      </c>
      <c r="D228" s="118" t="s">
        <v>319</v>
      </c>
      <c r="E228" s="114" t="s">
        <v>62</v>
      </c>
      <c r="F228" s="112">
        <f t="shared" si="3"/>
        <v>827.98</v>
      </c>
      <c r="G228" s="117">
        <v>0</v>
      </c>
      <c r="H228" s="113">
        <v>0</v>
      </c>
      <c r="I228" s="112">
        <v>0</v>
      </c>
      <c r="J228" s="119">
        <v>827.98</v>
      </c>
      <c r="K228" s="116">
        <v>0</v>
      </c>
      <c r="L228" s="113">
        <v>0</v>
      </c>
      <c r="M228" s="111">
        <v>0</v>
      </c>
      <c r="N228" s="116">
        <v>0</v>
      </c>
      <c r="O228" s="116">
        <v>0</v>
      </c>
      <c r="P228" s="113">
        <v>0</v>
      </c>
      <c r="Q228" s="112">
        <v>0</v>
      </c>
    </row>
    <row r="229" spans="1:17" ht="19.5" customHeight="1">
      <c r="A229" s="115"/>
      <c r="B229" s="115"/>
      <c r="C229" s="75"/>
      <c r="D229" s="118" t="s">
        <v>257</v>
      </c>
      <c r="E229" s="114" t="s">
        <v>510</v>
      </c>
      <c r="F229" s="112">
        <f t="shared" si="3"/>
        <v>5148.22</v>
      </c>
      <c r="G229" s="117">
        <v>0</v>
      </c>
      <c r="H229" s="113">
        <v>1602.37</v>
      </c>
      <c r="I229" s="112">
        <v>0</v>
      </c>
      <c r="J229" s="119">
        <v>3532.05</v>
      </c>
      <c r="K229" s="116">
        <v>0</v>
      </c>
      <c r="L229" s="113">
        <v>0</v>
      </c>
      <c r="M229" s="111">
        <v>0</v>
      </c>
      <c r="N229" s="116">
        <v>0</v>
      </c>
      <c r="O229" s="116">
        <v>0</v>
      </c>
      <c r="P229" s="113">
        <v>13.8</v>
      </c>
      <c r="Q229" s="112">
        <v>0</v>
      </c>
    </row>
    <row r="230" spans="1:17" ht="19.5" customHeight="1">
      <c r="A230" s="115" t="s">
        <v>124</v>
      </c>
      <c r="B230" s="115" t="s">
        <v>402</v>
      </c>
      <c r="C230" s="75" t="s">
        <v>279</v>
      </c>
      <c r="D230" s="118" t="s">
        <v>449</v>
      </c>
      <c r="E230" s="114" t="s">
        <v>268</v>
      </c>
      <c r="F230" s="112">
        <f t="shared" si="3"/>
        <v>26.77</v>
      </c>
      <c r="G230" s="117">
        <v>0</v>
      </c>
      <c r="H230" s="113">
        <v>0</v>
      </c>
      <c r="I230" s="112">
        <v>0</v>
      </c>
      <c r="J230" s="119">
        <v>26.77</v>
      </c>
      <c r="K230" s="116">
        <v>0</v>
      </c>
      <c r="L230" s="113">
        <v>0</v>
      </c>
      <c r="M230" s="111">
        <v>0</v>
      </c>
      <c r="N230" s="116">
        <v>0</v>
      </c>
      <c r="O230" s="116">
        <v>0</v>
      </c>
      <c r="P230" s="113">
        <v>0</v>
      </c>
      <c r="Q230" s="112">
        <v>0</v>
      </c>
    </row>
    <row r="231" spans="1:17" ht="19.5" customHeight="1">
      <c r="A231" s="115" t="s">
        <v>124</v>
      </c>
      <c r="B231" s="115" t="s">
        <v>5</v>
      </c>
      <c r="C231" s="75" t="s">
        <v>407</v>
      </c>
      <c r="D231" s="118" t="s">
        <v>449</v>
      </c>
      <c r="E231" s="114" t="s">
        <v>155</v>
      </c>
      <c r="F231" s="112">
        <f t="shared" si="3"/>
        <v>16</v>
      </c>
      <c r="G231" s="117">
        <v>0</v>
      </c>
      <c r="H231" s="113">
        <v>0</v>
      </c>
      <c r="I231" s="112">
        <v>0</v>
      </c>
      <c r="J231" s="119">
        <v>16</v>
      </c>
      <c r="K231" s="116">
        <v>0</v>
      </c>
      <c r="L231" s="113">
        <v>0</v>
      </c>
      <c r="M231" s="111">
        <v>0</v>
      </c>
      <c r="N231" s="116">
        <v>0</v>
      </c>
      <c r="O231" s="116">
        <v>0</v>
      </c>
      <c r="P231" s="113">
        <v>0</v>
      </c>
      <c r="Q231" s="112">
        <v>0</v>
      </c>
    </row>
    <row r="232" spans="1:17" ht="19.5" customHeight="1">
      <c r="A232" s="115" t="s">
        <v>226</v>
      </c>
      <c r="B232" s="115" t="s">
        <v>402</v>
      </c>
      <c r="C232" s="75" t="s">
        <v>279</v>
      </c>
      <c r="D232" s="118" t="s">
        <v>449</v>
      </c>
      <c r="E232" s="114" t="s">
        <v>69</v>
      </c>
      <c r="F232" s="112">
        <f t="shared" si="3"/>
        <v>230.36</v>
      </c>
      <c r="G232" s="117">
        <v>0</v>
      </c>
      <c r="H232" s="113">
        <v>62.58</v>
      </c>
      <c r="I232" s="112">
        <v>0</v>
      </c>
      <c r="J232" s="119">
        <v>167.78</v>
      </c>
      <c r="K232" s="116">
        <v>0</v>
      </c>
      <c r="L232" s="113">
        <v>0</v>
      </c>
      <c r="M232" s="111">
        <v>0</v>
      </c>
      <c r="N232" s="116">
        <v>0</v>
      </c>
      <c r="O232" s="116">
        <v>0</v>
      </c>
      <c r="P232" s="113">
        <v>0</v>
      </c>
      <c r="Q232" s="112">
        <v>0</v>
      </c>
    </row>
    <row r="233" spans="1:17" ht="19.5" customHeight="1">
      <c r="A233" s="115" t="s">
        <v>100</v>
      </c>
      <c r="B233" s="115" t="s">
        <v>144</v>
      </c>
      <c r="C233" s="75" t="s">
        <v>37</v>
      </c>
      <c r="D233" s="118" t="s">
        <v>449</v>
      </c>
      <c r="E233" s="114" t="s">
        <v>82</v>
      </c>
      <c r="F233" s="112">
        <f t="shared" si="3"/>
        <v>4505.03</v>
      </c>
      <c r="G233" s="117">
        <v>0</v>
      </c>
      <c r="H233" s="113">
        <v>1492.34</v>
      </c>
      <c r="I233" s="112">
        <v>0</v>
      </c>
      <c r="J233" s="119">
        <v>2998.89</v>
      </c>
      <c r="K233" s="116">
        <v>0</v>
      </c>
      <c r="L233" s="113">
        <v>0</v>
      </c>
      <c r="M233" s="111">
        <v>0</v>
      </c>
      <c r="N233" s="116">
        <v>0</v>
      </c>
      <c r="O233" s="116">
        <v>0</v>
      </c>
      <c r="P233" s="113">
        <v>13.8</v>
      </c>
      <c r="Q233" s="112">
        <v>0</v>
      </c>
    </row>
    <row r="234" spans="1:17" ht="19.5" customHeight="1">
      <c r="A234" s="115" t="s">
        <v>197</v>
      </c>
      <c r="B234" s="115" t="s">
        <v>279</v>
      </c>
      <c r="C234" s="75" t="s">
        <v>407</v>
      </c>
      <c r="D234" s="118" t="s">
        <v>449</v>
      </c>
      <c r="E234" s="114" t="s">
        <v>523</v>
      </c>
      <c r="F234" s="112">
        <f t="shared" si="3"/>
        <v>303.82</v>
      </c>
      <c r="G234" s="117">
        <v>0</v>
      </c>
      <c r="H234" s="113">
        <v>47.45</v>
      </c>
      <c r="I234" s="112">
        <v>0</v>
      </c>
      <c r="J234" s="119">
        <v>256.37</v>
      </c>
      <c r="K234" s="116">
        <v>0</v>
      </c>
      <c r="L234" s="113">
        <v>0</v>
      </c>
      <c r="M234" s="111">
        <v>0</v>
      </c>
      <c r="N234" s="116">
        <v>0</v>
      </c>
      <c r="O234" s="116">
        <v>0</v>
      </c>
      <c r="P234" s="113">
        <v>0</v>
      </c>
      <c r="Q234" s="112">
        <v>0</v>
      </c>
    </row>
    <row r="235" spans="1:17" ht="19.5" customHeight="1">
      <c r="A235" s="115" t="s">
        <v>197</v>
      </c>
      <c r="B235" s="115" t="s">
        <v>279</v>
      </c>
      <c r="C235" s="75" t="s">
        <v>144</v>
      </c>
      <c r="D235" s="118" t="s">
        <v>449</v>
      </c>
      <c r="E235" s="114" t="s">
        <v>62</v>
      </c>
      <c r="F235" s="112">
        <f t="shared" si="3"/>
        <v>66.24</v>
      </c>
      <c r="G235" s="117">
        <v>0</v>
      </c>
      <c r="H235" s="113">
        <v>0</v>
      </c>
      <c r="I235" s="112">
        <v>0</v>
      </c>
      <c r="J235" s="119">
        <v>66.24</v>
      </c>
      <c r="K235" s="116">
        <v>0</v>
      </c>
      <c r="L235" s="113">
        <v>0</v>
      </c>
      <c r="M235" s="111">
        <v>0</v>
      </c>
      <c r="N235" s="116">
        <v>0</v>
      </c>
      <c r="O235" s="116">
        <v>0</v>
      </c>
      <c r="P235" s="113">
        <v>0</v>
      </c>
      <c r="Q235" s="112">
        <v>0</v>
      </c>
    </row>
    <row r="236" spans="1:17" ht="19.5" customHeight="1">
      <c r="A236" s="115"/>
      <c r="B236" s="115"/>
      <c r="C236" s="75"/>
      <c r="D236" s="118" t="s">
        <v>431</v>
      </c>
      <c r="E236" s="114" t="s">
        <v>12</v>
      </c>
      <c r="F236" s="112">
        <f t="shared" si="3"/>
        <v>5536.33</v>
      </c>
      <c r="G236" s="117">
        <v>0</v>
      </c>
      <c r="H236" s="113">
        <v>1078.32</v>
      </c>
      <c r="I236" s="112">
        <v>0</v>
      </c>
      <c r="J236" s="119">
        <v>4458.01</v>
      </c>
      <c r="K236" s="116">
        <v>0</v>
      </c>
      <c r="L236" s="113">
        <v>0</v>
      </c>
      <c r="M236" s="111">
        <v>0</v>
      </c>
      <c r="N236" s="116">
        <v>0</v>
      </c>
      <c r="O236" s="116">
        <v>0</v>
      </c>
      <c r="P236" s="113">
        <v>0</v>
      </c>
      <c r="Q236" s="112">
        <v>0</v>
      </c>
    </row>
    <row r="237" spans="1:17" ht="19.5" customHeight="1">
      <c r="A237" s="115" t="s">
        <v>124</v>
      </c>
      <c r="B237" s="115" t="s">
        <v>402</v>
      </c>
      <c r="C237" s="75" t="s">
        <v>279</v>
      </c>
      <c r="D237" s="118" t="s">
        <v>313</v>
      </c>
      <c r="E237" s="114" t="s">
        <v>268</v>
      </c>
      <c r="F237" s="112">
        <f t="shared" si="3"/>
        <v>96.97999999999999</v>
      </c>
      <c r="G237" s="117">
        <v>0</v>
      </c>
      <c r="H237" s="113">
        <v>82.19</v>
      </c>
      <c r="I237" s="112">
        <v>0</v>
      </c>
      <c r="J237" s="119">
        <v>14.79</v>
      </c>
      <c r="K237" s="116">
        <v>0</v>
      </c>
      <c r="L237" s="113">
        <v>0</v>
      </c>
      <c r="M237" s="111">
        <v>0</v>
      </c>
      <c r="N237" s="116">
        <v>0</v>
      </c>
      <c r="O237" s="116">
        <v>0</v>
      </c>
      <c r="P237" s="113">
        <v>0</v>
      </c>
      <c r="Q237" s="112">
        <v>0</v>
      </c>
    </row>
    <row r="238" spans="1:17" ht="19.5" customHeight="1">
      <c r="A238" s="115" t="s">
        <v>124</v>
      </c>
      <c r="B238" s="115" t="s">
        <v>37</v>
      </c>
      <c r="C238" s="75" t="s">
        <v>407</v>
      </c>
      <c r="D238" s="118" t="s">
        <v>313</v>
      </c>
      <c r="E238" s="114" t="s">
        <v>480</v>
      </c>
      <c r="F238" s="112">
        <f t="shared" si="3"/>
        <v>3.24</v>
      </c>
      <c r="G238" s="117">
        <v>0</v>
      </c>
      <c r="H238" s="113">
        <v>3.24</v>
      </c>
      <c r="I238" s="112">
        <v>0</v>
      </c>
      <c r="J238" s="119">
        <v>0</v>
      </c>
      <c r="K238" s="116">
        <v>0</v>
      </c>
      <c r="L238" s="113">
        <v>0</v>
      </c>
      <c r="M238" s="111">
        <v>0</v>
      </c>
      <c r="N238" s="116">
        <v>0</v>
      </c>
      <c r="O238" s="116">
        <v>0</v>
      </c>
      <c r="P238" s="113">
        <v>0</v>
      </c>
      <c r="Q238" s="112">
        <v>0</v>
      </c>
    </row>
    <row r="239" spans="1:17" ht="19.5" customHeight="1">
      <c r="A239" s="115" t="s">
        <v>226</v>
      </c>
      <c r="B239" s="115" t="s">
        <v>402</v>
      </c>
      <c r="C239" s="75" t="s">
        <v>279</v>
      </c>
      <c r="D239" s="118" t="s">
        <v>313</v>
      </c>
      <c r="E239" s="114" t="s">
        <v>69</v>
      </c>
      <c r="F239" s="112">
        <f t="shared" si="3"/>
        <v>222.26000000000002</v>
      </c>
      <c r="G239" s="117">
        <v>0</v>
      </c>
      <c r="H239" s="113">
        <v>52.21</v>
      </c>
      <c r="I239" s="112">
        <v>0</v>
      </c>
      <c r="J239" s="119">
        <v>170.05</v>
      </c>
      <c r="K239" s="116">
        <v>0</v>
      </c>
      <c r="L239" s="113">
        <v>0</v>
      </c>
      <c r="M239" s="111">
        <v>0</v>
      </c>
      <c r="N239" s="116">
        <v>0</v>
      </c>
      <c r="O239" s="116">
        <v>0</v>
      </c>
      <c r="P239" s="113">
        <v>0</v>
      </c>
      <c r="Q239" s="112">
        <v>0</v>
      </c>
    </row>
    <row r="240" spans="1:17" ht="19.5" customHeight="1">
      <c r="A240" s="115" t="s">
        <v>100</v>
      </c>
      <c r="B240" s="115" t="s">
        <v>144</v>
      </c>
      <c r="C240" s="75" t="s">
        <v>37</v>
      </c>
      <c r="D240" s="118" t="s">
        <v>313</v>
      </c>
      <c r="E240" s="114" t="s">
        <v>82</v>
      </c>
      <c r="F240" s="112">
        <f t="shared" si="3"/>
        <v>5078.85</v>
      </c>
      <c r="G240" s="117">
        <v>0</v>
      </c>
      <c r="H240" s="113">
        <v>905.68</v>
      </c>
      <c r="I240" s="112">
        <v>0</v>
      </c>
      <c r="J240" s="119">
        <v>4173.17</v>
      </c>
      <c r="K240" s="116">
        <v>0</v>
      </c>
      <c r="L240" s="113">
        <v>0</v>
      </c>
      <c r="M240" s="111">
        <v>0</v>
      </c>
      <c r="N240" s="116">
        <v>0</v>
      </c>
      <c r="O240" s="116">
        <v>0</v>
      </c>
      <c r="P240" s="113">
        <v>0</v>
      </c>
      <c r="Q240" s="112">
        <v>0</v>
      </c>
    </row>
    <row r="241" spans="1:17" ht="19.5" customHeight="1">
      <c r="A241" s="115" t="s">
        <v>197</v>
      </c>
      <c r="B241" s="115" t="s">
        <v>279</v>
      </c>
      <c r="C241" s="75" t="s">
        <v>407</v>
      </c>
      <c r="D241" s="118" t="s">
        <v>313</v>
      </c>
      <c r="E241" s="114" t="s">
        <v>523</v>
      </c>
      <c r="F241" s="112">
        <f t="shared" si="3"/>
        <v>135</v>
      </c>
      <c r="G241" s="117">
        <v>0</v>
      </c>
      <c r="H241" s="113">
        <v>35</v>
      </c>
      <c r="I241" s="112">
        <v>0</v>
      </c>
      <c r="J241" s="119">
        <v>100</v>
      </c>
      <c r="K241" s="116">
        <v>0</v>
      </c>
      <c r="L241" s="113">
        <v>0</v>
      </c>
      <c r="M241" s="111">
        <v>0</v>
      </c>
      <c r="N241" s="116">
        <v>0</v>
      </c>
      <c r="O241" s="116">
        <v>0</v>
      </c>
      <c r="P241" s="113">
        <v>0</v>
      </c>
      <c r="Q241" s="112">
        <v>0</v>
      </c>
    </row>
    <row r="242" spans="1:17" ht="19.5" customHeight="1">
      <c r="A242" s="115"/>
      <c r="B242" s="115"/>
      <c r="C242" s="75"/>
      <c r="D242" s="118"/>
      <c r="E242" s="114" t="s">
        <v>59</v>
      </c>
      <c r="F242" s="112">
        <f t="shared" si="3"/>
        <v>25011.550000000003</v>
      </c>
      <c r="G242" s="117">
        <v>1600.29</v>
      </c>
      <c r="H242" s="113">
        <v>8086.38</v>
      </c>
      <c r="I242" s="112">
        <v>0</v>
      </c>
      <c r="J242" s="119">
        <v>13334.27</v>
      </c>
      <c r="K242" s="116">
        <v>1295.41</v>
      </c>
      <c r="L242" s="113">
        <v>0</v>
      </c>
      <c r="M242" s="111">
        <v>0</v>
      </c>
      <c r="N242" s="116">
        <v>0</v>
      </c>
      <c r="O242" s="116">
        <v>0</v>
      </c>
      <c r="P242" s="113">
        <v>695.2</v>
      </c>
      <c r="Q242" s="112">
        <v>0</v>
      </c>
    </row>
    <row r="243" spans="1:17" ht="19.5" customHeight="1">
      <c r="A243" s="115"/>
      <c r="B243" s="115"/>
      <c r="C243" s="75"/>
      <c r="D243" s="118" t="s">
        <v>382</v>
      </c>
      <c r="E243" s="114" t="s">
        <v>327</v>
      </c>
      <c r="F243" s="112">
        <f t="shared" si="3"/>
        <v>8216.1</v>
      </c>
      <c r="G243" s="117">
        <v>0</v>
      </c>
      <c r="H243" s="113">
        <v>686.84</v>
      </c>
      <c r="I243" s="112">
        <v>0</v>
      </c>
      <c r="J243" s="119">
        <v>7529.26</v>
      </c>
      <c r="K243" s="116">
        <v>0</v>
      </c>
      <c r="L243" s="113">
        <v>0</v>
      </c>
      <c r="M243" s="111">
        <v>0</v>
      </c>
      <c r="N243" s="116">
        <v>0</v>
      </c>
      <c r="O243" s="116">
        <v>0</v>
      </c>
      <c r="P243" s="113">
        <v>0</v>
      </c>
      <c r="Q243" s="112">
        <v>0</v>
      </c>
    </row>
    <row r="244" spans="1:17" ht="19.5" customHeight="1">
      <c r="A244" s="115" t="s">
        <v>124</v>
      </c>
      <c r="B244" s="115" t="s">
        <v>402</v>
      </c>
      <c r="C244" s="75" t="s">
        <v>279</v>
      </c>
      <c r="D244" s="118" t="s">
        <v>53</v>
      </c>
      <c r="E244" s="114" t="s">
        <v>268</v>
      </c>
      <c r="F244" s="112">
        <f t="shared" si="3"/>
        <v>23.84</v>
      </c>
      <c r="G244" s="117">
        <v>0</v>
      </c>
      <c r="H244" s="113">
        <v>23.84</v>
      </c>
      <c r="I244" s="112">
        <v>0</v>
      </c>
      <c r="J244" s="119">
        <v>0</v>
      </c>
      <c r="K244" s="116">
        <v>0</v>
      </c>
      <c r="L244" s="113">
        <v>0</v>
      </c>
      <c r="M244" s="111">
        <v>0</v>
      </c>
      <c r="N244" s="116">
        <v>0</v>
      </c>
      <c r="O244" s="116">
        <v>0</v>
      </c>
      <c r="P244" s="113">
        <v>0</v>
      </c>
      <c r="Q244" s="112">
        <v>0</v>
      </c>
    </row>
    <row r="245" spans="1:17" ht="19.5" customHeight="1">
      <c r="A245" s="115" t="s">
        <v>226</v>
      </c>
      <c r="B245" s="115" t="s">
        <v>402</v>
      </c>
      <c r="C245" s="75" t="s">
        <v>279</v>
      </c>
      <c r="D245" s="118" t="s">
        <v>53</v>
      </c>
      <c r="E245" s="114" t="s">
        <v>69</v>
      </c>
      <c r="F245" s="112">
        <f t="shared" si="3"/>
        <v>31.32</v>
      </c>
      <c r="G245" s="117">
        <v>0</v>
      </c>
      <c r="H245" s="113">
        <v>12.52</v>
      </c>
      <c r="I245" s="112">
        <v>0</v>
      </c>
      <c r="J245" s="119">
        <v>18.8</v>
      </c>
      <c r="K245" s="116">
        <v>0</v>
      </c>
      <c r="L245" s="113">
        <v>0</v>
      </c>
      <c r="M245" s="111">
        <v>0</v>
      </c>
      <c r="N245" s="116">
        <v>0</v>
      </c>
      <c r="O245" s="116">
        <v>0</v>
      </c>
      <c r="P245" s="113">
        <v>0</v>
      </c>
      <c r="Q245" s="112">
        <v>0</v>
      </c>
    </row>
    <row r="246" spans="1:17" ht="19.5" customHeight="1">
      <c r="A246" s="115" t="s">
        <v>100</v>
      </c>
      <c r="B246" s="115" t="s">
        <v>144</v>
      </c>
      <c r="C246" s="75" t="s">
        <v>37</v>
      </c>
      <c r="D246" s="118" t="s">
        <v>53</v>
      </c>
      <c r="E246" s="114" t="s">
        <v>82</v>
      </c>
      <c r="F246" s="112">
        <f t="shared" si="3"/>
        <v>8077.2</v>
      </c>
      <c r="G246" s="117">
        <v>0</v>
      </c>
      <c r="H246" s="113">
        <v>617.08</v>
      </c>
      <c r="I246" s="112">
        <v>0</v>
      </c>
      <c r="J246" s="119">
        <v>7460.12</v>
      </c>
      <c r="K246" s="116">
        <v>0</v>
      </c>
      <c r="L246" s="113">
        <v>0</v>
      </c>
      <c r="M246" s="111">
        <v>0</v>
      </c>
      <c r="N246" s="116">
        <v>0</v>
      </c>
      <c r="O246" s="116">
        <v>0</v>
      </c>
      <c r="P246" s="113">
        <v>0</v>
      </c>
      <c r="Q246" s="112">
        <v>0</v>
      </c>
    </row>
    <row r="247" spans="1:17" ht="19.5" customHeight="1">
      <c r="A247" s="115" t="s">
        <v>197</v>
      </c>
      <c r="B247" s="115" t="s">
        <v>279</v>
      </c>
      <c r="C247" s="75" t="s">
        <v>407</v>
      </c>
      <c r="D247" s="118" t="s">
        <v>53</v>
      </c>
      <c r="E247" s="114" t="s">
        <v>523</v>
      </c>
      <c r="F247" s="112">
        <f t="shared" si="3"/>
        <v>44.74</v>
      </c>
      <c r="G247" s="117">
        <v>0</v>
      </c>
      <c r="H247" s="113">
        <v>17.8</v>
      </c>
      <c r="I247" s="112">
        <v>0</v>
      </c>
      <c r="J247" s="119">
        <v>26.94</v>
      </c>
      <c r="K247" s="116">
        <v>0</v>
      </c>
      <c r="L247" s="113">
        <v>0</v>
      </c>
      <c r="M247" s="111">
        <v>0</v>
      </c>
      <c r="N247" s="116">
        <v>0</v>
      </c>
      <c r="O247" s="116">
        <v>0</v>
      </c>
      <c r="P247" s="113">
        <v>0</v>
      </c>
      <c r="Q247" s="112">
        <v>0</v>
      </c>
    </row>
    <row r="248" spans="1:17" ht="19.5" customHeight="1">
      <c r="A248" s="115" t="s">
        <v>197</v>
      </c>
      <c r="B248" s="115" t="s">
        <v>279</v>
      </c>
      <c r="C248" s="75" t="s">
        <v>144</v>
      </c>
      <c r="D248" s="118" t="s">
        <v>53</v>
      </c>
      <c r="E248" s="114" t="s">
        <v>62</v>
      </c>
      <c r="F248" s="112">
        <f t="shared" si="3"/>
        <v>39</v>
      </c>
      <c r="G248" s="117">
        <v>0</v>
      </c>
      <c r="H248" s="113">
        <v>15.6</v>
      </c>
      <c r="I248" s="112">
        <v>0</v>
      </c>
      <c r="J248" s="119">
        <v>23.4</v>
      </c>
      <c r="K248" s="116">
        <v>0</v>
      </c>
      <c r="L248" s="113">
        <v>0</v>
      </c>
      <c r="M248" s="111">
        <v>0</v>
      </c>
      <c r="N248" s="116">
        <v>0</v>
      </c>
      <c r="O248" s="116">
        <v>0</v>
      </c>
      <c r="P248" s="113">
        <v>0</v>
      </c>
      <c r="Q248" s="112">
        <v>0</v>
      </c>
    </row>
    <row r="249" spans="1:17" ht="19.5" customHeight="1">
      <c r="A249" s="115"/>
      <c r="B249" s="115"/>
      <c r="C249" s="75"/>
      <c r="D249" s="118" t="s">
        <v>503</v>
      </c>
      <c r="E249" s="114" t="s">
        <v>365</v>
      </c>
      <c r="F249" s="112">
        <f t="shared" si="3"/>
        <v>2038.83</v>
      </c>
      <c r="G249" s="117">
        <v>0</v>
      </c>
      <c r="H249" s="113">
        <v>464.72</v>
      </c>
      <c r="I249" s="112">
        <v>0</v>
      </c>
      <c r="J249" s="119">
        <v>1574.11</v>
      </c>
      <c r="K249" s="116">
        <v>0</v>
      </c>
      <c r="L249" s="113">
        <v>0</v>
      </c>
      <c r="M249" s="111">
        <v>0</v>
      </c>
      <c r="N249" s="116">
        <v>0</v>
      </c>
      <c r="O249" s="116">
        <v>0</v>
      </c>
      <c r="P249" s="113">
        <v>0</v>
      </c>
      <c r="Q249" s="112">
        <v>0</v>
      </c>
    </row>
    <row r="250" spans="1:17" ht="19.5" customHeight="1">
      <c r="A250" s="115" t="s">
        <v>124</v>
      </c>
      <c r="B250" s="115" t="s">
        <v>402</v>
      </c>
      <c r="C250" s="75" t="s">
        <v>279</v>
      </c>
      <c r="D250" s="118" t="s">
        <v>189</v>
      </c>
      <c r="E250" s="114" t="s">
        <v>268</v>
      </c>
      <c r="F250" s="112">
        <f t="shared" si="3"/>
        <v>10.04</v>
      </c>
      <c r="G250" s="117">
        <v>0</v>
      </c>
      <c r="H250" s="113">
        <v>10.04</v>
      </c>
      <c r="I250" s="112">
        <v>0</v>
      </c>
      <c r="J250" s="119">
        <v>0</v>
      </c>
      <c r="K250" s="116">
        <v>0</v>
      </c>
      <c r="L250" s="113">
        <v>0</v>
      </c>
      <c r="M250" s="111">
        <v>0</v>
      </c>
      <c r="N250" s="116">
        <v>0</v>
      </c>
      <c r="O250" s="116">
        <v>0</v>
      </c>
      <c r="P250" s="113">
        <v>0</v>
      </c>
      <c r="Q250" s="112">
        <v>0</v>
      </c>
    </row>
    <row r="251" spans="1:17" ht="19.5" customHeight="1">
      <c r="A251" s="115" t="s">
        <v>226</v>
      </c>
      <c r="B251" s="115" t="s">
        <v>402</v>
      </c>
      <c r="C251" s="75" t="s">
        <v>279</v>
      </c>
      <c r="D251" s="118" t="s">
        <v>189</v>
      </c>
      <c r="E251" s="114" t="s">
        <v>69</v>
      </c>
      <c r="F251" s="112">
        <f t="shared" si="3"/>
        <v>29.45</v>
      </c>
      <c r="G251" s="117">
        <v>0</v>
      </c>
      <c r="H251" s="113">
        <v>26.75</v>
      </c>
      <c r="I251" s="112">
        <v>0</v>
      </c>
      <c r="J251" s="119">
        <v>2.7</v>
      </c>
      <c r="K251" s="116">
        <v>0</v>
      </c>
      <c r="L251" s="113">
        <v>0</v>
      </c>
      <c r="M251" s="111">
        <v>0</v>
      </c>
      <c r="N251" s="116">
        <v>0</v>
      </c>
      <c r="O251" s="116">
        <v>0</v>
      </c>
      <c r="P251" s="113">
        <v>0</v>
      </c>
      <c r="Q251" s="112">
        <v>0</v>
      </c>
    </row>
    <row r="252" spans="1:17" ht="19.5" customHeight="1">
      <c r="A252" s="115" t="s">
        <v>100</v>
      </c>
      <c r="B252" s="115" t="s">
        <v>144</v>
      </c>
      <c r="C252" s="75" t="s">
        <v>37</v>
      </c>
      <c r="D252" s="118" t="s">
        <v>189</v>
      </c>
      <c r="E252" s="114" t="s">
        <v>82</v>
      </c>
      <c r="F252" s="112">
        <f t="shared" si="3"/>
        <v>1953.0300000000002</v>
      </c>
      <c r="G252" s="117">
        <v>0</v>
      </c>
      <c r="H252" s="113">
        <v>385.14</v>
      </c>
      <c r="I252" s="112">
        <v>0</v>
      </c>
      <c r="J252" s="119">
        <v>1567.89</v>
      </c>
      <c r="K252" s="116">
        <v>0</v>
      </c>
      <c r="L252" s="113">
        <v>0</v>
      </c>
      <c r="M252" s="111">
        <v>0</v>
      </c>
      <c r="N252" s="116">
        <v>0</v>
      </c>
      <c r="O252" s="116">
        <v>0</v>
      </c>
      <c r="P252" s="113">
        <v>0</v>
      </c>
      <c r="Q252" s="112">
        <v>0</v>
      </c>
    </row>
    <row r="253" spans="1:17" ht="19.5" customHeight="1">
      <c r="A253" s="115" t="s">
        <v>197</v>
      </c>
      <c r="B253" s="115" t="s">
        <v>279</v>
      </c>
      <c r="C253" s="75" t="s">
        <v>407</v>
      </c>
      <c r="D253" s="118" t="s">
        <v>189</v>
      </c>
      <c r="E253" s="114" t="s">
        <v>523</v>
      </c>
      <c r="F253" s="112">
        <f t="shared" si="3"/>
        <v>46.31</v>
      </c>
      <c r="G253" s="117">
        <v>0</v>
      </c>
      <c r="H253" s="113">
        <v>42.79</v>
      </c>
      <c r="I253" s="112">
        <v>0</v>
      </c>
      <c r="J253" s="119">
        <v>3.52</v>
      </c>
      <c r="K253" s="116">
        <v>0</v>
      </c>
      <c r="L253" s="113">
        <v>0</v>
      </c>
      <c r="M253" s="111">
        <v>0</v>
      </c>
      <c r="N253" s="116">
        <v>0</v>
      </c>
      <c r="O253" s="116">
        <v>0</v>
      </c>
      <c r="P253" s="113">
        <v>0</v>
      </c>
      <c r="Q253" s="112">
        <v>0</v>
      </c>
    </row>
    <row r="254" spans="1:17" ht="19.5" customHeight="1">
      <c r="A254" s="115"/>
      <c r="B254" s="115"/>
      <c r="C254" s="75"/>
      <c r="D254" s="118" t="s">
        <v>428</v>
      </c>
      <c r="E254" s="114" t="s">
        <v>86</v>
      </c>
      <c r="F254" s="112">
        <f t="shared" si="3"/>
        <v>3489.75</v>
      </c>
      <c r="G254" s="117">
        <v>0</v>
      </c>
      <c r="H254" s="113">
        <v>3464.75</v>
      </c>
      <c r="I254" s="112">
        <v>0</v>
      </c>
      <c r="J254" s="119">
        <v>0</v>
      </c>
      <c r="K254" s="116">
        <v>25</v>
      </c>
      <c r="L254" s="113">
        <v>0</v>
      </c>
      <c r="M254" s="111">
        <v>0</v>
      </c>
      <c r="N254" s="116">
        <v>0</v>
      </c>
      <c r="O254" s="116">
        <v>0</v>
      </c>
      <c r="P254" s="113">
        <v>0</v>
      </c>
      <c r="Q254" s="112">
        <v>0</v>
      </c>
    </row>
    <row r="255" spans="1:17" ht="19.5" customHeight="1">
      <c r="A255" s="115" t="s">
        <v>124</v>
      </c>
      <c r="B255" s="115" t="s">
        <v>402</v>
      </c>
      <c r="C255" s="75" t="s">
        <v>279</v>
      </c>
      <c r="D255" s="118" t="s">
        <v>316</v>
      </c>
      <c r="E255" s="114" t="s">
        <v>268</v>
      </c>
      <c r="F255" s="112">
        <f t="shared" si="3"/>
        <v>7.57</v>
      </c>
      <c r="G255" s="117">
        <v>0</v>
      </c>
      <c r="H255" s="113">
        <v>7.57</v>
      </c>
      <c r="I255" s="112">
        <v>0</v>
      </c>
      <c r="J255" s="119">
        <v>0</v>
      </c>
      <c r="K255" s="116">
        <v>0</v>
      </c>
      <c r="L255" s="113">
        <v>0</v>
      </c>
      <c r="M255" s="111">
        <v>0</v>
      </c>
      <c r="N255" s="116">
        <v>0</v>
      </c>
      <c r="O255" s="116">
        <v>0</v>
      </c>
      <c r="P255" s="113">
        <v>0</v>
      </c>
      <c r="Q255" s="112">
        <v>0</v>
      </c>
    </row>
    <row r="256" spans="1:17" ht="19.5" customHeight="1">
      <c r="A256" s="115" t="s">
        <v>124</v>
      </c>
      <c r="B256" s="115" t="s">
        <v>37</v>
      </c>
      <c r="C256" s="75" t="s">
        <v>407</v>
      </c>
      <c r="D256" s="118" t="s">
        <v>316</v>
      </c>
      <c r="E256" s="114" t="s">
        <v>480</v>
      </c>
      <c r="F256" s="112">
        <f t="shared" si="3"/>
        <v>7.18</v>
      </c>
      <c r="G256" s="117">
        <v>0</v>
      </c>
      <c r="H256" s="113">
        <v>7.18</v>
      </c>
      <c r="I256" s="112">
        <v>0</v>
      </c>
      <c r="J256" s="119">
        <v>0</v>
      </c>
      <c r="K256" s="116">
        <v>0</v>
      </c>
      <c r="L256" s="113">
        <v>0</v>
      </c>
      <c r="M256" s="111">
        <v>0</v>
      </c>
      <c r="N256" s="116">
        <v>0</v>
      </c>
      <c r="O256" s="116">
        <v>0</v>
      </c>
      <c r="P256" s="113">
        <v>0</v>
      </c>
      <c r="Q256" s="112">
        <v>0</v>
      </c>
    </row>
    <row r="257" spans="1:17" ht="19.5" customHeight="1">
      <c r="A257" s="115" t="s">
        <v>100</v>
      </c>
      <c r="B257" s="115" t="s">
        <v>144</v>
      </c>
      <c r="C257" s="75" t="s">
        <v>402</v>
      </c>
      <c r="D257" s="118" t="s">
        <v>316</v>
      </c>
      <c r="E257" s="114" t="s">
        <v>488</v>
      </c>
      <c r="F257" s="112">
        <f t="shared" si="3"/>
        <v>3400</v>
      </c>
      <c r="G257" s="117">
        <v>0</v>
      </c>
      <c r="H257" s="113">
        <v>3400</v>
      </c>
      <c r="I257" s="112">
        <v>0</v>
      </c>
      <c r="J257" s="119">
        <v>0</v>
      </c>
      <c r="K257" s="116">
        <v>0</v>
      </c>
      <c r="L257" s="113">
        <v>0</v>
      </c>
      <c r="M257" s="111">
        <v>0</v>
      </c>
      <c r="N257" s="116">
        <v>0</v>
      </c>
      <c r="O257" s="116">
        <v>0</v>
      </c>
      <c r="P257" s="113">
        <v>0</v>
      </c>
      <c r="Q257" s="112">
        <v>0</v>
      </c>
    </row>
    <row r="258" spans="1:17" ht="19.5" customHeight="1">
      <c r="A258" s="115" t="s">
        <v>100</v>
      </c>
      <c r="B258" s="115" t="s">
        <v>144</v>
      </c>
      <c r="C258" s="75" t="s">
        <v>37</v>
      </c>
      <c r="D258" s="118" t="s">
        <v>316</v>
      </c>
      <c r="E258" s="114" t="s">
        <v>82</v>
      </c>
      <c r="F258" s="112">
        <f t="shared" si="3"/>
        <v>75</v>
      </c>
      <c r="G258" s="117">
        <v>0</v>
      </c>
      <c r="H258" s="113">
        <v>50</v>
      </c>
      <c r="I258" s="112">
        <v>0</v>
      </c>
      <c r="J258" s="119">
        <v>0</v>
      </c>
      <c r="K258" s="116">
        <v>25</v>
      </c>
      <c r="L258" s="113">
        <v>0</v>
      </c>
      <c r="M258" s="111">
        <v>0</v>
      </c>
      <c r="N258" s="116">
        <v>0</v>
      </c>
      <c r="O258" s="116">
        <v>0</v>
      </c>
      <c r="P258" s="113">
        <v>0</v>
      </c>
      <c r="Q258" s="112">
        <v>0</v>
      </c>
    </row>
    <row r="259" spans="1:17" ht="19.5" customHeight="1">
      <c r="A259" s="115"/>
      <c r="B259" s="115"/>
      <c r="C259" s="75"/>
      <c r="D259" s="118" t="s">
        <v>30</v>
      </c>
      <c r="E259" s="114" t="s">
        <v>456</v>
      </c>
      <c r="F259" s="112">
        <f t="shared" si="3"/>
        <v>750.91</v>
      </c>
      <c r="G259" s="117">
        <v>0</v>
      </c>
      <c r="H259" s="113">
        <v>677.91</v>
      </c>
      <c r="I259" s="112">
        <v>0</v>
      </c>
      <c r="J259" s="119">
        <v>0</v>
      </c>
      <c r="K259" s="116">
        <v>0</v>
      </c>
      <c r="L259" s="113">
        <v>0</v>
      </c>
      <c r="M259" s="111">
        <v>0</v>
      </c>
      <c r="N259" s="116">
        <v>0</v>
      </c>
      <c r="O259" s="116">
        <v>0</v>
      </c>
      <c r="P259" s="113">
        <v>73</v>
      </c>
      <c r="Q259" s="112">
        <v>0</v>
      </c>
    </row>
    <row r="260" spans="1:17" ht="19.5" customHeight="1">
      <c r="A260" s="115" t="s">
        <v>124</v>
      </c>
      <c r="B260" s="115" t="s">
        <v>402</v>
      </c>
      <c r="C260" s="75" t="s">
        <v>279</v>
      </c>
      <c r="D260" s="118" t="s">
        <v>183</v>
      </c>
      <c r="E260" s="114" t="s">
        <v>268</v>
      </c>
      <c r="F260" s="112">
        <f t="shared" si="3"/>
        <v>17.91</v>
      </c>
      <c r="G260" s="117">
        <v>0</v>
      </c>
      <c r="H260" s="113">
        <v>17.91</v>
      </c>
      <c r="I260" s="112">
        <v>0</v>
      </c>
      <c r="J260" s="119">
        <v>0</v>
      </c>
      <c r="K260" s="116">
        <v>0</v>
      </c>
      <c r="L260" s="113">
        <v>0</v>
      </c>
      <c r="M260" s="111">
        <v>0</v>
      </c>
      <c r="N260" s="116">
        <v>0</v>
      </c>
      <c r="O260" s="116">
        <v>0</v>
      </c>
      <c r="P260" s="113">
        <v>0</v>
      </c>
      <c r="Q260" s="112">
        <v>0</v>
      </c>
    </row>
    <row r="261" spans="1:17" ht="19.5" customHeight="1">
      <c r="A261" s="115" t="s">
        <v>100</v>
      </c>
      <c r="B261" s="115" t="s">
        <v>144</v>
      </c>
      <c r="C261" s="75" t="s">
        <v>37</v>
      </c>
      <c r="D261" s="118" t="s">
        <v>183</v>
      </c>
      <c r="E261" s="114" t="s">
        <v>82</v>
      </c>
      <c r="F261" s="112">
        <f t="shared" si="3"/>
        <v>733</v>
      </c>
      <c r="G261" s="117">
        <v>0</v>
      </c>
      <c r="H261" s="113">
        <v>660</v>
      </c>
      <c r="I261" s="112">
        <v>0</v>
      </c>
      <c r="J261" s="119">
        <v>0</v>
      </c>
      <c r="K261" s="116">
        <v>0</v>
      </c>
      <c r="L261" s="113">
        <v>0</v>
      </c>
      <c r="M261" s="111">
        <v>0</v>
      </c>
      <c r="N261" s="116">
        <v>0</v>
      </c>
      <c r="O261" s="116">
        <v>0</v>
      </c>
      <c r="P261" s="113">
        <v>73</v>
      </c>
      <c r="Q261" s="112">
        <v>0</v>
      </c>
    </row>
    <row r="262" spans="1:17" ht="19.5" customHeight="1">
      <c r="A262" s="115"/>
      <c r="B262" s="115"/>
      <c r="C262" s="75"/>
      <c r="D262" s="118" t="s">
        <v>176</v>
      </c>
      <c r="E262" s="114" t="s">
        <v>321</v>
      </c>
      <c r="F262" s="112">
        <f t="shared" si="3"/>
        <v>945.85</v>
      </c>
      <c r="G262" s="117">
        <v>0</v>
      </c>
      <c r="H262" s="113">
        <v>655.25</v>
      </c>
      <c r="I262" s="112">
        <v>0</v>
      </c>
      <c r="J262" s="119">
        <v>290.6</v>
      </c>
      <c r="K262" s="116">
        <v>0</v>
      </c>
      <c r="L262" s="113">
        <v>0</v>
      </c>
      <c r="M262" s="111">
        <v>0</v>
      </c>
      <c r="N262" s="116">
        <v>0</v>
      </c>
      <c r="O262" s="116">
        <v>0</v>
      </c>
      <c r="P262" s="113">
        <v>0</v>
      </c>
      <c r="Q262" s="112">
        <v>0</v>
      </c>
    </row>
    <row r="263" spans="1:17" ht="19.5" customHeight="1">
      <c r="A263" s="115" t="s">
        <v>124</v>
      </c>
      <c r="B263" s="115" t="s">
        <v>402</v>
      </c>
      <c r="C263" s="75" t="s">
        <v>279</v>
      </c>
      <c r="D263" s="118" t="s">
        <v>45</v>
      </c>
      <c r="E263" s="114" t="s">
        <v>268</v>
      </c>
      <c r="F263" s="112">
        <f t="shared" si="3"/>
        <v>5.25</v>
      </c>
      <c r="G263" s="117">
        <v>0</v>
      </c>
      <c r="H263" s="113">
        <v>5.25</v>
      </c>
      <c r="I263" s="112">
        <v>0</v>
      </c>
      <c r="J263" s="119">
        <v>0</v>
      </c>
      <c r="K263" s="116">
        <v>0</v>
      </c>
      <c r="L263" s="113">
        <v>0</v>
      </c>
      <c r="M263" s="111">
        <v>0</v>
      </c>
      <c r="N263" s="116">
        <v>0</v>
      </c>
      <c r="O263" s="116">
        <v>0</v>
      </c>
      <c r="P263" s="113">
        <v>0</v>
      </c>
      <c r="Q263" s="112">
        <v>0</v>
      </c>
    </row>
    <row r="264" spans="1:17" ht="19.5" customHeight="1">
      <c r="A264" s="115" t="s">
        <v>100</v>
      </c>
      <c r="B264" s="115" t="s">
        <v>144</v>
      </c>
      <c r="C264" s="75" t="s">
        <v>37</v>
      </c>
      <c r="D264" s="118" t="s">
        <v>45</v>
      </c>
      <c r="E264" s="114" t="s">
        <v>82</v>
      </c>
      <c r="F264" s="112">
        <f aca="true" t="shared" si="4" ref="F264:F288">SUM(G264:N264,P264:Q264)</f>
        <v>940.6</v>
      </c>
      <c r="G264" s="117">
        <v>0</v>
      </c>
      <c r="H264" s="113">
        <v>650</v>
      </c>
      <c r="I264" s="112">
        <v>0</v>
      </c>
      <c r="J264" s="119">
        <v>290.6</v>
      </c>
      <c r="K264" s="116">
        <v>0</v>
      </c>
      <c r="L264" s="113">
        <v>0</v>
      </c>
      <c r="M264" s="111">
        <v>0</v>
      </c>
      <c r="N264" s="116">
        <v>0</v>
      </c>
      <c r="O264" s="116">
        <v>0</v>
      </c>
      <c r="P264" s="113">
        <v>0</v>
      </c>
      <c r="Q264" s="112">
        <v>0</v>
      </c>
    </row>
    <row r="265" spans="1:17" ht="19.5" customHeight="1">
      <c r="A265" s="115"/>
      <c r="B265" s="115"/>
      <c r="C265" s="75"/>
      <c r="D265" s="118" t="s">
        <v>301</v>
      </c>
      <c r="E265" s="114" t="s">
        <v>168</v>
      </c>
      <c r="F265" s="112">
        <f t="shared" si="4"/>
        <v>608.27</v>
      </c>
      <c r="G265" s="117">
        <v>106</v>
      </c>
      <c r="H265" s="113">
        <v>479.77</v>
      </c>
      <c r="I265" s="112">
        <v>0</v>
      </c>
      <c r="J265" s="119">
        <v>0</v>
      </c>
      <c r="K265" s="116">
        <v>0</v>
      </c>
      <c r="L265" s="113">
        <v>0</v>
      </c>
      <c r="M265" s="111">
        <v>0</v>
      </c>
      <c r="N265" s="116">
        <v>0</v>
      </c>
      <c r="O265" s="116">
        <v>0</v>
      </c>
      <c r="P265" s="113">
        <v>22.5</v>
      </c>
      <c r="Q265" s="112">
        <v>0</v>
      </c>
    </row>
    <row r="266" spans="1:17" ht="19.5" customHeight="1">
      <c r="A266" s="115" t="s">
        <v>124</v>
      </c>
      <c r="B266" s="115" t="s">
        <v>402</v>
      </c>
      <c r="C266" s="75" t="s">
        <v>279</v>
      </c>
      <c r="D266" s="118" t="s">
        <v>445</v>
      </c>
      <c r="E266" s="114" t="s">
        <v>268</v>
      </c>
      <c r="F266" s="112">
        <f t="shared" si="4"/>
        <v>29.77</v>
      </c>
      <c r="G266" s="117">
        <v>0</v>
      </c>
      <c r="H266" s="113">
        <v>29.77</v>
      </c>
      <c r="I266" s="112">
        <v>0</v>
      </c>
      <c r="J266" s="119">
        <v>0</v>
      </c>
      <c r="K266" s="116">
        <v>0</v>
      </c>
      <c r="L266" s="113">
        <v>0</v>
      </c>
      <c r="M266" s="111">
        <v>0</v>
      </c>
      <c r="N266" s="116">
        <v>0</v>
      </c>
      <c r="O266" s="116">
        <v>0</v>
      </c>
      <c r="P266" s="113">
        <v>0</v>
      </c>
      <c r="Q266" s="112">
        <v>0</v>
      </c>
    </row>
    <row r="267" spans="1:17" ht="19.5" customHeight="1">
      <c r="A267" s="115" t="s">
        <v>100</v>
      </c>
      <c r="B267" s="115" t="s">
        <v>144</v>
      </c>
      <c r="C267" s="75" t="s">
        <v>402</v>
      </c>
      <c r="D267" s="118" t="s">
        <v>445</v>
      </c>
      <c r="E267" s="114" t="s">
        <v>488</v>
      </c>
      <c r="F267" s="112">
        <f t="shared" si="4"/>
        <v>106</v>
      </c>
      <c r="G267" s="117">
        <v>106</v>
      </c>
      <c r="H267" s="113">
        <v>0</v>
      </c>
      <c r="I267" s="112">
        <v>0</v>
      </c>
      <c r="J267" s="119">
        <v>0</v>
      </c>
      <c r="K267" s="116">
        <v>0</v>
      </c>
      <c r="L267" s="113">
        <v>0</v>
      </c>
      <c r="M267" s="111">
        <v>0</v>
      </c>
      <c r="N267" s="116">
        <v>0</v>
      </c>
      <c r="O267" s="116">
        <v>0</v>
      </c>
      <c r="P267" s="113">
        <v>0</v>
      </c>
      <c r="Q267" s="112">
        <v>0</v>
      </c>
    </row>
    <row r="268" spans="1:17" ht="19.5" customHeight="1">
      <c r="A268" s="115" t="s">
        <v>100</v>
      </c>
      <c r="B268" s="115" t="s">
        <v>144</v>
      </c>
      <c r="C268" s="75" t="s">
        <v>37</v>
      </c>
      <c r="D268" s="118" t="s">
        <v>445</v>
      </c>
      <c r="E268" s="114" t="s">
        <v>82</v>
      </c>
      <c r="F268" s="112">
        <f t="shared" si="4"/>
        <v>472.5</v>
      </c>
      <c r="G268" s="117">
        <v>0</v>
      </c>
      <c r="H268" s="113">
        <v>450</v>
      </c>
      <c r="I268" s="112">
        <v>0</v>
      </c>
      <c r="J268" s="119">
        <v>0</v>
      </c>
      <c r="K268" s="116">
        <v>0</v>
      </c>
      <c r="L268" s="113">
        <v>0</v>
      </c>
      <c r="M268" s="111">
        <v>0</v>
      </c>
      <c r="N268" s="116">
        <v>0</v>
      </c>
      <c r="O268" s="116">
        <v>0</v>
      </c>
      <c r="P268" s="113">
        <v>22.5</v>
      </c>
      <c r="Q268" s="112">
        <v>0</v>
      </c>
    </row>
    <row r="269" spans="1:17" ht="19.5" customHeight="1">
      <c r="A269" s="115"/>
      <c r="B269" s="115"/>
      <c r="C269" s="75"/>
      <c r="D269" s="118" t="s">
        <v>427</v>
      </c>
      <c r="E269" s="114" t="s">
        <v>475</v>
      </c>
      <c r="F269" s="112">
        <f t="shared" si="4"/>
        <v>5740.21</v>
      </c>
      <c r="G269" s="117">
        <v>882.02</v>
      </c>
      <c r="H269" s="113">
        <v>917.89</v>
      </c>
      <c r="I269" s="112">
        <v>0</v>
      </c>
      <c r="J269" s="119">
        <v>3940.3</v>
      </c>
      <c r="K269" s="116">
        <v>0</v>
      </c>
      <c r="L269" s="113">
        <v>0</v>
      </c>
      <c r="M269" s="111">
        <v>0</v>
      </c>
      <c r="N269" s="116">
        <v>0</v>
      </c>
      <c r="O269" s="116">
        <v>0</v>
      </c>
      <c r="P269" s="113">
        <v>0</v>
      </c>
      <c r="Q269" s="112">
        <v>0</v>
      </c>
    </row>
    <row r="270" spans="1:17" ht="19.5" customHeight="1">
      <c r="A270" s="115" t="s">
        <v>124</v>
      </c>
      <c r="B270" s="115" t="s">
        <v>402</v>
      </c>
      <c r="C270" s="75" t="s">
        <v>279</v>
      </c>
      <c r="D270" s="118" t="s">
        <v>315</v>
      </c>
      <c r="E270" s="114" t="s">
        <v>268</v>
      </c>
      <c r="F270" s="112">
        <f t="shared" si="4"/>
        <v>14.52</v>
      </c>
      <c r="G270" s="117">
        <v>0</v>
      </c>
      <c r="H270" s="113">
        <v>6.02</v>
      </c>
      <c r="I270" s="112">
        <v>0</v>
      </c>
      <c r="J270" s="119">
        <v>8.5</v>
      </c>
      <c r="K270" s="116">
        <v>0</v>
      </c>
      <c r="L270" s="113">
        <v>0</v>
      </c>
      <c r="M270" s="111">
        <v>0</v>
      </c>
      <c r="N270" s="116">
        <v>0</v>
      </c>
      <c r="O270" s="116">
        <v>0</v>
      </c>
      <c r="P270" s="113">
        <v>0</v>
      </c>
      <c r="Q270" s="112">
        <v>0</v>
      </c>
    </row>
    <row r="271" spans="1:17" ht="19.5" customHeight="1">
      <c r="A271" s="115" t="s">
        <v>124</v>
      </c>
      <c r="B271" s="115" t="s">
        <v>5</v>
      </c>
      <c r="C271" s="75" t="s">
        <v>407</v>
      </c>
      <c r="D271" s="118" t="s">
        <v>315</v>
      </c>
      <c r="E271" s="114" t="s">
        <v>155</v>
      </c>
      <c r="F271" s="112">
        <f t="shared" si="4"/>
        <v>6</v>
      </c>
      <c r="G271" s="117">
        <v>0</v>
      </c>
      <c r="H271" s="113">
        <v>0</v>
      </c>
      <c r="I271" s="112">
        <v>0</v>
      </c>
      <c r="J271" s="119">
        <v>6</v>
      </c>
      <c r="K271" s="116">
        <v>0</v>
      </c>
      <c r="L271" s="113">
        <v>0</v>
      </c>
      <c r="M271" s="111">
        <v>0</v>
      </c>
      <c r="N271" s="116">
        <v>0</v>
      </c>
      <c r="O271" s="116">
        <v>0</v>
      </c>
      <c r="P271" s="113">
        <v>0</v>
      </c>
      <c r="Q271" s="112">
        <v>0</v>
      </c>
    </row>
    <row r="272" spans="1:17" ht="19.5" customHeight="1">
      <c r="A272" s="115" t="s">
        <v>226</v>
      </c>
      <c r="B272" s="115" t="s">
        <v>402</v>
      </c>
      <c r="C272" s="75" t="s">
        <v>279</v>
      </c>
      <c r="D272" s="118" t="s">
        <v>315</v>
      </c>
      <c r="E272" s="114" t="s">
        <v>69</v>
      </c>
      <c r="F272" s="112">
        <f t="shared" si="4"/>
        <v>156</v>
      </c>
      <c r="G272" s="117">
        <v>0</v>
      </c>
      <c r="H272" s="113">
        <v>0</v>
      </c>
      <c r="I272" s="112">
        <v>0</v>
      </c>
      <c r="J272" s="119">
        <v>156</v>
      </c>
      <c r="K272" s="116">
        <v>0</v>
      </c>
      <c r="L272" s="113">
        <v>0</v>
      </c>
      <c r="M272" s="111">
        <v>0</v>
      </c>
      <c r="N272" s="116">
        <v>0</v>
      </c>
      <c r="O272" s="116">
        <v>0</v>
      </c>
      <c r="P272" s="113">
        <v>0</v>
      </c>
      <c r="Q272" s="112">
        <v>0</v>
      </c>
    </row>
    <row r="273" spans="1:17" ht="19.5" customHeight="1">
      <c r="A273" s="115" t="s">
        <v>100</v>
      </c>
      <c r="B273" s="115" t="s">
        <v>144</v>
      </c>
      <c r="C273" s="75" t="s">
        <v>402</v>
      </c>
      <c r="D273" s="118" t="s">
        <v>315</v>
      </c>
      <c r="E273" s="114" t="s">
        <v>488</v>
      </c>
      <c r="F273" s="112">
        <f t="shared" si="4"/>
        <v>500</v>
      </c>
      <c r="G273" s="117">
        <v>0</v>
      </c>
      <c r="H273" s="113">
        <v>500</v>
      </c>
      <c r="I273" s="112">
        <v>0</v>
      </c>
      <c r="J273" s="119">
        <v>0</v>
      </c>
      <c r="K273" s="116">
        <v>0</v>
      </c>
      <c r="L273" s="113">
        <v>0</v>
      </c>
      <c r="M273" s="111">
        <v>0</v>
      </c>
      <c r="N273" s="116">
        <v>0</v>
      </c>
      <c r="O273" s="116">
        <v>0</v>
      </c>
      <c r="P273" s="113">
        <v>0</v>
      </c>
      <c r="Q273" s="112">
        <v>0</v>
      </c>
    </row>
    <row r="274" spans="1:17" ht="19.5" customHeight="1">
      <c r="A274" s="115" t="s">
        <v>100</v>
      </c>
      <c r="B274" s="115" t="s">
        <v>144</v>
      </c>
      <c r="C274" s="75" t="s">
        <v>179</v>
      </c>
      <c r="D274" s="118" t="s">
        <v>315</v>
      </c>
      <c r="E274" s="114" t="s">
        <v>249</v>
      </c>
      <c r="F274" s="112">
        <f t="shared" si="4"/>
        <v>10</v>
      </c>
      <c r="G274" s="117">
        <v>0</v>
      </c>
      <c r="H274" s="113">
        <v>0</v>
      </c>
      <c r="I274" s="112">
        <v>0</v>
      </c>
      <c r="J274" s="119">
        <v>10</v>
      </c>
      <c r="K274" s="116">
        <v>0</v>
      </c>
      <c r="L274" s="113">
        <v>0</v>
      </c>
      <c r="M274" s="111">
        <v>0</v>
      </c>
      <c r="N274" s="116">
        <v>0</v>
      </c>
      <c r="O274" s="116">
        <v>0</v>
      </c>
      <c r="P274" s="113">
        <v>0</v>
      </c>
      <c r="Q274" s="112">
        <v>0</v>
      </c>
    </row>
    <row r="275" spans="1:17" ht="19.5" customHeight="1">
      <c r="A275" s="115" t="s">
        <v>100</v>
      </c>
      <c r="B275" s="115" t="s">
        <v>144</v>
      </c>
      <c r="C275" s="75" t="s">
        <v>37</v>
      </c>
      <c r="D275" s="118" t="s">
        <v>315</v>
      </c>
      <c r="E275" s="114" t="s">
        <v>82</v>
      </c>
      <c r="F275" s="112">
        <f t="shared" si="4"/>
        <v>3959.67</v>
      </c>
      <c r="G275" s="117">
        <v>0</v>
      </c>
      <c r="H275" s="113">
        <v>411.87</v>
      </c>
      <c r="I275" s="112">
        <v>0</v>
      </c>
      <c r="J275" s="119">
        <v>3547.8</v>
      </c>
      <c r="K275" s="116">
        <v>0</v>
      </c>
      <c r="L275" s="113">
        <v>0</v>
      </c>
      <c r="M275" s="111">
        <v>0</v>
      </c>
      <c r="N275" s="116">
        <v>0</v>
      </c>
      <c r="O275" s="116">
        <v>0</v>
      </c>
      <c r="P275" s="113">
        <v>0</v>
      </c>
      <c r="Q275" s="112">
        <v>0</v>
      </c>
    </row>
    <row r="276" spans="1:17" ht="19.5" customHeight="1">
      <c r="A276" s="115" t="s">
        <v>197</v>
      </c>
      <c r="B276" s="115" t="s">
        <v>279</v>
      </c>
      <c r="C276" s="75" t="s">
        <v>407</v>
      </c>
      <c r="D276" s="118" t="s">
        <v>315</v>
      </c>
      <c r="E276" s="114" t="s">
        <v>523</v>
      </c>
      <c r="F276" s="112">
        <f t="shared" si="4"/>
        <v>212</v>
      </c>
      <c r="G276" s="117">
        <v>0</v>
      </c>
      <c r="H276" s="113">
        <v>0</v>
      </c>
      <c r="I276" s="112">
        <v>0</v>
      </c>
      <c r="J276" s="119">
        <v>212</v>
      </c>
      <c r="K276" s="116">
        <v>0</v>
      </c>
      <c r="L276" s="113">
        <v>0</v>
      </c>
      <c r="M276" s="111">
        <v>0</v>
      </c>
      <c r="N276" s="116">
        <v>0</v>
      </c>
      <c r="O276" s="116">
        <v>0</v>
      </c>
      <c r="P276" s="113">
        <v>0</v>
      </c>
      <c r="Q276" s="112">
        <v>0</v>
      </c>
    </row>
    <row r="277" spans="1:17" ht="19.5" customHeight="1">
      <c r="A277" s="115" t="s">
        <v>195</v>
      </c>
      <c r="B277" s="115" t="s">
        <v>37</v>
      </c>
      <c r="C277" s="75" t="s">
        <v>407</v>
      </c>
      <c r="D277" s="118" t="s">
        <v>315</v>
      </c>
      <c r="E277" s="114" t="s">
        <v>231</v>
      </c>
      <c r="F277" s="112">
        <f t="shared" si="4"/>
        <v>882.02</v>
      </c>
      <c r="G277" s="117">
        <v>882.02</v>
      </c>
      <c r="H277" s="113">
        <v>0</v>
      </c>
      <c r="I277" s="112">
        <v>0</v>
      </c>
      <c r="J277" s="119">
        <v>0</v>
      </c>
      <c r="K277" s="116">
        <v>0</v>
      </c>
      <c r="L277" s="113">
        <v>0</v>
      </c>
      <c r="M277" s="111">
        <v>0</v>
      </c>
      <c r="N277" s="116">
        <v>0</v>
      </c>
      <c r="O277" s="116">
        <v>0</v>
      </c>
      <c r="P277" s="113">
        <v>0</v>
      </c>
      <c r="Q277" s="112">
        <v>0</v>
      </c>
    </row>
    <row r="278" spans="1:17" ht="19.5" customHeight="1">
      <c r="A278" s="115"/>
      <c r="B278" s="115"/>
      <c r="C278" s="75"/>
      <c r="D278" s="118" t="s">
        <v>29</v>
      </c>
      <c r="E278" s="114" t="s">
        <v>479</v>
      </c>
      <c r="F278" s="112">
        <f t="shared" si="4"/>
        <v>1090.41</v>
      </c>
      <c r="G278" s="117">
        <v>12.27</v>
      </c>
      <c r="H278" s="113">
        <v>478.44</v>
      </c>
      <c r="I278" s="112">
        <v>0</v>
      </c>
      <c r="J278" s="119">
        <v>0</v>
      </c>
      <c r="K278" s="116">
        <v>0</v>
      </c>
      <c r="L278" s="113">
        <v>0</v>
      </c>
      <c r="M278" s="111">
        <v>0</v>
      </c>
      <c r="N278" s="116">
        <v>0</v>
      </c>
      <c r="O278" s="116">
        <v>0</v>
      </c>
      <c r="P278" s="113">
        <v>599.7</v>
      </c>
      <c r="Q278" s="112">
        <v>0</v>
      </c>
    </row>
    <row r="279" spans="1:17" ht="19.5" customHeight="1">
      <c r="A279" s="115" t="s">
        <v>124</v>
      </c>
      <c r="B279" s="115" t="s">
        <v>402</v>
      </c>
      <c r="C279" s="75" t="s">
        <v>279</v>
      </c>
      <c r="D279" s="118" t="s">
        <v>182</v>
      </c>
      <c r="E279" s="114" t="s">
        <v>268</v>
      </c>
      <c r="F279" s="112">
        <f t="shared" si="4"/>
        <v>17.63</v>
      </c>
      <c r="G279" s="117">
        <v>0</v>
      </c>
      <c r="H279" s="113">
        <v>17.63</v>
      </c>
      <c r="I279" s="112">
        <v>0</v>
      </c>
      <c r="J279" s="119">
        <v>0</v>
      </c>
      <c r="K279" s="116">
        <v>0</v>
      </c>
      <c r="L279" s="113">
        <v>0</v>
      </c>
      <c r="M279" s="111">
        <v>0</v>
      </c>
      <c r="N279" s="116">
        <v>0</v>
      </c>
      <c r="O279" s="116">
        <v>0</v>
      </c>
      <c r="P279" s="113">
        <v>0</v>
      </c>
      <c r="Q279" s="112">
        <v>0</v>
      </c>
    </row>
    <row r="280" spans="1:17" ht="19.5" customHeight="1">
      <c r="A280" s="115" t="s">
        <v>124</v>
      </c>
      <c r="B280" s="115" t="s">
        <v>37</v>
      </c>
      <c r="C280" s="75" t="s">
        <v>407</v>
      </c>
      <c r="D280" s="118" t="s">
        <v>182</v>
      </c>
      <c r="E280" s="114" t="s">
        <v>480</v>
      </c>
      <c r="F280" s="112">
        <f t="shared" si="4"/>
        <v>0.81</v>
      </c>
      <c r="G280" s="117">
        <v>0</v>
      </c>
      <c r="H280" s="113">
        <v>0.81</v>
      </c>
      <c r="I280" s="112">
        <v>0</v>
      </c>
      <c r="J280" s="119">
        <v>0</v>
      </c>
      <c r="K280" s="116">
        <v>0</v>
      </c>
      <c r="L280" s="113">
        <v>0</v>
      </c>
      <c r="M280" s="111">
        <v>0</v>
      </c>
      <c r="N280" s="116">
        <v>0</v>
      </c>
      <c r="O280" s="116">
        <v>0</v>
      </c>
      <c r="P280" s="113">
        <v>0</v>
      </c>
      <c r="Q280" s="112">
        <v>0</v>
      </c>
    </row>
    <row r="281" spans="1:17" ht="19.5" customHeight="1">
      <c r="A281" s="115" t="s">
        <v>357</v>
      </c>
      <c r="B281" s="115" t="s">
        <v>436</v>
      </c>
      <c r="C281" s="75" t="s">
        <v>407</v>
      </c>
      <c r="D281" s="118" t="s">
        <v>182</v>
      </c>
      <c r="E281" s="114" t="s">
        <v>19</v>
      </c>
      <c r="F281" s="112">
        <f t="shared" si="4"/>
        <v>12.27</v>
      </c>
      <c r="G281" s="117">
        <v>12.27</v>
      </c>
      <c r="H281" s="113">
        <v>0</v>
      </c>
      <c r="I281" s="112">
        <v>0</v>
      </c>
      <c r="J281" s="119">
        <v>0</v>
      </c>
      <c r="K281" s="116">
        <v>0</v>
      </c>
      <c r="L281" s="113">
        <v>0</v>
      </c>
      <c r="M281" s="111">
        <v>0</v>
      </c>
      <c r="N281" s="116">
        <v>0</v>
      </c>
      <c r="O281" s="116">
        <v>0</v>
      </c>
      <c r="P281" s="113">
        <v>0</v>
      </c>
      <c r="Q281" s="112">
        <v>0</v>
      </c>
    </row>
    <row r="282" spans="1:17" ht="19.5" customHeight="1">
      <c r="A282" s="115" t="s">
        <v>100</v>
      </c>
      <c r="B282" s="115" t="s">
        <v>144</v>
      </c>
      <c r="C282" s="75" t="s">
        <v>37</v>
      </c>
      <c r="D282" s="118" t="s">
        <v>182</v>
      </c>
      <c r="E282" s="114" t="s">
        <v>82</v>
      </c>
      <c r="F282" s="112">
        <f t="shared" si="4"/>
        <v>1059.7</v>
      </c>
      <c r="G282" s="117">
        <v>0</v>
      </c>
      <c r="H282" s="113">
        <v>460</v>
      </c>
      <c r="I282" s="112">
        <v>0</v>
      </c>
      <c r="J282" s="119">
        <v>0</v>
      </c>
      <c r="K282" s="116">
        <v>0</v>
      </c>
      <c r="L282" s="113">
        <v>0</v>
      </c>
      <c r="M282" s="111">
        <v>0</v>
      </c>
      <c r="N282" s="116">
        <v>0</v>
      </c>
      <c r="O282" s="116">
        <v>0</v>
      </c>
      <c r="P282" s="113">
        <v>599.7</v>
      </c>
      <c r="Q282" s="112">
        <v>0</v>
      </c>
    </row>
    <row r="283" spans="1:17" ht="19.5" customHeight="1">
      <c r="A283" s="115"/>
      <c r="B283" s="115"/>
      <c r="C283" s="75"/>
      <c r="D283" s="118" t="s">
        <v>137</v>
      </c>
      <c r="E283" s="114" t="s">
        <v>308</v>
      </c>
      <c r="F283" s="112">
        <f t="shared" si="4"/>
        <v>2131.2200000000003</v>
      </c>
      <c r="G283" s="117">
        <v>600</v>
      </c>
      <c r="H283" s="113">
        <v>260.81</v>
      </c>
      <c r="I283" s="112">
        <v>0</v>
      </c>
      <c r="J283" s="119">
        <v>0</v>
      </c>
      <c r="K283" s="116">
        <v>1270.41</v>
      </c>
      <c r="L283" s="113">
        <v>0</v>
      </c>
      <c r="M283" s="111">
        <v>0</v>
      </c>
      <c r="N283" s="116">
        <v>0</v>
      </c>
      <c r="O283" s="116">
        <v>0</v>
      </c>
      <c r="P283" s="113">
        <v>0</v>
      </c>
      <c r="Q283" s="112">
        <v>0</v>
      </c>
    </row>
    <row r="284" spans="1:17" ht="19.5" customHeight="1">
      <c r="A284" s="115" t="s">
        <v>124</v>
      </c>
      <c r="B284" s="115" t="s">
        <v>402</v>
      </c>
      <c r="C284" s="75" t="s">
        <v>279</v>
      </c>
      <c r="D284" s="118" t="s">
        <v>216</v>
      </c>
      <c r="E284" s="114" t="s">
        <v>268</v>
      </c>
      <c r="F284" s="112">
        <f t="shared" si="4"/>
        <v>0.81</v>
      </c>
      <c r="G284" s="117">
        <v>0</v>
      </c>
      <c r="H284" s="113">
        <v>0.81</v>
      </c>
      <c r="I284" s="112">
        <v>0</v>
      </c>
      <c r="J284" s="119">
        <v>0</v>
      </c>
      <c r="K284" s="116">
        <v>0</v>
      </c>
      <c r="L284" s="113">
        <v>0</v>
      </c>
      <c r="M284" s="111">
        <v>0</v>
      </c>
      <c r="N284" s="116">
        <v>0</v>
      </c>
      <c r="O284" s="116">
        <v>0</v>
      </c>
      <c r="P284" s="113">
        <v>0</v>
      </c>
      <c r="Q284" s="112">
        <v>0</v>
      </c>
    </row>
    <row r="285" spans="1:17" ht="19.5" customHeight="1">
      <c r="A285" s="115" t="s">
        <v>124</v>
      </c>
      <c r="B285" s="115" t="s">
        <v>5</v>
      </c>
      <c r="C285" s="75" t="s">
        <v>407</v>
      </c>
      <c r="D285" s="118" t="s">
        <v>216</v>
      </c>
      <c r="E285" s="114" t="s">
        <v>155</v>
      </c>
      <c r="F285" s="112">
        <f t="shared" si="4"/>
        <v>20</v>
      </c>
      <c r="G285" s="117">
        <v>0</v>
      </c>
      <c r="H285" s="113">
        <v>0</v>
      </c>
      <c r="I285" s="112">
        <v>0</v>
      </c>
      <c r="J285" s="119">
        <v>0</v>
      </c>
      <c r="K285" s="116">
        <v>20</v>
      </c>
      <c r="L285" s="113">
        <v>0</v>
      </c>
      <c r="M285" s="111">
        <v>0</v>
      </c>
      <c r="N285" s="116">
        <v>0</v>
      </c>
      <c r="O285" s="116">
        <v>0</v>
      </c>
      <c r="P285" s="113">
        <v>0</v>
      </c>
      <c r="Q285" s="112">
        <v>0</v>
      </c>
    </row>
    <row r="286" spans="1:17" ht="19.5" customHeight="1">
      <c r="A286" s="115" t="s">
        <v>226</v>
      </c>
      <c r="B286" s="115" t="s">
        <v>402</v>
      </c>
      <c r="C286" s="75" t="s">
        <v>279</v>
      </c>
      <c r="D286" s="118" t="s">
        <v>216</v>
      </c>
      <c r="E286" s="114" t="s">
        <v>69</v>
      </c>
      <c r="F286" s="112">
        <f t="shared" si="4"/>
        <v>60</v>
      </c>
      <c r="G286" s="117">
        <v>0</v>
      </c>
      <c r="H286" s="113">
        <v>0</v>
      </c>
      <c r="I286" s="112">
        <v>0</v>
      </c>
      <c r="J286" s="119">
        <v>0</v>
      </c>
      <c r="K286" s="116">
        <v>60</v>
      </c>
      <c r="L286" s="113">
        <v>0</v>
      </c>
      <c r="M286" s="111">
        <v>0</v>
      </c>
      <c r="N286" s="116">
        <v>0</v>
      </c>
      <c r="O286" s="116">
        <v>0</v>
      </c>
      <c r="P286" s="113">
        <v>0</v>
      </c>
      <c r="Q286" s="112">
        <v>0</v>
      </c>
    </row>
    <row r="287" spans="1:17" ht="19.5" customHeight="1">
      <c r="A287" s="115" t="s">
        <v>100</v>
      </c>
      <c r="B287" s="115" t="s">
        <v>144</v>
      </c>
      <c r="C287" s="75" t="s">
        <v>37</v>
      </c>
      <c r="D287" s="118" t="s">
        <v>216</v>
      </c>
      <c r="E287" s="114" t="s">
        <v>82</v>
      </c>
      <c r="F287" s="112">
        <f t="shared" si="4"/>
        <v>1985.41</v>
      </c>
      <c r="G287" s="117">
        <v>600</v>
      </c>
      <c r="H287" s="113">
        <v>260</v>
      </c>
      <c r="I287" s="112">
        <v>0</v>
      </c>
      <c r="J287" s="119">
        <v>0</v>
      </c>
      <c r="K287" s="116">
        <v>1125.41</v>
      </c>
      <c r="L287" s="113">
        <v>0</v>
      </c>
      <c r="M287" s="111">
        <v>0</v>
      </c>
      <c r="N287" s="116">
        <v>0</v>
      </c>
      <c r="O287" s="116">
        <v>0</v>
      </c>
      <c r="P287" s="113">
        <v>0</v>
      </c>
      <c r="Q287" s="112">
        <v>0</v>
      </c>
    </row>
    <row r="288" spans="1:17" ht="19.5" customHeight="1">
      <c r="A288" s="115" t="s">
        <v>197</v>
      </c>
      <c r="B288" s="115" t="s">
        <v>279</v>
      </c>
      <c r="C288" s="75" t="s">
        <v>407</v>
      </c>
      <c r="D288" s="118" t="s">
        <v>216</v>
      </c>
      <c r="E288" s="114" t="s">
        <v>523</v>
      </c>
      <c r="F288" s="112">
        <f t="shared" si="4"/>
        <v>65</v>
      </c>
      <c r="G288" s="117">
        <v>0</v>
      </c>
      <c r="H288" s="113">
        <v>0</v>
      </c>
      <c r="I288" s="112">
        <v>0</v>
      </c>
      <c r="J288" s="119">
        <v>0</v>
      </c>
      <c r="K288" s="116">
        <v>65</v>
      </c>
      <c r="L288" s="113">
        <v>0</v>
      </c>
      <c r="M288" s="111">
        <v>0</v>
      </c>
      <c r="N288" s="116">
        <v>0</v>
      </c>
      <c r="O288" s="116">
        <v>0</v>
      </c>
      <c r="P288" s="113">
        <v>0</v>
      </c>
      <c r="Q288" s="112">
        <v>0</v>
      </c>
    </row>
  </sheetData>
  <sheetProtection/>
  <mergeCells count="15">
    <mergeCell ref="D5:D6"/>
    <mergeCell ref="E5:E6"/>
    <mergeCell ref="F4:F6"/>
    <mergeCell ref="P4:P6"/>
    <mergeCell ref="I4:I6"/>
    <mergeCell ref="Q4:Q6"/>
    <mergeCell ref="K4:K6"/>
    <mergeCell ref="G4:G6"/>
    <mergeCell ref="H4:H6"/>
    <mergeCell ref="J4:J6"/>
    <mergeCell ref="M5:M6"/>
    <mergeCell ref="N5:N6"/>
    <mergeCell ref="O5:O6"/>
    <mergeCell ref="L5:L6"/>
    <mergeCell ref="L4:O4"/>
  </mergeCells>
  <printOptions horizontalCentered="1"/>
  <pageMargins left="0.5905511811023623" right="0.5905511811023623" top="0.5905511811023623" bottom="0.5905511811023623" header="0" footer="0"/>
  <pageSetup fitToHeight="100" fitToWidth="1"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8"/>
  <sheetViews>
    <sheetView showGridLines="0" showZeros="0" workbookViewId="0" topLeftCell="A1">
      <selection activeCell="F7" sqref="F7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14" style="0" customWidth="1"/>
    <col min="5" max="5" width="50.83203125" style="0" customWidth="1"/>
    <col min="6" max="6" width="19" style="0" customWidth="1"/>
    <col min="7" max="10" width="14.5" style="0" customWidth="1"/>
    <col min="11" max="12" width="10.66015625" style="0" customWidth="1"/>
  </cols>
  <sheetData>
    <row r="1" spans="1:10" ht="19.5" customHeight="1">
      <c r="A1" s="20"/>
      <c r="B1" s="26"/>
      <c r="C1" s="26"/>
      <c r="D1" s="26"/>
      <c r="E1" s="26"/>
      <c r="F1" s="26"/>
      <c r="G1" s="26"/>
      <c r="H1" s="26"/>
      <c r="I1" s="26"/>
      <c r="J1" s="27" t="s">
        <v>300</v>
      </c>
    </row>
    <row r="2" spans="1:10" ht="19.5" customHeight="1">
      <c r="A2" s="63" t="s">
        <v>411</v>
      </c>
      <c r="B2" s="43"/>
      <c r="C2" s="43"/>
      <c r="D2" s="43"/>
      <c r="E2" s="43"/>
      <c r="F2" s="43"/>
      <c r="G2" s="43"/>
      <c r="H2" s="43"/>
      <c r="I2" s="43"/>
      <c r="J2" s="43"/>
    </row>
    <row r="3" spans="1:12" ht="19.5" customHeight="1">
      <c r="A3" s="76" t="s">
        <v>524</v>
      </c>
      <c r="B3" s="76"/>
      <c r="C3" s="76"/>
      <c r="D3" s="76"/>
      <c r="E3" s="76"/>
      <c r="F3" s="28"/>
      <c r="G3" s="28"/>
      <c r="H3" s="28"/>
      <c r="I3" s="28"/>
      <c r="J3" s="21" t="s">
        <v>272</v>
      </c>
      <c r="K3" s="3"/>
      <c r="L3" s="3"/>
    </row>
    <row r="4" spans="1:12" ht="19.5" customHeight="1">
      <c r="A4" s="94" t="s">
        <v>126</v>
      </c>
      <c r="B4" s="94"/>
      <c r="C4" s="94"/>
      <c r="D4" s="95"/>
      <c r="E4" s="99"/>
      <c r="F4" s="157" t="s">
        <v>120</v>
      </c>
      <c r="G4" s="157" t="s">
        <v>52</v>
      </c>
      <c r="H4" s="158" t="s">
        <v>310</v>
      </c>
      <c r="I4" s="158" t="s">
        <v>74</v>
      </c>
      <c r="J4" s="155" t="s">
        <v>338</v>
      </c>
      <c r="K4" s="3"/>
      <c r="L4" s="3"/>
    </row>
    <row r="5" spans="1:12" ht="19.5" customHeight="1">
      <c r="A5" s="86" t="s">
        <v>520</v>
      </c>
      <c r="B5" s="86"/>
      <c r="C5" s="96"/>
      <c r="D5" s="155" t="s">
        <v>225</v>
      </c>
      <c r="E5" s="156" t="s">
        <v>203</v>
      </c>
      <c r="F5" s="157"/>
      <c r="G5" s="157"/>
      <c r="H5" s="158"/>
      <c r="I5" s="158"/>
      <c r="J5" s="155"/>
      <c r="K5" s="3"/>
      <c r="L5" s="3"/>
    </row>
    <row r="6" spans="1:12" ht="15" customHeight="1">
      <c r="A6" s="32" t="s">
        <v>214</v>
      </c>
      <c r="B6" s="32" t="s">
        <v>368</v>
      </c>
      <c r="C6" s="39" t="s">
        <v>360</v>
      </c>
      <c r="D6" s="155"/>
      <c r="E6" s="156"/>
      <c r="F6" s="157"/>
      <c r="G6" s="157"/>
      <c r="H6" s="158"/>
      <c r="I6" s="158"/>
      <c r="J6" s="155"/>
      <c r="K6" s="3"/>
      <c r="L6" s="3"/>
    </row>
    <row r="7" spans="1:12" ht="19.5" customHeight="1">
      <c r="A7" s="122"/>
      <c r="B7" s="122"/>
      <c r="C7" s="122"/>
      <c r="D7" s="120"/>
      <c r="E7" s="120" t="s">
        <v>120</v>
      </c>
      <c r="F7" s="121">
        <v>97858.64000000004</v>
      </c>
      <c r="G7" s="121">
        <v>51812.92999999998</v>
      </c>
      <c r="H7" s="121">
        <v>46045.71</v>
      </c>
      <c r="I7" s="121">
        <v>0</v>
      </c>
      <c r="J7" s="109">
        <v>0</v>
      </c>
      <c r="K7" s="52"/>
      <c r="L7" s="52"/>
    </row>
    <row r="8" spans="1:12" ht="19.5" customHeight="1">
      <c r="A8" s="122"/>
      <c r="B8" s="122"/>
      <c r="C8" s="122"/>
      <c r="D8" s="120"/>
      <c r="E8" s="120" t="s">
        <v>160</v>
      </c>
      <c r="F8" s="121">
        <v>2556.78</v>
      </c>
      <c r="G8" s="121">
        <v>1764.42</v>
      </c>
      <c r="H8" s="121">
        <v>792.36</v>
      </c>
      <c r="I8" s="121">
        <v>0</v>
      </c>
      <c r="J8" s="109">
        <v>0</v>
      </c>
      <c r="K8" s="5"/>
      <c r="L8" s="15"/>
    </row>
    <row r="9" spans="1:12" ht="19.5" customHeight="1">
      <c r="A9" s="122"/>
      <c r="B9" s="122"/>
      <c r="C9" s="122"/>
      <c r="D9" s="120" t="s">
        <v>415</v>
      </c>
      <c r="E9" s="120" t="s">
        <v>237</v>
      </c>
      <c r="F9" s="121">
        <v>2553.12</v>
      </c>
      <c r="G9" s="121">
        <v>1760.76</v>
      </c>
      <c r="H9" s="121">
        <v>792.36</v>
      </c>
      <c r="I9" s="121">
        <v>0</v>
      </c>
      <c r="J9" s="109">
        <v>0</v>
      </c>
      <c r="K9" s="15"/>
      <c r="L9" s="15"/>
    </row>
    <row r="10" spans="1:12" ht="19.5" customHeight="1">
      <c r="A10" s="122" t="s">
        <v>124</v>
      </c>
      <c r="B10" s="122" t="s">
        <v>402</v>
      </c>
      <c r="C10" s="122" t="s">
        <v>6</v>
      </c>
      <c r="D10" s="120" t="s">
        <v>330</v>
      </c>
      <c r="E10" s="120" t="s">
        <v>196</v>
      </c>
      <c r="F10" s="121">
        <v>317.41</v>
      </c>
      <c r="G10" s="121">
        <v>317.41</v>
      </c>
      <c r="H10" s="121">
        <v>0</v>
      </c>
      <c r="I10" s="121">
        <v>0</v>
      </c>
      <c r="J10" s="109">
        <v>0</v>
      </c>
      <c r="K10" s="15"/>
      <c r="L10" s="15"/>
    </row>
    <row r="11" spans="1:12" ht="19.5" customHeight="1">
      <c r="A11" s="122" t="s">
        <v>124</v>
      </c>
      <c r="B11" s="122" t="s">
        <v>37</v>
      </c>
      <c r="C11" s="122" t="s">
        <v>407</v>
      </c>
      <c r="D11" s="120" t="s">
        <v>330</v>
      </c>
      <c r="E11" s="120" t="s">
        <v>480</v>
      </c>
      <c r="F11" s="121">
        <v>71.99</v>
      </c>
      <c r="G11" s="121">
        <v>71.99</v>
      </c>
      <c r="H11" s="121">
        <v>0</v>
      </c>
      <c r="I11" s="121">
        <v>0</v>
      </c>
      <c r="J11" s="109">
        <v>0</v>
      </c>
      <c r="K11" s="15"/>
      <c r="L11" s="15"/>
    </row>
    <row r="12" spans="1:12" ht="19.5" customHeight="1">
      <c r="A12" s="122" t="s">
        <v>226</v>
      </c>
      <c r="B12" s="122" t="s">
        <v>402</v>
      </c>
      <c r="C12" s="122" t="s">
        <v>407</v>
      </c>
      <c r="D12" s="120" t="s">
        <v>330</v>
      </c>
      <c r="E12" s="120" t="s">
        <v>98</v>
      </c>
      <c r="F12" s="121">
        <v>79.2</v>
      </c>
      <c r="G12" s="121">
        <v>79.2</v>
      </c>
      <c r="H12" s="121">
        <v>0</v>
      </c>
      <c r="I12" s="121">
        <v>0</v>
      </c>
      <c r="J12" s="109">
        <v>0</v>
      </c>
      <c r="K12" s="15"/>
      <c r="L12" s="15"/>
    </row>
    <row r="13" spans="1:12" ht="19.5" customHeight="1">
      <c r="A13" s="122" t="s">
        <v>226</v>
      </c>
      <c r="B13" s="122" t="s">
        <v>402</v>
      </c>
      <c r="C13" s="122" t="s">
        <v>144</v>
      </c>
      <c r="D13" s="120" t="s">
        <v>330</v>
      </c>
      <c r="E13" s="120" t="s">
        <v>414</v>
      </c>
      <c r="F13" s="121">
        <v>30.1</v>
      </c>
      <c r="G13" s="121">
        <v>30.1</v>
      </c>
      <c r="H13" s="121">
        <v>0</v>
      </c>
      <c r="I13" s="121">
        <v>0</v>
      </c>
      <c r="J13" s="109">
        <v>0</v>
      </c>
      <c r="K13" s="15"/>
      <c r="L13" s="18"/>
    </row>
    <row r="14" spans="1:12" ht="19.5" customHeight="1">
      <c r="A14" s="122" t="s">
        <v>100</v>
      </c>
      <c r="B14" s="122" t="s">
        <v>144</v>
      </c>
      <c r="C14" s="122" t="s">
        <v>407</v>
      </c>
      <c r="D14" s="120" t="s">
        <v>330</v>
      </c>
      <c r="E14" s="120" t="s">
        <v>381</v>
      </c>
      <c r="F14" s="121">
        <v>1126.95</v>
      </c>
      <c r="G14" s="121">
        <v>1126.95</v>
      </c>
      <c r="H14" s="121">
        <v>0</v>
      </c>
      <c r="I14" s="121">
        <v>0</v>
      </c>
      <c r="J14" s="109">
        <v>0</v>
      </c>
      <c r="K14" s="15"/>
      <c r="L14" s="15"/>
    </row>
    <row r="15" spans="1:12" ht="19.5" customHeight="1">
      <c r="A15" s="122" t="s">
        <v>100</v>
      </c>
      <c r="B15" s="122" t="s">
        <v>144</v>
      </c>
      <c r="C15" s="122" t="s">
        <v>279</v>
      </c>
      <c r="D15" s="120" t="s">
        <v>330</v>
      </c>
      <c r="E15" s="120" t="s">
        <v>55</v>
      </c>
      <c r="F15" s="121">
        <v>637.36</v>
      </c>
      <c r="G15" s="121">
        <v>0</v>
      </c>
      <c r="H15" s="121">
        <v>637.36</v>
      </c>
      <c r="I15" s="121">
        <v>0</v>
      </c>
      <c r="J15" s="109">
        <v>0</v>
      </c>
      <c r="K15" s="15"/>
      <c r="L15" s="15"/>
    </row>
    <row r="16" spans="1:12" ht="19.5" customHeight="1">
      <c r="A16" s="122" t="s">
        <v>100</v>
      </c>
      <c r="B16" s="122" t="s">
        <v>144</v>
      </c>
      <c r="C16" s="122" t="s">
        <v>115</v>
      </c>
      <c r="D16" s="120" t="s">
        <v>330</v>
      </c>
      <c r="E16" s="120" t="s">
        <v>281</v>
      </c>
      <c r="F16" s="121">
        <v>70</v>
      </c>
      <c r="G16" s="121">
        <v>0</v>
      </c>
      <c r="H16" s="121">
        <v>70</v>
      </c>
      <c r="I16" s="121">
        <v>0</v>
      </c>
      <c r="J16" s="109">
        <v>0</v>
      </c>
      <c r="K16" s="15"/>
      <c r="L16" s="15"/>
    </row>
    <row r="17" spans="1:12" ht="19.5" customHeight="1">
      <c r="A17" s="122" t="s">
        <v>100</v>
      </c>
      <c r="B17" s="122" t="s">
        <v>144</v>
      </c>
      <c r="C17" s="122" t="s">
        <v>247</v>
      </c>
      <c r="D17" s="120" t="s">
        <v>330</v>
      </c>
      <c r="E17" s="120" t="s">
        <v>401</v>
      </c>
      <c r="F17" s="121">
        <v>85</v>
      </c>
      <c r="G17" s="121">
        <v>0</v>
      </c>
      <c r="H17" s="121">
        <v>85</v>
      </c>
      <c r="I17" s="121">
        <v>0</v>
      </c>
      <c r="J17" s="109">
        <v>0</v>
      </c>
      <c r="K17" s="15"/>
      <c r="L17" s="15"/>
    </row>
    <row r="18" spans="1:12" ht="19.5" customHeight="1">
      <c r="A18" s="122" t="s">
        <v>197</v>
      </c>
      <c r="B18" s="122" t="s">
        <v>279</v>
      </c>
      <c r="C18" s="122" t="s">
        <v>407</v>
      </c>
      <c r="D18" s="120" t="s">
        <v>330</v>
      </c>
      <c r="E18" s="120" t="s">
        <v>523</v>
      </c>
      <c r="F18" s="121">
        <v>100.11</v>
      </c>
      <c r="G18" s="121">
        <v>100.11</v>
      </c>
      <c r="H18" s="121">
        <v>0</v>
      </c>
      <c r="I18" s="121">
        <v>0</v>
      </c>
      <c r="J18" s="109">
        <v>0</v>
      </c>
      <c r="K18" s="15"/>
      <c r="L18" s="15"/>
    </row>
    <row r="19" spans="1:12" ht="19.5" customHeight="1">
      <c r="A19" s="122" t="s">
        <v>197</v>
      </c>
      <c r="B19" s="122" t="s">
        <v>279</v>
      </c>
      <c r="C19" s="122" t="s">
        <v>144</v>
      </c>
      <c r="D19" s="120" t="s">
        <v>330</v>
      </c>
      <c r="E19" s="120" t="s">
        <v>62</v>
      </c>
      <c r="F19" s="121">
        <v>35</v>
      </c>
      <c r="G19" s="121">
        <v>35</v>
      </c>
      <c r="H19" s="121">
        <v>0</v>
      </c>
      <c r="I19" s="121">
        <v>0</v>
      </c>
      <c r="J19" s="109">
        <v>0</v>
      </c>
      <c r="K19" s="15"/>
      <c r="L19" s="15"/>
    </row>
    <row r="20" spans="1:12" ht="19.5" customHeight="1">
      <c r="A20" s="122"/>
      <c r="B20" s="122"/>
      <c r="C20" s="122"/>
      <c r="D20" s="120" t="s">
        <v>287</v>
      </c>
      <c r="E20" s="120" t="s">
        <v>447</v>
      </c>
      <c r="F20" s="121">
        <v>3.66</v>
      </c>
      <c r="G20" s="121">
        <v>3.66</v>
      </c>
      <c r="H20" s="121">
        <v>0</v>
      </c>
      <c r="I20" s="121">
        <v>0</v>
      </c>
      <c r="J20" s="109">
        <v>0</v>
      </c>
      <c r="K20" s="15"/>
      <c r="L20" s="15"/>
    </row>
    <row r="21" spans="1:12" ht="19.5" customHeight="1">
      <c r="A21" s="122" t="s">
        <v>124</v>
      </c>
      <c r="B21" s="122" t="s">
        <v>402</v>
      </c>
      <c r="C21" s="122" t="s">
        <v>6</v>
      </c>
      <c r="D21" s="120" t="s">
        <v>458</v>
      </c>
      <c r="E21" s="120" t="s">
        <v>196</v>
      </c>
      <c r="F21" s="121">
        <v>0.12</v>
      </c>
      <c r="G21" s="121">
        <v>0.12</v>
      </c>
      <c r="H21" s="121">
        <v>0</v>
      </c>
      <c r="I21" s="121">
        <v>0</v>
      </c>
      <c r="J21" s="109">
        <v>0</v>
      </c>
      <c r="K21" s="15"/>
      <c r="L21" s="15"/>
    </row>
    <row r="22" spans="1:12" ht="19.5" customHeight="1">
      <c r="A22" s="122" t="s">
        <v>226</v>
      </c>
      <c r="B22" s="122" t="s">
        <v>402</v>
      </c>
      <c r="C22" s="122" t="s">
        <v>407</v>
      </c>
      <c r="D22" s="120" t="s">
        <v>458</v>
      </c>
      <c r="E22" s="120" t="s">
        <v>98</v>
      </c>
      <c r="F22" s="121">
        <v>0.78</v>
      </c>
      <c r="G22" s="121">
        <v>0.78</v>
      </c>
      <c r="H22" s="121">
        <v>0</v>
      </c>
      <c r="I22" s="121">
        <v>0</v>
      </c>
      <c r="J22" s="109">
        <v>0</v>
      </c>
      <c r="K22" s="15"/>
      <c r="L22" s="15"/>
    </row>
    <row r="23" spans="1:12" ht="19.5" customHeight="1">
      <c r="A23" s="122" t="s">
        <v>226</v>
      </c>
      <c r="B23" s="122" t="s">
        <v>402</v>
      </c>
      <c r="C23" s="122" t="s">
        <v>144</v>
      </c>
      <c r="D23" s="120" t="s">
        <v>458</v>
      </c>
      <c r="E23" s="120" t="s">
        <v>414</v>
      </c>
      <c r="F23" s="121">
        <v>0.17</v>
      </c>
      <c r="G23" s="121">
        <v>0.17</v>
      </c>
      <c r="H23" s="121">
        <v>0</v>
      </c>
      <c r="I23" s="121">
        <v>0</v>
      </c>
      <c r="J23" s="109">
        <v>0</v>
      </c>
      <c r="K23" s="14"/>
      <c r="L23" s="14"/>
    </row>
    <row r="24" spans="1:12" ht="19.5" customHeight="1">
      <c r="A24" s="122" t="s">
        <v>100</v>
      </c>
      <c r="B24" s="122" t="s">
        <v>144</v>
      </c>
      <c r="C24" s="122" t="s">
        <v>407</v>
      </c>
      <c r="D24" s="120" t="s">
        <v>458</v>
      </c>
      <c r="E24" s="120" t="s">
        <v>381</v>
      </c>
      <c r="F24" s="121">
        <v>1.32</v>
      </c>
      <c r="G24" s="121">
        <v>1.32</v>
      </c>
      <c r="H24" s="121">
        <v>0</v>
      </c>
      <c r="I24" s="121">
        <v>0</v>
      </c>
      <c r="J24" s="109">
        <v>0</v>
      </c>
      <c r="K24" s="14"/>
      <c r="L24" s="14"/>
    </row>
    <row r="25" spans="1:12" ht="19.5" customHeight="1">
      <c r="A25" s="122" t="s">
        <v>197</v>
      </c>
      <c r="B25" s="122" t="s">
        <v>279</v>
      </c>
      <c r="C25" s="122" t="s">
        <v>407</v>
      </c>
      <c r="D25" s="120" t="s">
        <v>458</v>
      </c>
      <c r="E25" s="120" t="s">
        <v>523</v>
      </c>
      <c r="F25" s="121">
        <v>1.27</v>
      </c>
      <c r="G25" s="121">
        <v>1.27</v>
      </c>
      <c r="H25" s="121">
        <v>0</v>
      </c>
      <c r="I25" s="121">
        <v>0</v>
      </c>
      <c r="J25" s="109">
        <v>0</v>
      </c>
      <c r="K25" s="14"/>
      <c r="L25" s="14"/>
    </row>
    <row r="26" spans="1:12" ht="19.5" customHeight="1">
      <c r="A26" s="122"/>
      <c r="B26" s="122"/>
      <c r="C26" s="122"/>
      <c r="D26" s="120"/>
      <c r="E26" s="120" t="s">
        <v>193</v>
      </c>
      <c r="F26" s="121">
        <v>6497.16</v>
      </c>
      <c r="G26" s="121">
        <v>3303.36</v>
      </c>
      <c r="H26" s="121">
        <v>3193.8</v>
      </c>
      <c r="I26" s="121">
        <v>0</v>
      </c>
      <c r="J26" s="109">
        <v>0</v>
      </c>
      <c r="K26" s="14"/>
      <c r="L26" s="14"/>
    </row>
    <row r="27" spans="1:12" ht="19.5" customHeight="1">
      <c r="A27" s="122"/>
      <c r="B27" s="122"/>
      <c r="C27" s="122"/>
      <c r="D27" s="120" t="s">
        <v>333</v>
      </c>
      <c r="E27" s="120" t="s">
        <v>233</v>
      </c>
      <c r="F27" s="121">
        <v>2008.84</v>
      </c>
      <c r="G27" s="121">
        <v>1235.39</v>
      </c>
      <c r="H27" s="121">
        <v>773.45</v>
      </c>
      <c r="I27" s="121">
        <v>0</v>
      </c>
      <c r="J27" s="109">
        <v>0</v>
      </c>
      <c r="K27" s="14"/>
      <c r="L27" s="14"/>
    </row>
    <row r="28" spans="1:12" ht="19.5" customHeight="1">
      <c r="A28" s="122" t="s">
        <v>124</v>
      </c>
      <c r="B28" s="122" t="s">
        <v>402</v>
      </c>
      <c r="C28" s="122" t="s">
        <v>6</v>
      </c>
      <c r="D28" s="120" t="s">
        <v>409</v>
      </c>
      <c r="E28" s="120" t="s">
        <v>196</v>
      </c>
      <c r="F28" s="121">
        <v>13.94</v>
      </c>
      <c r="G28" s="121">
        <v>13.94</v>
      </c>
      <c r="H28" s="121">
        <v>0</v>
      </c>
      <c r="I28" s="121">
        <v>0</v>
      </c>
      <c r="J28" s="109">
        <v>0</v>
      </c>
      <c r="K28" s="14"/>
      <c r="L28" s="14"/>
    </row>
    <row r="29" spans="1:12" ht="19.5" customHeight="1">
      <c r="A29" s="122" t="s">
        <v>124</v>
      </c>
      <c r="B29" s="122" t="s">
        <v>37</v>
      </c>
      <c r="C29" s="122" t="s">
        <v>407</v>
      </c>
      <c r="D29" s="120" t="s">
        <v>409</v>
      </c>
      <c r="E29" s="120" t="s">
        <v>480</v>
      </c>
      <c r="F29" s="121">
        <v>2.43</v>
      </c>
      <c r="G29" s="121">
        <v>2.43</v>
      </c>
      <c r="H29" s="121">
        <v>0</v>
      </c>
      <c r="I29" s="121">
        <v>0</v>
      </c>
      <c r="J29" s="109">
        <v>0</v>
      </c>
      <c r="K29" s="14"/>
      <c r="L29" s="14"/>
    </row>
    <row r="30" spans="1:12" ht="19.5" customHeight="1">
      <c r="A30" s="122" t="s">
        <v>226</v>
      </c>
      <c r="B30" s="122" t="s">
        <v>402</v>
      </c>
      <c r="C30" s="122" t="s">
        <v>407</v>
      </c>
      <c r="D30" s="120" t="s">
        <v>409</v>
      </c>
      <c r="E30" s="120" t="s">
        <v>98</v>
      </c>
      <c r="F30" s="121">
        <v>67.07</v>
      </c>
      <c r="G30" s="121">
        <v>67.07</v>
      </c>
      <c r="H30" s="121">
        <v>0</v>
      </c>
      <c r="I30" s="121">
        <v>0</v>
      </c>
      <c r="J30" s="109">
        <v>0</v>
      </c>
      <c r="K30" s="14"/>
      <c r="L30" s="14"/>
    </row>
    <row r="31" spans="1:12" ht="19.5" customHeight="1">
      <c r="A31" s="122" t="s">
        <v>226</v>
      </c>
      <c r="B31" s="122" t="s">
        <v>402</v>
      </c>
      <c r="C31" s="122" t="s">
        <v>144</v>
      </c>
      <c r="D31" s="120" t="s">
        <v>409</v>
      </c>
      <c r="E31" s="120" t="s">
        <v>414</v>
      </c>
      <c r="F31" s="121">
        <v>17.14</v>
      </c>
      <c r="G31" s="121">
        <v>17.14</v>
      </c>
      <c r="H31" s="121">
        <v>0</v>
      </c>
      <c r="I31" s="121">
        <v>0</v>
      </c>
      <c r="J31" s="109">
        <v>0</v>
      </c>
      <c r="K31" s="14"/>
      <c r="L31" s="14"/>
    </row>
    <row r="32" spans="1:10" ht="19.5" customHeight="1">
      <c r="A32" s="122" t="s">
        <v>100</v>
      </c>
      <c r="B32" s="122" t="s">
        <v>144</v>
      </c>
      <c r="C32" s="122" t="s">
        <v>407</v>
      </c>
      <c r="D32" s="120" t="s">
        <v>409</v>
      </c>
      <c r="E32" s="120" t="s">
        <v>381</v>
      </c>
      <c r="F32" s="121">
        <v>977.47</v>
      </c>
      <c r="G32" s="121">
        <v>977.47</v>
      </c>
      <c r="H32" s="121">
        <v>0</v>
      </c>
      <c r="I32" s="121">
        <v>0</v>
      </c>
      <c r="J32" s="109">
        <v>0</v>
      </c>
    </row>
    <row r="33" spans="1:10" ht="19.5" customHeight="1">
      <c r="A33" s="122" t="s">
        <v>100</v>
      </c>
      <c r="B33" s="122" t="s">
        <v>144</v>
      </c>
      <c r="C33" s="122" t="s">
        <v>279</v>
      </c>
      <c r="D33" s="120" t="s">
        <v>409</v>
      </c>
      <c r="E33" s="120" t="s">
        <v>55</v>
      </c>
      <c r="F33" s="121">
        <v>722.45</v>
      </c>
      <c r="G33" s="121">
        <v>0</v>
      </c>
      <c r="H33" s="121">
        <v>722.45</v>
      </c>
      <c r="I33" s="121">
        <v>0</v>
      </c>
      <c r="J33" s="109">
        <v>0</v>
      </c>
    </row>
    <row r="34" spans="1:10" ht="19.5" customHeight="1">
      <c r="A34" s="122" t="s">
        <v>100</v>
      </c>
      <c r="B34" s="122" t="s">
        <v>144</v>
      </c>
      <c r="C34" s="122" t="s">
        <v>179</v>
      </c>
      <c r="D34" s="120" t="s">
        <v>409</v>
      </c>
      <c r="E34" s="120" t="s">
        <v>249</v>
      </c>
      <c r="F34" s="121">
        <v>51</v>
      </c>
      <c r="G34" s="121">
        <v>0</v>
      </c>
      <c r="H34" s="121">
        <v>51</v>
      </c>
      <c r="I34" s="121">
        <v>0</v>
      </c>
      <c r="J34" s="109">
        <v>0</v>
      </c>
    </row>
    <row r="35" spans="1:10" ht="19.5" customHeight="1">
      <c r="A35" s="122" t="s">
        <v>197</v>
      </c>
      <c r="B35" s="122" t="s">
        <v>279</v>
      </c>
      <c r="C35" s="122" t="s">
        <v>407</v>
      </c>
      <c r="D35" s="120" t="s">
        <v>409</v>
      </c>
      <c r="E35" s="120" t="s">
        <v>523</v>
      </c>
      <c r="F35" s="121">
        <v>89.42</v>
      </c>
      <c r="G35" s="121">
        <v>89.42</v>
      </c>
      <c r="H35" s="121">
        <v>0</v>
      </c>
      <c r="I35" s="121">
        <v>0</v>
      </c>
      <c r="J35" s="109">
        <v>0</v>
      </c>
    </row>
    <row r="36" spans="1:10" ht="19.5" customHeight="1">
      <c r="A36" s="122" t="s">
        <v>197</v>
      </c>
      <c r="B36" s="122" t="s">
        <v>279</v>
      </c>
      <c r="C36" s="122" t="s">
        <v>144</v>
      </c>
      <c r="D36" s="120" t="s">
        <v>409</v>
      </c>
      <c r="E36" s="120" t="s">
        <v>62</v>
      </c>
      <c r="F36" s="121">
        <v>67.92</v>
      </c>
      <c r="G36" s="121">
        <v>67.92</v>
      </c>
      <c r="H36" s="121">
        <v>0</v>
      </c>
      <c r="I36" s="121">
        <v>0</v>
      </c>
      <c r="J36" s="109">
        <v>0</v>
      </c>
    </row>
    <row r="37" spans="1:10" ht="19.5" customHeight="1">
      <c r="A37" s="122"/>
      <c r="B37" s="122"/>
      <c r="C37" s="122"/>
      <c r="D37" s="120" t="s">
        <v>204</v>
      </c>
      <c r="E37" s="120" t="s">
        <v>484</v>
      </c>
      <c r="F37" s="121">
        <v>646.49</v>
      </c>
      <c r="G37" s="121">
        <v>376.9</v>
      </c>
      <c r="H37" s="121">
        <v>269.59</v>
      </c>
      <c r="I37" s="121">
        <v>0</v>
      </c>
      <c r="J37" s="109">
        <v>0</v>
      </c>
    </row>
    <row r="38" spans="1:10" ht="19.5" customHeight="1">
      <c r="A38" s="122" t="s">
        <v>124</v>
      </c>
      <c r="B38" s="122" t="s">
        <v>402</v>
      </c>
      <c r="C38" s="122" t="s">
        <v>6</v>
      </c>
      <c r="D38" s="120" t="s">
        <v>13</v>
      </c>
      <c r="E38" s="120" t="s">
        <v>196</v>
      </c>
      <c r="F38" s="121">
        <v>1.92</v>
      </c>
      <c r="G38" s="121">
        <v>1.92</v>
      </c>
      <c r="H38" s="121">
        <v>0</v>
      </c>
      <c r="I38" s="121">
        <v>0</v>
      </c>
      <c r="J38" s="109">
        <v>0</v>
      </c>
    </row>
    <row r="39" spans="1:10" ht="19.5" customHeight="1">
      <c r="A39" s="122" t="s">
        <v>124</v>
      </c>
      <c r="B39" s="122" t="s">
        <v>37</v>
      </c>
      <c r="C39" s="122" t="s">
        <v>407</v>
      </c>
      <c r="D39" s="120" t="s">
        <v>13</v>
      </c>
      <c r="E39" s="120" t="s">
        <v>480</v>
      </c>
      <c r="F39" s="121">
        <v>1.2</v>
      </c>
      <c r="G39" s="121">
        <v>1.2</v>
      </c>
      <c r="H39" s="121">
        <v>0</v>
      </c>
      <c r="I39" s="121">
        <v>0</v>
      </c>
      <c r="J39" s="109">
        <v>0</v>
      </c>
    </row>
    <row r="40" spans="1:10" ht="19.5" customHeight="1">
      <c r="A40" s="122" t="s">
        <v>226</v>
      </c>
      <c r="B40" s="122" t="s">
        <v>402</v>
      </c>
      <c r="C40" s="122" t="s">
        <v>407</v>
      </c>
      <c r="D40" s="120" t="s">
        <v>13</v>
      </c>
      <c r="E40" s="120" t="s">
        <v>98</v>
      </c>
      <c r="F40" s="121">
        <v>28</v>
      </c>
      <c r="G40" s="121">
        <v>28</v>
      </c>
      <c r="H40" s="121">
        <v>0</v>
      </c>
      <c r="I40" s="121">
        <v>0</v>
      </c>
      <c r="J40" s="109">
        <v>0</v>
      </c>
    </row>
    <row r="41" spans="1:10" ht="19.5" customHeight="1">
      <c r="A41" s="122" t="s">
        <v>226</v>
      </c>
      <c r="B41" s="122" t="s">
        <v>402</v>
      </c>
      <c r="C41" s="122" t="s">
        <v>144</v>
      </c>
      <c r="D41" s="120" t="s">
        <v>13</v>
      </c>
      <c r="E41" s="120" t="s">
        <v>414</v>
      </c>
      <c r="F41" s="121">
        <v>5.38</v>
      </c>
      <c r="G41" s="121">
        <v>5.38</v>
      </c>
      <c r="H41" s="121">
        <v>0</v>
      </c>
      <c r="I41" s="121">
        <v>0</v>
      </c>
      <c r="J41" s="109">
        <v>0</v>
      </c>
    </row>
    <row r="42" spans="1:10" ht="19.5" customHeight="1">
      <c r="A42" s="122" t="s">
        <v>525</v>
      </c>
      <c r="B42" s="122" t="s">
        <v>526</v>
      </c>
      <c r="C42" s="122" t="s">
        <v>407</v>
      </c>
      <c r="D42" s="120" t="s">
        <v>13</v>
      </c>
      <c r="E42" s="120" t="s">
        <v>381</v>
      </c>
      <c r="F42" s="121">
        <v>312.32</v>
      </c>
      <c r="G42" s="121">
        <v>312.32</v>
      </c>
      <c r="H42" s="121">
        <v>0</v>
      </c>
      <c r="I42" s="121">
        <v>0</v>
      </c>
      <c r="J42" s="109">
        <v>0</v>
      </c>
    </row>
    <row r="43" spans="1:10" ht="19.5" customHeight="1">
      <c r="A43" s="122" t="s">
        <v>100</v>
      </c>
      <c r="B43" s="122" t="s">
        <v>144</v>
      </c>
      <c r="C43" s="122" t="s">
        <v>181</v>
      </c>
      <c r="D43" s="120" t="s">
        <v>13</v>
      </c>
      <c r="E43" s="120" t="s">
        <v>476</v>
      </c>
      <c r="F43" s="121">
        <v>269.59</v>
      </c>
      <c r="G43" s="121">
        <v>0</v>
      </c>
      <c r="H43" s="121">
        <v>269.59</v>
      </c>
      <c r="I43" s="121">
        <v>0</v>
      </c>
      <c r="J43" s="109">
        <v>0</v>
      </c>
    </row>
    <row r="44" spans="1:10" ht="19.5" customHeight="1">
      <c r="A44" s="122" t="s">
        <v>197</v>
      </c>
      <c r="B44" s="122" t="s">
        <v>279</v>
      </c>
      <c r="C44" s="122" t="s">
        <v>407</v>
      </c>
      <c r="D44" s="120" t="s">
        <v>13</v>
      </c>
      <c r="E44" s="120" t="s">
        <v>523</v>
      </c>
      <c r="F44" s="121">
        <v>28.08</v>
      </c>
      <c r="G44" s="121">
        <v>28.08</v>
      </c>
      <c r="H44" s="121">
        <v>0</v>
      </c>
      <c r="I44" s="121">
        <v>0</v>
      </c>
      <c r="J44" s="109">
        <v>0</v>
      </c>
    </row>
    <row r="45" spans="1:10" ht="19.5" customHeight="1">
      <c r="A45" s="122"/>
      <c r="B45" s="122"/>
      <c r="C45" s="122"/>
      <c r="D45" s="120" t="s">
        <v>463</v>
      </c>
      <c r="E45" s="120" t="s">
        <v>339</v>
      </c>
      <c r="F45" s="121">
        <v>1411.14</v>
      </c>
      <c r="G45" s="121">
        <v>1317.44</v>
      </c>
      <c r="H45" s="121">
        <v>93.7</v>
      </c>
      <c r="I45" s="121">
        <v>0</v>
      </c>
      <c r="J45" s="109">
        <v>0</v>
      </c>
    </row>
    <row r="46" spans="1:10" ht="19.5" customHeight="1">
      <c r="A46" s="122" t="s">
        <v>124</v>
      </c>
      <c r="B46" s="122" t="s">
        <v>402</v>
      </c>
      <c r="C46" s="122" t="s">
        <v>6</v>
      </c>
      <c r="D46" s="120" t="s">
        <v>280</v>
      </c>
      <c r="E46" s="120" t="s">
        <v>196</v>
      </c>
      <c r="F46" s="121">
        <v>25.6</v>
      </c>
      <c r="G46" s="121">
        <v>25.6</v>
      </c>
      <c r="H46" s="121">
        <v>0</v>
      </c>
      <c r="I46" s="121">
        <v>0</v>
      </c>
      <c r="J46" s="109">
        <v>0</v>
      </c>
    </row>
    <row r="47" spans="1:10" ht="19.5" customHeight="1">
      <c r="A47" s="122" t="s">
        <v>226</v>
      </c>
      <c r="B47" s="122" t="s">
        <v>402</v>
      </c>
      <c r="C47" s="122" t="s">
        <v>407</v>
      </c>
      <c r="D47" s="120" t="s">
        <v>280</v>
      </c>
      <c r="E47" s="120" t="s">
        <v>98</v>
      </c>
      <c r="F47" s="121">
        <v>100.14</v>
      </c>
      <c r="G47" s="121">
        <v>100.14</v>
      </c>
      <c r="H47" s="121">
        <v>0</v>
      </c>
      <c r="I47" s="121">
        <v>0</v>
      </c>
      <c r="J47" s="109">
        <v>0</v>
      </c>
    </row>
    <row r="48" spans="1:10" ht="19.5" customHeight="1">
      <c r="A48" s="122" t="s">
        <v>226</v>
      </c>
      <c r="B48" s="122" t="s">
        <v>402</v>
      </c>
      <c r="C48" s="122" t="s">
        <v>144</v>
      </c>
      <c r="D48" s="120" t="s">
        <v>280</v>
      </c>
      <c r="E48" s="120" t="s">
        <v>414</v>
      </c>
      <c r="F48" s="121">
        <v>20.33</v>
      </c>
      <c r="G48" s="121">
        <v>20.33</v>
      </c>
      <c r="H48" s="121">
        <v>0</v>
      </c>
      <c r="I48" s="121">
        <v>0</v>
      </c>
      <c r="J48" s="109">
        <v>0</v>
      </c>
    </row>
    <row r="49" spans="1:10" ht="19.5" customHeight="1">
      <c r="A49" s="122" t="s">
        <v>100</v>
      </c>
      <c r="B49" s="122" t="s">
        <v>144</v>
      </c>
      <c r="C49" s="122" t="s">
        <v>407</v>
      </c>
      <c r="D49" s="120" t="s">
        <v>280</v>
      </c>
      <c r="E49" s="120" t="s">
        <v>381</v>
      </c>
      <c r="F49" s="121">
        <v>1026.14</v>
      </c>
      <c r="G49" s="121">
        <v>1026.14</v>
      </c>
      <c r="H49" s="121">
        <v>0</v>
      </c>
      <c r="I49" s="121">
        <v>0</v>
      </c>
      <c r="J49" s="109">
        <v>0</v>
      </c>
    </row>
    <row r="50" spans="1:10" ht="19.5" customHeight="1">
      <c r="A50" s="122" t="s">
        <v>100</v>
      </c>
      <c r="B50" s="122" t="s">
        <v>144</v>
      </c>
      <c r="C50" s="122" t="s">
        <v>37</v>
      </c>
      <c r="D50" s="120" t="s">
        <v>280</v>
      </c>
      <c r="E50" s="120" t="s">
        <v>82</v>
      </c>
      <c r="F50" s="121">
        <v>93.7</v>
      </c>
      <c r="G50" s="121">
        <v>0</v>
      </c>
      <c r="H50" s="121">
        <v>93.7</v>
      </c>
      <c r="I50" s="121">
        <v>0</v>
      </c>
      <c r="J50" s="109">
        <v>0</v>
      </c>
    </row>
    <row r="51" spans="1:10" ht="19.5" customHeight="1">
      <c r="A51" s="122" t="s">
        <v>197</v>
      </c>
      <c r="B51" s="122" t="s">
        <v>279</v>
      </c>
      <c r="C51" s="122" t="s">
        <v>407</v>
      </c>
      <c r="D51" s="120" t="s">
        <v>280</v>
      </c>
      <c r="E51" s="120" t="s">
        <v>523</v>
      </c>
      <c r="F51" s="121">
        <v>95.01</v>
      </c>
      <c r="G51" s="121">
        <v>95.01</v>
      </c>
      <c r="H51" s="121">
        <v>0</v>
      </c>
      <c r="I51" s="121">
        <v>0</v>
      </c>
      <c r="J51" s="109">
        <v>0</v>
      </c>
    </row>
    <row r="52" spans="1:10" ht="19.5" customHeight="1">
      <c r="A52" s="122" t="s">
        <v>197</v>
      </c>
      <c r="B52" s="122" t="s">
        <v>279</v>
      </c>
      <c r="C52" s="122" t="s">
        <v>144</v>
      </c>
      <c r="D52" s="120" t="s">
        <v>280</v>
      </c>
      <c r="E52" s="120" t="s">
        <v>62</v>
      </c>
      <c r="F52" s="121">
        <v>50.22</v>
      </c>
      <c r="G52" s="121">
        <v>50.22</v>
      </c>
      <c r="H52" s="121">
        <v>0</v>
      </c>
      <c r="I52" s="121">
        <v>0</v>
      </c>
      <c r="J52" s="109">
        <v>0</v>
      </c>
    </row>
    <row r="53" spans="1:10" ht="19.5" customHeight="1">
      <c r="A53" s="122"/>
      <c r="B53" s="122"/>
      <c r="C53" s="122"/>
      <c r="D53" s="120" t="s">
        <v>332</v>
      </c>
      <c r="E53" s="120" t="s">
        <v>36</v>
      </c>
      <c r="F53" s="121">
        <v>2430.69</v>
      </c>
      <c r="G53" s="121">
        <v>373.63</v>
      </c>
      <c r="H53" s="121">
        <v>2057.06</v>
      </c>
      <c r="I53" s="121">
        <v>0</v>
      </c>
      <c r="J53" s="109">
        <v>0</v>
      </c>
    </row>
    <row r="54" spans="1:10" ht="19.5" customHeight="1">
      <c r="A54" s="122" t="s">
        <v>124</v>
      </c>
      <c r="B54" s="122" t="s">
        <v>402</v>
      </c>
      <c r="C54" s="122" t="s">
        <v>6</v>
      </c>
      <c r="D54" s="120" t="s">
        <v>408</v>
      </c>
      <c r="E54" s="120" t="s">
        <v>196</v>
      </c>
      <c r="F54" s="121">
        <v>0.51</v>
      </c>
      <c r="G54" s="121">
        <v>0.51</v>
      </c>
      <c r="H54" s="121">
        <v>0</v>
      </c>
      <c r="I54" s="121">
        <v>0</v>
      </c>
      <c r="J54" s="109">
        <v>0</v>
      </c>
    </row>
    <row r="55" spans="1:10" ht="19.5" customHeight="1">
      <c r="A55" s="122" t="s">
        <v>226</v>
      </c>
      <c r="B55" s="122" t="s">
        <v>402</v>
      </c>
      <c r="C55" s="122" t="s">
        <v>407</v>
      </c>
      <c r="D55" s="120" t="s">
        <v>408</v>
      </c>
      <c r="E55" s="120" t="s">
        <v>98</v>
      </c>
      <c r="F55" s="121">
        <v>23.86</v>
      </c>
      <c r="G55" s="121">
        <v>23.86</v>
      </c>
      <c r="H55" s="121">
        <v>0</v>
      </c>
      <c r="I55" s="121">
        <v>0</v>
      </c>
      <c r="J55" s="109">
        <v>0</v>
      </c>
    </row>
    <row r="56" spans="1:10" ht="19.5" customHeight="1">
      <c r="A56" s="122" t="s">
        <v>226</v>
      </c>
      <c r="B56" s="122" t="s">
        <v>402</v>
      </c>
      <c r="C56" s="122" t="s">
        <v>144</v>
      </c>
      <c r="D56" s="120" t="s">
        <v>408</v>
      </c>
      <c r="E56" s="120" t="s">
        <v>414</v>
      </c>
      <c r="F56" s="121">
        <v>3.86</v>
      </c>
      <c r="G56" s="121">
        <v>3.86</v>
      </c>
      <c r="H56" s="121">
        <v>0</v>
      </c>
      <c r="I56" s="121">
        <v>0</v>
      </c>
      <c r="J56" s="109">
        <v>0</v>
      </c>
    </row>
    <row r="57" spans="1:10" ht="19.5" customHeight="1">
      <c r="A57" s="122" t="s">
        <v>100</v>
      </c>
      <c r="B57" s="122" t="s">
        <v>144</v>
      </c>
      <c r="C57" s="122" t="s">
        <v>407</v>
      </c>
      <c r="D57" s="120" t="s">
        <v>408</v>
      </c>
      <c r="E57" s="120" t="s">
        <v>381</v>
      </c>
      <c r="F57" s="121">
        <v>301.42</v>
      </c>
      <c r="G57" s="121">
        <v>301.42</v>
      </c>
      <c r="H57" s="121">
        <v>0</v>
      </c>
      <c r="I57" s="121">
        <v>0</v>
      </c>
      <c r="J57" s="109">
        <v>0</v>
      </c>
    </row>
    <row r="58" spans="1:10" ht="19.5" customHeight="1">
      <c r="A58" s="122" t="s">
        <v>100</v>
      </c>
      <c r="B58" s="122" t="s">
        <v>144</v>
      </c>
      <c r="C58" s="122" t="s">
        <v>279</v>
      </c>
      <c r="D58" s="120" t="s">
        <v>408</v>
      </c>
      <c r="E58" s="120" t="s">
        <v>55</v>
      </c>
      <c r="F58" s="121">
        <v>77.75</v>
      </c>
      <c r="G58" s="121">
        <v>0</v>
      </c>
      <c r="H58" s="121">
        <v>77.75</v>
      </c>
      <c r="I58" s="121">
        <v>0</v>
      </c>
      <c r="J58" s="109">
        <v>0</v>
      </c>
    </row>
    <row r="59" spans="1:10" ht="19.5" customHeight="1">
      <c r="A59" s="122" t="s">
        <v>100</v>
      </c>
      <c r="B59" s="122" t="s">
        <v>144</v>
      </c>
      <c r="C59" s="122" t="s">
        <v>179</v>
      </c>
      <c r="D59" s="120" t="s">
        <v>408</v>
      </c>
      <c r="E59" s="120" t="s">
        <v>249</v>
      </c>
      <c r="F59" s="121">
        <v>1676.78</v>
      </c>
      <c r="G59" s="121">
        <v>0</v>
      </c>
      <c r="H59" s="121">
        <v>1676.78</v>
      </c>
      <c r="I59" s="121">
        <v>0</v>
      </c>
      <c r="J59" s="109">
        <v>0</v>
      </c>
    </row>
    <row r="60" spans="1:10" ht="19.5" customHeight="1">
      <c r="A60" s="122" t="s">
        <v>100</v>
      </c>
      <c r="B60" s="122" t="s">
        <v>144</v>
      </c>
      <c r="C60" s="122" t="s">
        <v>37</v>
      </c>
      <c r="D60" s="120" t="s">
        <v>408</v>
      </c>
      <c r="E60" s="120" t="s">
        <v>82</v>
      </c>
      <c r="F60" s="121">
        <v>302.53</v>
      </c>
      <c r="G60" s="121">
        <v>0</v>
      </c>
      <c r="H60" s="121">
        <v>302.53</v>
      </c>
      <c r="I60" s="121">
        <v>0</v>
      </c>
      <c r="J60" s="109">
        <v>0</v>
      </c>
    </row>
    <row r="61" spans="1:10" ht="19.5" customHeight="1">
      <c r="A61" s="122" t="s">
        <v>197</v>
      </c>
      <c r="B61" s="122" t="s">
        <v>279</v>
      </c>
      <c r="C61" s="122" t="s">
        <v>407</v>
      </c>
      <c r="D61" s="120" t="s">
        <v>408</v>
      </c>
      <c r="E61" s="120" t="s">
        <v>523</v>
      </c>
      <c r="F61" s="121">
        <v>29.98</v>
      </c>
      <c r="G61" s="121">
        <v>29.98</v>
      </c>
      <c r="H61" s="121">
        <v>0</v>
      </c>
      <c r="I61" s="121">
        <v>0</v>
      </c>
      <c r="J61" s="109">
        <v>0</v>
      </c>
    </row>
    <row r="62" spans="1:10" ht="19.5" customHeight="1">
      <c r="A62" s="122" t="s">
        <v>197</v>
      </c>
      <c r="B62" s="122" t="s">
        <v>279</v>
      </c>
      <c r="C62" s="122" t="s">
        <v>144</v>
      </c>
      <c r="D62" s="120" t="s">
        <v>408</v>
      </c>
      <c r="E62" s="120" t="s">
        <v>62</v>
      </c>
      <c r="F62" s="121">
        <v>14</v>
      </c>
      <c r="G62" s="121">
        <v>14</v>
      </c>
      <c r="H62" s="121">
        <v>0</v>
      </c>
      <c r="I62" s="121">
        <v>0</v>
      </c>
      <c r="J62" s="109">
        <v>0</v>
      </c>
    </row>
    <row r="63" spans="1:10" ht="19.5" customHeight="1">
      <c r="A63" s="122"/>
      <c r="B63" s="122"/>
      <c r="C63" s="122"/>
      <c r="D63" s="120"/>
      <c r="E63" s="120" t="s">
        <v>34</v>
      </c>
      <c r="F63" s="121">
        <v>158.94</v>
      </c>
      <c r="G63" s="121">
        <v>106.81</v>
      </c>
      <c r="H63" s="121">
        <v>52.13</v>
      </c>
      <c r="I63" s="121">
        <v>0</v>
      </c>
      <c r="J63" s="109">
        <v>0</v>
      </c>
    </row>
    <row r="64" spans="1:10" ht="19.5" customHeight="1">
      <c r="A64" s="122"/>
      <c r="B64" s="122"/>
      <c r="C64" s="122"/>
      <c r="D64" s="120" t="s">
        <v>71</v>
      </c>
      <c r="E64" s="120" t="s">
        <v>111</v>
      </c>
      <c r="F64" s="121">
        <v>158.94</v>
      </c>
      <c r="G64" s="121">
        <v>106.81</v>
      </c>
      <c r="H64" s="121">
        <v>52.13</v>
      </c>
      <c r="I64" s="121">
        <v>0</v>
      </c>
      <c r="J64" s="109">
        <v>0</v>
      </c>
    </row>
    <row r="65" spans="1:10" ht="19.5" customHeight="1">
      <c r="A65" s="122" t="s">
        <v>124</v>
      </c>
      <c r="B65" s="122" t="s">
        <v>402</v>
      </c>
      <c r="C65" s="122" t="s">
        <v>6</v>
      </c>
      <c r="D65" s="120" t="s">
        <v>150</v>
      </c>
      <c r="E65" s="120" t="s">
        <v>196</v>
      </c>
      <c r="F65" s="121">
        <v>0.13</v>
      </c>
      <c r="G65" s="121">
        <v>0.13</v>
      </c>
      <c r="H65" s="121">
        <v>0</v>
      </c>
      <c r="I65" s="121">
        <v>0</v>
      </c>
      <c r="J65" s="109">
        <v>0</v>
      </c>
    </row>
    <row r="66" spans="1:10" ht="19.5" customHeight="1">
      <c r="A66" s="122" t="s">
        <v>226</v>
      </c>
      <c r="B66" s="122" t="s">
        <v>402</v>
      </c>
      <c r="C66" s="122" t="s">
        <v>407</v>
      </c>
      <c r="D66" s="120" t="s">
        <v>150</v>
      </c>
      <c r="E66" s="120" t="s">
        <v>98</v>
      </c>
      <c r="F66" s="121">
        <v>6.53</v>
      </c>
      <c r="G66" s="121">
        <v>6.53</v>
      </c>
      <c r="H66" s="121">
        <v>0</v>
      </c>
      <c r="I66" s="121">
        <v>0</v>
      </c>
      <c r="J66" s="109">
        <v>0</v>
      </c>
    </row>
    <row r="67" spans="1:10" ht="19.5" customHeight="1">
      <c r="A67" s="122" t="s">
        <v>226</v>
      </c>
      <c r="B67" s="122" t="s">
        <v>402</v>
      </c>
      <c r="C67" s="122" t="s">
        <v>144</v>
      </c>
      <c r="D67" s="120" t="s">
        <v>150</v>
      </c>
      <c r="E67" s="120" t="s">
        <v>414</v>
      </c>
      <c r="F67" s="121">
        <v>1.68</v>
      </c>
      <c r="G67" s="121">
        <v>1.68</v>
      </c>
      <c r="H67" s="121">
        <v>0</v>
      </c>
      <c r="I67" s="121">
        <v>0</v>
      </c>
      <c r="J67" s="109">
        <v>0</v>
      </c>
    </row>
    <row r="68" spans="1:10" ht="19.5" customHeight="1">
      <c r="A68" s="122" t="s">
        <v>100</v>
      </c>
      <c r="B68" s="122" t="s">
        <v>144</v>
      </c>
      <c r="C68" s="122" t="s">
        <v>407</v>
      </c>
      <c r="D68" s="120" t="s">
        <v>150</v>
      </c>
      <c r="E68" s="120" t="s">
        <v>381</v>
      </c>
      <c r="F68" s="121">
        <v>10.4</v>
      </c>
      <c r="G68" s="121">
        <v>0</v>
      </c>
      <c r="H68" s="121">
        <v>10.4</v>
      </c>
      <c r="I68" s="121">
        <v>0</v>
      </c>
      <c r="J68" s="109">
        <v>0</v>
      </c>
    </row>
    <row r="69" spans="1:10" ht="19.5" customHeight="1">
      <c r="A69" s="122" t="s">
        <v>100</v>
      </c>
      <c r="B69" s="122" t="s">
        <v>144</v>
      </c>
      <c r="C69" s="122" t="s">
        <v>400</v>
      </c>
      <c r="D69" s="120" t="s">
        <v>150</v>
      </c>
      <c r="E69" s="120" t="s">
        <v>208</v>
      </c>
      <c r="F69" s="121">
        <v>127.88</v>
      </c>
      <c r="G69" s="121">
        <v>86.15</v>
      </c>
      <c r="H69" s="121">
        <v>41.73</v>
      </c>
      <c r="I69" s="121">
        <v>0</v>
      </c>
      <c r="J69" s="109">
        <v>0</v>
      </c>
    </row>
    <row r="70" spans="1:10" ht="19.5" customHeight="1">
      <c r="A70" s="122" t="s">
        <v>197</v>
      </c>
      <c r="B70" s="122" t="s">
        <v>279</v>
      </c>
      <c r="C70" s="122" t="s">
        <v>407</v>
      </c>
      <c r="D70" s="120" t="s">
        <v>150</v>
      </c>
      <c r="E70" s="120" t="s">
        <v>523</v>
      </c>
      <c r="F70" s="121">
        <v>8.32</v>
      </c>
      <c r="G70" s="121">
        <v>8.32</v>
      </c>
      <c r="H70" s="121">
        <v>0</v>
      </c>
      <c r="I70" s="121">
        <v>0</v>
      </c>
      <c r="J70" s="109">
        <v>0</v>
      </c>
    </row>
    <row r="71" spans="1:10" ht="19.5" customHeight="1">
      <c r="A71" s="122" t="s">
        <v>197</v>
      </c>
      <c r="B71" s="122" t="s">
        <v>279</v>
      </c>
      <c r="C71" s="122" t="s">
        <v>144</v>
      </c>
      <c r="D71" s="120" t="s">
        <v>150</v>
      </c>
      <c r="E71" s="120" t="s">
        <v>62</v>
      </c>
      <c r="F71" s="121">
        <v>4</v>
      </c>
      <c r="G71" s="121">
        <v>4</v>
      </c>
      <c r="H71" s="121">
        <v>0</v>
      </c>
      <c r="I71" s="121">
        <v>0</v>
      </c>
      <c r="J71" s="109">
        <v>0</v>
      </c>
    </row>
    <row r="72" spans="1:10" ht="19.5" customHeight="1">
      <c r="A72" s="122"/>
      <c r="B72" s="122"/>
      <c r="C72" s="122"/>
      <c r="D72" s="120"/>
      <c r="E72" s="120" t="s">
        <v>206</v>
      </c>
      <c r="F72" s="121">
        <v>388.88</v>
      </c>
      <c r="G72" s="121">
        <v>360.08</v>
      </c>
      <c r="H72" s="121">
        <v>28.8</v>
      </c>
      <c r="I72" s="121">
        <v>0</v>
      </c>
      <c r="J72" s="109">
        <v>0</v>
      </c>
    </row>
    <row r="73" spans="1:10" ht="19.5" customHeight="1">
      <c r="A73" s="122"/>
      <c r="B73" s="122"/>
      <c r="C73" s="122"/>
      <c r="D73" s="120" t="s">
        <v>474</v>
      </c>
      <c r="E73" s="120" t="s">
        <v>251</v>
      </c>
      <c r="F73" s="121">
        <v>388.88</v>
      </c>
      <c r="G73" s="121">
        <v>360.08</v>
      </c>
      <c r="H73" s="121">
        <v>28.8</v>
      </c>
      <c r="I73" s="121">
        <v>0</v>
      </c>
      <c r="J73" s="109">
        <v>0</v>
      </c>
    </row>
    <row r="74" spans="1:10" ht="19.5" customHeight="1">
      <c r="A74" s="122" t="s">
        <v>124</v>
      </c>
      <c r="B74" s="122" t="s">
        <v>402</v>
      </c>
      <c r="C74" s="122" t="s">
        <v>279</v>
      </c>
      <c r="D74" s="120" t="s">
        <v>377</v>
      </c>
      <c r="E74" s="120" t="s">
        <v>268</v>
      </c>
      <c r="F74" s="121">
        <v>0.35</v>
      </c>
      <c r="G74" s="121">
        <v>0.35</v>
      </c>
      <c r="H74" s="121">
        <v>0</v>
      </c>
      <c r="I74" s="121">
        <v>0</v>
      </c>
      <c r="J74" s="109">
        <v>0</v>
      </c>
    </row>
    <row r="75" spans="1:10" ht="19.5" customHeight="1">
      <c r="A75" s="122" t="s">
        <v>226</v>
      </c>
      <c r="B75" s="122" t="s">
        <v>402</v>
      </c>
      <c r="C75" s="122" t="s">
        <v>279</v>
      </c>
      <c r="D75" s="120" t="s">
        <v>377</v>
      </c>
      <c r="E75" s="120" t="s">
        <v>69</v>
      </c>
      <c r="F75" s="121">
        <v>22.76</v>
      </c>
      <c r="G75" s="121">
        <v>22.76</v>
      </c>
      <c r="H75" s="121">
        <v>0</v>
      </c>
      <c r="I75" s="121">
        <v>0</v>
      </c>
      <c r="J75" s="109">
        <v>0</v>
      </c>
    </row>
    <row r="76" spans="1:10" ht="19.5" customHeight="1">
      <c r="A76" s="122" t="s">
        <v>100</v>
      </c>
      <c r="B76" s="122" t="s">
        <v>144</v>
      </c>
      <c r="C76" s="122" t="s">
        <v>144</v>
      </c>
      <c r="D76" s="120" t="s">
        <v>377</v>
      </c>
      <c r="E76" s="120" t="s">
        <v>423</v>
      </c>
      <c r="F76" s="121">
        <v>331.93</v>
      </c>
      <c r="G76" s="121">
        <v>303.13</v>
      </c>
      <c r="H76" s="121">
        <v>28.8</v>
      </c>
      <c r="I76" s="121">
        <v>0</v>
      </c>
      <c r="J76" s="109">
        <v>0</v>
      </c>
    </row>
    <row r="77" spans="1:10" ht="19.5" customHeight="1">
      <c r="A77" s="122" t="s">
        <v>197</v>
      </c>
      <c r="B77" s="122" t="s">
        <v>279</v>
      </c>
      <c r="C77" s="122" t="s">
        <v>407</v>
      </c>
      <c r="D77" s="120" t="s">
        <v>377</v>
      </c>
      <c r="E77" s="120" t="s">
        <v>523</v>
      </c>
      <c r="F77" s="121">
        <v>29.84</v>
      </c>
      <c r="G77" s="121">
        <v>29.84</v>
      </c>
      <c r="H77" s="121">
        <v>0</v>
      </c>
      <c r="I77" s="121">
        <v>0</v>
      </c>
      <c r="J77" s="109">
        <v>0</v>
      </c>
    </row>
    <row r="78" spans="1:10" ht="19.5" customHeight="1">
      <c r="A78" s="122" t="s">
        <v>197</v>
      </c>
      <c r="B78" s="122" t="s">
        <v>279</v>
      </c>
      <c r="C78" s="122" t="s">
        <v>144</v>
      </c>
      <c r="D78" s="120" t="s">
        <v>377</v>
      </c>
      <c r="E78" s="120" t="s">
        <v>62</v>
      </c>
      <c r="F78" s="121">
        <v>4</v>
      </c>
      <c r="G78" s="121">
        <v>4</v>
      </c>
      <c r="H78" s="121">
        <v>0</v>
      </c>
      <c r="I78" s="121">
        <v>0</v>
      </c>
      <c r="J78" s="109">
        <v>0</v>
      </c>
    </row>
    <row r="79" spans="1:10" ht="19.5" customHeight="1">
      <c r="A79" s="122"/>
      <c r="B79" s="122"/>
      <c r="C79" s="122"/>
      <c r="D79" s="120"/>
      <c r="E79" s="120" t="s">
        <v>61</v>
      </c>
      <c r="F79" s="121">
        <v>15658.81</v>
      </c>
      <c r="G79" s="121">
        <v>7589.7</v>
      </c>
      <c r="H79" s="121">
        <v>8069.11</v>
      </c>
      <c r="I79" s="121">
        <v>0</v>
      </c>
      <c r="J79" s="109">
        <v>0</v>
      </c>
    </row>
    <row r="80" spans="1:10" ht="19.5" customHeight="1">
      <c r="A80" s="122"/>
      <c r="B80" s="122"/>
      <c r="C80" s="122"/>
      <c r="D80" s="120" t="s">
        <v>175</v>
      </c>
      <c r="E80" s="120" t="s">
        <v>389</v>
      </c>
      <c r="F80" s="121">
        <v>15658.81</v>
      </c>
      <c r="G80" s="121">
        <v>7589.7</v>
      </c>
      <c r="H80" s="121">
        <v>8069.11</v>
      </c>
      <c r="I80" s="121">
        <v>0</v>
      </c>
      <c r="J80" s="109">
        <v>0</v>
      </c>
    </row>
    <row r="81" spans="1:10" ht="19.5" customHeight="1">
      <c r="A81" s="122" t="s">
        <v>506</v>
      </c>
      <c r="B81" s="122" t="s">
        <v>144</v>
      </c>
      <c r="C81" s="122" t="s">
        <v>402</v>
      </c>
      <c r="D81" s="120" t="s">
        <v>48</v>
      </c>
      <c r="E81" s="120" t="s">
        <v>143</v>
      </c>
      <c r="F81" s="121">
        <v>14836.87</v>
      </c>
      <c r="G81" s="121">
        <v>6787.04</v>
      </c>
      <c r="H81" s="121">
        <v>8049.83</v>
      </c>
      <c r="I81" s="121">
        <v>0</v>
      </c>
      <c r="J81" s="109">
        <v>0</v>
      </c>
    </row>
    <row r="82" spans="1:10" ht="19.5" customHeight="1">
      <c r="A82" s="122" t="s">
        <v>124</v>
      </c>
      <c r="B82" s="122" t="s">
        <v>402</v>
      </c>
      <c r="C82" s="122" t="s">
        <v>279</v>
      </c>
      <c r="D82" s="120" t="s">
        <v>48</v>
      </c>
      <c r="E82" s="120" t="s">
        <v>268</v>
      </c>
      <c r="F82" s="121">
        <v>18.5</v>
      </c>
      <c r="G82" s="121">
        <v>18.5</v>
      </c>
      <c r="H82" s="121">
        <v>0</v>
      </c>
      <c r="I82" s="121">
        <v>0</v>
      </c>
      <c r="J82" s="109">
        <v>0</v>
      </c>
    </row>
    <row r="83" spans="1:10" ht="19.5" customHeight="1">
      <c r="A83" s="122" t="s">
        <v>124</v>
      </c>
      <c r="B83" s="122" t="s">
        <v>147</v>
      </c>
      <c r="C83" s="122" t="s">
        <v>40</v>
      </c>
      <c r="D83" s="120" t="s">
        <v>48</v>
      </c>
      <c r="E83" s="120" t="s">
        <v>158</v>
      </c>
      <c r="F83" s="121">
        <v>19.28</v>
      </c>
      <c r="G83" s="121">
        <v>0</v>
      </c>
      <c r="H83" s="121">
        <v>19.28</v>
      </c>
      <c r="I83" s="121">
        <v>0</v>
      </c>
      <c r="J83" s="109">
        <v>0</v>
      </c>
    </row>
    <row r="84" spans="1:10" ht="19.5" customHeight="1">
      <c r="A84" s="122" t="s">
        <v>124</v>
      </c>
      <c r="B84" s="122" t="s">
        <v>37</v>
      </c>
      <c r="C84" s="122" t="s">
        <v>407</v>
      </c>
      <c r="D84" s="120" t="s">
        <v>48</v>
      </c>
      <c r="E84" s="120" t="s">
        <v>480</v>
      </c>
      <c r="F84" s="121">
        <v>2.43</v>
      </c>
      <c r="G84" s="121">
        <v>2.43</v>
      </c>
      <c r="H84" s="121">
        <v>0</v>
      </c>
      <c r="I84" s="121">
        <v>0</v>
      </c>
      <c r="J84" s="109">
        <v>0</v>
      </c>
    </row>
    <row r="85" spans="1:10" ht="19.5" customHeight="1">
      <c r="A85" s="122" t="s">
        <v>226</v>
      </c>
      <c r="B85" s="122" t="s">
        <v>402</v>
      </c>
      <c r="C85" s="122" t="s">
        <v>279</v>
      </c>
      <c r="D85" s="120" t="s">
        <v>48</v>
      </c>
      <c r="E85" s="120" t="s">
        <v>69</v>
      </c>
      <c r="F85" s="121">
        <v>300.97</v>
      </c>
      <c r="G85" s="121">
        <v>300.97</v>
      </c>
      <c r="H85" s="121">
        <v>0</v>
      </c>
      <c r="I85" s="121">
        <v>0</v>
      </c>
      <c r="J85" s="109">
        <v>0</v>
      </c>
    </row>
    <row r="86" spans="1:10" ht="19.5" customHeight="1">
      <c r="A86" s="122" t="s">
        <v>197</v>
      </c>
      <c r="B86" s="122" t="s">
        <v>279</v>
      </c>
      <c r="C86" s="122" t="s">
        <v>407</v>
      </c>
      <c r="D86" s="120" t="s">
        <v>48</v>
      </c>
      <c r="E86" s="120" t="s">
        <v>523</v>
      </c>
      <c r="F86" s="121">
        <v>480.76</v>
      </c>
      <c r="G86" s="121">
        <v>480.76</v>
      </c>
      <c r="H86" s="121">
        <v>0</v>
      </c>
      <c r="I86" s="121">
        <v>0</v>
      </c>
      <c r="J86" s="109">
        <v>0</v>
      </c>
    </row>
    <row r="87" spans="1:10" ht="19.5" customHeight="1">
      <c r="A87" s="122"/>
      <c r="B87" s="122"/>
      <c r="C87" s="122"/>
      <c r="D87" s="120"/>
      <c r="E87" s="120" t="s">
        <v>422</v>
      </c>
      <c r="F87" s="121">
        <v>431.13</v>
      </c>
      <c r="G87" s="121">
        <v>353.04</v>
      </c>
      <c r="H87" s="121">
        <v>78.09</v>
      </c>
      <c r="I87" s="121">
        <v>0</v>
      </c>
      <c r="J87" s="109">
        <v>0</v>
      </c>
    </row>
    <row r="88" spans="1:10" ht="19.5" customHeight="1">
      <c r="A88" s="122"/>
      <c r="B88" s="122"/>
      <c r="C88" s="122"/>
      <c r="D88" s="120" t="s">
        <v>28</v>
      </c>
      <c r="E88" s="120" t="s">
        <v>264</v>
      </c>
      <c r="F88" s="121">
        <v>431.13</v>
      </c>
      <c r="G88" s="121">
        <v>353.04</v>
      </c>
      <c r="H88" s="121">
        <v>78.09</v>
      </c>
      <c r="I88" s="121">
        <v>0</v>
      </c>
      <c r="J88" s="109">
        <v>0</v>
      </c>
    </row>
    <row r="89" spans="1:10" ht="19.5" customHeight="1">
      <c r="A89" s="122" t="s">
        <v>124</v>
      </c>
      <c r="B89" s="122" t="s">
        <v>402</v>
      </c>
      <c r="C89" s="122" t="s">
        <v>279</v>
      </c>
      <c r="D89" s="120" t="s">
        <v>188</v>
      </c>
      <c r="E89" s="120" t="s">
        <v>268</v>
      </c>
      <c r="F89" s="121">
        <v>16.2</v>
      </c>
      <c r="G89" s="121">
        <v>16.2</v>
      </c>
      <c r="H89" s="121">
        <v>0</v>
      </c>
      <c r="I89" s="121">
        <v>0</v>
      </c>
      <c r="J89" s="109">
        <v>0</v>
      </c>
    </row>
    <row r="90" spans="1:10" ht="19.5" customHeight="1">
      <c r="A90" s="122" t="s">
        <v>124</v>
      </c>
      <c r="B90" s="122" t="s">
        <v>37</v>
      </c>
      <c r="C90" s="122" t="s">
        <v>407</v>
      </c>
      <c r="D90" s="120" t="s">
        <v>188</v>
      </c>
      <c r="E90" s="120" t="s">
        <v>480</v>
      </c>
      <c r="F90" s="121">
        <v>2.43</v>
      </c>
      <c r="G90" s="121">
        <v>2.43</v>
      </c>
      <c r="H90" s="121">
        <v>0</v>
      </c>
      <c r="I90" s="121">
        <v>0</v>
      </c>
      <c r="J90" s="109">
        <v>0</v>
      </c>
    </row>
    <row r="91" spans="1:10" ht="19.5" customHeight="1">
      <c r="A91" s="122" t="s">
        <v>226</v>
      </c>
      <c r="B91" s="122" t="s">
        <v>402</v>
      </c>
      <c r="C91" s="122" t="s">
        <v>279</v>
      </c>
      <c r="D91" s="120" t="s">
        <v>188</v>
      </c>
      <c r="E91" s="120" t="s">
        <v>69</v>
      </c>
      <c r="F91" s="121">
        <v>14.72</v>
      </c>
      <c r="G91" s="121">
        <v>14.72</v>
      </c>
      <c r="H91" s="121">
        <v>0</v>
      </c>
      <c r="I91" s="121">
        <v>0</v>
      </c>
      <c r="J91" s="109">
        <v>0</v>
      </c>
    </row>
    <row r="92" spans="1:10" ht="19.5" customHeight="1">
      <c r="A92" s="122" t="s">
        <v>100</v>
      </c>
      <c r="B92" s="122" t="s">
        <v>144</v>
      </c>
      <c r="C92" s="122" t="s">
        <v>35</v>
      </c>
      <c r="D92" s="120" t="s">
        <v>188</v>
      </c>
      <c r="E92" s="120" t="s">
        <v>461</v>
      </c>
      <c r="F92" s="121">
        <v>396.78</v>
      </c>
      <c r="G92" s="121">
        <v>318.69</v>
      </c>
      <c r="H92" s="121">
        <v>78.09</v>
      </c>
      <c r="I92" s="121">
        <v>0</v>
      </c>
      <c r="J92" s="109">
        <v>0</v>
      </c>
    </row>
    <row r="93" spans="1:10" ht="19.5" customHeight="1">
      <c r="A93" s="122" t="s">
        <v>197</v>
      </c>
      <c r="B93" s="122" t="s">
        <v>279</v>
      </c>
      <c r="C93" s="122" t="s">
        <v>407</v>
      </c>
      <c r="D93" s="120" t="s">
        <v>188</v>
      </c>
      <c r="E93" s="120" t="s">
        <v>523</v>
      </c>
      <c r="F93" s="121">
        <v>1</v>
      </c>
      <c r="G93" s="121">
        <v>1</v>
      </c>
      <c r="H93" s="121">
        <v>0</v>
      </c>
      <c r="I93" s="121">
        <v>0</v>
      </c>
      <c r="J93" s="109">
        <v>0</v>
      </c>
    </row>
    <row r="94" spans="1:10" ht="19.5" customHeight="1">
      <c r="A94" s="122"/>
      <c r="B94" s="122"/>
      <c r="C94" s="122"/>
      <c r="D94" s="120"/>
      <c r="E94" s="120" t="s">
        <v>311</v>
      </c>
      <c r="F94" s="121">
        <v>5010.72</v>
      </c>
      <c r="G94" s="121">
        <v>2406.21</v>
      </c>
      <c r="H94" s="121">
        <v>2604.51</v>
      </c>
      <c r="I94" s="121">
        <v>0</v>
      </c>
      <c r="J94" s="109">
        <v>0</v>
      </c>
    </row>
    <row r="95" spans="1:10" ht="19.5" customHeight="1">
      <c r="A95" s="122"/>
      <c r="B95" s="122"/>
      <c r="C95" s="122"/>
      <c r="D95" s="120" t="s">
        <v>314</v>
      </c>
      <c r="E95" s="120" t="s">
        <v>336</v>
      </c>
      <c r="F95" s="121">
        <v>2607.86</v>
      </c>
      <c r="G95" s="121">
        <v>1224.87</v>
      </c>
      <c r="H95" s="121">
        <v>1382.99</v>
      </c>
      <c r="I95" s="121">
        <v>0</v>
      </c>
      <c r="J95" s="109">
        <v>0</v>
      </c>
    </row>
    <row r="96" spans="1:10" ht="19.5" customHeight="1">
      <c r="A96" s="122" t="s">
        <v>124</v>
      </c>
      <c r="B96" s="122" t="s">
        <v>402</v>
      </c>
      <c r="C96" s="122" t="s">
        <v>279</v>
      </c>
      <c r="D96" s="120" t="s">
        <v>139</v>
      </c>
      <c r="E96" s="120" t="s">
        <v>268</v>
      </c>
      <c r="F96" s="121">
        <v>16.68</v>
      </c>
      <c r="G96" s="121">
        <v>16.68</v>
      </c>
      <c r="H96" s="121">
        <v>0</v>
      </c>
      <c r="I96" s="121">
        <v>0</v>
      </c>
      <c r="J96" s="109">
        <v>0</v>
      </c>
    </row>
    <row r="97" spans="1:10" ht="19.5" customHeight="1">
      <c r="A97" s="122" t="s">
        <v>124</v>
      </c>
      <c r="B97" s="122" t="s">
        <v>37</v>
      </c>
      <c r="C97" s="122" t="s">
        <v>407</v>
      </c>
      <c r="D97" s="120" t="s">
        <v>139</v>
      </c>
      <c r="E97" s="120" t="s">
        <v>480</v>
      </c>
      <c r="F97" s="121">
        <v>3.22</v>
      </c>
      <c r="G97" s="121">
        <v>3.22</v>
      </c>
      <c r="H97" s="121">
        <v>0</v>
      </c>
      <c r="I97" s="121">
        <v>0</v>
      </c>
      <c r="J97" s="109">
        <v>0</v>
      </c>
    </row>
    <row r="98" spans="1:10" ht="19.5" customHeight="1">
      <c r="A98" s="122" t="s">
        <v>226</v>
      </c>
      <c r="B98" s="122" t="s">
        <v>402</v>
      </c>
      <c r="C98" s="122" t="s">
        <v>279</v>
      </c>
      <c r="D98" s="120" t="s">
        <v>139</v>
      </c>
      <c r="E98" s="120" t="s">
        <v>69</v>
      </c>
      <c r="F98" s="121">
        <v>69.44</v>
      </c>
      <c r="G98" s="121">
        <v>69.44</v>
      </c>
      <c r="H98" s="121">
        <v>0</v>
      </c>
      <c r="I98" s="121">
        <v>0</v>
      </c>
      <c r="J98" s="109">
        <v>0</v>
      </c>
    </row>
    <row r="99" spans="1:10" ht="19.5" customHeight="1">
      <c r="A99" s="122" t="s">
        <v>100</v>
      </c>
      <c r="B99" s="122" t="s">
        <v>144</v>
      </c>
      <c r="C99" s="122" t="s">
        <v>436</v>
      </c>
      <c r="D99" s="120" t="s">
        <v>139</v>
      </c>
      <c r="E99" s="120" t="s">
        <v>157</v>
      </c>
      <c r="F99" s="121">
        <v>24</v>
      </c>
      <c r="G99" s="121">
        <v>0</v>
      </c>
      <c r="H99" s="121">
        <v>24</v>
      </c>
      <c r="I99" s="121">
        <v>0</v>
      </c>
      <c r="J99" s="109">
        <v>0</v>
      </c>
    </row>
    <row r="100" spans="1:10" ht="19.5" customHeight="1">
      <c r="A100" s="122" t="s">
        <v>100</v>
      </c>
      <c r="B100" s="122" t="s">
        <v>144</v>
      </c>
      <c r="C100" s="122" t="s">
        <v>40</v>
      </c>
      <c r="D100" s="120" t="s">
        <v>139</v>
      </c>
      <c r="E100" s="120" t="s">
        <v>94</v>
      </c>
      <c r="F100" s="121">
        <v>1866.36</v>
      </c>
      <c r="G100" s="121">
        <v>1032.94</v>
      </c>
      <c r="H100" s="121">
        <v>833.42</v>
      </c>
      <c r="I100" s="121">
        <v>0</v>
      </c>
      <c r="J100" s="109">
        <v>0</v>
      </c>
    </row>
    <row r="101" spans="1:10" ht="19.5" customHeight="1">
      <c r="A101" s="122" t="s">
        <v>100</v>
      </c>
      <c r="B101" s="122" t="s">
        <v>144</v>
      </c>
      <c r="C101" s="122" t="s">
        <v>179</v>
      </c>
      <c r="D101" s="120" t="s">
        <v>139</v>
      </c>
      <c r="E101" s="120" t="s">
        <v>249</v>
      </c>
      <c r="F101" s="121">
        <v>347.57</v>
      </c>
      <c r="G101" s="121">
        <v>0</v>
      </c>
      <c r="H101" s="121">
        <v>347.57</v>
      </c>
      <c r="I101" s="121">
        <v>0</v>
      </c>
      <c r="J101" s="109">
        <v>0</v>
      </c>
    </row>
    <row r="102" spans="1:10" ht="19.5" customHeight="1">
      <c r="A102" s="122" t="s">
        <v>100</v>
      </c>
      <c r="B102" s="122" t="s">
        <v>144</v>
      </c>
      <c r="C102" s="122" t="s">
        <v>115</v>
      </c>
      <c r="D102" s="120" t="s">
        <v>139</v>
      </c>
      <c r="E102" s="120" t="s">
        <v>281</v>
      </c>
      <c r="F102" s="121">
        <v>178</v>
      </c>
      <c r="G102" s="121">
        <v>0</v>
      </c>
      <c r="H102" s="121">
        <v>178</v>
      </c>
      <c r="I102" s="121">
        <v>0</v>
      </c>
      <c r="J102" s="109">
        <v>0</v>
      </c>
    </row>
    <row r="103" spans="1:10" ht="19.5" customHeight="1">
      <c r="A103" s="122" t="s">
        <v>197</v>
      </c>
      <c r="B103" s="122" t="s">
        <v>279</v>
      </c>
      <c r="C103" s="122" t="s">
        <v>407</v>
      </c>
      <c r="D103" s="120" t="s">
        <v>139</v>
      </c>
      <c r="E103" s="120" t="s">
        <v>523</v>
      </c>
      <c r="F103" s="121">
        <v>102.59</v>
      </c>
      <c r="G103" s="121">
        <v>102.59</v>
      </c>
      <c r="H103" s="121">
        <v>0</v>
      </c>
      <c r="I103" s="121">
        <v>0</v>
      </c>
      <c r="J103" s="109">
        <v>0</v>
      </c>
    </row>
    <row r="104" spans="1:10" ht="19.5" customHeight="1">
      <c r="A104" s="122"/>
      <c r="B104" s="122"/>
      <c r="C104" s="122"/>
      <c r="D104" s="120" t="s">
        <v>412</v>
      </c>
      <c r="E104" s="120" t="s">
        <v>289</v>
      </c>
      <c r="F104" s="121">
        <v>131.9</v>
      </c>
      <c r="G104" s="121">
        <v>125.88</v>
      </c>
      <c r="H104" s="121">
        <v>6.02</v>
      </c>
      <c r="I104" s="121">
        <v>0</v>
      </c>
      <c r="J104" s="109">
        <v>0</v>
      </c>
    </row>
    <row r="105" spans="1:10" ht="19.5" customHeight="1">
      <c r="A105" s="122" t="s">
        <v>226</v>
      </c>
      <c r="B105" s="122" t="s">
        <v>402</v>
      </c>
      <c r="C105" s="122" t="s">
        <v>279</v>
      </c>
      <c r="D105" s="120" t="s">
        <v>241</v>
      </c>
      <c r="E105" s="120" t="s">
        <v>69</v>
      </c>
      <c r="F105" s="121">
        <v>8.8</v>
      </c>
      <c r="G105" s="121">
        <v>8.8</v>
      </c>
      <c r="H105" s="121">
        <v>0</v>
      </c>
      <c r="I105" s="121">
        <v>0</v>
      </c>
      <c r="J105" s="109">
        <v>0</v>
      </c>
    </row>
    <row r="106" spans="1:10" ht="19.5" customHeight="1">
      <c r="A106" s="122" t="s">
        <v>100</v>
      </c>
      <c r="B106" s="122" t="s">
        <v>144</v>
      </c>
      <c r="C106" s="122" t="s">
        <v>40</v>
      </c>
      <c r="D106" s="120" t="s">
        <v>241</v>
      </c>
      <c r="E106" s="120" t="s">
        <v>94</v>
      </c>
      <c r="F106" s="121">
        <v>110.36</v>
      </c>
      <c r="G106" s="121">
        <v>104.34</v>
      </c>
      <c r="H106" s="121">
        <v>6.02</v>
      </c>
      <c r="I106" s="121">
        <v>0</v>
      </c>
      <c r="J106" s="109">
        <v>0</v>
      </c>
    </row>
    <row r="107" spans="1:10" ht="19.5" customHeight="1">
      <c r="A107" s="122" t="s">
        <v>197</v>
      </c>
      <c r="B107" s="122" t="s">
        <v>279</v>
      </c>
      <c r="C107" s="122" t="s">
        <v>407</v>
      </c>
      <c r="D107" s="120" t="s">
        <v>241</v>
      </c>
      <c r="E107" s="120" t="s">
        <v>523</v>
      </c>
      <c r="F107" s="121">
        <v>9.74</v>
      </c>
      <c r="G107" s="121">
        <v>9.74</v>
      </c>
      <c r="H107" s="121">
        <v>0</v>
      </c>
      <c r="I107" s="121">
        <v>0</v>
      </c>
      <c r="J107" s="109">
        <v>0</v>
      </c>
    </row>
    <row r="108" spans="1:10" ht="19.5" customHeight="1">
      <c r="A108" s="122" t="s">
        <v>197</v>
      </c>
      <c r="B108" s="122" t="s">
        <v>279</v>
      </c>
      <c r="C108" s="122" t="s">
        <v>144</v>
      </c>
      <c r="D108" s="120" t="s">
        <v>241</v>
      </c>
      <c r="E108" s="120" t="s">
        <v>62</v>
      </c>
      <c r="F108" s="121">
        <v>3</v>
      </c>
      <c r="G108" s="121">
        <v>3</v>
      </c>
      <c r="H108" s="121">
        <v>0</v>
      </c>
      <c r="I108" s="121">
        <v>0</v>
      </c>
      <c r="J108" s="109">
        <v>0</v>
      </c>
    </row>
    <row r="109" spans="1:10" ht="19.5" customHeight="1">
      <c r="A109" s="122"/>
      <c r="B109" s="122"/>
      <c r="C109" s="122"/>
      <c r="D109" s="120" t="s">
        <v>511</v>
      </c>
      <c r="E109" s="120" t="s">
        <v>492</v>
      </c>
      <c r="F109" s="121">
        <v>282.87</v>
      </c>
      <c r="G109" s="121">
        <v>105.11</v>
      </c>
      <c r="H109" s="121">
        <v>177.76</v>
      </c>
      <c r="I109" s="121">
        <v>0</v>
      </c>
      <c r="J109" s="109">
        <v>0</v>
      </c>
    </row>
    <row r="110" spans="1:10" ht="19.5" customHeight="1">
      <c r="A110" s="122" t="s">
        <v>226</v>
      </c>
      <c r="B110" s="122" t="s">
        <v>402</v>
      </c>
      <c r="C110" s="122" t="s">
        <v>279</v>
      </c>
      <c r="D110" s="120" t="s">
        <v>346</v>
      </c>
      <c r="E110" s="120" t="s">
        <v>69</v>
      </c>
      <c r="F110" s="121">
        <v>8.27</v>
      </c>
      <c r="G110" s="121">
        <v>8.27</v>
      </c>
      <c r="H110" s="121">
        <v>0</v>
      </c>
      <c r="I110" s="121">
        <v>0</v>
      </c>
      <c r="J110" s="109">
        <v>0</v>
      </c>
    </row>
    <row r="111" spans="1:10" ht="19.5" customHeight="1">
      <c r="A111" s="122" t="s">
        <v>100</v>
      </c>
      <c r="B111" s="122" t="s">
        <v>144</v>
      </c>
      <c r="C111" s="122" t="s">
        <v>115</v>
      </c>
      <c r="D111" s="120" t="s">
        <v>346</v>
      </c>
      <c r="E111" s="120" t="s">
        <v>281</v>
      </c>
      <c r="F111" s="121">
        <v>60</v>
      </c>
      <c r="G111" s="121">
        <v>0</v>
      </c>
      <c r="H111" s="121">
        <v>60</v>
      </c>
      <c r="I111" s="121">
        <v>0</v>
      </c>
      <c r="J111" s="109">
        <v>0</v>
      </c>
    </row>
    <row r="112" spans="1:10" ht="19.5" customHeight="1">
      <c r="A112" s="122" t="s">
        <v>100</v>
      </c>
      <c r="B112" s="122" t="s">
        <v>144</v>
      </c>
      <c r="C112" s="122" t="s">
        <v>373</v>
      </c>
      <c r="D112" s="120" t="s">
        <v>346</v>
      </c>
      <c r="E112" s="120" t="s">
        <v>481</v>
      </c>
      <c r="F112" s="121">
        <v>201.81</v>
      </c>
      <c r="G112" s="121">
        <v>84.05</v>
      </c>
      <c r="H112" s="121">
        <v>117.76</v>
      </c>
      <c r="I112" s="121">
        <v>0</v>
      </c>
      <c r="J112" s="109">
        <v>0</v>
      </c>
    </row>
    <row r="113" spans="1:10" ht="19.5" customHeight="1">
      <c r="A113" s="122" t="s">
        <v>197</v>
      </c>
      <c r="B113" s="122" t="s">
        <v>279</v>
      </c>
      <c r="C113" s="122" t="s">
        <v>407</v>
      </c>
      <c r="D113" s="120" t="s">
        <v>346</v>
      </c>
      <c r="E113" s="120" t="s">
        <v>523</v>
      </c>
      <c r="F113" s="121">
        <v>8.79</v>
      </c>
      <c r="G113" s="121">
        <v>8.79</v>
      </c>
      <c r="H113" s="121">
        <v>0</v>
      </c>
      <c r="I113" s="121">
        <v>0</v>
      </c>
      <c r="J113" s="109">
        <v>0</v>
      </c>
    </row>
    <row r="114" spans="1:10" ht="19.5" customHeight="1">
      <c r="A114" s="122" t="s">
        <v>197</v>
      </c>
      <c r="B114" s="122" t="s">
        <v>279</v>
      </c>
      <c r="C114" s="122" t="s">
        <v>144</v>
      </c>
      <c r="D114" s="120" t="s">
        <v>346</v>
      </c>
      <c r="E114" s="120" t="s">
        <v>62</v>
      </c>
      <c r="F114" s="121">
        <v>4</v>
      </c>
      <c r="G114" s="121">
        <v>4</v>
      </c>
      <c r="H114" s="121">
        <v>0</v>
      </c>
      <c r="I114" s="121">
        <v>0</v>
      </c>
      <c r="J114" s="109">
        <v>0</v>
      </c>
    </row>
    <row r="115" spans="1:10" ht="19.5" customHeight="1">
      <c r="A115" s="122"/>
      <c r="B115" s="122"/>
      <c r="C115" s="122"/>
      <c r="D115" s="120" t="s">
        <v>270</v>
      </c>
      <c r="E115" s="120" t="s">
        <v>353</v>
      </c>
      <c r="F115" s="121">
        <v>217.71</v>
      </c>
      <c r="G115" s="121">
        <v>0</v>
      </c>
      <c r="H115" s="121">
        <v>217.71</v>
      </c>
      <c r="I115" s="121">
        <v>0</v>
      </c>
      <c r="J115" s="109">
        <v>0</v>
      </c>
    </row>
    <row r="116" spans="1:10" ht="19.5" customHeight="1">
      <c r="A116" s="122" t="s">
        <v>100</v>
      </c>
      <c r="B116" s="122" t="s">
        <v>144</v>
      </c>
      <c r="C116" s="122" t="s">
        <v>37</v>
      </c>
      <c r="D116" s="120" t="s">
        <v>87</v>
      </c>
      <c r="E116" s="120" t="s">
        <v>82</v>
      </c>
      <c r="F116" s="121">
        <v>217.71</v>
      </c>
      <c r="G116" s="121">
        <v>0</v>
      </c>
      <c r="H116" s="121">
        <v>217.71</v>
      </c>
      <c r="I116" s="121">
        <v>0</v>
      </c>
      <c r="J116" s="109">
        <v>0</v>
      </c>
    </row>
    <row r="117" spans="1:10" ht="19.5" customHeight="1">
      <c r="A117" s="122"/>
      <c r="B117" s="122"/>
      <c r="C117" s="122"/>
      <c r="D117" s="120" t="s">
        <v>135</v>
      </c>
      <c r="E117" s="120" t="s">
        <v>60</v>
      </c>
      <c r="F117" s="121">
        <v>166.51</v>
      </c>
      <c r="G117" s="121">
        <v>96.51</v>
      </c>
      <c r="H117" s="121">
        <v>70</v>
      </c>
      <c r="I117" s="121">
        <v>0</v>
      </c>
      <c r="J117" s="109">
        <v>0</v>
      </c>
    </row>
    <row r="118" spans="1:10" ht="19.5" customHeight="1">
      <c r="A118" s="122" t="s">
        <v>226</v>
      </c>
      <c r="B118" s="122" t="s">
        <v>402</v>
      </c>
      <c r="C118" s="122" t="s">
        <v>279</v>
      </c>
      <c r="D118" s="120" t="s">
        <v>217</v>
      </c>
      <c r="E118" s="120" t="s">
        <v>69</v>
      </c>
      <c r="F118" s="121">
        <v>7.28</v>
      </c>
      <c r="G118" s="121">
        <v>7.28</v>
      </c>
      <c r="H118" s="121">
        <v>0</v>
      </c>
      <c r="I118" s="121">
        <v>0</v>
      </c>
      <c r="J118" s="109">
        <v>0</v>
      </c>
    </row>
    <row r="119" spans="1:10" ht="19.5" customHeight="1">
      <c r="A119" s="122" t="s">
        <v>100</v>
      </c>
      <c r="B119" s="122" t="s">
        <v>144</v>
      </c>
      <c r="C119" s="122" t="s">
        <v>6</v>
      </c>
      <c r="D119" s="120" t="s">
        <v>217</v>
      </c>
      <c r="E119" s="120" t="s">
        <v>138</v>
      </c>
      <c r="F119" s="121">
        <v>122.4</v>
      </c>
      <c r="G119" s="121">
        <v>82.4</v>
      </c>
      <c r="H119" s="121">
        <v>40</v>
      </c>
      <c r="I119" s="121">
        <v>0</v>
      </c>
      <c r="J119" s="109">
        <v>0</v>
      </c>
    </row>
    <row r="120" spans="1:10" ht="19.5" customHeight="1">
      <c r="A120" s="122" t="s">
        <v>100</v>
      </c>
      <c r="B120" s="122" t="s">
        <v>144</v>
      </c>
      <c r="C120" s="122" t="s">
        <v>115</v>
      </c>
      <c r="D120" s="120" t="s">
        <v>217</v>
      </c>
      <c r="E120" s="120" t="s">
        <v>281</v>
      </c>
      <c r="F120" s="121">
        <v>30</v>
      </c>
      <c r="G120" s="121">
        <v>0</v>
      </c>
      <c r="H120" s="121">
        <v>30</v>
      </c>
      <c r="I120" s="121">
        <v>0</v>
      </c>
      <c r="J120" s="109">
        <v>0</v>
      </c>
    </row>
    <row r="121" spans="1:10" ht="19.5" customHeight="1">
      <c r="A121" s="122" t="s">
        <v>197</v>
      </c>
      <c r="B121" s="122" t="s">
        <v>279</v>
      </c>
      <c r="C121" s="122" t="s">
        <v>407</v>
      </c>
      <c r="D121" s="120" t="s">
        <v>217</v>
      </c>
      <c r="E121" s="120" t="s">
        <v>523</v>
      </c>
      <c r="F121" s="121">
        <v>6.83</v>
      </c>
      <c r="G121" s="121">
        <v>6.83</v>
      </c>
      <c r="H121" s="121">
        <v>0</v>
      </c>
      <c r="I121" s="121">
        <v>0</v>
      </c>
      <c r="J121" s="109">
        <v>0</v>
      </c>
    </row>
    <row r="122" spans="1:10" ht="19.5" customHeight="1">
      <c r="A122" s="122"/>
      <c r="B122" s="122"/>
      <c r="C122" s="122"/>
      <c r="D122" s="120" t="s">
        <v>514</v>
      </c>
      <c r="E122" s="120" t="s">
        <v>367</v>
      </c>
      <c r="F122" s="121">
        <v>299.88</v>
      </c>
      <c r="G122" s="121">
        <v>106.41</v>
      </c>
      <c r="H122" s="121">
        <v>193.47</v>
      </c>
      <c r="I122" s="121">
        <v>0</v>
      </c>
      <c r="J122" s="109">
        <v>0</v>
      </c>
    </row>
    <row r="123" spans="1:10" ht="19.5" customHeight="1">
      <c r="A123" s="122" t="s">
        <v>226</v>
      </c>
      <c r="B123" s="122" t="s">
        <v>402</v>
      </c>
      <c r="C123" s="122" t="s">
        <v>279</v>
      </c>
      <c r="D123" s="120" t="s">
        <v>342</v>
      </c>
      <c r="E123" s="120" t="s">
        <v>69</v>
      </c>
      <c r="F123" s="121">
        <v>7.3</v>
      </c>
      <c r="G123" s="121">
        <v>7.3</v>
      </c>
      <c r="H123" s="121">
        <v>0</v>
      </c>
      <c r="I123" s="121">
        <v>0</v>
      </c>
      <c r="J123" s="109">
        <v>0</v>
      </c>
    </row>
    <row r="124" spans="1:10" ht="19.5" customHeight="1">
      <c r="A124" s="122" t="s">
        <v>100</v>
      </c>
      <c r="B124" s="122" t="s">
        <v>144</v>
      </c>
      <c r="C124" s="122" t="s">
        <v>181</v>
      </c>
      <c r="D124" s="120" t="s">
        <v>342</v>
      </c>
      <c r="E124" s="120" t="s">
        <v>476</v>
      </c>
      <c r="F124" s="121">
        <v>283.31</v>
      </c>
      <c r="G124" s="121">
        <v>89.84</v>
      </c>
      <c r="H124" s="121">
        <v>193.47</v>
      </c>
      <c r="I124" s="121">
        <v>0</v>
      </c>
      <c r="J124" s="109">
        <v>0</v>
      </c>
    </row>
    <row r="125" spans="1:10" ht="19.5" customHeight="1">
      <c r="A125" s="122" t="s">
        <v>197</v>
      </c>
      <c r="B125" s="122" t="s">
        <v>279</v>
      </c>
      <c r="C125" s="122" t="s">
        <v>407</v>
      </c>
      <c r="D125" s="120" t="s">
        <v>342</v>
      </c>
      <c r="E125" s="120" t="s">
        <v>523</v>
      </c>
      <c r="F125" s="121">
        <v>9.27</v>
      </c>
      <c r="G125" s="121">
        <v>9.27</v>
      </c>
      <c r="H125" s="121">
        <v>0</v>
      </c>
      <c r="I125" s="121">
        <v>0</v>
      </c>
      <c r="J125" s="109">
        <v>0</v>
      </c>
    </row>
    <row r="126" spans="1:10" ht="19.5" customHeight="1">
      <c r="A126" s="122"/>
      <c r="B126" s="122"/>
      <c r="C126" s="122"/>
      <c r="D126" s="120" t="s">
        <v>102</v>
      </c>
      <c r="E126" s="120" t="s">
        <v>504</v>
      </c>
      <c r="F126" s="121">
        <v>1303.99</v>
      </c>
      <c r="G126" s="121">
        <v>747.43</v>
      </c>
      <c r="H126" s="121">
        <v>556.56</v>
      </c>
      <c r="I126" s="121">
        <v>0</v>
      </c>
      <c r="J126" s="109">
        <v>0</v>
      </c>
    </row>
    <row r="127" spans="1:10" ht="19.5" customHeight="1">
      <c r="A127" s="122" t="s">
        <v>383</v>
      </c>
      <c r="B127" s="122" t="s">
        <v>144</v>
      </c>
      <c r="C127" s="122" t="s">
        <v>407</v>
      </c>
      <c r="D127" s="120" t="s">
        <v>250</v>
      </c>
      <c r="E127" s="120" t="s">
        <v>14</v>
      </c>
      <c r="F127" s="121">
        <v>599.18</v>
      </c>
      <c r="G127" s="121">
        <v>596.68</v>
      </c>
      <c r="H127" s="121">
        <v>2.5</v>
      </c>
      <c r="I127" s="121">
        <v>0</v>
      </c>
      <c r="J127" s="109">
        <v>0</v>
      </c>
    </row>
    <row r="128" spans="1:10" ht="19.5" customHeight="1">
      <c r="A128" s="122" t="s">
        <v>383</v>
      </c>
      <c r="B128" s="122" t="s">
        <v>6</v>
      </c>
      <c r="C128" s="122" t="s">
        <v>279</v>
      </c>
      <c r="D128" s="120" t="s">
        <v>250</v>
      </c>
      <c r="E128" s="120" t="s">
        <v>56</v>
      </c>
      <c r="F128" s="121">
        <v>364.06</v>
      </c>
      <c r="G128" s="121">
        <v>0</v>
      </c>
      <c r="H128" s="121">
        <v>364.06</v>
      </c>
      <c r="I128" s="121">
        <v>0</v>
      </c>
      <c r="J128" s="109">
        <v>0</v>
      </c>
    </row>
    <row r="129" spans="1:10" ht="19.5" customHeight="1">
      <c r="A129" s="122" t="s">
        <v>124</v>
      </c>
      <c r="B129" s="122" t="s">
        <v>402</v>
      </c>
      <c r="C129" s="122" t="s">
        <v>279</v>
      </c>
      <c r="D129" s="120" t="s">
        <v>250</v>
      </c>
      <c r="E129" s="120" t="s">
        <v>268</v>
      </c>
      <c r="F129" s="121">
        <v>46.13</v>
      </c>
      <c r="G129" s="121">
        <v>46.13</v>
      </c>
      <c r="H129" s="121">
        <v>0</v>
      </c>
      <c r="I129" s="121">
        <v>0</v>
      </c>
      <c r="J129" s="109">
        <v>0</v>
      </c>
    </row>
    <row r="130" spans="1:10" ht="19.5" customHeight="1">
      <c r="A130" s="122" t="s">
        <v>124</v>
      </c>
      <c r="B130" s="122" t="s">
        <v>37</v>
      </c>
      <c r="C130" s="122" t="s">
        <v>407</v>
      </c>
      <c r="D130" s="120" t="s">
        <v>250</v>
      </c>
      <c r="E130" s="120" t="s">
        <v>480</v>
      </c>
      <c r="F130" s="121">
        <v>1.62</v>
      </c>
      <c r="G130" s="121">
        <v>1.62</v>
      </c>
      <c r="H130" s="121">
        <v>0</v>
      </c>
      <c r="I130" s="121">
        <v>0</v>
      </c>
      <c r="J130" s="109">
        <v>0</v>
      </c>
    </row>
    <row r="131" spans="1:10" ht="19.5" customHeight="1">
      <c r="A131" s="122" t="s">
        <v>226</v>
      </c>
      <c r="B131" s="122" t="s">
        <v>402</v>
      </c>
      <c r="C131" s="122" t="s">
        <v>279</v>
      </c>
      <c r="D131" s="120" t="s">
        <v>250</v>
      </c>
      <c r="E131" s="120" t="s">
        <v>69</v>
      </c>
      <c r="F131" s="121">
        <v>46</v>
      </c>
      <c r="G131" s="121">
        <v>46</v>
      </c>
      <c r="H131" s="121">
        <v>0</v>
      </c>
      <c r="I131" s="121">
        <v>0</v>
      </c>
      <c r="J131" s="109">
        <v>0</v>
      </c>
    </row>
    <row r="132" spans="1:10" ht="19.5" customHeight="1">
      <c r="A132" s="122" t="s">
        <v>100</v>
      </c>
      <c r="B132" s="122" t="s">
        <v>144</v>
      </c>
      <c r="C132" s="122" t="s">
        <v>115</v>
      </c>
      <c r="D132" s="120" t="s">
        <v>250</v>
      </c>
      <c r="E132" s="120" t="s">
        <v>281</v>
      </c>
      <c r="F132" s="121">
        <v>160</v>
      </c>
      <c r="G132" s="121">
        <v>0</v>
      </c>
      <c r="H132" s="121">
        <v>160</v>
      </c>
      <c r="I132" s="121">
        <v>0</v>
      </c>
      <c r="J132" s="109">
        <v>0</v>
      </c>
    </row>
    <row r="133" spans="1:10" ht="19.5" customHeight="1">
      <c r="A133" s="122" t="s">
        <v>100</v>
      </c>
      <c r="B133" s="122" t="s">
        <v>144</v>
      </c>
      <c r="C133" s="122" t="s">
        <v>37</v>
      </c>
      <c r="D133" s="120" t="s">
        <v>250</v>
      </c>
      <c r="E133" s="120" t="s">
        <v>82</v>
      </c>
      <c r="F133" s="121">
        <v>30</v>
      </c>
      <c r="G133" s="121">
        <v>0</v>
      </c>
      <c r="H133" s="121">
        <v>30</v>
      </c>
      <c r="I133" s="121">
        <v>0</v>
      </c>
      <c r="J133" s="109">
        <v>0</v>
      </c>
    </row>
    <row r="134" spans="1:10" ht="19.5" customHeight="1">
      <c r="A134" s="122" t="s">
        <v>197</v>
      </c>
      <c r="B134" s="122" t="s">
        <v>279</v>
      </c>
      <c r="C134" s="122" t="s">
        <v>407</v>
      </c>
      <c r="D134" s="120" t="s">
        <v>250</v>
      </c>
      <c r="E134" s="120" t="s">
        <v>523</v>
      </c>
      <c r="F134" s="121">
        <v>57</v>
      </c>
      <c r="G134" s="121">
        <v>57</v>
      </c>
      <c r="H134" s="121">
        <v>0</v>
      </c>
      <c r="I134" s="121">
        <v>0</v>
      </c>
      <c r="J134" s="109">
        <v>0</v>
      </c>
    </row>
    <row r="135" spans="1:10" ht="19.5" customHeight="1">
      <c r="A135" s="122"/>
      <c r="B135" s="122"/>
      <c r="C135" s="122"/>
      <c r="D135" s="120"/>
      <c r="E135" s="120" t="s">
        <v>110</v>
      </c>
      <c r="F135" s="121">
        <v>11643.2</v>
      </c>
      <c r="G135" s="121">
        <v>8308.56</v>
      </c>
      <c r="H135" s="121">
        <v>3334.64</v>
      </c>
      <c r="I135" s="121">
        <v>0</v>
      </c>
      <c r="J135" s="109">
        <v>0</v>
      </c>
    </row>
    <row r="136" spans="1:10" ht="19.5" customHeight="1">
      <c r="A136" s="122"/>
      <c r="B136" s="122"/>
      <c r="C136" s="122"/>
      <c r="D136" s="120" t="s">
        <v>442</v>
      </c>
      <c r="E136" s="120" t="s">
        <v>236</v>
      </c>
      <c r="F136" s="121">
        <v>908.54</v>
      </c>
      <c r="G136" s="121">
        <v>768.09</v>
      </c>
      <c r="H136" s="121">
        <v>140.45</v>
      </c>
      <c r="I136" s="121">
        <v>0</v>
      </c>
      <c r="J136" s="109">
        <v>0</v>
      </c>
    </row>
    <row r="137" spans="1:10" ht="19.5" customHeight="1">
      <c r="A137" s="122" t="s">
        <v>124</v>
      </c>
      <c r="B137" s="122" t="s">
        <v>37</v>
      </c>
      <c r="C137" s="122" t="s">
        <v>407</v>
      </c>
      <c r="D137" s="120" t="s">
        <v>271</v>
      </c>
      <c r="E137" s="120" t="s">
        <v>480</v>
      </c>
      <c r="F137" s="121">
        <v>0.81</v>
      </c>
      <c r="G137" s="121">
        <v>0.81</v>
      </c>
      <c r="H137" s="121">
        <v>0</v>
      </c>
      <c r="I137" s="121">
        <v>0</v>
      </c>
      <c r="J137" s="109">
        <v>0</v>
      </c>
    </row>
    <row r="138" spans="1:10" ht="19.5" customHeight="1">
      <c r="A138" s="122" t="s">
        <v>226</v>
      </c>
      <c r="B138" s="122" t="s">
        <v>402</v>
      </c>
      <c r="C138" s="122" t="s">
        <v>279</v>
      </c>
      <c r="D138" s="120" t="s">
        <v>271</v>
      </c>
      <c r="E138" s="120" t="s">
        <v>69</v>
      </c>
      <c r="F138" s="121">
        <v>33.6</v>
      </c>
      <c r="G138" s="121">
        <v>33.6</v>
      </c>
      <c r="H138" s="121">
        <v>0</v>
      </c>
      <c r="I138" s="121">
        <v>0</v>
      </c>
      <c r="J138" s="109">
        <v>0</v>
      </c>
    </row>
    <row r="139" spans="1:10" ht="19.5" customHeight="1">
      <c r="A139" s="122" t="s">
        <v>100</v>
      </c>
      <c r="B139" s="122" t="s">
        <v>144</v>
      </c>
      <c r="C139" s="122" t="s">
        <v>436</v>
      </c>
      <c r="D139" s="120" t="s">
        <v>271</v>
      </c>
      <c r="E139" s="120" t="s">
        <v>157</v>
      </c>
      <c r="F139" s="121">
        <v>8</v>
      </c>
      <c r="G139" s="121">
        <v>0</v>
      </c>
      <c r="H139" s="121">
        <v>8</v>
      </c>
      <c r="I139" s="121">
        <v>0</v>
      </c>
      <c r="J139" s="109">
        <v>0</v>
      </c>
    </row>
    <row r="140" spans="1:10" ht="19.5" customHeight="1">
      <c r="A140" s="122" t="s">
        <v>100</v>
      </c>
      <c r="B140" s="122" t="s">
        <v>144</v>
      </c>
      <c r="C140" s="122" t="s">
        <v>40</v>
      </c>
      <c r="D140" s="120" t="s">
        <v>271</v>
      </c>
      <c r="E140" s="120" t="s">
        <v>94</v>
      </c>
      <c r="F140" s="121">
        <v>748.04</v>
      </c>
      <c r="G140" s="121">
        <v>657.79</v>
      </c>
      <c r="H140" s="121">
        <v>90.25</v>
      </c>
      <c r="I140" s="121">
        <v>0</v>
      </c>
      <c r="J140" s="109">
        <v>0</v>
      </c>
    </row>
    <row r="141" spans="1:10" ht="19.5" customHeight="1">
      <c r="A141" s="122" t="s">
        <v>100</v>
      </c>
      <c r="B141" s="122" t="s">
        <v>144</v>
      </c>
      <c r="C141" s="122" t="s">
        <v>179</v>
      </c>
      <c r="D141" s="120" t="s">
        <v>271</v>
      </c>
      <c r="E141" s="120" t="s">
        <v>249</v>
      </c>
      <c r="F141" s="121">
        <v>6.2</v>
      </c>
      <c r="G141" s="121">
        <v>0</v>
      </c>
      <c r="H141" s="121">
        <v>6.2</v>
      </c>
      <c r="I141" s="121">
        <v>0</v>
      </c>
      <c r="J141" s="109">
        <v>0</v>
      </c>
    </row>
    <row r="142" spans="1:10" ht="19.5" customHeight="1">
      <c r="A142" s="122" t="s">
        <v>100</v>
      </c>
      <c r="B142" s="122" t="s">
        <v>144</v>
      </c>
      <c r="C142" s="122" t="s">
        <v>115</v>
      </c>
      <c r="D142" s="120" t="s">
        <v>271</v>
      </c>
      <c r="E142" s="120" t="s">
        <v>281</v>
      </c>
      <c r="F142" s="121">
        <v>36</v>
      </c>
      <c r="G142" s="121">
        <v>0</v>
      </c>
      <c r="H142" s="121">
        <v>36</v>
      </c>
      <c r="I142" s="121">
        <v>0</v>
      </c>
      <c r="J142" s="109">
        <v>0</v>
      </c>
    </row>
    <row r="143" spans="1:10" ht="19.5" customHeight="1">
      <c r="A143" s="122" t="s">
        <v>197</v>
      </c>
      <c r="B143" s="122" t="s">
        <v>279</v>
      </c>
      <c r="C143" s="122" t="s">
        <v>407</v>
      </c>
      <c r="D143" s="120" t="s">
        <v>271</v>
      </c>
      <c r="E143" s="120" t="s">
        <v>523</v>
      </c>
      <c r="F143" s="121">
        <v>75.89</v>
      </c>
      <c r="G143" s="121">
        <v>75.89</v>
      </c>
      <c r="H143" s="121">
        <v>0</v>
      </c>
      <c r="I143" s="121">
        <v>0</v>
      </c>
      <c r="J143" s="109">
        <v>0</v>
      </c>
    </row>
    <row r="144" spans="1:10" ht="19.5" customHeight="1">
      <c r="A144" s="122"/>
      <c r="B144" s="122"/>
      <c r="C144" s="122"/>
      <c r="D144" s="120" t="s">
        <v>47</v>
      </c>
      <c r="E144" s="120" t="s">
        <v>253</v>
      </c>
      <c r="F144" s="121">
        <v>1425.67</v>
      </c>
      <c r="G144" s="121">
        <v>956.66</v>
      </c>
      <c r="H144" s="121">
        <v>469.01</v>
      </c>
      <c r="I144" s="121">
        <v>0</v>
      </c>
      <c r="J144" s="109">
        <v>0</v>
      </c>
    </row>
    <row r="145" spans="1:10" ht="19.5" customHeight="1">
      <c r="A145" s="122" t="s">
        <v>124</v>
      </c>
      <c r="B145" s="122" t="s">
        <v>402</v>
      </c>
      <c r="C145" s="122" t="s">
        <v>279</v>
      </c>
      <c r="D145" s="120" t="s">
        <v>397</v>
      </c>
      <c r="E145" s="120" t="s">
        <v>268</v>
      </c>
      <c r="F145" s="121">
        <v>8.18</v>
      </c>
      <c r="G145" s="121">
        <v>8.18</v>
      </c>
      <c r="H145" s="121">
        <v>0</v>
      </c>
      <c r="I145" s="121">
        <v>0</v>
      </c>
      <c r="J145" s="109">
        <v>0</v>
      </c>
    </row>
    <row r="146" spans="1:10" ht="19.5" customHeight="1">
      <c r="A146" s="122" t="s">
        <v>124</v>
      </c>
      <c r="B146" s="122" t="s">
        <v>37</v>
      </c>
      <c r="C146" s="122" t="s">
        <v>407</v>
      </c>
      <c r="D146" s="120" t="s">
        <v>397</v>
      </c>
      <c r="E146" s="120" t="s">
        <v>480</v>
      </c>
      <c r="F146" s="121">
        <v>0.81</v>
      </c>
      <c r="G146" s="121">
        <v>0.81</v>
      </c>
      <c r="H146" s="121">
        <v>0</v>
      </c>
      <c r="I146" s="121">
        <v>0</v>
      </c>
      <c r="J146" s="109">
        <v>0</v>
      </c>
    </row>
    <row r="147" spans="1:10" ht="19.5" customHeight="1">
      <c r="A147" s="122" t="s">
        <v>226</v>
      </c>
      <c r="B147" s="122" t="s">
        <v>402</v>
      </c>
      <c r="C147" s="122" t="s">
        <v>279</v>
      </c>
      <c r="D147" s="120" t="s">
        <v>397</v>
      </c>
      <c r="E147" s="120" t="s">
        <v>69</v>
      </c>
      <c r="F147" s="121">
        <v>51.03</v>
      </c>
      <c r="G147" s="121">
        <v>51.03</v>
      </c>
      <c r="H147" s="121">
        <v>0</v>
      </c>
      <c r="I147" s="121">
        <v>0</v>
      </c>
      <c r="J147" s="109">
        <v>0</v>
      </c>
    </row>
    <row r="148" spans="1:10" ht="19.5" customHeight="1">
      <c r="A148" s="122" t="s">
        <v>100</v>
      </c>
      <c r="B148" s="122" t="s">
        <v>144</v>
      </c>
      <c r="C148" s="122" t="s">
        <v>436</v>
      </c>
      <c r="D148" s="120" t="s">
        <v>397</v>
      </c>
      <c r="E148" s="120" t="s">
        <v>157</v>
      </c>
      <c r="F148" s="121">
        <v>10</v>
      </c>
      <c r="G148" s="121">
        <v>0</v>
      </c>
      <c r="H148" s="121">
        <v>10</v>
      </c>
      <c r="I148" s="121">
        <v>0</v>
      </c>
      <c r="J148" s="109">
        <v>0</v>
      </c>
    </row>
    <row r="149" spans="1:10" ht="19.5" customHeight="1">
      <c r="A149" s="122" t="s">
        <v>100</v>
      </c>
      <c r="B149" s="122" t="s">
        <v>144</v>
      </c>
      <c r="C149" s="122" t="s">
        <v>40</v>
      </c>
      <c r="D149" s="120" t="s">
        <v>397</v>
      </c>
      <c r="E149" s="120" t="s">
        <v>94</v>
      </c>
      <c r="F149" s="121">
        <v>889.64</v>
      </c>
      <c r="G149" s="121">
        <v>828.6</v>
      </c>
      <c r="H149" s="121">
        <v>61.04</v>
      </c>
      <c r="I149" s="121">
        <v>0</v>
      </c>
      <c r="J149" s="109">
        <v>0</v>
      </c>
    </row>
    <row r="150" spans="1:10" ht="19.5" customHeight="1">
      <c r="A150" s="122" t="s">
        <v>100</v>
      </c>
      <c r="B150" s="122" t="s">
        <v>144</v>
      </c>
      <c r="C150" s="122" t="s">
        <v>179</v>
      </c>
      <c r="D150" s="120" t="s">
        <v>397</v>
      </c>
      <c r="E150" s="120" t="s">
        <v>249</v>
      </c>
      <c r="F150" s="121">
        <v>128.7</v>
      </c>
      <c r="G150" s="121">
        <v>0</v>
      </c>
      <c r="H150" s="121">
        <v>128.7</v>
      </c>
      <c r="I150" s="121">
        <v>0</v>
      </c>
      <c r="J150" s="109">
        <v>0</v>
      </c>
    </row>
    <row r="151" spans="1:10" ht="19.5" customHeight="1">
      <c r="A151" s="122" t="s">
        <v>100</v>
      </c>
      <c r="B151" s="122" t="s">
        <v>144</v>
      </c>
      <c r="C151" s="122" t="s">
        <v>115</v>
      </c>
      <c r="D151" s="120" t="s">
        <v>397</v>
      </c>
      <c r="E151" s="120" t="s">
        <v>281</v>
      </c>
      <c r="F151" s="121">
        <v>63</v>
      </c>
      <c r="G151" s="121">
        <v>0</v>
      </c>
      <c r="H151" s="121">
        <v>63</v>
      </c>
      <c r="I151" s="121">
        <v>0</v>
      </c>
      <c r="J151" s="109">
        <v>0</v>
      </c>
    </row>
    <row r="152" spans="1:10" ht="19.5" customHeight="1">
      <c r="A152" s="122" t="s">
        <v>100</v>
      </c>
      <c r="B152" s="122" t="s">
        <v>144</v>
      </c>
      <c r="C152" s="122" t="s">
        <v>37</v>
      </c>
      <c r="D152" s="120" t="s">
        <v>397</v>
      </c>
      <c r="E152" s="120" t="s">
        <v>82</v>
      </c>
      <c r="F152" s="121">
        <v>206.27</v>
      </c>
      <c r="G152" s="121">
        <v>0</v>
      </c>
      <c r="H152" s="121">
        <v>206.27</v>
      </c>
      <c r="I152" s="121">
        <v>0</v>
      </c>
      <c r="J152" s="109">
        <v>0</v>
      </c>
    </row>
    <row r="153" spans="1:10" ht="19.5" customHeight="1">
      <c r="A153" s="122" t="s">
        <v>197</v>
      </c>
      <c r="B153" s="122" t="s">
        <v>279</v>
      </c>
      <c r="C153" s="122" t="s">
        <v>407</v>
      </c>
      <c r="D153" s="120" t="s">
        <v>397</v>
      </c>
      <c r="E153" s="120" t="s">
        <v>523</v>
      </c>
      <c r="F153" s="121">
        <v>68.04</v>
      </c>
      <c r="G153" s="121">
        <v>68.04</v>
      </c>
      <c r="H153" s="121">
        <v>0</v>
      </c>
      <c r="I153" s="121">
        <v>0</v>
      </c>
      <c r="J153" s="109">
        <v>0</v>
      </c>
    </row>
    <row r="154" spans="1:10" ht="19.5" customHeight="1">
      <c r="A154" s="122"/>
      <c r="B154" s="122"/>
      <c r="C154" s="122"/>
      <c r="D154" s="120" t="s">
        <v>185</v>
      </c>
      <c r="E154" s="120" t="s">
        <v>11</v>
      </c>
      <c r="F154" s="121">
        <v>1087.6</v>
      </c>
      <c r="G154" s="121">
        <v>923.81</v>
      </c>
      <c r="H154" s="121">
        <v>163.79</v>
      </c>
      <c r="I154" s="121">
        <v>0</v>
      </c>
      <c r="J154" s="109">
        <v>0</v>
      </c>
    </row>
    <row r="155" spans="1:10" ht="19.5" customHeight="1">
      <c r="A155" s="122" t="s">
        <v>124</v>
      </c>
      <c r="B155" s="122" t="s">
        <v>37</v>
      </c>
      <c r="C155" s="122" t="s">
        <v>407</v>
      </c>
      <c r="D155" s="120" t="s">
        <v>519</v>
      </c>
      <c r="E155" s="120" t="s">
        <v>480</v>
      </c>
      <c r="F155" s="121">
        <v>0.81</v>
      </c>
      <c r="G155" s="121">
        <v>0.81</v>
      </c>
      <c r="H155" s="121">
        <v>0</v>
      </c>
      <c r="I155" s="121">
        <v>0</v>
      </c>
      <c r="J155" s="109">
        <v>0</v>
      </c>
    </row>
    <row r="156" spans="1:10" ht="19.5" customHeight="1">
      <c r="A156" s="122" t="s">
        <v>226</v>
      </c>
      <c r="B156" s="122" t="s">
        <v>402</v>
      </c>
      <c r="C156" s="122" t="s">
        <v>279</v>
      </c>
      <c r="D156" s="120" t="s">
        <v>519</v>
      </c>
      <c r="E156" s="120" t="s">
        <v>69</v>
      </c>
      <c r="F156" s="121">
        <v>32.83</v>
      </c>
      <c r="G156" s="121">
        <v>32.83</v>
      </c>
      <c r="H156" s="121">
        <v>0</v>
      </c>
      <c r="I156" s="121">
        <v>0</v>
      </c>
      <c r="J156" s="109">
        <v>0</v>
      </c>
    </row>
    <row r="157" spans="1:10" ht="19.5" customHeight="1">
      <c r="A157" s="122" t="s">
        <v>100</v>
      </c>
      <c r="B157" s="122" t="s">
        <v>144</v>
      </c>
      <c r="C157" s="122" t="s">
        <v>436</v>
      </c>
      <c r="D157" s="120" t="s">
        <v>519</v>
      </c>
      <c r="E157" s="120" t="s">
        <v>157</v>
      </c>
      <c r="F157" s="121">
        <v>9</v>
      </c>
      <c r="G157" s="121">
        <v>0</v>
      </c>
      <c r="H157" s="121">
        <v>9</v>
      </c>
      <c r="I157" s="121">
        <v>0</v>
      </c>
      <c r="J157" s="109">
        <v>0</v>
      </c>
    </row>
    <row r="158" spans="1:10" ht="19.5" customHeight="1">
      <c r="A158" s="122" t="s">
        <v>100</v>
      </c>
      <c r="B158" s="122" t="s">
        <v>144</v>
      </c>
      <c r="C158" s="122" t="s">
        <v>40</v>
      </c>
      <c r="D158" s="120" t="s">
        <v>519</v>
      </c>
      <c r="E158" s="120" t="s">
        <v>94</v>
      </c>
      <c r="F158" s="121">
        <v>897.76</v>
      </c>
      <c r="G158" s="121">
        <v>810.17</v>
      </c>
      <c r="H158" s="121">
        <v>87.59</v>
      </c>
      <c r="I158" s="121">
        <v>0</v>
      </c>
      <c r="J158" s="109">
        <v>0</v>
      </c>
    </row>
    <row r="159" spans="1:10" ht="19.5" customHeight="1">
      <c r="A159" s="122" t="s">
        <v>100</v>
      </c>
      <c r="B159" s="122" t="s">
        <v>144</v>
      </c>
      <c r="C159" s="122" t="s">
        <v>179</v>
      </c>
      <c r="D159" s="120" t="s">
        <v>519</v>
      </c>
      <c r="E159" s="120" t="s">
        <v>249</v>
      </c>
      <c r="F159" s="121">
        <v>9.2</v>
      </c>
      <c r="G159" s="121">
        <v>0</v>
      </c>
      <c r="H159" s="121">
        <v>9.2</v>
      </c>
      <c r="I159" s="121">
        <v>0</v>
      </c>
      <c r="J159" s="109">
        <v>0</v>
      </c>
    </row>
    <row r="160" spans="1:10" ht="19.5" customHeight="1">
      <c r="A160" s="122" t="s">
        <v>100</v>
      </c>
      <c r="B160" s="122" t="s">
        <v>144</v>
      </c>
      <c r="C160" s="122" t="s">
        <v>115</v>
      </c>
      <c r="D160" s="120" t="s">
        <v>519</v>
      </c>
      <c r="E160" s="120" t="s">
        <v>281</v>
      </c>
      <c r="F160" s="121">
        <v>58</v>
      </c>
      <c r="G160" s="121">
        <v>0</v>
      </c>
      <c r="H160" s="121">
        <v>58</v>
      </c>
      <c r="I160" s="121">
        <v>0</v>
      </c>
      <c r="J160" s="109">
        <v>0</v>
      </c>
    </row>
    <row r="161" spans="1:10" ht="19.5" customHeight="1">
      <c r="A161" s="122" t="s">
        <v>197</v>
      </c>
      <c r="B161" s="122" t="s">
        <v>279</v>
      </c>
      <c r="C161" s="122" t="s">
        <v>407</v>
      </c>
      <c r="D161" s="120" t="s">
        <v>519</v>
      </c>
      <c r="E161" s="120" t="s">
        <v>523</v>
      </c>
      <c r="F161" s="121">
        <v>80</v>
      </c>
      <c r="G161" s="121">
        <v>80</v>
      </c>
      <c r="H161" s="121">
        <v>0</v>
      </c>
      <c r="I161" s="121">
        <v>0</v>
      </c>
      <c r="J161" s="109">
        <v>0</v>
      </c>
    </row>
    <row r="162" spans="1:10" ht="19.5" customHeight="1">
      <c r="A162" s="122"/>
      <c r="B162" s="122"/>
      <c r="C162" s="122"/>
      <c r="D162" s="120" t="s">
        <v>318</v>
      </c>
      <c r="E162" s="120" t="s">
        <v>123</v>
      </c>
      <c r="F162" s="121">
        <v>828.04</v>
      </c>
      <c r="G162" s="121">
        <v>725.74</v>
      </c>
      <c r="H162" s="121">
        <v>102.3</v>
      </c>
      <c r="I162" s="121">
        <v>0</v>
      </c>
      <c r="J162" s="109">
        <v>0</v>
      </c>
    </row>
    <row r="163" spans="1:10" ht="19.5" customHeight="1">
      <c r="A163" s="122" t="s">
        <v>124</v>
      </c>
      <c r="B163" s="122" t="s">
        <v>37</v>
      </c>
      <c r="C163" s="122" t="s">
        <v>407</v>
      </c>
      <c r="D163" s="120" t="s">
        <v>141</v>
      </c>
      <c r="E163" s="120" t="s">
        <v>480</v>
      </c>
      <c r="F163" s="121">
        <v>0.81</v>
      </c>
      <c r="G163" s="121">
        <v>0.81</v>
      </c>
      <c r="H163" s="121">
        <v>0</v>
      </c>
      <c r="I163" s="121">
        <v>0</v>
      </c>
      <c r="J163" s="109">
        <v>0</v>
      </c>
    </row>
    <row r="164" spans="1:10" ht="19.5" customHeight="1">
      <c r="A164" s="122" t="s">
        <v>226</v>
      </c>
      <c r="B164" s="122" t="s">
        <v>402</v>
      </c>
      <c r="C164" s="122" t="s">
        <v>279</v>
      </c>
      <c r="D164" s="120" t="s">
        <v>141</v>
      </c>
      <c r="E164" s="120" t="s">
        <v>69</v>
      </c>
      <c r="F164" s="121">
        <v>45</v>
      </c>
      <c r="G164" s="121">
        <v>45</v>
      </c>
      <c r="H164" s="121">
        <v>0</v>
      </c>
      <c r="I164" s="121">
        <v>0</v>
      </c>
      <c r="J164" s="109">
        <v>0</v>
      </c>
    </row>
    <row r="165" spans="1:10" ht="19.5" customHeight="1">
      <c r="A165" s="122" t="s">
        <v>100</v>
      </c>
      <c r="B165" s="122" t="s">
        <v>144</v>
      </c>
      <c r="C165" s="122" t="s">
        <v>436</v>
      </c>
      <c r="D165" s="120" t="s">
        <v>141</v>
      </c>
      <c r="E165" s="120" t="s">
        <v>157</v>
      </c>
      <c r="F165" s="121">
        <v>8</v>
      </c>
      <c r="G165" s="121">
        <v>0</v>
      </c>
      <c r="H165" s="121">
        <v>8</v>
      </c>
      <c r="I165" s="121">
        <v>0</v>
      </c>
      <c r="J165" s="109">
        <v>0</v>
      </c>
    </row>
    <row r="166" spans="1:10" ht="19.5" customHeight="1">
      <c r="A166" s="122" t="s">
        <v>100</v>
      </c>
      <c r="B166" s="122" t="s">
        <v>144</v>
      </c>
      <c r="C166" s="122" t="s">
        <v>40</v>
      </c>
      <c r="D166" s="120" t="s">
        <v>141</v>
      </c>
      <c r="E166" s="120" t="s">
        <v>94</v>
      </c>
      <c r="F166" s="121">
        <v>675.79</v>
      </c>
      <c r="G166" s="121">
        <v>624.99</v>
      </c>
      <c r="H166" s="121">
        <v>50.8</v>
      </c>
      <c r="I166" s="121">
        <v>0</v>
      </c>
      <c r="J166" s="109">
        <v>0</v>
      </c>
    </row>
    <row r="167" spans="1:10" ht="19.5" customHeight="1">
      <c r="A167" s="122" t="s">
        <v>100</v>
      </c>
      <c r="B167" s="122" t="s">
        <v>144</v>
      </c>
      <c r="C167" s="122" t="s">
        <v>179</v>
      </c>
      <c r="D167" s="120" t="s">
        <v>141</v>
      </c>
      <c r="E167" s="120" t="s">
        <v>249</v>
      </c>
      <c r="F167" s="121">
        <v>4.5</v>
      </c>
      <c r="G167" s="121">
        <v>0</v>
      </c>
      <c r="H167" s="121">
        <v>4.5</v>
      </c>
      <c r="I167" s="121">
        <v>0</v>
      </c>
      <c r="J167" s="109">
        <v>0</v>
      </c>
    </row>
    <row r="168" spans="1:10" ht="19.5" customHeight="1">
      <c r="A168" s="122" t="s">
        <v>100</v>
      </c>
      <c r="B168" s="122" t="s">
        <v>144</v>
      </c>
      <c r="C168" s="122" t="s">
        <v>115</v>
      </c>
      <c r="D168" s="120" t="s">
        <v>141</v>
      </c>
      <c r="E168" s="120" t="s">
        <v>281</v>
      </c>
      <c r="F168" s="121">
        <v>39</v>
      </c>
      <c r="G168" s="121">
        <v>0</v>
      </c>
      <c r="H168" s="121">
        <v>39</v>
      </c>
      <c r="I168" s="121">
        <v>0</v>
      </c>
      <c r="J168" s="109">
        <v>0</v>
      </c>
    </row>
    <row r="169" spans="1:10" ht="19.5" customHeight="1">
      <c r="A169" s="122" t="s">
        <v>197</v>
      </c>
      <c r="B169" s="122" t="s">
        <v>279</v>
      </c>
      <c r="C169" s="122" t="s">
        <v>407</v>
      </c>
      <c r="D169" s="120" t="s">
        <v>141</v>
      </c>
      <c r="E169" s="120" t="s">
        <v>523</v>
      </c>
      <c r="F169" s="121">
        <v>54.94</v>
      </c>
      <c r="G169" s="121">
        <v>54.94</v>
      </c>
      <c r="H169" s="121">
        <v>0</v>
      </c>
      <c r="I169" s="121">
        <v>0</v>
      </c>
      <c r="J169" s="109">
        <v>0</v>
      </c>
    </row>
    <row r="170" spans="1:10" ht="19.5" customHeight="1">
      <c r="A170" s="122"/>
      <c r="B170" s="122"/>
      <c r="C170" s="122"/>
      <c r="D170" s="120" t="s">
        <v>446</v>
      </c>
      <c r="E170" s="120" t="s">
        <v>172</v>
      </c>
      <c r="F170" s="121">
        <v>1483.5</v>
      </c>
      <c r="G170" s="121">
        <v>1251.07</v>
      </c>
      <c r="H170" s="121">
        <v>232.43</v>
      </c>
      <c r="I170" s="121">
        <v>0</v>
      </c>
      <c r="J170" s="109">
        <v>0</v>
      </c>
    </row>
    <row r="171" spans="1:10" ht="19.5" customHeight="1">
      <c r="A171" s="122" t="s">
        <v>124</v>
      </c>
      <c r="B171" s="122" t="s">
        <v>402</v>
      </c>
      <c r="C171" s="122" t="s">
        <v>279</v>
      </c>
      <c r="D171" s="120" t="s">
        <v>275</v>
      </c>
      <c r="E171" s="120" t="s">
        <v>268</v>
      </c>
      <c r="F171" s="121">
        <v>10.89</v>
      </c>
      <c r="G171" s="121">
        <v>10.89</v>
      </c>
      <c r="H171" s="121">
        <v>0</v>
      </c>
      <c r="I171" s="121">
        <v>0</v>
      </c>
      <c r="J171" s="109">
        <v>0</v>
      </c>
    </row>
    <row r="172" spans="1:10" ht="19.5" customHeight="1">
      <c r="A172" s="122" t="s">
        <v>124</v>
      </c>
      <c r="B172" s="122" t="s">
        <v>37</v>
      </c>
      <c r="C172" s="122" t="s">
        <v>407</v>
      </c>
      <c r="D172" s="120" t="s">
        <v>275</v>
      </c>
      <c r="E172" s="120" t="s">
        <v>480</v>
      </c>
      <c r="F172" s="121">
        <v>0.81</v>
      </c>
      <c r="G172" s="121">
        <v>0.81</v>
      </c>
      <c r="H172" s="121">
        <v>0</v>
      </c>
      <c r="I172" s="121">
        <v>0</v>
      </c>
      <c r="J172" s="109">
        <v>0</v>
      </c>
    </row>
    <row r="173" spans="1:10" ht="19.5" customHeight="1">
      <c r="A173" s="122" t="s">
        <v>226</v>
      </c>
      <c r="B173" s="122" t="s">
        <v>402</v>
      </c>
      <c r="C173" s="122" t="s">
        <v>279</v>
      </c>
      <c r="D173" s="120" t="s">
        <v>275</v>
      </c>
      <c r="E173" s="120" t="s">
        <v>69</v>
      </c>
      <c r="F173" s="121">
        <v>52</v>
      </c>
      <c r="G173" s="121">
        <v>52</v>
      </c>
      <c r="H173" s="121">
        <v>0</v>
      </c>
      <c r="I173" s="121">
        <v>0</v>
      </c>
      <c r="J173" s="109">
        <v>0</v>
      </c>
    </row>
    <row r="174" spans="1:10" ht="19.5" customHeight="1">
      <c r="A174" s="122" t="s">
        <v>100</v>
      </c>
      <c r="B174" s="122" t="s">
        <v>144</v>
      </c>
      <c r="C174" s="122" t="s">
        <v>436</v>
      </c>
      <c r="D174" s="120" t="s">
        <v>275</v>
      </c>
      <c r="E174" s="120" t="s">
        <v>157</v>
      </c>
      <c r="F174" s="121">
        <v>10</v>
      </c>
      <c r="G174" s="121">
        <v>0</v>
      </c>
      <c r="H174" s="121">
        <v>10</v>
      </c>
      <c r="I174" s="121">
        <v>0</v>
      </c>
      <c r="J174" s="109">
        <v>0</v>
      </c>
    </row>
    <row r="175" spans="1:10" ht="19.5" customHeight="1">
      <c r="A175" s="122" t="s">
        <v>100</v>
      </c>
      <c r="B175" s="122" t="s">
        <v>144</v>
      </c>
      <c r="C175" s="122" t="s">
        <v>40</v>
      </c>
      <c r="D175" s="120" t="s">
        <v>275</v>
      </c>
      <c r="E175" s="120" t="s">
        <v>94</v>
      </c>
      <c r="F175" s="121">
        <v>1163.7</v>
      </c>
      <c r="G175" s="121">
        <v>1082.37</v>
      </c>
      <c r="H175" s="121">
        <v>81.33</v>
      </c>
      <c r="I175" s="121">
        <v>0</v>
      </c>
      <c r="J175" s="109">
        <v>0</v>
      </c>
    </row>
    <row r="176" spans="1:10" ht="19.5" customHeight="1">
      <c r="A176" s="122" t="s">
        <v>100</v>
      </c>
      <c r="B176" s="122" t="s">
        <v>144</v>
      </c>
      <c r="C176" s="122" t="s">
        <v>179</v>
      </c>
      <c r="D176" s="120" t="s">
        <v>275</v>
      </c>
      <c r="E176" s="120" t="s">
        <v>249</v>
      </c>
      <c r="F176" s="121">
        <v>91.1</v>
      </c>
      <c r="G176" s="121">
        <v>0</v>
      </c>
      <c r="H176" s="121">
        <v>91.1</v>
      </c>
      <c r="I176" s="121">
        <v>0</v>
      </c>
      <c r="J176" s="109">
        <v>0</v>
      </c>
    </row>
    <row r="177" spans="1:10" ht="19.5" customHeight="1">
      <c r="A177" s="122" t="s">
        <v>100</v>
      </c>
      <c r="B177" s="122" t="s">
        <v>144</v>
      </c>
      <c r="C177" s="122" t="s">
        <v>115</v>
      </c>
      <c r="D177" s="120" t="s">
        <v>275</v>
      </c>
      <c r="E177" s="120" t="s">
        <v>281</v>
      </c>
      <c r="F177" s="121">
        <v>50</v>
      </c>
      <c r="G177" s="121">
        <v>0</v>
      </c>
      <c r="H177" s="121">
        <v>50</v>
      </c>
      <c r="I177" s="121">
        <v>0</v>
      </c>
      <c r="J177" s="109">
        <v>0</v>
      </c>
    </row>
    <row r="178" spans="1:10" ht="19.5" customHeight="1">
      <c r="A178" s="122" t="s">
        <v>197</v>
      </c>
      <c r="B178" s="122" t="s">
        <v>279</v>
      </c>
      <c r="C178" s="122" t="s">
        <v>407</v>
      </c>
      <c r="D178" s="120" t="s">
        <v>275</v>
      </c>
      <c r="E178" s="120" t="s">
        <v>523</v>
      </c>
      <c r="F178" s="121">
        <v>105</v>
      </c>
      <c r="G178" s="121">
        <v>105</v>
      </c>
      <c r="H178" s="121">
        <v>0</v>
      </c>
      <c r="I178" s="121">
        <v>0</v>
      </c>
      <c r="J178" s="109">
        <v>0</v>
      </c>
    </row>
    <row r="179" spans="1:10" ht="19.5" customHeight="1">
      <c r="A179" s="122"/>
      <c r="B179" s="122"/>
      <c r="C179" s="122"/>
      <c r="D179" s="120" t="s">
        <v>46</v>
      </c>
      <c r="E179" s="120" t="s">
        <v>114</v>
      </c>
      <c r="F179" s="121">
        <v>907.86</v>
      </c>
      <c r="G179" s="121">
        <v>812.62</v>
      </c>
      <c r="H179" s="121">
        <v>95.24</v>
      </c>
      <c r="I179" s="121">
        <v>0</v>
      </c>
      <c r="J179" s="109">
        <v>0</v>
      </c>
    </row>
    <row r="180" spans="1:10" ht="19.5" customHeight="1">
      <c r="A180" s="122" t="s">
        <v>226</v>
      </c>
      <c r="B180" s="122" t="s">
        <v>402</v>
      </c>
      <c r="C180" s="122" t="s">
        <v>279</v>
      </c>
      <c r="D180" s="120" t="s">
        <v>394</v>
      </c>
      <c r="E180" s="120" t="s">
        <v>69</v>
      </c>
      <c r="F180" s="121">
        <v>41.54</v>
      </c>
      <c r="G180" s="121">
        <v>41.54</v>
      </c>
      <c r="H180" s="121">
        <v>0</v>
      </c>
      <c r="I180" s="121">
        <v>0</v>
      </c>
      <c r="J180" s="109">
        <v>0</v>
      </c>
    </row>
    <row r="181" spans="1:10" ht="19.5" customHeight="1">
      <c r="A181" s="122" t="s">
        <v>100</v>
      </c>
      <c r="B181" s="122" t="s">
        <v>144</v>
      </c>
      <c r="C181" s="122" t="s">
        <v>436</v>
      </c>
      <c r="D181" s="120" t="s">
        <v>394</v>
      </c>
      <c r="E181" s="120" t="s">
        <v>157</v>
      </c>
      <c r="F181" s="121">
        <v>6</v>
      </c>
      <c r="G181" s="121">
        <v>0</v>
      </c>
      <c r="H181" s="121">
        <v>6</v>
      </c>
      <c r="I181" s="121">
        <v>0</v>
      </c>
      <c r="J181" s="109">
        <v>0</v>
      </c>
    </row>
    <row r="182" spans="1:10" ht="19.5" customHeight="1">
      <c r="A182" s="122" t="s">
        <v>100</v>
      </c>
      <c r="B182" s="122" t="s">
        <v>144</v>
      </c>
      <c r="C182" s="122" t="s">
        <v>40</v>
      </c>
      <c r="D182" s="120" t="s">
        <v>394</v>
      </c>
      <c r="E182" s="120" t="s">
        <v>94</v>
      </c>
      <c r="F182" s="121">
        <v>755.92</v>
      </c>
      <c r="G182" s="121">
        <v>698.08</v>
      </c>
      <c r="H182" s="121">
        <v>57.84</v>
      </c>
      <c r="I182" s="121">
        <v>0</v>
      </c>
      <c r="J182" s="109">
        <v>0</v>
      </c>
    </row>
    <row r="183" spans="1:10" ht="19.5" customHeight="1">
      <c r="A183" s="122" t="s">
        <v>100</v>
      </c>
      <c r="B183" s="122" t="s">
        <v>144</v>
      </c>
      <c r="C183" s="122" t="s">
        <v>179</v>
      </c>
      <c r="D183" s="120" t="s">
        <v>394</v>
      </c>
      <c r="E183" s="120" t="s">
        <v>249</v>
      </c>
      <c r="F183" s="121">
        <v>4.4</v>
      </c>
      <c r="G183" s="121">
        <v>0</v>
      </c>
      <c r="H183" s="121">
        <v>4.4</v>
      </c>
      <c r="I183" s="121">
        <v>0</v>
      </c>
      <c r="J183" s="109">
        <v>0</v>
      </c>
    </row>
    <row r="184" spans="1:10" ht="19.5" customHeight="1">
      <c r="A184" s="122" t="s">
        <v>100</v>
      </c>
      <c r="B184" s="122" t="s">
        <v>144</v>
      </c>
      <c r="C184" s="122" t="s">
        <v>115</v>
      </c>
      <c r="D184" s="120" t="s">
        <v>394</v>
      </c>
      <c r="E184" s="120" t="s">
        <v>281</v>
      </c>
      <c r="F184" s="121">
        <v>27</v>
      </c>
      <c r="G184" s="121">
        <v>0</v>
      </c>
      <c r="H184" s="121">
        <v>27</v>
      </c>
      <c r="I184" s="121">
        <v>0</v>
      </c>
      <c r="J184" s="109">
        <v>0</v>
      </c>
    </row>
    <row r="185" spans="1:10" ht="19.5" customHeight="1">
      <c r="A185" s="122" t="s">
        <v>197</v>
      </c>
      <c r="B185" s="122" t="s">
        <v>279</v>
      </c>
      <c r="C185" s="122" t="s">
        <v>407</v>
      </c>
      <c r="D185" s="120" t="s">
        <v>394</v>
      </c>
      <c r="E185" s="120" t="s">
        <v>523</v>
      </c>
      <c r="F185" s="121">
        <v>73</v>
      </c>
      <c r="G185" s="121">
        <v>73</v>
      </c>
      <c r="H185" s="121">
        <v>0</v>
      </c>
      <c r="I185" s="121">
        <v>0</v>
      </c>
      <c r="J185" s="109">
        <v>0</v>
      </c>
    </row>
    <row r="186" spans="1:10" ht="19.5" customHeight="1">
      <c r="A186" s="122"/>
      <c r="B186" s="122"/>
      <c r="C186" s="122"/>
      <c r="D186" s="120" t="s">
        <v>184</v>
      </c>
      <c r="E186" s="120" t="s">
        <v>418</v>
      </c>
      <c r="F186" s="121">
        <v>2541.64</v>
      </c>
      <c r="G186" s="121">
        <v>888.53</v>
      </c>
      <c r="H186" s="121">
        <v>1653.11</v>
      </c>
      <c r="I186" s="121">
        <v>0</v>
      </c>
      <c r="J186" s="109">
        <v>0</v>
      </c>
    </row>
    <row r="187" spans="1:10" ht="19.5" customHeight="1">
      <c r="A187" s="122" t="s">
        <v>124</v>
      </c>
      <c r="B187" s="122" t="s">
        <v>37</v>
      </c>
      <c r="C187" s="122" t="s">
        <v>407</v>
      </c>
      <c r="D187" s="120" t="s">
        <v>518</v>
      </c>
      <c r="E187" s="120" t="s">
        <v>480</v>
      </c>
      <c r="F187" s="121">
        <v>1.76</v>
      </c>
      <c r="G187" s="121">
        <v>1.76</v>
      </c>
      <c r="H187" s="121">
        <v>0</v>
      </c>
      <c r="I187" s="121">
        <v>0</v>
      </c>
      <c r="J187" s="109">
        <v>0</v>
      </c>
    </row>
    <row r="188" spans="1:10" ht="19.5" customHeight="1">
      <c r="A188" s="122" t="s">
        <v>226</v>
      </c>
      <c r="B188" s="122" t="s">
        <v>402</v>
      </c>
      <c r="C188" s="122" t="s">
        <v>279</v>
      </c>
      <c r="D188" s="120" t="s">
        <v>518</v>
      </c>
      <c r="E188" s="120" t="s">
        <v>69</v>
      </c>
      <c r="F188" s="121">
        <v>55.55</v>
      </c>
      <c r="G188" s="121">
        <v>55.55</v>
      </c>
      <c r="H188" s="121">
        <v>0</v>
      </c>
      <c r="I188" s="121">
        <v>0</v>
      </c>
      <c r="J188" s="109">
        <v>0</v>
      </c>
    </row>
    <row r="189" spans="1:10" ht="19.5" customHeight="1">
      <c r="A189" s="122" t="s">
        <v>100</v>
      </c>
      <c r="B189" s="122" t="s">
        <v>144</v>
      </c>
      <c r="C189" s="122" t="s">
        <v>436</v>
      </c>
      <c r="D189" s="120" t="s">
        <v>518</v>
      </c>
      <c r="E189" s="120" t="s">
        <v>157</v>
      </c>
      <c r="F189" s="121">
        <v>8</v>
      </c>
      <c r="G189" s="121">
        <v>0</v>
      </c>
      <c r="H189" s="121">
        <v>8</v>
      </c>
      <c r="I189" s="121">
        <v>0</v>
      </c>
      <c r="J189" s="109">
        <v>0</v>
      </c>
    </row>
    <row r="190" spans="1:10" ht="19.5" customHeight="1">
      <c r="A190" s="122" t="s">
        <v>100</v>
      </c>
      <c r="B190" s="122" t="s">
        <v>144</v>
      </c>
      <c r="C190" s="122" t="s">
        <v>40</v>
      </c>
      <c r="D190" s="120" t="s">
        <v>518</v>
      </c>
      <c r="E190" s="120" t="s">
        <v>94</v>
      </c>
      <c r="F190" s="121">
        <v>846.94</v>
      </c>
      <c r="G190" s="121">
        <v>771.22</v>
      </c>
      <c r="H190" s="121">
        <v>75.72</v>
      </c>
      <c r="I190" s="121">
        <v>0</v>
      </c>
      <c r="J190" s="109">
        <v>0</v>
      </c>
    </row>
    <row r="191" spans="1:10" ht="19.5" customHeight="1">
      <c r="A191" s="122" t="s">
        <v>100</v>
      </c>
      <c r="B191" s="122" t="s">
        <v>144</v>
      </c>
      <c r="C191" s="122" t="s">
        <v>179</v>
      </c>
      <c r="D191" s="120" t="s">
        <v>518</v>
      </c>
      <c r="E191" s="120" t="s">
        <v>249</v>
      </c>
      <c r="F191" s="121">
        <v>122.02</v>
      </c>
      <c r="G191" s="121">
        <v>0</v>
      </c>
      <c r="H191" s="121">
        <v>122.02</v>
      </c>
      <c r="I191" s="121">
        <v>0</v>
      </c>
      <c r="J191" s="109">
        <v>0</v>
      </c>
    </row>
    <row r="192" spans="1:10" ht="19.5" customHeight="1">
      <c r="A192" s="122" t="s">
        <v>100</v>
      </c>
      <c r="B192" s="122" t="s">
        <v>144</v>
      </c>
      <c r="C192" s="122" t="s">
        <v>115</v>
      </c>
      <c r="D192" s="120" t="s">
        <v>518</v>
      </c>
      <c r="E192" s="120" t="s">
        <v>281</v>
      </c>
      <c r="F192" s="121">
        <v>41</v>
      </c>
      <c r="G192" s="121">
        <v>0</v>
      </c>
      <c r="H192" s="121">
        <v>41</v>
      </c>
      <c r="I192" s="121">
        <v>0</v>
      </c>
      <c r="J192" s="109">
        <v>0</v>
      </c>
    </row>
    <row r="193" spans="1:10" ht="19.5" customHeight="1">
      <c r="A193" s="122" t="s">
        <v>100</v>
      </c>
      <c r="B193" s="122" t="s">
        <v>144</v>
      </c>
      <c r="C193" s="122" t="s">
        <v>37</v>
      </c>
      <c r="D193" s="120" t="s">
        <v>518</v>
      </c>
      <c r="E193" s="120" t="s">
        <v>82</v>
      </c>
      <c r="F193" s="121">
        <v>59.16</v>
      </c>
      <c r="G193" s="121">
        <v>0</v>
      </c>
      <c r="H193" s="121">
        <v>59.16</v>
      </c>
      <c r="I193" s="121">
        <v>0</v>
      </c>
      <c r="J193" s="109">
        <v>0</v>
      </c>
    </row>
    <row r="194" spans="1:10" ht="19.5" customHeight="1">
      <c r="A194" s="122" t="s">
        <v>197</v>
      </c>
      <c r="B194" s="122" t="s">
        <v>279</v>
      </c>
      <c r="C194" s="122" t="s">
        <v>407</v>
      </c>
      <c r="D194" s="120" t="s">
        <v>518</v>
      </c>
      <c r="E194" s="120" t="s">
        <v>523</v>
      </c>
      <c r="F194" s="121">
        <v>60</v>
      </c>
      <c r="G194" s="121">
        <v>60</v>
      </c>
      <c r="H194" s="121">
        <v>0</v>
      </c>
      <c r="I194" s="121">
        <v>0</v>
      </c>
      <c r="J194" s="109">
        <v>0</v>
      </c>
    </row>
    <row r="195" spans="1:10" ht="19.5" customHeight="1">
      <c r="A195" s="122" t="s">
        <v>195</v>
      </c>
      <c r="B195" s="122" t="s">
        <v>37</v>
      </c>
      <c r="C195" s="122" t="s">
        <v>407</v>
      </c>
      <c r="D195" s="120" t="s">
        <v>518</v>
      </c>
      <c r="E195" s="120" t="s">
        <v>231</v>
      </c>
      <c r="F195" s="121">
        <v>1347.21</v>
      </c>
      <c r="G195" s="121">
        <v>0</v>
      </c>
      <c r="H195" s="121">
        <v>1347.21</v>
      </c>
      <c r="I195" s="121">
        <v>0</v>
      </c>
      <c r="J195" s="109">
        <v>0</v>
      </c>
    </row>
    <row r="196" spans="1:10" ht="19.5" customHeight="1">
      <c r="A196" s="122"/>
      <c r="B196" s="122"/>
      <c r="C196" s="122"/>
      <c r="D196" s="120" t="s">
        <v>317</v>
      </c>
      <c r="E196" s="120" t="s">
        <v>152</v>
      </c>
      <c r="F196" s="121">
        <v>1103.68</v>
      </c>
      <c r="G196" s="121">
        <v>951.13</v>
      </c>
      <c r="H196" s="121">
        <v>152.55</v>
      </c>
      <c r="I196" s="121">
        <v>0</v>
      </c>
      <c r="J196" s="109">
        <v>0</v>
      </c>
    </row>
    <row r="197" spans="1:10" ht="19.5" customHeight="1">
      <c r="A197" s="122" t="s">
        <v>226</v>
      </c>
      <c r="B197" s="122" t="s">
        <v>402</v>
      </c>
      <c r="C197" s="122" t="s">
        <v>279</v>
      </c>
      <c r="D197" s="120" t="s">
        <v>140</v>
      </c>
      <c r="E197" s="120" t="s">
        <v>69</v>
      </c>
      <c r="F197" s="121">
        <v>51.38</v>
      </c>
      <c r="G197" s="121">
        <v>51.38</v>
      </c>
      <c r="H197" s="121">
        <v>0</v>
      </c>
      <c r="I197" s="121">
        <v>0</v>
      </c>
      <c r="J197" s="109">
        <v>0</v>
      </c>
    </row>
    <row r="198" spans="1:10" ht="19.5" customHeight="1">
      <c r="A198" s="122" t="s">
        <v>100</v>
      </c>
      <c r="B198" s="122" t="s">
        <v>144</v>
      </c>
      <c r="C198" s="122" t="s">
        <v>436</v>
      </c>
      <c r="D198" s="120" t="s">
        <v>140</v>
      </c>
      <c r="E198" s="120" t="s">
        <v>157</v>
      </c>
      <c r="F198" s="121">
        <v>8</v>
      </c>
      <c r="G198" s="121">
        <v>0</v>
      </c>
      <c r="H198" s="121">
        <v>8</v>
      </c>
      <c r="I198" s="121">
        <v>0</v>
      </c>
      <c r="J198" s="109">
        <v>0</v>
      </c>
    </row>
    <row r="199" spans="1:10" ht="19.5" customHeight="1">
      <c r="A199" s="122" t="s">
        <v>100</v>
      </c>
      <c r="B199" s="122" t="s">
        <v>144</v>
      </c>
      <c r="C199" s="122" t="s">
        <v>40</v>
      </c>
      <c r="D199" s="120" t="s">
        <v>140</v>
      </c>
      <c r="E199" s="120" t="s">
        <v>94</v>
      </c>
      <c r="F199" s="121">
        <v>879.42</v>
      </c>
      <c r="G199" s="121">
        <v>799.93</v>
      </c>
      <c r="H199" s="121">
        <v>79.49</v>
      </c>
      <c r="I199" s="121">
        <v>0</v>
      </c>
      <c r="J199" s="109">
        <v>0</v>
      </c>
    </row>
    <row r="200" spans="1:10" ht="19.5" customHeight="1">
      <c r="A200" s="122" t="s">
        <v>100</v>
      </c>
      <c r="B200" s="122" t="s">
        <v>144</v>
      </c>
      <c r="C200" s="122" t="s">
        <v>179</v>
      </c>
      <c r="D200" s="120" t="s">
        <v>140</v>
      </c>
      <c r="E200" s="120" t="s">
        <v>249</v>
      </c>
      <c r="F200" s="121">
        <v>5.8</v>
      </c>
      <c r="G200" s="121">
        <v>0</v>
      </c>
      <c r="H200" s="121">
        <v>5.8</v>
      </c>
      <c r="I200" s="121">
        <v>0</v>
      </c>
      <c r="J200" s="109">
        <v>0</v>
      </c>
    </row>
    <row r="201" spans="1:10" ht="19.5" customHeight="1">
      <c r="A201" s="122" t="s">
        <v>100</v>
      </c>
      <c r="B201" s="122" t="s">
        <v>144</v>
      </c>
      <c r="C201" s="122" t="s">
        <v>115</v>
      </c>
      <c r="D201" s="120" t="s">
        <v>140</v>
      </c>
      <c r="E201" s="120" t="s">
        <v>281</v>
      </c>
      <c r="F201" s="121">
        <v>45</v>
      </c>
      <c r="G201" s="121">
        <v>0</v>
      </c>
      <c r="H201" s="121">
        <v>45</v>
      </c>
      <c r="I201" s="121">
        <v>0</v>
      </c>
      <c r="J201" s="109">
        <v>0</v>
      </c>
    </row>
    <row r="202" spans="1:10" ht="19.5" customHeight="1">
      <c r="A202" s="122" t="s">
        <v>100</v>
      </c>
      <c r="B202" s="122" t="s">
        <v>144</v>
      </c>
      <c r="C202" s="122" t="s">
        <v>37</v>
      </c>
      <c r="D202" s="120" t="s">
        <v>140</v>
      </c>
      <c r="E202" s="120" t="s">
        <v>82</v>
      </c>
      <c r="F202" s="121">
        <v>14.26</v>
      </c>
      <c r="G202" s="121">
        <v>0</v>
      </c>
      <c r="H202" s="121">
        <v>14.26</v>
      </c>
      <c r="I202" s="121">
        <v>0</v>
      </c>
      <c r="J202" s="109">
        <v>0</v>
      </c>
    </row>
    <row r="203" spans="1:10" ht="19.5" customHeight="1">
      <c r="A203" s="122" t="s">
        <v>197</v>
      </c>
      <c r="B203" s="122" t="s">
        <v>279</v>
      </c>
      <c r="C203" s="122" t="s">
        <v>407</v>
      </c>
      <c r="D203" s="120" t="s">
        <v>140</v>
      </c>
      <c r="E203" s="120" t="s">
        <v>523</v>
      </c>
      <c r="F203" s="121">
        <v>99.82</v>
      </c>
      <c r="G203" s="121">
        <v>99.82</v>
      </c>
      <c r="H203" s="121">
        <v>0</v>
      </c>
      <c r="I203" s="121">
        <v>0</v>
      </c>
      <c r="J203" s="109">
        <v>0</v>
      </c>
    </row>
    <row r="204" spans="1:10" ht="19.5" customHeight="1">
      <c r="A204" s="122"/>
      <c r="B204" s="122"/>
      <c r="C204" s="122"/>
      <c r="D204" s="120" t="s">
        <v>10</v>
      </c>
      <c r="E204" s="120" t="s">
        <v>274</v>
      </c>
      <c r="F204" s="121">
        <v>1112.51</v>
      </c>
      <c r="G204" s="121">
        <v>907.8</v>
      </c>
      <c r="H204" s="121">
        <v>204.71</v>
      </c>
      <c r="I204" s="121">
        <v>0</v>
      </c>
      <c r="J204" s="109">
        <v>0</v>
      </c>
    </row>
    <row r="205" spans="1:10" ht="19.5" customHeight="1">
      <c r="A205" s="122" t="s">
        <v>226</v>
      </c>
      <c r="B205" s="122" t="s">
        <v>402</v>
      </c>
      <c r="C205" s="122" t="s">
        <v>279</v>
      </c>
      <c r="D205" s="120" t="s">
        <v>366</v>
      </c>
      <c r="E205" s="120" t="s">
        <v>69</v>
      </c>
      <c r="F205" s="121">
        <v>32</v>
      </c>
      <c r="G205" s="121">
        <v>32</v>
      </c>
      <c r="H205" s="121">
        <v>0</v>
      </c>
      <c r="I205" s="121">
        <v>0</v>
      </c>
      <c r="J205" s="109">
        <v>0</v>
      </c>
    </row>
    <row r="206" spans="1:10" ht="19.5" customHeight="1">
      <c r="A206" s="122" t="s">
        <v>100</v>
      </c>
      <c r="B206" s="122" t="s">
        <v>144</v>
      </c>
      <c r="C206" s="122" t="s">
        <v>436</v>
      </c>
      <c r="D206" s="120" t="s">
        <v>366</v>
      </c>
      <c r="E206" s="120" t="s">
        <v>157</v>
      </c>
      <c r="F206" s="121">
        <v>19</v>
      </c>
      <c r="G206" s="121">
        <v>0</v>
      </c>
      <c r="H206" s="121">
        <v>19</v>
      </c>
      <c r="I206" s="121">
        <v>0</v>
      </c>
      <c r="J206" s="109">
        <v>0</v>
      </c>
    </row>
    <row r="207" spans="1:10" ht="19.5" customHeight="1">
      <c r="A207" s="122" t="s">
        <v>100</v>
      </c>
      <c r="B207" s="122" t="s">
        <v>144</v>
      </c>
      <c r="C207" s="122" t="s">
        <v>40</v>
      </c>
      <c r="D207" s="120" t="s">
        <v>366</v>
      </c>
      <c r="E207" s="120" t="s">
        <v>94</v>
      </c>
      <c r="F207" s="121">
        <v>881.41</v>
      </c>
      <c r="G207" s="121">
        <v>824.6</v>
      </c>
      <c r="H207" s="121">
        <v>56.81</v>
      </c>
      <c r="I207" s="121">
        <v>0</v>
      </c>
      <c r="J207" s="109">
        <v>0</v>
      </c>
    </row>
    <row r="208" spans="1:10" ht="19.5" customHeight="1">
      <c r="A208" s="122" t="s">
        <v>100</v>
      </c>
      <c r="B208" s="122" t="s">
        <v>144</v>
      </c>
      <c r="C208" s="122" t="s">
        <v>179</v>
      </c>
      <c r="D208" s="120" t="s">
        <v>366</v>
      </c>
      <c r="E208" s="120" t="s">
        <v>249</v>
      </c>
      <c r="F208" s="121">
        <v>7</v>
      </c>
      <c r="G208" s="121">
        <v>0</v>
      </c>
      <c r="H208" s="121">
        <v>7</v>
      </c>
      <c r="I208" s="121">
        <v>0</v>
      </c>
      <c r="J208" s="109">
        <v>0</v>
      </c>
    </row>
    <row r="209" spans="1:10" ht="19.5" customHeight="1">
      <c r="A209" s="122" t="s">
        <v>100</v>
      </c>
      <c r="B209" s="122" t="s">
        <v>144</v>
      </c>
      <c r="C209" s="122" t="s">
        <v>115</v>
      </c>
      <c r="D209" s="120" t="s">
        <v>366</v>
      </c>
      <c r="E209" s="120" t="s">
        <v>281</v>
      </c>
      <c r="F209" s="121">
        <v>58</v>
      </c>
      <c r="G209" s="121">
        <v>0</v>
      </c>
      <c r="H209" s="121">
        <v>58</v>
      </c>
      <c r="I209" s="121">
        <v>0</v>
      </c>
      <c r="J209" s="109">
        <v>0</v>
      </c>
    </row>
    <row r="210" spans="1:10" ht="19.5" customHeight="1">
      <c r="A210" s="122" t="s">
        <v>197</v>
      </c>
      <c r="B210" s="122" t="s">
        <v>279</v>
      </c>
      <c r="C210" s="122" t="s">
        <v>407</v>
      </c>
      <c r="D210" s="120" t="s">
        <v>366</v>
      </c>
      <c r="E210" s="120" t="s">
        <v>523</v>
      </c>
      <c r="F210" s="121">
        <v>51.2</v>
      </c>
      <c r="G210" s="121">
        <v>51.2</v>
      </c>
      <c r="H210" s="121">
        <v>0</v>
      </c>
      <c r="I210" s="121">
        <v>0</v>
      </c>
      <c r="J210" s="109">
        <v>0</v>
      </c>
    </row>
    <row r="211" spans="1:10" ht="19.5" customHeight="1">
      <c r="A211" s="122" t="s">
        <v>195</v>
      </c>
      <c r="B211" s="122" t="s">
        <v>37</v>
      </c>
      <c r="C211" s="122" t="s">
        <v>407</v>
      </c>
      <c r="D211" s="120" t="s">
        <v>366</v>
      </c>
      <c r="E211" s="120" t="s">
        <v>231</v>
      </c>
      <c r="F211" s="121">
        <v>63.9</v>
      </c>
      <c r="G211" s="121">
        <v>0</v>
      </c>
      <c r="H211" s="121">
        <v>63.9</v>
      </c>
      <c r="I211" s="121">
        <v>0</v>
      </c>
      <c r="J211" s="109">
        <v>0</v>
      </c>
    </row>
    <row r="212" spans="1:10" ht="19.5" customHeight="1">
      <c r="A212" s="122"/>
      <c r="B212" s="122"/>
      <c r="C212" s="122"/>
      <c r="D212" s="120" t="s">
        <v>284</v>
      </c>
      <c r="E212" s="120" t="s">
        <v>104</v>
      </c>
      <c r="F212" s="121">
        <v>244.16</v>
      </c>
      <c r="G212" s="121">
        <v>123.11</v>
      </c>
      <c r="H212" s="121">
        <v>121.05</v>
      </c>
      <c r="I212" s="121">
        <v>0</v>
      </c>
      <c r="J212" s="109">
        <v>0</v>
      </c>
    </row>
    <row r="213" spans="1:10" ht="19.5" customHeight="1">
      <c r="A213" s="122" t="s">
        <v>226</v>
      </c>
      <c r="B213" s="122" t="s">
        <v>402</v>
      </c>
      <c r="C213" s="122" t="s">
        <v>279</v>
      </c>
      <c r="D213" s="120" t="s">
        <v>109</v>
      </c>
      <c r="E213" s="120" t="s">
        <v>69</v>
      </c>
      <c r="F213" s="121">
        <v>6.18</v>
      </c>
      <c r="G213" s="121">
        <v>6.18</v>
      </c>
      <c r="H213" s="121">
        <v>0</v>
      </c>
      <c r="I213" s="121">
        <v>0</v>
      </c>
      <c r="J213" s="109">
        <v>0</v>
      </c>
    </row>
    <row r="214" spans="1:10" ht="19.5" customHeight="1">
      <c r="A214" s="122" t="s">
        <v>100</v>
      </c>
      <c r="B214" s="122" t="s">
        <v>144</v>
      </c>
      <c r="C214" s="122" t="s">
        <v>40</v>
      </c>
      <c r="D214" s="120" t="s">
        <v>109</v>
      </c>
      <c r="E214" s="120" t="s">
        <v>94</v>
      </c>
      <c r="F214" s="121">
        <v>214.78</v>
      </c>
      <c r="G214" s="121">
        <v>106.73</v>
      </c>
      <c r="H214" s="121">
        <v>108.05</v>
      </c>
      <c r="I214" s="121">
        <v>0</v>
      </c>
      <c r="J214" s="109">
        <v>0</v>
      </c>
    </row>
    <row r="215" spans="1:10" ht="19.5" customHeight="1">
      <c r="A215" s="122" t="s">
        <v>100</v>
      </c>
      <c r="B215" s="122" t="s">
        <v>144</v>
      </c>
      <c r="C215" s="122" t="s">
        <v>179</v>
      </c>
      <c r="D215" s="120" t="s">
        <v>109</v>
      </c>
      <c r="E215" s="120" t="s">
        <v>249</v>
      </c>
      <c r="F215" s="121">
        <v>8</v>
      </c>
      <c r="G215" s="121">
        <v>0</v>
      </c>
      <c r="H215" s="121">
        <v>8</v>
      </c>
      <c r="I215" s="121">
        <v>0</v>
      </c>
      <c r="J215" s="109">
        <v>0</v>
      </c>
    </row>
    <row r="216" spans="1:10" ht="19.5" customHeight="1">
      <c r="A216" s="122" t="s">
        <v>100</v>
      </c>
      <c r="B216" s="122" t="s">
        <v>144</v>
      </c>
      <c r="C216" s="122" t="s">
        <v>115</v>
      </c>
      <c r="D216" s="120" t="s">
        <v>109</v>
      </c>
      <c r="E216" s="120" t="s">
        <v>281</v>
      </c>
      <c r="F216" s="121">
        <v>5</v>
      </c>
      <c r="G216" s="121">
        <v>0</v>
      </c>
      <c r="H216" s="121">
        <v>5</v>
      </c>
      <c r="I216" s="121">
        <v>0</v>
      </c>
      <c r="J216" s="109">
        <v>0</v>
      </c>
    </row>
    <row r="217" spans="1:10" ht="19.5" customHeight="1">
      <c r="A217" s="122" t="s">
        <v>197</v>
      </c>
      <c r="B217" s="122" t="s">
        <v>279</v>
      </c>
      <c r="C217" s="122" t="s">
        <v>407</v>
      </c>
      <c r="D217" s="120" t="s">
        <v>109</v>
      </c>
      <c r="E217" s="120" t="s">
        <v>523</v>
      </c>
      <c r="F217" s="121">
        <v>10.2</v>
      </c>
      <c r="G217" s="121">
        <v>10.2</v>
      </c>
      <c r="H217" s="121">
        <v>0</v>
      </c>
      <c r="I217" s="121">
        <v>0</v>
      </c>
      <c r="J217" s="109">
        <v>0</v>
      </c>
    </row>
    <row r="218" spans="1:10" ht="19.5" customHeight="1">
      <c r="A218" s="122"/>
      <c r="B218" s="122"/>
      <c r="C218" s="122"/>
      <c r="D218" s="120"/>
      <c r="E218" s="120" t="s">
        <v>81</v>
      </c>
      <c r="F218" s="121">
        <v>30501.47</v>
      </c>
      <c r="G218" s="121">
        <v>19029.51</v>
      </c>
      <c r="H218" s="121">
        <v>11471.96</v>
      </c>
      <c r="I218" s="121">
        <v>0</v>
      </c>
      <c r="J218" s="109">
        <v>0</v>
      </c>
    </row>
    <row r="219" spans="1:10" ht="19.5" customHeight="1">
      <c r="A219" s="122"/>
      <c r="B219" s="122"/>
      <c r="C219" s="122"/>
      <c r="D219" s="120" t="s">
        <v>122</v>
      </c>
      <c r="E219" s="120" t="s">
        <v>108</v>
      </c>
      <c r="F219" s="121">
        <v>19816.92</v>
      </c>
      <c r="G219" s="121">
        <v>10535.28</v>
      </c>
      <c r="H219" s="121">
        <v>9281.64</v>
      </c>
      <c r="I219" s="121">
        <v>0</v>
      </c>
      <c r="J219" s="109">
        <v>0</v>
      </c>
    </row>
    <row r="220" spans="1:10" ht="19.5" customHeight="1">
      <c r="A220" s="122" t="s">
        <v>124</v>
      </c>
      <c r="B220" s="122" t="s">
        <v>402</v>
      </c>
      <c r="C220" s="122" t="s">
        <v>279</v>
      </c>
      <c r="D220" s="120" t="s">
        <v>319</v>
      </c>
      <c r="E220" s="120" t="s">
        <v>268</v>
      </c>
      <c r="F220" s="121">
        <v>162.01</v>
      </c>
      <c r="G220" s="121">
        <v>162.01</v>
      </c>
      <c r="H220" s="121">
        <v>0</v>
      </c>
      <c r="I220" s="121">
        <v>0</v>
      </c>
      <c r="J220" s="109">
        <v>0</v>
      </c>
    </row>
    <row r="221" spans="1:10" ht="19.5" customHeight="1">
      <c r="A221" s="122" t="s">
        <v>124</v>
      </c>
      <c r="B221" s="122" t="s">
        <v>5</v>
      </c>
      <c r="C221" s="122" t="s">
        <v>407</v>
      </c>
      <c r="D221" s="120" t="s">
        <v>319</v>
      </c>
      <c r="E221" s="120" t="s">
        <v>155</v>
      </c>
      <c r="F221" s="121">
        <v>80.2</v>
      </c>
      <c r="G221" s="121">
        <v>80.2</v>
      </c>
      <c r="H221" s="121">
        <v>0</v>
      </c>
      <c r="I221" s="121">
        <v>0</v>
      </c>
      <c r="J221" s="109">
        <v>0</v>
      </c>
    </row>
    <row r="222" spans="1:10" ht="19.5" customHeight="1">
      <c r="A222" s="122" t="s">
        <v>124</v>
      </c>
      <c r="B222" s="122" t="s">
        <v>37</v>
      </c>
      <c r="C222" s="122" t="s">
        <v>407</v>
      </c>
      <c r="D222" s="120" t="s">
        <v>319</v>
      </c>
      <c r="E222" s="120" t="s">
        <v>480</v>
      </c>
      <c r="F222" s="121">
        <v>5.66</v>
      </c>
      <c r="G222" s="121">
        <v>5.66</v>
      </c>
      <c r="H222" s="121">
        <v>0</v>
      </c>
      <c r="I222" s="121">
        <v>0</v>
      </c>
      <c r="J222" s="109">
        <v>0</v>
      </c>
    </row>
    <row r="223" spans="1:10" ht="19.5" customHeight="1">
      <c r="A223" s="122" t="s">
        <v>226</v>
      </c>
      <c r="B223" s="122" t="s">
        <v>402</v>
      </c>
      <c r="C223" s="122" t="s">
        <v>279</v>
      </c>
      <c r="D223" s="120" t="s">
        <v>319</v>
      </c>
      <c r="E223" s="120" t="s">
        <v>69</v>
      </c>
      <c r="F223" s="121">
        <v>611.42</v>
      </c>
      <c r="G223" s="121">
        <v>611.42</v>
      </c>
      <c r="H223" s="121">
        <v>0</v>
      </c>
      <c r="I223" s="121">
        <v>0</v>
      </c>
      <c r="J223" s="109">
        <v>0</v>
      </c>
    </row>
    <row r="224" spans="1:10" ht="19.5" customHeight="1">
      <c r="A224" s="122" t="s">
        <v>100</v>
      </c>
      <c r="B224" s="122" t="s">
        <v>144</v>
      </c>
      <c r="C224" s="122" t="s">
        <v>179</v>
      </c>
      <c r="D224" s="120" t="s">
        <v>319</v>
      </c>
      <c r="E224" s="120" t="s">
        <v>249</v>
      </c>
      <c r="F224" s="121">
        <v>205</v>
      </c>
      <c r="G224" s="121">
        <v>0</v>
      </c>
      <c r="H224" s="121">
        <v>205</v>
      </c>
      <c r="I224" s="121">
        <v>0</v>
      </c>
      <c r="J224" s="109">
        <v>0</v>
      </c>
    </row>
    <row r="225" spans="1:10" ht="19.5" customHeight="1">
      <c r="A225" s="122" t="s">
        <v>100</v>
      </c>
      <c r="B225" s="122" t="s">
        <v>144</v>
      </c>
      <c r="C225" s="122" t="s">
        <v>115</v>
      </c>
      <c r="D225" s="120" t="s">
        <v>319</v>
      </c>
      <c r="E225" s="120" t="s">
        <v>281</v>
      </c>
      <c r="F225" s="121">
        <v>380</v>
      </c>
      <c r="G225" s="121">
        <v>0</v>
      </c>
      <c r="H225" s="121">
        <v>380</v>
      </c>
      <c r="I225" s="121">
        <v>0</v>
      </c>
      <c r="J225" s="109">
        <v>0</v>
      </c>
    </row>
    <row r="226" spans="1:10" ht="19.5" customHeight="1">
      <c r="A226" s="122" t="s">
        <v>100</v>
      </c>
      <c r="B226" s="122" t="s">
        <v>144</v>
      </c>
      <c r="C226" s="122" t="s">
        <v>37</v>
      </c>
      <c r="D226" s="120" t="s">
        <v>319</v>
      </c>
      <c r="E226" s="120" t="s">
        <v>82</v>
      </c>
      <c r="F226" s="121">
        <v>16935.69</v>
      </c>
      <c r="G226" s="121">
        <v>8239.05</v>
      </c>
      <c r="H226" s="121">
        <v>8696.64</v>
      </c>
      <c r="I226" s="121">
        <v>0</v>
      </c>
      <c r="J226" s="109">
        <v>0</v>
      </c>
    </row>
    <row r="227" spans="1:10" ht="19.5" customHeight="1">
      <c r="A227" s="122" t="s">
        <v>197</v>
      </c>
      <c r="B227" s="122" t="s">
        <v>279</v>
      </c>
      <c r="C227" s="122" t="s">
        <v>407</v>
      </c>
      <c r="D227" s="120" t="s">
        <v>319</v>
      </c>
      <c r="E227" s="120" t="s">
        <v>523</v>
      </c>
      <c r="F227" s="121">
        <v>608.96</v>
      </c>
      <c r="G227" s="121">
        <v>608.96</v>
      </c>
      <c r="H227" s="121">
        <v>0</v>
      </c>
      <c r="I227" s="121">
        <v>0</v>
      </c>
      <c r="J227" s="109">
        <v>0</v>
      </c>
    </row>
    <row r="228" spans="1:10" ht="19.5" customHeight="1">
      <c r="A228" s="122" t="s">
        <v>197</v>
      </c>
      <c r="B228" s="122" t="s">
        <v>279</v>
      </c>
      <c r="C228" s="122" t="s">
        <v>144</v>
      </c>
      <c r="D228" s="120" t="s">
        <v>319</v>
      </c>
      <c r="E228" s="120" t="s">
        <v>62</v>
      </c>
      <c r="F228" s="121">
        <v>827.98</v>
      </c>
      <c r="G228" s="121">
        <v>827.98</v>
      </c>
      <c r="H228" s="121">
        <v>0</v>
      </c>
      <c r="I228" s="121">
        <v>0</v>
      </c>
      <c r="J228" s="109">
        <v>0</v>
      </c>
    </row>
    <row r="229" spans="1:10" ht="19.5" customHeight="1">
      <c r="A229" s="122"/>
      <c r="B229" s="122"/>
      <c r="C229" s="122"/>
      <c r="D229" s="120" t="s">
        <v>257</v>
      </c>
      <c r="E229" s="120" t="s">
        <v>510</v>
      </c>
      <c r="F229" s="121">
        <v>5148.22</v>
      </c>
      <c r="G229" s="121">
        <v>4155.72</v>
      </c>
      <c r="H229" s="121">
        <v>992.5</v>
      </c>
      <c r="I229" s="121">
        <v>0</v>
      </c>
      <c r="J229" s="109">
        <v>0</v>
      </c>
    </row>
    <row r="230" spans="1:10" ht="19.5" customHeight="1">
      <c r="A230" s="122" t="s">
        <v>124</v>
      </c>
      <c r="B230" s="122" t="s">
        <v>402</v>
      </c>
      <c r="C230" s="122" t="s">
        <v>279</v>
      </c>
      <c r="D230" s="120" t="s">
        <v>449</v>
      </c>
      <c r="E230" s="120" t="s">
        <v>268</v>
      </c>
      <c r="F230" s="121">
        <v>26.77</v>
      </c>
      <c r="G230" s="121">
        <v>26.77</v>
      </c>
      <c r="H230" s="121">
        <v>0</v>
      </c>
      <c r="I230" s="121">
        <v>0</v>
      </c>
      <c r="J230" s="109">
        <v>0</v>
      </c>
    </row>
    <row r="231" spans="1:10" ht="19.5" customHeight="1">
      <c r="A231" s="122" t="s">
        <v>124</v>
      </c>
      <c r="B231" s="122" t="s">
        <v>5</v>
      </c>
      <c r="C231" s="122" t="s">
        <v>407</v>
      </c>
      <c r="D231" s="120" t="s">
        <v>449</v>
      </c>
      <c r="E231" s="120" t="s">
        <v>155</v>
      </c>
      <c r="F231" s="121">
        <v>16</v>
      </c>
      <c r="G231" s="121">
        <v>16</v>
      </c>
      <c r="H231" s="121">
        <v>0</v>
      </c>
      <c r="I231" s="121">
        <v>0</v>
      </c>
      <c r="J231" s="109">
        <v>0</v>
      </c>
    </row>
    <row r="232" spans="1:10" ht="19.5" customHeight="1">
      <c r="A232" s="122" t="s">
        <v>226</v>
      </c>
      <c r="B232" s="122" t="s">
        <v>402</v>
      </c>
      <c r="C232" s="122" t="s">
        <v>279</v>
      </c>
      <c r="D232" s="120" t="s">
        <v>449</v>
      </c>
      <c r="E232" s="120" t="s">
        <v>69</v>
      </c>
      <c r="F232" s="121">
        <v>230.36</v>
      </c>
      <c r="G232" s="121">
        <v>230.36</v>
      </c>
      <c r="H232" s="121">
        <v>0</v>
      </c>
      <c r="I232" s="121">
        <v>0</v>
      </c>
      <c r="J232" s="109">
        <v>0</v>
      </c>
    </row>
    <row r="233" spans="1:10" ht="19.5" customHeight="1">
      <c r="A233" s="122" t="s">
        <v>100</v>
      </c>
      <c r="B233" s="122" t="s">
        <v>144</v>
      </c>
      <c r="C233" s="122" t="s">
        <v>37</v>
      </c>
      <c r="D233" s="120" t="s">
        <v>449</v>
      </c>
      <c r="E233" s="120" t="s">
        <v>82</v>
      </c>
      <c r="F233" s="121">
        <v>4505.03</v>
      </c>
      <c r="G233" s="121">
        <v>3512.53</v>
      </c>
      <c r="H233" s="121">
        <v>992.5</v>
      </c>
      <c r="I233" s="121">
        <v>0</v>
      </c>
      <c r="J233" s="109">
        <v>0</v>
      </c>
    </row>
    <row r="234" spans="1:10" ht="19.5" customHeight="1">
      <c r="A234" s="122" t="s">
        <v>197</v>
      </c>
      <c r="B234" s="122" t="s">
        <v>279</v>
      </c>
      <c r="C234" s="122" t="s">
        <v>407</v>
      </c>
      <c r="D234" s="120" t="s">
        <v>449</v>
      </c>
      <c r="E234" s="120" t="s">
        <v>523</v>
      </c>
      <c r="F234" s="121">
        <v>303.82</v>
      </c>
      <c r="G234" s="121">
        <v>303.82</v>
      </c>
      <c r="H234" s="121">
        <v>0</v>
      </c>
      <c r="I234" s="121">
        <v>0</v>
      </c>
      <c r="J234" s="109">
        <v>0</v>
      </c>
    </row>
    <row r="235" spans="1:10" ht="19.5" customHeight="1">
      <c r="A235" s="122" t="s">
        <v>197</v>
      </c>
      <c r="B235" s="122" t="s">
        <v>279</v>
      </c>
      <c r="C235" s="122" t="s">
        <v>144</v>
      </c>
      <c r="D235" s="120" t="s">
        <v>449</v>
      </c>
      <c r="E235" s="120" t="s">
        <v>62</v>
      </c>
      <c r="F235" s="121">
        <v>66.24</v>
      </c>
      <c r="G235" s="121">
        <v>66.24</v>
      </c>
      <c r="H235" s="121">
        <v>0</v>
      </c>
      <c r="I235" s="121">
        <v>0</v>
      </c>
      <c r="J235" s="109">
        <v>0</v>
      </c>
    </row>
    <row r="236" spans="1:10" ht="19.5" customHeight="1">
      <c r="A236" s="122"/>
      <c r="B236" s="122"/>
      <c r="C236" s="122"/>
      <c r="D236" s="120" t="s">
        <v>431</v>
      </c>
      <c r="E236" s="120" t="s">
        <v>12</v>
      </c>
      <c r="F236" s="121">
        <v>5536.33</v>
      </c>
      <c r="G236" s="121">
        <v>4338.51</v>
      </c>
      <c r="H236" s="121">
        <v>1197.82</v>
      </c>
      <c r="I236" s="121">
        <v>0</v>
      </c>
      <c r="J236" s="109">
        <v>0</v>
      </c>
    </row>
    <row r="237" spans="1:10" ht="19.5" customHeight="1">
      <c r="A237" s="122" t="s">
        <v>124</v>
      </c>
      <c r="B237" s="122" t="s">
        <v>402</v>
      </c>
      <c r="C237" s="122" t="s">
        <v>279</v>
      </c>
      <c r="D237" s="120" t="s">
        <v>313</v>
      </c>
      <c r="E237" s="120" t="s">
        <v>268</v>
      </c>
      <c r="F237" s="121">
        <v>96.98</v>
      </c>
      <c r="G237" s="121">
        <v>96.98</v>
      </c>
      <c r="H237" s="121">
        <v>0</v>
      </c>
      <c r="I237" s="121">
        <v>0</v>
      </c>
      <c r="J237" s="109">
        <v>0</v>
      </c>
    </row>
    <row r="238" spans="1:10" ht="19.5" customHeight="1">
      <c r="A238" s="122" t="s">
        <v>124</v>
      </c>
      <c r="B238" s="122" t="s">
        <v>37</v>
      </c>
      <c r="C238" s="122" t="s">
        <v>407</v>
      </c>
      <c r="D238" s="120" t="s">
        <v>313</v>
      </c>
      <c r="E238" s="120" t="s">
        <v>480</v>
      </c>
      <c r="F238" s="121">
        <v>3.24</v>
      </c>
      <c r="G238" s="121">
        <v>3.24</v>
      </c>
      <c r="H238" s="121">
        <v>0</v>
      </c>
      <c r="I238" s="121">
        <v>0</v>
      </c>
      <c r="J238" s="109">
        <v>0</v>
      </c>
    </row>
    <row r="239" spans="1:10" ht="19.5" customHeight="1">
      <c r="A239" s="122" t="s">
        <v>226</v>
      </c>
      <c r="B239" s="122" t="s">
        <v>402</v>
      </c>
      <c r="C239" s="122" t="s">
        <v>279</v>
      </c>
      <c r="D239" s="120" t="s">
        <v>313</v>
      </c>
      <c r="E239" s="120" t="s">
        <v>69</v>
      </c>
      <c r="F239" s="121">
        <v>222.26</v>
      </c>
      <c r="G239" s="121">
        <v>222.26</v>
      </c>
      <c r="H239" s="121">
        <v>0</v>
      </c>
      <c r="I239" s="121">
        <v>0</v>
      </c>
      <c r="J239" s="109">
        <v>0</v>
      </c>
    </row>
    <row r="240" spans="1:10" ht="19.5" customHeight="1">
      <c r="A240" s="122" t="s">
        <v>100</v>
      </c>
      <c r="B240" s="122" t="s">
        <v>144</v>
      </c>
      <c r="C240" s="122" t="s">
        <v>37</v>
      </c>
      <c r="D240" s="120" t="s">
        <v>313</v>
      </c>
      <c r="E240" s="120" t="s">
        <v>82</v>
      </c>
      <c r="F240" s="121">
        <v>5078.85</v>
      </c>
      <c r="G240" s="121">
        <v>3881.03</v>
      </c>
      <c r="H240" s="121">
        <v>1197.82</v>
      </c>
      <c r="I240" s="121">
        <v>0</v>
      </c>
      <c r="J240" s="109">
        <v>0</v>
      </c>
    </row>
    <row r="241" spans="1:10" ht="19.5" customHeight="1">
      <c r="A241" s="122" t="s">
        <v>197</v>
      </c>
      <c r="B241" s="122" t="s">
        <v>279</v>
      </c>
      <c r="C241" s="122" t="s">
        <v>407</v>
      </c>
      <c r="D241" s="120" t="s">
        <v>313</v>
      </c>
      <c r="E241" s="120" t="s">
        <v>523</v>
      </c>
      <c r="F241" s="121">
        <v>135</v>
      </c>
      <c r="G241" s="121">
        <v>135</v>
      </c>
      <c r="H241" s="121">
        <v>0</v>
      </c>
      <c r="I241" s="121">
        <v>0</v>
      </c>
      <c r="J241" s="109">
        <v>0</v>
      </c>
    </row>
    <row r="242" spans="1:10" ht="19.5" customHeight="1">
      <c r="A242" s="122"/>
      <c r="B242" s="122"/>
      <c r="C242" s="122"/>
      <c r="D242" s="120"/>
      <c r="E242" s="120" t="s">
        <v>59</v>
      </c>
      <c r="F242" s="121">
        <v>25011.55</v>
      </c>
      <c r="G242" s="121">
        <v>8591.24</v>
      </c>
      <c r="H242" s="121">
        <v>16420.31</v>
      </c>
      <c r="I242" s="121">
        <v>0</v>
      </c>
      <c r="J242" s="109">
        <v>0</v>
      </c>
    </row>
    <row r="243" spans="1:10" ht="19.5" customHeight="1">
      <c r="A243" s="122"/>
      <c r="B243" s="122"/>
      <c r="C243" s="122"/>
      <c r="D243" s="120" t="s">
        <v>382</v>
      </c>
      <c r="E243" s="120" t="s">
        <v>327</v>
      </c>
      <c r="F243" s="121">
        <v>8216.1</v>
      </c>
      <c r="G243" s="121">
        <v>2216.1</v>
      </c>
      <c r="H243" s="121">
        <v>6000</v>
      </c>
      <c r="I243" s="121">
        <v>0</v>
      </c>
      <c r="J243" s="109">
        <v>0</v>
      </c>
    </row>
    <row r="244" spans="1:10" ht="19.5" customHeight="1">
      <c r="A244" s="122" t="s">
        <v>124</v>
      </c>
      <c r="B244" s="122" t="s">
        <v>402</v>
      </c>
      <c r="C244" s="122" t="s">
        <v>279</v>
      </c>
      <c r="D244" s="120" t="s">
        <v>53</v>
      </c>
      <c r="E244" s="120" t="s">
        <v>268</v>
      </c>
      <c r="F244" s="121">
        <v>23.84</v>
      </c>
      <c r="G244" s="121">
        <v>23.84</v>
      </c>
      <c r="H244" s="121">
        <v>0</v>
      </c>
      <c r="I244" s="121">
        <v>0</v>
      </c>
      <c r="J244" s="109">
        <v>0</v>
      </c>
    </row>
    <row r="245" spans="1:10" ht="19.5" customHeight="1">
      <c r="A245" s="122" t="s">
        <v>226</v>
      </c>
      <c r="B245" s="122" t="s">
        <v>402</v>
      </c>
      <c r="C245" s="122" t="s">
        <v>279</v>
      </c>
      <c r="D245" s="120" t="s">
        <v>53</v>
      </c>
      <c r="E245" s="120" t="s">
        <v>69</v>
      </c>
      <c r="F245" s="121">
        <v>31.32</v>
      </c>
      <c r="G245" s="121">
        <v>31.32</v>
      </c>
      <c r="H245" s="121">
        <v>0</v>
      </c>
      <c r="I245" s="121">
        <v>0</v>
      </c>
      <c r="J245" s="109">
        <v>0</v>
      </c>
    </row>
    <row r="246" spans="1:10" ht="19.5" customHeight="1">
      <c r="A246" s="122" t="s">
        <v>100</v>
      </c>
      <c r="B246" s="122" t="s">
        <v>144</v>
      </c>
      <c r="C246" s="122" t="s">
        <v>37</v>
      </c>
      <c r="D246" s="120" t="s">
        <v>53</v>
      </c>
      <c r="E246" s="120" t="s">
        <v>82</v>
      </c>
      <c r="F246" s="121">
        <v>8077.2</v>
      </c>
      <c r="G246" s="121">
        <v>2077.2</v>
      </c>
      <c r="H246" s="121">
        <v>6000</v>
      </c>
      <c r="I246" s="121">
        <v>0</v>
      </c>
      <c r="J246" s="109">
        <v>0</v>
      </c>
    </row>
    <row r="247" spans="1:10" ht="19.5" customHeight="1">
      <c r="A247" s="122" t="s">
        <v>197</v>
      </c>
      <c r="B247" s="122" t="s">
        <v>279</v>
      </c>
      <c r="C247" s="122" t="s">
        <v>407</v>
      </c>
      <c r="D247" s="120" t="s">
        <v>53</v>
      </c>
      <c r="E247" s="120" t="s">
        <v>523</v>
      </c>
      <c r="F247" s="121">
        <v>44.74</v>
      </c>
      <c r="G247" s="121">
        <v>44.74</v>
      </c>
      <c r="H247" s="121">
        <v>0</v>
      </c>
      <c r="I247" s="121">
        <v>0</v>
      </c>
      <c r="J247" s="109">
        <v>0</v>
      </c>
    </row>
    <row r="248" spans="1:10" ht="19.5" customHeight="1">
      <c r="A248" s="122" t="s">
        <v>197</v>
      </c>
      <c r="B248" s="122" t="s">
        <v>279</v>
      </c>
      <c r="C248" s="122" t="s">
        <v>144</v>
      </c>
      <c r="D248" s="120" t="s">
        <v>53</v>
      </c>
      <c r="E248" s="120" t="s">
        <v>62</v>
      </c>
      <c r="F248" s="121">
        <v>39</v>
      </c>
      <c r="G248" s="121">
        <v>39</v>
      </c>
      <c r="H248" s="121">
        <v>0</v>
      </c>
      <c r="I248" s="121">
        <v>0</v>
      </c>
      <c r="J248" s="109">
        <v>0</v>
      </c>
    </row>
    <row r="249" spans="1:10" ht="19.5" customHeight="1">
      <c r="A249" s="122"/>
      <c r="B249" s="122"/>
      <c r="C249" s="122"/>
      <c r="D249" s="120" t="s">
        <v>503</v>
      </c>
      <c r="E249" s="120" t="s">
        <v>365</v>
      </c>
      <c r="F249" s="121">
        <v>2038.83</v>
      </c>
      <c r="G249" s="121">
        <v>1293.83</v>
      </c>
      <c r="H249" s="121">
        <v>745</v>
      </c>
      <c r="I249" s="121">
        <v>0</v>
      </c>
      <c r="J249" s="109">
        <v>0</v>
      </c>
    </row>
    <row r="250" spans="1:10" ht="19.5" customHeight="1">
      <c r="A250" s="122" t="s">
        <v>124</v>
      </c>
      <c r="B250" s="122" t="s">
        <v>402</v>
      </c>
      <c r="C250" s="122" t="s">
        <v>279</v>
      </c>
      <c r="D250" s="120" t="s">
        <v>189</v>
      </c>
      <c r="E250" s="120" t="s">
        <v>268</v>
      </c>
      <c r="F250" s="121">
        <v>10.04</v>
      </c>
      <c r="G250" s="121">
        <v>10.04</v>
      </c>
      <c r="H250" s="121">
        <v>0</v>
      </c>
      <c r="I250" s="121">
        <v>0</v>
      </c>
      <c r="J250" s="109">
        <v>0</v>
      </c>
    </row>
    <row r="251" spans="1:10" ht="19.5" customHeight="1">
      <c r="A251" s="122" t="s">
        <v>226</v>
      </c>
      <c r="B251" s="122" t="s">
        <v>402</v>
      </c>
      <c r="C251" s="122" t="s">
        <v>279</v>
      </c>
      <c r="D251" s="120" t="s">
        <v>189</v>
      </c>
      <c r="E251" s="120" t="s">
        <v>69</v>
      </c>
      <c r="F251" s="121">
        <v>29.45</v>
      </c>
      <c r="G251" s="121">
        <v>29.45</v>
      </c>
      <c r="H251" s="121">
        <v>0</v>
      </c>
      <c r="I251" s="121">
        <v>0</v>
      </c>
      <c r="J251" s="109">
        <v>0</v>
      </c>
    </row>
    <row r="252" spans="1:10" ht="19.5" customHeight="1">
      <c r="A252" s="122" t="s">
        <v>100</v>
      </c>
      <c r="B252" s="122" t="s">
        <v>144</v>
      </c>
      <c r="C252" s="122" t="s">
        <v>37</v>
      </c>
      <c r="D252" s="120" t="s">
        <v>189</v>
      </c>
      <c r="E252" s="120" t="s">
        <v>82</v>
      </c>
      <c r="F252" s="121">
        <v>1953.03</v>
      </c>
      <c r="G252" s="121">
        <v>1208.03</v>
      </c>
      <c r="H252" s="121">
        <v>745</v>
      </c>
      <c r="I252" s="121">
        <v>0</v>
      </c>
      <c r="J252" s="109">
        <v>0</v>
      </c>
    </row>
    <row r="253" spans="1:10" ht="19.5" customHeight="1">
      <c r="A253" s="122" t="s">
        <v>197</v>
      </c>
      <c r="B253" s="122" t="s">
        <v>279</v>
      </c>
      <c r="C253" s="122" t="s">
        <v>407</v>
      </c>
      <c r="D253" s="120" t="s">
        <v>189</v>
      </c>
      <c r="E253" s="120" t="s">
        <v>523</v>
      </c>
      <c r="F253" s="121">
        <v>46.31</v>
      </c>
      <c r="G253" s="121">
        <v>46.31</v>
      </c>
      <c r="H253" s="121">
        <v>0</v>
      </c>
      <c r="I253" s="121">
        <v>0</v>
      </c>
      <c r="J253" s="109">
        <v>0</v>
      </c>
    </row>
    <row r="254" spans="1:10" ht="19.5" customHeight="1">
      <c r="A254" s="122"/>
      <c r="B254" s="122"/>
      <c r="C254" s="122"/>
      <c r="D254" s="120" t="s">
        <v>428</v>
      </c>
      <c r="E254" s="120" t="s">
        <v>86</v>
      </c>
      <c r="F254" s="121">
        <v>3489.75</v>
      </c>
      <c r="G254" s="121">
        <v>14.75</v>
      </c>
      <c r="H254" s="121">
        <v>3475</v>
      </c>
      <c r="I254" s="121">
        <v>0</v>
      </c>
      <c r="J254" s="109">
        <v>0</v>
      </c>
    </row>
    <row r="255" spans="1:10" ht="19.5" customHeight="1">
      <c r="A255" s="122" t="s">
        <v>124</v>
      </c>
      <c r="B255" s="122" t="s">
        <v>402</v>
      </c>
      <c r="C255" s="122" t="s">
        <v>279</v>
      </c>
      <c r="D255" s="120" t="s">
        <v>316</v>
      </c>
      <c r="E255" s="120" t="s">
        <v>268</v>
      </c>
      <c r="F255" s="121">
        <v>7.57</v>
      </c>
      <c r="G255" s="121">
        <v>7.57</v>
      </c>
      <c r="H255" s="121">
        <v>0</v>
      </c>
      <c r="I255" s="121">
        <v>0</v>
      </c>
      <c r="J255" s="109">
        <v>0</v>
      </c>
    </row>
    <row r="256" spans="1:10" ht="19.5" customHeight="1">
      <c r="A256" s="122" t="s">
        <v>124</v>
      </c>
      <c r="B256" s="122" t="s">
        <v>37</v>
      </c>
      <c r="C256" s="122" t="s">
        <v>407</v>
      </c>
      <c r="D256" s="120" t="s">
        <v>316</v>
      </c>
      <c r="E256" s="120" t="s">
        <v>480</v>
      </c>
      <c r="F256" s="121">
        <v>7.18</v>
      </c>
      <c r="G256" s="121">
        <v>7.18</v>
      </c>
      <c r="H256" s="121">
        <v>0</v>
      </c>
      <c r="I256" s="121">
        <v>0</v>
      </c>
      <c r="J256" s="109">
        <v>0</v>
      </c>
    </row>
    <row r="257" spans="1:10" ht="19.5" customHeight="1">
      <c r="A257" s="122" t="s">
        <v>100</v>
      </c>
      <c r="B257" s="122" t="s">
        <v>144</v>
      </c>
      <c r="C257" s="122" t="s">
        <v>402</v>
      </c>
      <c r="D257" s="120" t="s">
        <v>316</v>
      </c>
      <c r="E257" s="120" t="s">
        <v>488</v>
      </c>
      <c r="F257" s="121">
        <v>3400</v>
      </c>
      <c r="G257" s="121">
        <v>0</v>
      </c>
      <c r="H257" s="121">
        <v>3400</v>
      </c>
      <c r="I257" s="121">
        <v>0</v>
      </c>
      <c r="J257" s="109">
        <v>0</v>
      </c>
    </row>
    <row r="258" spans="1:10" ht="19.5" customHeight="1">
      <c r="A258" s="122" t="s">
        <v>100</v>
      </c>
      <c r="B258" s="122" t="s">
        <v>144</v>
      </c>
      <c r="C258" s="122" t="s">
        <v>37</v>
      </c>
      <c r="D258" s="120" t="s">
        <v>316</v>
      </c>
      <c r="E258" s="120" t="s">
        <v>82</v>
      </c>
      <c r="F258" s="121">
        <v>75</v>
      </c>
      <c r="G258" s="121">
        <v>0</v>
      </c>
      <c r="H258" s="121">
        <v>75</v>
      </c>
      <c r="I258" s="121">
        <v>0</v>
      </c>
      <c r="J258" s="109">
        <v>0</v>
      </c>
    </row>
    <row r="259" spans="1:10" ht="19.5" customHeight="1">
      <c r="A259" s="122"/>
      <c r="B259" s="122"/>
      <c r="C259" s="122"/>
      <c r="D259" s="120" t="s">
        <v>30</v>
      </c>
      <c r="E259" s="120" t="s">
        <v>456</v>
      </c>
      <c r="F259" s="121">
        <v>750.91</v>
      </c>
      <c r="G259" s="121">
        <v>17.91</v>
      </c>
      <c r="H259" s="121">
        <v>733</v>
      </c>
      <c r="I259" s="121">
        <v>0</v>
      </c>
      <c r="J259" s="109">
        <v>0</v>
      </c>
    </row>
    <row r="260" spans="1:10" ht="19.5" customHeight="1">
      <c r="A260" s="122" t="s">
        <v>124</v>
      </c>
      <c r="B260" s="122" t="s">
        <v>402</v>
      </c>
      <c r="C260" s="122" t="s">
        <v>279</v>
      </c>
      <c r="D260" s="120" t="s">
        <v>183</v>
      </c>
      <c r="E260" s="120" t="s">
        <v>268</v>
      </c>
      <c r="F260" s="121">
        <v>17.91</v>
      </c>
      <c r="G260" s="121">
        <v>17.91</v>
      </c>
      <c r="H260" s="121">
        <v>0</v>
      </c>
      <c r="I260" s="121">
        <v>0</v>
      </c>
      <c r="J260" s="109">
        <v>0</v>
      </c>
    </row>
    <row r="261" spans="1:10" ht="19.5" customHeight="1">
      <c r="A261" s="122" t="s">
        <v>100</v>
      </c>
      <c r="B261" s="122" t="s">
        <v>144</v>
      </c>
      <c r="C261" s="122" t="s">
        <v>37</v>
      </c>
      <c r="D261" s="120" t="s">
        <v>183</v>
      </c>
      <c r="E261" s="120" t="s">
        <v>82</v>
      </c>
      <c r="F261" s="121">
        <v>733</v>
      </c>
      <c r="G261" s="121">
        <v>0</v>
      </c>
      <c r="H261" s="121">
        <v>733</v>
      </c>
      <c r="I261" s="121">
        <v>0</v>
      </c>
      <c r="J261" s="109">
        <v>0</v>
      </c>
    </row>
    <row r="262" spans="1:10" ht="19.5" customHeight="1">
      <c r="A262" s="122"/>
      <c r="B262" s="122"/>
      <c r="C262" s="122"/>
      <c r="D262" s="120" t="s">
        <v>176</v>
      </c>
      <c r="E262" s="120" t="s">
        <v>321</v>
      </c>
      <c r="F262" s="121">
        <v>945.85</v>
      </c>
      <c r="G262" s="121">
        <v>217.85</v>
      </c>
      <c r="H262" s="121">
        <v>728</v>
      </c>
      <c r="I262" s="121">
        <v>0</v>
      </c>
      <c r="J262" s="109">
        <v>0</v>
      </c>
    </row>
    <row r="263" spans="1:10" ht="19.5" customHeight="1">
      <c r="A263" s="122" t="s">
        <v>124</v>
      </c>
      <c r="B263" s="122" t="s">
        <v>402</v>
      </c>
      <c r="C263" s="122" t="s">
        <v>279</v>
      </c>
      <c r="D263" s="120" t="s">
        <v>45</v>
      </c>
      <c r="E263" s="120" t="s">
        <v>268</v>
      </c>
      <c r="F263" s="121">
        <v>5.25</v>
      </c>
      <c r="G263" s="121">
        <v>5.25</v>
      </c>
      <c r="H263" s="121">
        <v>0</v>
      </c>
      <c r="I263" s="121">
        <v>0</v>
      </c>
      <c r="J263" s="109">
        <v>0</v>
      </c>
    </row>
    <row r="264" spans="1:10" ht="19.5" customHeight="1">
      <c r="A264" s="122" t="s">
        <v>100</v>
      </c>
      <c r="B264" s="122" t="s">
        <v>144</v>
      </c>
      <c r="C264" s="122" t="s">
        <v>37</v>
      </c>
      <c r="D264" s="120" t="s">
        <v>45</v>
      </c>
      <c r="E264" s="120" t="s">
        <v>82</v>
      </c>
      <c r="F264" s="121">
        <v>940.6</v>
      </c>
      <c r="G264" s="121">
        <v>212.6</v>
      </c>
      <c r="H264" s="121">
        <v>728</v>
      </c>
      <c r="I264" s="121">
        <v>0</v>
      </c>
      <c r="J264" s="109">
        <v>0</v>
      </c>
    </row>
    <row r="265" spans="1:10" ht="19.5" customHeight="1">
      <c r="A265" s="122"/>
      <c r="B265" s="122"/>
      <c r="C265" s="122"/>
      <c r="D265" s="120" t="s">
        <v>301</v>
      </c>
      <c r="E265" s="120" t="s">
        <v>168</v>
      </c>
      <c r="F265" s="121">
        <v>608.27</v>
      </c>
      <c r="G265" s="121">
        <v>29.77</v>
      </c>
      <c r="H265" s="121">
        <v>578.5</v>
      </c>
      <c r="I265" s="121">
        <v>0</v>
      </c>
      <c r="J265" s="109">
        <v>0</v>
      </c>
    </row>
    <row r="266" spans="1:10" ht="19.5" customHeight="1">
      <c r="A266" s="122" t="s">
        <v>124</v>
      </c>
      <c r="B266" s="122" t="s">
        <v>402</v>
      </c>
      <c r="C266" s="122" t="s">
        <v>279</v>
      </c>
      <c r="D266" s="120" t="s">
        <v>445</v>
      </c>
      <c r="E266" s="120" t="s">
        <v>268</v>
      </c>
      <c r="F266" s="121">
        <v>29.77</v>
      </c>
      <c r="G266" s="121">
        <v>29.77</v>
      </c>
      <c r="H266" s="121">
        <v>0</v>
      </c>
      <c r="I266" s="121">
        <v>0</v>
      </c>
      <c r="J266" s="109">
        <v>0</v>
      </c>
    </row>
    <row r="267" spans="1:10" ht="19.5" customHeight="1">
      <c r="A267" s="122" t="s">
        <v>100</v>
      </c>
      <c r="B267" s="122" t="s">
        <v>144</v>
      </c>
      <c r="C267" s="122" t="s">
        <v>402</v>
      </c>
      <c r="D267" s="120" t="s">
        <v>445</v>
      </c>
      <c r="E267" s="120" t="s">
        <v>488</v>
      </c>
      <c r="F267" s="121">
        <v>106</v>
      </c>
      <c r="G267" s="121">
        <v>0</v>
      </c>
      <c r="H267" s="121">
        <v>106</v>
      </c>
      <c r="I267" s="121">
        <v>0</v>
      </c>
      <c r="J267" s="109">
        <v>0</v>
      </c>
    </row>
    <row r="268" spans="1:10" ht="19.5" customHeight="1">
      <c r="A268" s="122" t="s">
        <v>100</v>
      </c>
      <c r="B268" s="122" t="s">
        <v>144</v>
      </c>
      <c r="C268" s="122" t="s">
        <v>37</v>
      </c>
      <c r="D268" s="120" t="s">
        <v>445</v>
      </c>
      <c r="E268" s="120" t="s">
        <v>82</v>
      </c>
      <c r="F268" s="121">
        <v>472.5</v>
      </c>
      <c r="G268" s="121">
        <v>0</v>
      </c>
      <c r="H268" s="121">
        <v>472.5</v>
      </c>
      <c r="I268" s="121">
        <v>0</v>
      </c>
      <c r="J268" s="109">
        <v>0</v>
      </c>
    </row>
    <row r="269" spans="1:10" ht="19.5" customHeight="1">
      <c r="A269" s="122"/>
      <c r="B269" s="122"/>
      <c r="C269" s="122"/>
      <c r="D269" s="120" t="s">
        <v>427</v>
      </c>
      <c r="E269" s="120" t="s">
        <v>475</v>
      </c>
      <c r="F269" s="121">
        <v>5740.21</v>
      </c>
      <c r="G269" s="121">
        <v>3409.25</v>
      </c>
      <c r="H269" s="121">
        <v>2330.96</v>
      </c>
      <c r="I269" s="121">
        <v>0</v>
      </c>
      <c r="J269" s="109">
        <v>0</v>
      </c>
    </row>
    <row r="270" spans="1:10" ht="19.5" customHeight="1">
      <c r="A270" s="122" t="s">
        <v>124</v>
      </c>
      <c r="B270" s="122" t="s">
        <v>402</v>
      </c>
      <c r="C270" s="122" t="s">
        <v>279</v>
      </c>
      <c r="D270" s="120" t="s">
        <v>315</v>
      </c>
      <c r="E270" s="120" t="s">
        <v>268</v>
      </c>
      <c r="F270" s="121">
        <v>14.52</v>
      </c>
      <c r="G270" s="121">
        <v>14.52</v>
      </c>
      <c r="H270" s="121">
        <v>0</v>
      </c>
      <c r="I270" s="121">
        <v>0</v>
      </c>
      <c r="J270" s="109">
        <v>0</v>
      </c>
    </row>
    <row r="271" spans="1:10" ht="19.5" customHeight="1">
      <c r="A271" s="122" t="s">
        <v>124</v>
      </c>
      <c r="B271" s="122" t="s">
        <v>5</v>
      </c>
      <c r="C271" s="122" t="s">
        <v>407</v>
      </c>
      <c r="D271" s="120" t="s">
        <v>315</v>
      </c>
      <c r="E271" s="120" t="s">
        <v>155</v>
      </c>
      <c r="F271" s="121">
        <v>6</v>
      </c>
      <c r="G271" s="121">
        <v>6</v>
      </c>
      <c r="H271" s="121">
        <v>0</v>
      </c>
      <c r="I271" s="121">
        <v>0</v>
      </c>
      <c r="J271" s="109">
        <v>0</v>
      </c>
    </row>
    <row r="272" spans="1:10" ht="19.5" customHeight="1">
      <c r="A272" s="122" t="s">
        <v>226</v>
      </c>
      <c r="B272" s="122" t="s">
        <v>402</v>
      </c>
      <c r="C272" s="122" t="s">
        <v>279</v>
      </c>
      <c r="D272" s="120" t="s">
        <v>315</v>
      </c>
      <c r="E272" s="120" t="s">
        <v>69</v>
      </c>
      <c r="F272" s="121">
        <v>156</v>
      </c>
      <c r="G272" s="121">
        <v>156</v>
      </c>
      <c r="H272" s="121">
        <v>0</v>
      </c>
      <c r="I272" s="121">
        <v>0</v>
      </c>
      <c r="J272" s="109">
        <v>0</v>
      </c>
    </row>
    <row r="273" spans="1:10" ht="19.5" customHeight="1">
      <c r="A273" s="122" t="s">
        <v>100</v>
      </c>
      <c r="B273" s="122" t="s">
        <v>144</v>
      </c>
      <c r="C273" s="122" t="s">
        <v>402</v>
      </c>
      <c r="D273" s="120" t="s">
        <v>315</v>
      </c>
      <c r="E273" s="120" t="s">
        <v>488</v>
      </c>
      <c r="F273" s="121">
        <v>500</v>
      </c>
      <c r="G273" s="121">
        <v>0</v>
      </c>
      <c r="H273" s="121">
        <v>500</v>
      </c>
      <c r="I273" s="121">
        <v>0</v>
      </c>
      <c r="J273" s="109">
        <v>0</v>
      </c>
    </row>
    <row r="274" spans="1:10" ht="19.5" customHeight="1">
      <c r="A274" s="122" t="s">
        <v>100</v>
      </c>
      <c r="B274" s="122" t="s">
        <v>144</v>
      </c>
      <c r="C274" s="122" t="s">
        <v>179</v>
      </c>
      <c r="D274" s="120" t="s">
        <v>315</v>
      </c>
      <c r="E274" s="120" t="s">
        <v>249</v>
      </c>
      <c r="F274" s="121">
        <v>10</v>
      </c>
      <c r="G274" s="121">
        <v>0</v>
      </c>
      <c r="H274" s="121">
        <v>10</v>
      </c>
      <c r="I274" s="121">
        <v>0</v>
      </c>
      <c r="J274" s="109">
        <v>0</v>
      </c>
    </row>
    <row r="275" spans="1:10" ht="19.5" customHeight="1">
      <c r="A275" s="122" t="s">
        <v>100</v>
      </c>
      <c r="B275" s="122" t="s">
        <v>144</v>
      </c>
      <c r="C275" s="122" t="s">
        <v>37</v>
      </c>
      <c r="D275" s="120" t="s">
        <v>315</v>
      </c>
      <c r="E275" s="120" t="s">
        <v>82</v>
      </c>
      <c r="F275" s="121">
        <v>3959.67</v>
      </c>
      <c r="G275" s="121">
        <v>3020.73</v>
      </c>
      <c r="H275" s="121">
        <v>938.94</v>
      </c>
      <c r="I275" s="121">
        <v>0</v>
      </c>
      <c r="J275" s="109">
        <v>0</v>
      </c>
    </row>
    <row r="276" spans="1:10" ht="19.5" customHeight="1">
      <c r="A276" s="122" t="s">
        <v>197</v>
      </c>
      <c r="B276" s="122" t="s">
        <v>279</v>
      </c>
      <c r="C276" s="122" t="s">
        <v>407</v>
      </c>
      <c r="D276" s="120" t="s">
        <v>315</v>
      </c>
      <c r="E276" s="120" t="s">
        <v>523</v>
      </c>
      <c r="F276" s="121">
        <v>212</v>
      </c>
      <c r="G276" s="121">
        <v>212</v>
      </c>
      <c r="H276" s="121">
        <v>0</v>
      </c>
      <c r="I276" s="121">
        <v>0</v>
      </c>
      <c r="J276" s="109">
        <v>0</v>
      </c>
    </row>
    <row r="277" spans="1:10" ht="19.5" customHeight="1">
      <c r="A277" s="122" t="s">
        <v>195</v>
      </c>
      <c r="B277" s="122" t="s">
        <v>37</v>
      </c>
      <c r="C277" s="122" t="s">
        <v>407</v>
      </c>
      <c r="D277" s="120" t="s">
        <v>315</v>
      </c>
      <c r="E277" s="120" t="s">
        <v>231</v>
      </c>
      <c r="F277" s="121">
        <v>882.02</v>
      </c>
      <c r="G277" s="121">
        <v>0</v>
      </c>
      <c r="H277" s="121">
        <v>882.02</v>
      </c>
      <c r="I277" s="121">
        <v>0</v>
      </c>
      <c r="J277" s="109">
        <v>0</v>
      </c>
    </row>
    <row r="278" spans="1:10" ht="19.5" customHeight="1">
      <c r="A278" s="122"/>
      <c r="B278" s="122"/>
      <c r="C278" s="122"/>
      <c r="D278" s="120" t="s">
        <v>29</v>
      </c>
      <c r="E278" s="120" t="s">
        <v>479</v>
      </c>
      <c r="F278" s="121">
        <v>1090.41</v>
      </c>
      <c r="G278" s="121">
        <v>346.54</v>
      </c>
      <c r="H278" s="121">
        <v>743.87</v>
      </c>
      <c r="I278" s="121">
        <v>0</v>
      </c>
      <c r="J278" s="109">
        <v>0</v>
      </c>
    </row>
    <row r="279" spans="1:10" ht="19.5" customHeight="1">
      <c r="A279" s="122" t="s">
        <v>124</v>
      </c>
      <c r="B279" s="122" t="s">
        <v>402</v>
      </c>
      <c r="C279" s="122" t="s">
        <v>279</v>
      </c>
      <c r="D279" s="120" t="s">
        <v>182</v>
      </c>
      <c r="E279" s="120" t="s">
        <v>268</v>
      </c>
      <c r="F279" s="121">
        <v>17.63</v>
      </c>
      <c r="G279" s="121">
        <v>17.63</v>
      </c>
      <c r="H279" s="121">
        <v>0</v>
      </c>
      <c r="I279" s="121">
        <v>0</v>
      </c>
      <c r="J279" s="109">
        <v>0</v>
      </c>
    </row>
    <row r="280" spans="1:10" ht="19.5" customHeight="1">
      <c r="A280" s="122" t="s">
        <v>124</v>
      </c>
      <c r="B280" s="122" t="s">
        <v>37</v>
      </c>
      <c r="C280" s="122" t="s">
        <v>407</v>
      </c>
      <c r="D280" s="120" t="s">
        <v>182</v>
      </c>
      <c r="E280" s="120" t="s">
        <v>480</v>
      </c>
      <c r="F280" s="121">
        <v>0.81</v>
      </c>
      <c r="G280" s="121">
        <v>0.81</v>
      </c>
      <c r="H280" s="121">
        <v>0</v>
      </c>
      <c r="I280" s="121">
        <v>0</v>
      </c>
      <c r="J280" s="109">
        <v>0</v>
      </c>
    </row>
    <row r="281" spans="1:10" ht="19.5" customHeight="1">
      <c r="A281" s="122" t="s">
        <v>357</v>
      </c>
      <c r="B281" s="122" t="s">
        <v>436</v>
      </c>
      <c r="C281" s="122" t="s">
        <v>407</v>
      </c>
      <c r="D281" s="120" t="s">
        <v>182</v>
      </c>
      <c r="E281" s="120" t="s">
        <v>19</v>
      </c>
      <c r="F281" s="121">
        <v>12.27</v>
      </c>
      <c r="G281" s="121">
        <v>0</v>
      </c>
      <c r="H281" s="121">
        <v>12.27</v>
      </c>
      <c r="I281" s="121">
        <v>0</v>
      </c>
      <c r="J281" s="109">
        <v>0</v>
      </c>
    </row>
    <row r="282" spans="1:10" ht="19.5" customHeight="1">
      <c r="A282" s="122" t="s">
        <v>100</v>
      </c>
      <c r="B282" s="122" t="s">
        <v>144</v>
      </c>
      <c r="C282" s="122" t="s">
        <v>37</v>
      </c>
      <c r="D282" s="120" t="s">
        <v>182</v>
      </c>
      <c r="E282" s="120" t="s">
        <v>82</v>
      </c>
      <c r="F282" s="121">
        <v>1059.7</v>
      </c>
      <c r="G282" s="121">
        <v>328.1</v>
      </c>
      <c r="H282" s="121">
        <v>731.6</v>
      </c>
      <c r="I282" s="121">
        <v>0</v>
      </c>
      <c r="J282" s="109">
        <v>0</v>
      </c>
    </row>
    <row r="283" spans="1:10" ht="19.5" customHeight="1">
      <c r="A283" s="122"/>
      <c r="B283" s="122"/>
      <c r="C283" s="122"/>
      <c r="D283" s="120" t="s">
        <v>137</v>
      </c>
      <c r="E283" s="120" t="s">
        <v>308</v>
      </c>
      <c r="F283" s="121">
        <v>2131.22</v>
      </c>
      <c r="G283" s="121">
        <v>1045.24</v>
      </c>
      <c r="H283" s="121">
        <v>1085.98</v>
      </c>
      <c r="I283" s="121">
        <v>0</v>
      </c>
      <c r="J283" s="109">
        <v>0</v>
      </c>
    </row>
    <row r="284" spans="1:10" ht="19.5" customHeight="1">
      <c r="A284" s="122" t="s">
        <v>124</v>
      </c>
      <c r="B284" s="122" t="s">
        <v>402</v>
      </c>
      <c r="C284" s="122" t="s">
        <v>279</v>
      </c>
      <c r="D284" s="120" t="s">
        <v>216</v>
      </c>
      <c r="E284" s="120" t="s">
        <v>268</v>
      </c>
      <c r="F284" s="121">
        <v>0.81</v>
      </c>
      <c r="G284" s="121">
        <v>0.81</v>
      </c>
      <c r="H284" s="121">
        <v>0</v>
      </c>
      <c r="I284" s="121">
        <v>0</v>
      </c>
      <c r="J284" s="109">
        <v>0</v>
      </c>
    </row>
    <row r="285" spans="1:10" ht="19.5" customHeight="1">
      <c r="A285" s="122" t="s">
        <v>124</v>
      </c>
      <c r="B285" s="122" t="s">
        <v>5</v>
      </c>
      <c r="C285" s="122" t="s">
        <v>407</v>
      </c>
      <c r="D285" s="120" t="s">
        <v>216</v>
      </c>
      <c r="E285" s="120" t="s">
        <v>155</v>
      </c>
      <c r="F285" s="121">
        <v>20</v>
      </c>
      <c r="G285" s="121">
        <v>20</v>
      </c>
      <c r="H285" s="121">
        <v>0</v>
      </c>
      <c r="I285" s="121">
        <v>0</v>
      </c>
      <c r="J285" s="109">
        <v>0</v>
      </c>
    </row>
    <row r="286" spans="1:10" ht="19.5" customHeight="1">
      <c r="A286" s="122" t="s">
        <v>226</v>
      </c>
      <c r="B286" s="122" t="s">
        <v>402</v>
      </c>
      <c r="C286" s="122" t="s">
        <v>279</v>
      </c>
      <c r="D286" s="120" t="s">
        <v>216</v>
      </c>
      <c r="E286" s="120" t="s">
        <v>69</v>
      </c>
      <c r="F286" s="121">
        <v>60</v>
      </c>
      <c r="G286" s="121">
        <v>60</v>
      </c>
      <c r="H286" s="121">
        <v>0</v>
      </c>
      <c r="I286" s="121">
        <v>0</v>
      </c>
      <c r="J286" s="109">
        <v>0</v>
      </c>
    </row>
    <row r="287" spans="1:10" ht="19.5" customHeight="1">
      <c r="A287" s="122" t="s">
        <v>100</v>
      </c>
      <c r="B287" s="122" t="s">
        <v>144</v>
      </c>
      <c r="C287" s="122" t="s">
        <v>37</v>
      </c>
      <c r="D287" s="120" t="s">
        <v>216</v>
      </c>
      <c r="E287" s="120" t="s">
        <v>82</v>
      </c>
      <c r="F287" s="121">
        <v>1985.41</v>
      </c>
      <c r="G287" s="121">
        <v>899.43</v>
      </c>
      <c r="H287" s="121">
        <v>1085.98</v>
      </c>
      <c r="I287" s="121">
        <v>0</v>
      </c>
      <c r="J287" s="109">
        <v>0</v>
      </c>
    </row>
    <row r="288" spans="1:10" ht="19.5" customHeight="1">
      <c r="A288" s="122" t="s">
        <v>197</v>
      </c>
      <c r="B288" s="122" t="s">
        <v>279</v>
      </c>
      <c r="C288" s="122" t="s">
        <v>407</v>
      </c>
      <c r="D288" s="120" t="s">
        <v>216</v>
      </c>
      <c r="E288" s="120" t="s">
        <v>523</v>
      </c>
      <c r="F288" s="121">
        <v>65</v>
      </c>
      <c r="G288" s="121">
        <v>65</v>
      </c>
      <c r="H288" s="121">
        <v>0</v>
      </c>
      <c r="I288" s="121">
        <v>0</v>
      </c>
      <c r="J288" s="109">
        <v>0</v>
      </c>
    </row>
  </sheetData>
  <sheetProtection/>
  <mergeCells count="7">
    <mergeCell ref="J4:J6"/>
    <mergeCell ref="E5:E6"/>
    <mergeCell ref="D5:D6"/>
    <mergeCell ref="F4:F6"/>
    <mergeCell ref="G4:G6"/>
    <mergeCell ref="H4:H6"/>
    <mergeCell ref="I4:I6"/>
  </mergeCells>
  <printOptions horizontalCentered="1"/>
  <pageMargins left="0.6299212598425197" right="0.5905511811023623" top="0.5905511811023623" bottom="0.5905511811023623" header="0.15748031496062992" footer="0"/>
  <pageSetup fitToHeight="100" fitToWidth="1"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5"/>
  <sheetViews>
    <sheetView showGridLines="0" showZeros="0" workbookViewId="0" topLeftCell="A40">
      <selection activeCell="E52" sqref="E52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7" style="0" customWidth="1"/>
    <col min="5" max="5" width="13.33203125" style="0" customWidth="1"/>
    <col min="6" max="9" width="10.16015625" style="0" customWidth="1"/>
    <col min="10" max="13" width="10.83203125" style="0" customWidth="1"/>
    <col min="14" max="32" width="8.33203125" style="0" customWidth="1"/>
    <col min="33" max="35" width="9.16015625" style="0" customWidth="1"/>
    <col min="36" max="38" width="8.33203125" style="0" customWidth="1"/>
    <col min="39" max="39" width="10.66015625" style="0" customWidth="1"/>
    <col min="40" max="45" width="9.16015625" style="0" customWidth="1"/>
  </cols>
  <sheetData>
    <row r="1" spans="1:39" ht="19.5" customHeight="1">
      <c r="A1" s="3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L1" s="24" t="s">
        <v>101</v>
      </c>
      <c r="AM1" s="1"/>
    </row>
    <row r="2" spans="1:39" ht="19.5" customHeight="1">
      <c r="A2" s="63" t="s">
        <v>174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1"/>
    </row>
    <row r="3" spans="1:39" ht="19.5" customHeight="1">
      <c r="A3" s="65" t="s">
        <v>524</v>
      </c>
      <c r="B3" s="65"/>
      <c r="C3" s="65"/>
      <c r="D3" s="65"/>
      <c r="E3" s="25"/>
      <c r="F3" s="25"/>
      <c r="G3" s="25"/>
      <c r="H3" s="25"/>
      <c r="I3" s="25"/>
      <c r="J3" s="25"/>
      <c r="K3" s="25"/>
      <c r="L3" s="25"/>
      <c r="M3" s="25"/>
      <c r="N3" s="25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8"/>
      <c r="AG3" s="78"/>
      <c r="AH3" s="78"/>
      <c r="AI3" s="78"/>
      <c r="AL3" s="21" t="s">
        <v>272</v>
      </c>
      <c r="AM3" s="78"/>
    </row>
    <row r="4" spans="1:39" ht="19.5" customHeight="1">
      <c r="A4" s="87" t="s">
        <v>126</v>
      </c>
      <c r="B4" s="87"/>
      <c r="C4" s="87"/>
      <c r="D4" s="89"/>
      <c r="E4" s="145" t="s">
        <v>420</v>
      </c>
      <c r="F4" s="126" t="s">
        <v>57</v>
      </c>
      <c r="G4" s="90"/>
      <c r="H4" s="90"/>
      <c r="I4" s="90"/>
      <c r="J4" s="90"/>
      <c r="K4" s="90"/>
      <c r="L4" s="90"/>
      <c r="M4" s="90"/>
      <c r="N4" s="90"/>
      <c r="O4" s="91"/>
      <c r="P4" s="93" t="s">
        <v>80</v>
      </c>
      <c r="Q4" s="90"/>
      <c r="R4" s="90"/>
      <c r="S4" s="90"/>
      <c r="T4" s="90"/>
      <c r="U4" s="90"/>
      <c r="V4" s="91"/>
      <c r="W4" s="93" t="s">
        <v>267</v>
      </c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78"/>
    </row>
    <row r="5" spans="1:39" ht="19.5" customHeight="1">
      <c r="A5" s="44" t="s">
        <v>520</v>
      </c>
      <c r="B5" s="44"/>
      <c r="C5" s="45"/>
      <c r="D5" s="147" t="s">
        <v>159</v>
      </c>
      <c r="E5" s="145"/>
      <c r="F5" s="159" t="s">
        <v>120</v>
      </c>
      <c r="G5" s="92" t="s">
        <v>70</v>
      </c>
      <c r="H5" s="67"/>
      <c r="I5" s="67"/>
      <c r="J5" s="92" t="s">
        <v>496</v>
      </c>
      <c r="K5" s="67"/>
      <c r="L5" s="67"/>
      <c r="M5" s="92" t="s">
        <v>450</v>
      </c>
      <c r="N5" s="67"/>
      <c r="O5" s="66"/>
      <c r="P5" s="159" t="s">
        <v>120</v>
      </c>
      <c r="Q5" s="92" t="s">
        <v>70</v>
      </c>
      <c r="R5" s="67"/>
      <c r="S5" s="67"/>
      <c r="T5" s="92" t="s">
        <v>496</v>
      </c>
      <c r="U5" s="67"/>
      <c r="V5" s="66"/>
      <c r="W5" s="159" t="s">
        <v>120</v>
      </c>
      <c r="X5" s="92" t="s">
        <v>70</v>
      </c>
      <c r="Y5" s="67"/>
      <c r="Z5" s="67"/>
      <c r="AA5" s="92" t="s">
        <v>496</v>
      </c>
      <c r="AB5" s="67"/>
      <c r="AC5" s="67"/>
      <c r="AD5" s="92" t="s">
        <v>450</v>
      </c>
      <c r="AE5" s="67"/>
      <c r="AF5" s="67"/>
      <c r="AG5" s="92" t="s">
        <v>350</v>
      </c>
      <c r="AH5" s="67"/>
      <c r="AI5" s="67"/>
      <c r="AJ5" s="92" t="s">
        <v>39</v>
      </c>
      <c r="AK5" s="67"/>
      <c r="AL5" s="67"/>
      <c r="AM5" s="78"/>
    </row>
    <row r="6" spans="1:39" ht="29.25" customHeight="1">
      <c r="A6" s="41" t="s">
        <v>214</v>
      </c>
      <c r="B6" s="41" t="s">
        <v>368</v>
      </c>
      <c r="C6" s="73" t="s">
        <v>360</v>
      </c>
      <c r="D6" s="147"/>
      <c r="E6" s="145"/>
      <c r="F6" s="159"/>
      <c r="G6" s="74" t="s">
        <v>288</v>
      </c>
      <c r="H6" s="72" t="s">
        <v>52</v>
      </c>
      <c r="I6" s="72" t="s">
        <v>310</v>
      </c>
      <c r="J6" s="74" t="s">
        <v>288</v>
      </c>
      <c r="K6" s="72" t="s">
        <v>52</v>
      </c>
      <c r="L6" s="72" t="s">
        <v>310</v>
      </c>
      <c r="M6" s="74" t="s">
        <v>288</v>
      </c>
      <c r="N6" s="72" t="s">
        <v>52</v>
      </c>
      <c r="O6" s="73" t="s">
        <v>310</v>
      </c>
      <c r="P6" s="159"/>
      <c r="Q6" s="74" t="s">
        <v>288</v>
      </c>
      <c r="R6" s="41" t="s">
        <v>52</v>
      </c>
      <c r="S6" s="41" t="s">
        <v>310</v>
      </c>
      <c r="T6" s="74" t="s">
        <v>288</v>
      </c>
      <c r="U6" s="41" t="s">
        <v>52</v>
      </c>
      <c r="V6" s="73" t="s">
        <v>310</v>
      </c>
      <c r="W6" s="159"/>
      <c r="X6" s="74" t="s">
        <v>288</v>
      </c>
      <c r="Y6" s="41" t="s">
        <v>52</v>
      </c>
      <c r="Z6" s="72" t="s">
        <v>310</v>
      </c>
      <c r="AA6" s="74" t="s">
        <v>288</v>
      </c>
      <c r="AB6" s="72" t="s">
        <v>52</v>
      </c>
      <c r="AC6" s="72" t="s">
        <v>310</v>
      </c>
      <c r="AD6" s="74" t="s">
        <v>288</v>
      </c>
      <c r="AE6" s="72" t="s">
        <v>52</v>
      </c>
      <c r="AF6" s="72" t="s">
        <v>310</v>
      </c>
      <c r="AG6" s="74" t="s">
        <v>288</v>
      </c>
      <c r="AH6" s="41" t="s">
        <v>52</v>
      </c>
      <c r="AI6" s="72" t="s">
        <v>310</v>
      </c>
      <c r="AJ6" s="74" t="s">
        <v>288</v>
      </c>
      <c r="AK6" s="72" t="s">
        <v>52</v>
      </c>
      <c r="AL6" s="72" t="s">
        <v>310</v>
      </c>
      <c r="AM6" s="78"/>
    </row>
    <row r="7" spans="1:39" ht="19.5" customHeight="1">
      <c r="A7" s="75"/>
      <c r="B7" s="75"/>
      <c r="C7" s="75"/>
      <c r="D7" s="125" t="s">
        <v>120</v>
      </c>
      <c r="E7" s="116">
        <v>51274.27999999998</v>
      </c>
      <c r="F7" s="119">
        <v>43960.32</v>
      </c>
      <c r="G7" s="124">
        <v>43960.32</v>
      </c>
      <c r="H7" s="123">
        <v>25093.7</v>
      </c>
      <c r="I7" s="117">
        <v>18866.62</v>
      </c>
      <c r="J7" s="113">
        <v>0</v>
      </c>
      <c r="K7" s="123">
        <v>0</v>
      </c>
      <c r="L7" s="117">
        <v>0</v>
      </c>
      <c r="M7" s="113">
        <v>0</v>
      </c>
      <c r="N7" s="123">
        <v>0</v>
      </c>
      <c r="O7" s="117">
        <v>0</v>
      </c>
      <c r="P7" s="119">
        <v>1288.81</v>
      </c>
      <c r="Q7" s="124">
        <v>1288.81</v>
      </c>
      <c r="R7" s="123">
        <v>232</v>
      </c>
      <c r="S7" s="117">
        <v>1056.81</v>
      </c>
      <c r="T7" s="113">
        <v>0</v>
      </c>
      <c r="U7" s="123">
        <v>0</v>
      </c>
      <c r="V7" s="117">
        <v>0</v>
      </c>
      <c r="W7" s="119">
        <v>6025.15</v>
      </c>
      <c r="X7" s="124">
        <v>6012.88</v>
      </c>
      <c r="Y7" s="123">
        <v>34.55</v>
      </c>
      <c r="Z7" s="117">
        <v>5978.33</v>
      </c>
      <c r="AA7" s="113">
        <v>0</v>
      </c>
      <c r="AB7" s="123">
        <v>0</v>
      </c>
      <c r="AC7" s="117">
        <v>0</v>
      </c>
      <c r="AD7" s="113">
        <v>0</v>
      </c>
      <c r="AE7" s="123">
        <v>0</v>
      </c>
      <c r="AF7" s="117">
        <v>0</v>
      </c>
      <c r="AG7" s="117">
        <v>12.27</v>
      </c>
      <c r="AH7" s="117">
        <v>0</v>
      </c>
      <c r="AI7" s="113">
        <v>12.27</v>
      </c>
      <c r="AJ7" s="124">
        <v>0</v>
      </c>
      <c r="AK7" s="123">
        <v>0</v>
      </c>
      <c r="AL7" s="113">
        <v>0</v>
      </c>
      <c r="AM7" s="79"/>
    </row>
    <row r="8" spans="1:39" ht="19.5" customHeight="1">
      <c r="A8" s="75"/>
      <c r="B8" s="75"/>
      <c r="C8" s="75"/>
      <c r="D8" s="125" t="s">
        <v>385</v>
      </c>
      <c r="E8" s="116">
        <v>10419.07</v>
      </c>
      <c r="F8" s="119">
        <v>8912.74</v>
      </c>
      <c r="G8" s="124">
        <v>8912.74</v>
      </c>
      <c r="H8" s="123">
        <v>3046.04</v>
      </c>
      <c r="I8" s="117">
        <v>5866.7</v>
      </c>
      <c r="J8" s="113">
        <v>0</v>
      </c>
      <c r="K8" s="123">
        <v>0</v>
      </c>
      <c r="L8" s="117">
        <v>0</v>
      </c>
      <c r="M8" s="113">
        <v>0</v>
      </c>
      <c r="N8" s="123">
        <v>0</v>
      </c>
      <c r="O8" s="117">
        <v>0</v>
      </c>
      <c r="P8" s="119">
        <v>923.81</v>
      </c>
      <c r="Q8" s="124">
        <v>923.81</v>
      </c>
      <c r="R8" s="123">
        <v>232</v>
      </c>
      <c r="S8" s="117">
        <v>691.81</v>
      </c>
      <c r="T8" s="113">
        <v>0</v>
      </c>
      <c r="U8" s="123">
        <v>0</v>
      </c>
      <c r="V8" s="117">
        <v>0</v>
      </c>
      <c r="W8" s="119">
        <v>582.52</v>
      </c>
      <c r="X8" s="124">
        <v>582.52</v>
      </c>
      <c r="Y8" s="123">
        <v>0</v>
      </c>
      <c r="Z8" s="117">
        <v>582.52</v>
      </c>
      <c r="AA8" s="113">
        <v>0</v>
      </c>
      <c r="AB8" s="123">
        <v>0</v>
      </c>
      <c r="AC8" s="117">
        <v>0</v>
      </c>
      <c r="AD8" s="113">
        <v>0</v>
      </c>
      <c r="AE8" s="123">
        <v>0</v>
      </c>
      <c r="AF8" s="117">
        <v>0</v>
      </c>
      <c r="AG8" s="117">
        <v>0</v>
      </c>
      <c r="AH8" s="117">
        <v>0</v>
      </c>
      <c r="AI8" s="113">
        <v>0</v>
      </c>
      <c r="AJ8" s="124">
        <v>0</v>
      </c>
      <c r="AK8" s="123">
        <v>0</v>
      </c>
      <c r="AL8" s="113">
        <v>0</v>
      </c>
      <c r="AM8" s="80"/>
    </row>
    <row r="9" spans="1:39" ht="19.5" customHeight="1">
      <c r="A9" s="75"/>
      <c r="B9" s="75"/>
      <c r="C9" s="75"/>
      <c r="D9" s="125" t="s">
        <v>433</v>
      </c>
      <c r="E9" s="116">
        <v>10419.07</v>
      </c>
      <c r="F9" s="119">
        <v>8912.74</v>
      </c>
      <c r="G9" s="124">
        <v>8912.74</v>
      </c>
      <c r="H9" s="123">
        <v>3046.04</v>
      </c>
      <c r="I9" s="117">
        <v>5866.7</v>
      </c>
      <c r="J9" s="113">
        <v>0</v>
      </c>
      <c r="K9" s="123">
        <v>0</v>
      </c>
      <c r="L9" s="117">
        <v>0</v>
      </c>
      <c r="M9" s="113">
        <v>0</v>
      </c>
      <c r="N9" s="123">
        <v>0</v>
      </c>
      <c r="O9" s="117">
        <v>0</v>
      </c>
      <c r="P9" s="119">
        <v>923.81</v>
      </c>
      <c r="Q9" s="124">
        <v>923.81</v>
      </c>
      <c r="R9" s="123">
        <v>232</v>
      </c>
      <c r="S9" s="117">
        <v>691.81</v>
      </c>
      <c r="T9" s="113">
        <v>0</v>
      </c>
      <c r="U9" s="123">
        <v>0</v>
      </c>
      <c r="V9" s="117">
        <v>0</v>
      </c>
      <c r="W9" s="119">
        <v>582.52</v>
      </c>
      <c r="X9" s="124">
        <v>582.52</v>
      </c>
      <c r="Y9" s="123">
        <v>0</v>
      </c>
      <c r="Z9" s="117">
        <v>582.52</v>
      </c>
      <c r="AA9" s="113">
        <v>0</v>
      </c>
      <c r="AB9" s="123">
        <v>0</v>
      </c>
      <c r="AC9" s="117">
        <v>0</v>
      </c>
      <c r="AD9" s="113">
        <v>0</v>
      </c>
      <c r="AE9" s="123">
        <v>0</v>
      </c>
      <c r="AF9" s="117">
        <v>0</v>
      </c>
      <c r="AG9" s="117">
        <v>0</v>
      </c>
      <c r="AH9" s="117">
        <v>0</v>
      </c>
      <c r="AI9" s="113">
        <v>0</v>
      </c>
      <c r="AJ9" s="124">
        <v>0</v>
      </c>
      <c r="AK9" s="123">
        <v>0</v>
      </c>
      <c r="AL9" s="113">
        <v>0</v>
      </c>
      <c r="AM9" s="80"/>
    </row>
    <row r="10" spans="1:39" ht="19.5" customHeight="1">
      <c r="A10" s="75" t="s">
        <v>506</v>
      </c>
      <c r="B10" s="75" t="s">
        <v>144</v>
      </c>
      <c r="C10" s="75" t="s">
        <v>402</v>
      </c>
      <c r="D10" s="125" t="s">
        <v>143</v>
      </c>
      <c r="E10" s="116">
        <v>10419.07</v>
      </c>
      <c r="F10" s="119">
        <v>8912.74</v>
      </c>
      <c r="G10" s="124">
        <v>8912.74</v>
      </c>
      <c r="H10" s="123">
        <v>3046.04</v>
      </c>
      <c r="I10" s="117">
        <v>5866.7</v>
      </c>
      <c r="J10" s="113">
        <v>0</v>
      </c>
      <c r="K10" s="123">
        <v>0</v>
      </c>
      <c r="L10" s="117">
        <v>0</v>
      </c>
      <c r="M10" s="113">
        <v>0</v>
      </c>
      <c r="N10" s="123">
        <v>0</v>
      </c>
      <c r="O10" s="117">
        <v>0</v>
      </c>
      <c r="P10" s="119">
        <v>923.81</v>
      </c>
      <c r="Q10" s="124">
        <v>923.81</v>
      </c>
      <c r="R10" s="123">
        <v>232</v>
      </c>
      <c r="S10" s="117">
        <v>691.81</v>
      </c>
      <c r="T10" s="113">
        <v>0</v>
      </c>
      <c r="U10" s="123">
        <v>0</v>
      </c>
      <c r="V10" s="117">
        <v>0</v>
      </c>
      <c r="W10" s="119">
        <v>582.52</v>
      </c>
      <c r="X10" s="124">
        <v>582.52</v>
      </c>
      <c r="Y10" s="123">
        <v>0</v>
      </c>
      <c r="Z10" s="117">
        <v>582.52</v>
      </c>
      <c r="AA10" s="113">
        <v>0</v>
      </c>
      <c r="AB10" s="123">
        <v>0</v>
      </c>
      <c r="AC10" s="117">
        <v>0</v>
      </c>
      <c r="AD10" s="113">
        <v>0</v>
      </c>
      <c r="AE10" s="123">
        <v>0</v>
      </c>
      <c r="AF10" s="117">
        <v>0</v>
      </c>
      <c r="AG10" s="117">
        <v>0</v>
      </c>
      <c r="AH10" s="117">
        <v>0</v>
      </c>
      <c r="AI10" s="113">
        <v>0</v>
      </c>
      <c r="AJ10" s="124">
        <v>0</v>
      </c>
      <c r="AK10" s="123">
        <v>0</v>
      </c>
      <c r="AL10" s="113">
        <v>0</v>
      </c>
      <c r="AM10" s="80"/>
    </row>
    <row r="11" spans="1:39" ht="19.5" customHeight="1">
      <c r="A11" s="75"/>
      <c r="B11" s="75"/>
      <c r="C11" s="75"/>
      <c r="D11" s="125" t="s">
        <v>167</v>
      </c>
      <c r="E11" s="116">
        <v>735.74</v>
      </c>
      <c r="F11" s="119">
        <v>687.34</v>
      </c>
      <c r="G11" s="124">
        <v>687.34</v>
      </c>
      <c r="H11" s="123">
        <v>371.68</v>
      </c>
      <c r="I11" s="117">
        <v>315.66</v>
      </c>
      <c r="J11" s="113">
        <v>0</v>
      </c>
      <c r="K11" s="123">
        <v>0</v>
      </c>
      <c r="L11" s="117">
        <v>0</v>
      </c>
      <c r="M11" s="113">
        <v>0</v>
      </c>
      <c r="N11" s="123">
        <v>0</v>
      </c>
      <c r="O11" s="117">
        <v>0</v>
      </c>
      <c r="P11" s="119">
        <v>0</v>
      </c>
      <c r="Q11" s="124">
        <v>0</v>
      </c>
      <c r="R11" s="123">
        <v>0</v>
      </c>
      <c r="S11" s="117">
        <v>0</v>
      </c>
      <c r="T11" s="113">
        <v>0</v>
      </c>
      <c r="U11" s="123">
        <v>0</v>
      </c>
      <c r="V11" s="117">
        <v>0</v>
      </c>
      <c r="W11" s="119">
        <v>48.4</v>
      </c>
      <c r="X11" s="124">
        <v>48.4</v>
      </c>
      <c r="Y11" s="123">
        <v>0</v>
      </c>
      <c r="Z11" s="117">
        <v>48.4</v>
      </c>
      <c r="AA11" s="113">
        <v>0</v>
      </c>
      <c r="AB11" s="123">
        <v>0</v>
      </c>
      <c r="AC11" s="117">
        <v>0</v>
      </c>
      <c r="AD11" s="113">
        <v>0</v>
      </c>
      <c r="AE11" s="123">
        <v>0</v>
      </c>
      <c r="AF11" s="117">
        <v>0</v>
      </c>
      <c r="AG11" s="117">
        <v>0</v>
      </c>
      <c r="AH11" s="117">
        <v>0</v>
      </c>
      <c r="AI11" s="113">
        <v>0</v>
      </c>
      <c r="AJ11" s="124">
        <v>0</v>
      </c>
      <c r="AK11" s="123">
        <v>0</v>
      </c>
      <c r="AL11" s="113">
        <v>0</v>
      </c>
      <c r="AM11" s="80"/>
    </row>
    <row r="12" spans="1:39" ht="19.5" customHeight="1">
      <c r="A12" s="75"/>
      <c r="B12" s="75"/>
      <c r="C12" s="75"/>
      <c r="D12" s="125" t="s">
        <v>495</v>
      </c>
      <c r="E12" s="116">
        <v>371.68</v>
      </c>
      <c r="F12" s="119">
        <v>371.68</v>
      </c>
      <c r="G12" s="124">
        <v>371.68</v>
      </c>
      <c r="H12" s="123">
        <v>371.68</v>
      </c>
      <c r="I12" s="117">
        <v>0</v>
      </c>
      <c r="J12" s="113">
        <v>0</v>
      </c>
      <c r="K12" s="123">
        <v>0</v>
      </c>
      <c r="L12" s="117">
        <v>0</v>
      </c>
      <c r="M12" s="113">
        <v>0</v>
      </c>
      <c r="N12" s="123">
        <v>0</v>
      </c>
      <c r="O12" s="117">
        <v>0</v>
      </c>
      <c r="P12" s="119">
        <v>0</v>
      </c>
      <c r="Q12" s="124">
        <v>0</v>
      </c>
      <c r="R12" s="123">
        <v>0</v>
      </c>
      <c r="S12" s="117">
        <v>0</v>
      </c>
      <c r="T12" s="113">
        <v>0</v>
      </c>
      <c r="U12" s="123">
        <v>0</v>
      </c>
      <c r="V12" s="117">
        <v>0</v>
      </c>
      <c r="W12" s="119">
        <v>0</v>
      </c>
      <c r="X12" s="124">
        <v>0</v>
      </c>
      <c r="Y12" s="123">
        <v>0</v>
      </c>
      <c r="Z12" s="117">
        <v>0</v>
      </c>
      <c r="AA12" s="113">
        <v>0</v>
      </c>
      <c r="AB12" s="123">
        <v>0</v>
      </c>
      <c r="AC12" s="117">
        <v>0</v>
      </c>
      <c r="AD12" s="113">
        <v>0</v>
      </c>
      <c r="AE12" s="123">
        <v>0</v>
      </c>
      <c r="AF12" s="117">
        <v>0</v>
      </c>
      <c r="AG12" s="117">
        <v>0</v>
      </c>
      <c r="AH12" s="117">
        <v>0</v>
      </c>
      <c r="AI12" s="113">
        <v>0</v>
      </c>
      <c r="AJ12" s="124">
        <v>0</v>
      </c>
      <c r="AK12" s="123">
        <v>0</v>
      </c>
      <c r="AL12" s="113">
        <v>0</v>
      </c>
      <c r="AM12" s="80"/>
    </row>
    <row r="13" spans="1:39" ht="19.5" customHeight="1">
      <c r="A13" s="75" t="s">
        <v>383</v>
      </c>
      <c r="B13" s="75" t="s">
        <v>144</v>
      </c>
      <c r="C13" s="75" t="s">
        <v>407</v>
      </c>
      <c r="D13" s="125" t="s">
        <v>14</v>
      </c>
      <c r="E13" s="116">
        <v>371.68</v>
      </c>
      <c r="F13" s="119">
        <v>371.68</v>
      </c>
      <c r="G13" s="124">
        <v>371.68</v>
      </c>
      <c r="H13" s="123">
        <v>371.68</v>
      </c>
      <c r="I13" s="117">
        <v>0</v>
      </c>
      <c r="J13" s="113">
        <v>0</v>
      </c>
      <c r="K13" s="123">
        <v>0</v>
      </c>
      <c r="L13" s="117">
        <v>0</v>
      </c>
      <c r="M13" s="113">
        <v>0</v>
      </c>
      <c r="N13" s="123">
        <v>0</v>
      </c>
      <c r="O13" s="117">
        <v>0</v>
      </c>
      <c r="P13" s="119">
        <v>0</v>
      </c>
      <c r="Q13" s="124">
        <v>0</v>
      </c>
      <c r="R13" s="123">
        <v>0</v>
      </c>
      <c r="S13" s="117">
        <v>0</v>
      </c>
      <c r="T13" s="113">
        <v>0</v>
      </c>
      <c r="U13" s="123">
        <v>0</v>
      </c>
      <c r="V13" s="117">
        <v>0</v>
      </c>
      <c r="W13" s="119">
        <v>0</v>
      </c>
      <c r="X13" s="124">
        <v>0</v>
      </c>
      <c r="Y13" s="123">
        <v>0</v>
      </c>
      <c r="Z13" s="117">
        <v>0</v>
      </c>
      <c r="AA13" s="113">
        <v>0</v>
      </c>
      <c r="AB13" s="123">
        <v>0</v>
      </c>
      <c r="AC13" s="117">
        <v>0</v>
      </c>
      <c r="AD13" s="113">
        <v>0</v>
      </c>
      <c r="AE13" s="123">
        <v>0</v>
      </c>
      <c r="AF13" s="117">
        <v>0</v>
      </c>
      <c r="AG13" s="117">
        <v>0</v>
      </c>
      <c r="AH13" s="117">
        <v>0</v>
      </c>
      <c r="AI13" s="113">
        <v>0</v>
      </c>
      <c r="AJ13" s="124">
        <v>0</v>
      </c>
      <c r="AK13" s="123">
        <v>0</v>
      </c>
      <c r="AL13" s="113">
        <v>0</v>
      </c>
      <c r="AM13" s="80"/>
    </row>
    <row r="14" spans="1:39" ht="19.5" customHeight="1">
      <c r="A14" s="75"/>
      <c r="B14" s="75"/>
      <c r="C14" s="75"/>
      <c r="D14" s="125" t="s">
        <v>107</v>
      </c>
      <c r="E14" s="116">
        <v>364.06</v>
      </c>
      <c r="F14" s="119">
        <v>315.66</v>
      </c>
      <c r="G14" s="124">
        <v>315.66</v>
      </c>
      <c r="H14" s="123">
        <v>0</v>
      </c>
      <c r="I14" s="117">
        <v>315.66</v>
      </c>
      <c r="J14" s="113">
        <v>0</v>
      </c>
      <c r="K14" s="123">
        <v>0</v>
      </c>
      <c r="L14" s="117">
        <v>0</v>
      </c>
      <c r="M14" s="113">
        <v>0</v>
      </c>
      <c r="N14" s="123">
        <v>0</v>
      </c>
      <c r="O14" s="117">
        <v>0</v>
      </c>
      <c r="P14" s="119">
        <v>0</v>
      </c>
      <c r="Q14" s="124">
        <v>0</v>
      </c>
      <c r="R14" s="123">
        <v>0</v>
      </c>
      <c r="S14" s="117">
        <v>0</v>
      </c>
      <c r="T14" s="113">
        <v>0</v>
      </c>
      <c r="U14" s="123">
        <v>0</v>
      </c>
      <c r="V14" s="117">
        <v>0</v>
      </c>
      <c r="W14" s="119">
        <v>48.4</v>
      </c>
      <c r="X14" s="124">
        <v>48.4</v>
      </c>
      <c r="Y14" s="123">
        <v>0</v>
      </c>
      <c r="Z14" s="117">
        <v>48.4</v>
      </c>
      <c r="AA14" s="113">
        <v>0</v>
      </c>
      <c r="AB14" s="123">
        <v>0</v>
      </c>
      <c r="AC14" s="117">
        <v>0</v>
      </c>
      <c r="AD14" s="113">
        <v>0</v>
      </c>
      <c r="AE14" s="123">
        <v>0</v>
      </c>
      <c r="AF14" s="117">
        <v>0</v>
      </c>
      <c r="AG14" s="117">
        <v>0</v>
      </c>
      <c r="AH14" s="117">
        <v>0</v>
      </c>
      <c r="AI14" s="113">
        <v>0</v>
      </c>
      <c r="AJ14" s="124">
        <v>0</v>
      </c>
      <c r="AK14" s="123">
        <v>0</v>
      </c>
      <c r="AL14" s="113">
        <v>0</v>
      </c>
      <c r="AM14" s="80"/>
    </row>
    <row r="15" spans="1:39" ht="19.5" customHeight="1">
      <c r="A15" s="75" t="s">
        <v>383</v>
      </c>
      <c r="B15" s="75" t="s">
        <v>6</v>
      </c>
      <c r="C15" s="75" t="s">
        <v>279</v>
      </c>
      <c r="D15" s="125" t="s">
        <v>56</v>
      </c>
      <c r="E15" s="116">
        <v>364.06</v>
      </c>
      <c r="F15" s="119">
        <v>315.66</v>
      </c>
      <c r="G15" s="124">
        <v>315.66</v>
      </c>
      <c r="H15" s="123">
        <v>0</v>
      </c>
      <c r="I15" s="117">
        <v>315.66</v>
      </c>
      <c r="J15" s="113">
        <v>0</v>
      </c>
      <c r="K15" s="123">
        <v>0</v>
      </c>
      <c r="L15" s="117">
        <v>0</v>
      </c>
      <c r="M15" s="113">
        <v>0</v>
      </c>
      <c r="N15" s="123">
        <v>0</v>
      </c>
      <c r="O15" s="117">
        <v>0</v>
      </c>
      <c r="P15" s="119">
        <v>0</v>
      </c>
      <c r="Q15" s="124">
        <v>0</v>
      </c>
      <c r="R15" s="123">
        <v>0</v>
      </c>
      <c r="S15" s="117">
        <v>0</v>
      </c>
      <c r="T15" s="113">
        <v>0</v>
      </c>
      <c r="U15" s="123">
        <v>0</v>
      </c>
      <c r="V15" s="117">
        <v>0</v>
      </c>
      <c r="W15" s="119">
        <v>48.4</v>
      </c>
      <c r="X15" s="124">
        <v>48.4</v>
      </c>
      <c r="Y15" s="123">
        <v>0</v>
      </c>
      <c r="Z15" s="117">
        <v>48.4</v>
      </c>
      <c r="AA15" s="113">
        <v>0</v>
      </c>
      <c r="AB15" s="123">
        <v>0</v>
      </c>
      <c r="AC15" s="117">
        <v>0</v>
      </c>
      <c r="AD15" s="113">
        <v>0</v>
      </c>
      <c r="AE15" s="123">
        <v>0</v>
      </c>
      <c r="AF15" s="117">
        <v>0</v>
      </c>
      <c r="AG15" s="117">
        <v>0</v>
      </c>
      <c r="AH15" s="117">
        <v>0</v>
      </c>
      <c r="AI15" s="113">
        <v>0</v>
      </c>
      <c r="AJ15" s="124">
        <v>0</v>
      </c>
      <c r="AK15" s="123">
        <v>0</v>
      </c>
      <c r="AL15" s="113">
        <v>0</v>
      </c>
      <c r="AM15" s="13"/>
    </row>
    <row r="16" spans="1:39" ht="19.5" customHeight="1">
      <c r="A16" s="75"/>
      <c r="B16" s="75"/>
      <c r="C16" s="75"/>
      <c r="D16" s="125" t="s">
        <v>362</v>
      </c>
      <c r="E16" s="116">
        <v>948.33</v>
      </c>
      <c r="F16" s="119">
        <v>948.33</v>
      </c>
      <c r="G16" s="124">
        <v>948.33</v>
      </c>
      <c r="H16" s="123">
        <v>929.05</v>
      </c>
      <c r="I16" s="117">
        <v>19.28</v>
      </c>
      <c r="J16" s="113">
        <v>0</v>
      </c>
      <c r="K16" s="123">
        <v>0</v>
      </c>
      <c r="L16" s="117">
        <v>0</v>
      </c>
      <c r="M16" s="113">
        <v>0</v>
      </c>
      <c r="N16" s="123">
        <v>0</v>
      </c>
      <c r="O16" s="117">
        <v>0</v>
      </c>
      <c r="P16" s="119">
        <v>0</v>
      </c>
      <c r="Q16" s="124">
        <v>0</v>
      </c>
      <c r="R16" s="123">
        <v>0</v>
      </c>
      <c r="S16" s="117">
        <v>0</v>
      </c>
      <c r="T16" s="113">
        <v>0</v>
      </c>
      <c r="U16" s="123">
        <v>0</v>
      </c>
      <c r="V16" s="117">
        <v>0</v>
      </c>
      <c r="W16" s="119">
        <v>0</v>
      </c>
      <c r="X16" s="124">
        <v>0</v>
      </c>
      <c r="Y16" s="123">
        <v>0</v>
      </c>
      <c r="Z16" s="117">
        <v>0</v>
      </c>
      <c r="AA16" s="113">
        <v>0</v>
      </c>
      <c r="AB16" s="123">
        <v>0</v>
      </c>
      <c r="AC16" s="117">
        <v>0</v>
      </c>
      <c r="AD16" s="113">
        <v>0</v>
      </c>
      <c r="AE16" s="123">
        <v>0</v>
      </c>
      <c r="AF16" s="117">
        <v>0</v>
      </c>
      <c r="AG16" s="117">
        <v>0</v>
      </c>
      <c r="AH16" s="117">
        <v>0</v>
      </c>
      <c r="AI16" s="113">
        <v>0</v>
      </c>
      <c r="AJ16" s="124">
        <v>0</v>
      </c>
      <c r="AK16" s="123">
        <v>0</v>
      </c>
      <c r="AL16" s="113">
        <v>0</v>
      </c>
      <c r="AM16" s="13"/>
    </row>
    <row r="17" spans="1:39" ht="19.5" customHeight="1">
      <c r="A17" s="75"/>
      <c r="B17" s="75"/>
      <c r="C17" s="75"/>
      <c r="D17" s="125" t="s">
        <v>304</v>
      </c>
      <c r="E17" s="116">
        <v>821.03</v>
      </c>
      <c r="F17" s="119">
        <v>821.03</v>
      </c>
      <c r="G17" s="124">
        <v>821.03</v>
      </c>
      <c r="H17" s="123">
        <v>821.03</v>
      </c>
      <c r="I17" s="117">
        <v>0</v>
      </c>
      <c r="J17" s="113">
        <v>0</v>
      </c>
      <c r="K17" s="123">
        <v>0</v>
      </c>
      <c r="L17" s="117">
        <v>0</v>
      </c>
      <c r="M17" s="113">
        <v>0</v>
      </c>
      <c r="N17" s="123">
        <v>0</v>
      </c>
      <c r="O17" s="117">
        <v>0</v>
      </c>
      <c r="P17" s="119">
        <v>0</v>
      </c>
      <c r="Q17" s="124">
        <v>0</v>
      </c>
      <c r="R17" s="123">
        <v>0</v>
      </c>
      <c r="S17" s="117">
        <v>0</v>
      </c>
      <c r="T17" s="113">
        <v>0</v>
      </c>
      <c r="U17" s="123">
        <v>0</v>
      </c>
      <c r="V17" s="117">
        <v>0</v>
      </c>
      <c r="W17" s="119">
        <v>0</v>
      </c>
      <c r="X17" s="124">
        <v>0</v>
      </c>
      <c r="Y17" s="123">
        <v>0</v>
      </c>
      <c r="Z17" s="117">
        <v>0</v>
      </c>
      <c r="AA17" s="113">
        <v>0</v>
      </c>
      <c r="AB17" s="123">
        <v>0</v>
      </c>
      <c r="AC17" s="117">
        <v>0</v>
      </c>
      <c r="AD17" s="113">
        <v>0</v>
      </c>
      <c r="AE17" s="123">
        <v>0</v>
      </c>
      <c r="AF17" s="117">
        <v>0</v>
      </c>
      <c r="AG17" s="117">
        <v>0</v>
      </c>
      <c r="AH17" s="117">
        <v>0</v>
      </c>
      <c r="AI17" s="113">
        <v>0</v>
      </c>
      <c r="AJ17" s="124">
        <v>0</v>
      </c>
      <c r="AK17" s="123">
        <v>0</v>
      </c>
      <c r="AL17" s="113">
        <v>0</v>
      </c>
      <c r="AM17" s="13"/>
    </row>
    <row r="18" spans="1:39" ht="19.5" customHeight="1">
      <c r="A18" s="75" t="s">
        <v>124</v>
      </c>
      <c r="B18" s="75" t="s">
        <v>402</v>
      </c>
      <c r="C18" s="75" t="s">
        <v>279</v>
      </c>
      <c r="D18" s="125" t="s">
        <v>268</v>
      </c>
      <c r="E18" s="116">
        <v>461.4</v>
      </c>
      <c r="F18" s="119">
        <v>461.4</v>
      </c>
      <c r="G18" s="124">
        <v>461.4</v>
      </c>
      <c r="H18" s="123">
        <v>461.4</v>
      </c>
      <c r="I18" s="117">
        <v>0</v>
      </c>
      <c r="J18" s="113">
        <v>0</v>
      </c>
      <c r="K18" s="123">
        <v>0</v>
      </c>
      <c r="L18" s="117">
        <v>0</v>
      </c>
      <c r="M18" s="113">
        <v>0</v>
      </c>
      <c r="N18" s="123">
        <v>0</v>
      </c>
      <c r="O18" s="117">
        <v>0</v>
      </c>
      <c r="P18" s="119">
        <v>0</v>
      </c>
      <c r="Q18" s="124">
        <v>0</v>
      </c>
      <c r="R18" s="123">
        <v>0</v>
      </c>
      <c r="S18" s="117">
        <v>0</v>
      </c>
      <c r="T18" s="113">
        <v>0</v>
      </c>
      <c r="U18" s="123">
        <v>0</v>
      </c>
      <c r="V18" s="117">
        <v>0</v>
      </c>
      <c r="W18" s="119">
        <v>0</v>
      </c>
      <c r="X18" s="124">
        <v>0</v>
      </c>
      <c r="Y18" s="123">
        <v>0</v>
      </c>
      <c r="Z18" s="117">
        <v>0</v>
      </c>
      <c r="AA18" s="113">
        <v>0</v>
      </c>
      <c r="AB18" s="123">
        <v>0</v>
      </c>
      <c r="AC18" s="117">
        <v>0</v>
      </c>
      <c r="AD18" s="113">
        <v>0</v>
      </c>
      <c r="AE18" s="123">
        <v>0</v>
      </c>
      <c r="AF18" s="117">
        <v>0</v>
      </c>
      <c r="AG18" s="117">
        <v>0</v>
      </c>
      <c r="AH18" s="117">
        <v>0</v>
      </c>
      <c r="AI18" s="113">
        <v>0</v>
      </c>
      <c r="AJ18" s="124">
        <v>0</v>
      </c>
      <c r="AK18" s="123">
        <v>0</v>
      </c>
      <c r="AL18" s="113">
        <v>0</v>
      </c>
      <c r="AM18" s="13"/>
    </row>
    <row r="19" spans="1:39" ht="19.5" customHeight="1">
      <c r="A19" s="75" t="s">
        <v>124</v>
      </c>
      <c r="B19" s="75" t="s">
        <v>402</v>
      </c>
      <c r="C19" s="75" t="s">
        <v>6</v>
      </c>
      <c r="D19" s="125" t="s">
        <v>196</v>
      </c>
      <c r="E19" s="116">
        <v>359.63</v>
      </c>
      <c r="F19" s="119">
        <v>359.63</v>
      </c>
      <c r="G19" s="124">
        <v>359.63</v>
      </c>
      <c r="H19" s="123">
        <v>359.63</v>
      </c>
      <c r="I19" s="117">
        <v>0</v>
      </c>
      <c r="J19" s="113">
        <v>0</v>
      </c>
      <c r="K19" s="123">
        <v>0</v>
      </c>
      <c r="L19" s="117">
        <v>0</v>
      </c>
      <c r="M19" s="113">
        <v>0</v>
      </c>
      <c r="N19" s="123">
        <v>0</v>
      </c>
      <c r="O19" s="117">
        <v>0</v>
      </c>
      <c r="P19" s="119">
        <v>0</v>
      </c>
      <c r="Q19" s="124">
        <v>0</v>
      </c>
      <c r="R19" s="123">
        <v>0</v>
      </c>
      <c r="S19" s="117">
        <v>0</v>
      </c>
      <c r="T19" s="113">
        <v>0</v>
      </c>
      <c r="U19" s="123">
        <v>0</v>
      </c>
      <c r="V19" s="117">
        <v>0</v>
      </c>
      <c r="W19" s="119">
        <v>0</v>
      </c>
      <c r="X19" s="124">
        <v>0</v>
      </c>
      <c r="Y19" s="123">
        <v>0</v>
      </c>
      <c r="Z19" s="117">
        <v>0</v>
      </c>
      <c r="AA19" s="113">
        <v>0</v>
      </c>
      <c r="AB19" s="123">
        <v>0</v>
      </c>
      <c r="AC19" s="117">
        <v>0</v>
      </c>
      <c r="AD19" s="113">
        <v>0</v>
      </c>
      <c r="AE19" s="123">
        <v>0</v>
      </c>
      <c r="AF19" s="117">
        <v>0</v>
      </c>
      <c r="AG19" s="117">
        <v>0</v>
      </c>
      <c r="AH19" s="117">
        <v>0</v>
      </c>
      <c r="AI19" s="113">
        <v>0</v>
      </c>
      <c r="AJ19" s="124">
        <v>0</v>
      </c>
      <c r="AK19" s="123">
        <v>0</v>
      </c>
      <c r="AL19" s="113">
        <v>0</v>
      </c>
      <c r="AM19" s="13"/>
    </row>
    <row r="20" spans="1:39" ht="19.5" customHeight="1">
      <c r="A20" s="75"/>
      <c r="B20" s="75"/>
      <c r="C20" s="75"/>
      <c r="D20" s="125" t="s">
        <v>291</v>
      </c>
      <c r="E20" s="116">
        <v>19.28</v>
      </c>
      <c r="F20" s="119">
        <v>19.28</v>
      </c>
      <c r="G20" s="124">
        <v>19.28</v>
      </c>
      <c r="H20" s="123">
        <v>0</v>
      </c>
      <c r="I20" s="117">
        <v>19.28</v>
      </c>
      <c r="J20" s="113">
        <v>0</v>
      </c>
      <c r="K20" s="123">
        <v>0</v>
      </c>
      <c r="L20" s="117">
        <v>0</v>
      </c>
      <c r="M20" s="113">
        <v>0</v>
      </c>
      <c r="N20" s="123">
        <v>0</v>
      </c>
      <c r="O20" s="117">
        <v>0</v>
      </c>
      <c r="P20" s="119">
        <v>0</v>
      </c>
      <c r="Q20" s="124">
        <v>0</v>
      </c>
      <c r="R20" s="123">
        <v>0</v>
      </c>
      <c r="S20" s="117">
        <v>0</v>
      </c>
      <c r="T20" s="113">
        <v>0</v>
      </c>
      <c r="U20" s="123">
        <v>0</v>
      </c>
      <c r="V20" s="117">
        <v>0</v>
      </c>
      <c r="W20" s="119">
        <v>0</v>
      </c>
      <c r="X20" s="124">
        <v>0</v>
      </c>
      <c r="Y20" s="123">
        <v>0</v>
      </c>
      <c r="Z20" s="117">
        <v>0</v>
      </c>
      <c r="AA20" s="113">
        <v>0</v>
      </c>
      <c r="AB20" s="123">
        <v>0</v>
      </c>
      <c r="AC20" s="117">
        <v>0</v>
      </c>
      <c r="AD20" s="113">
        <v>0</v>
      </c>
      <c r="AE20" s="123">
        <v>0</v>
      </c>
      <c r="AF20" s="117">
        <v>0</v>
      </c>
      <c r="AG20" s="117">
        <v>0</v>
      </c>
      <c r="AH20" s="117">
        <v>0</v>
      </c>
      <c r="AI20" s="113">
        <v>0</v>
      </c>
      <c r="AJ20" s="124">
        <v>0</v>
      </c>
      <c r="AK20" s="123">
        <v>0</v>
      </c>
      <c r="AL20" s="113">
        <v>0</v>
      </c>
      <c r="AM20" s="13"/>
    </row>
    <row r="21" spans="1:39" ht="19.5" customHeight="1">
      <c r="A21" s="75" t="s">
        <v>124</v>
      </c>
      <c r="B21" s="75" t="s">
        <v>147</v>
      </c>
      <c r="C21" s="75" t="s">
        <v>40</v>
      </c>
      <c r="D21" s="125" t="s">
        <v>158</v>
      </c>
      <c r="E21" s="116">
        <v>19.28</v>
      </c>
      <c r="F21" s="119">
        <v>19.28</v>
      </c>
      <c r="G21" s="124">
        <v>19.28</v>
      </c>
      <c r="H21" s="123">
        <v>0</v>
      </c>
      <c r="I21" s="117">
        <v>19.28</v>
      </c>
      <c r="J21" s="113">
        <v>0</v>
      </c>
      <c r="K21" s="123">
        <v>0</v>
      </c>
      <c r="L21" s="117">
        <v>0</v>
      </c>
      <c r="M21" s="113">
        <v>0</v>
      </c>
      <c r="N21" s="123">
        <v>0</v>
      </c>
      <c r="O21" s="117">
        <v>0</v>
      </c>
      <c r="P21" s="119">
        <v>0</v>
      </c>
      <c r="Q21" s="124">
        <v>0</v>
      </c>
      <c r="R21" s="123">
        <v>0</v>
      </c>
      <c r="S21" s="117">
        <v>0</v>
      </c>
      <c r="T21" s="113">
        <v>0</v>
      </c>
      <c r="U21" s="123">
        <v>0</v>
      </c>
      <c r="V21" s="117">
        <v>0</v>
      </c>
      <c r="W21" s="119">
        <v>0</v>
      </c>
      <c r="X21" s="124">
        <v>0</v>
      </c>
      <c r="Y21" s="123">
        <v>0</v>
      </c>
      <c r="Z21" s="117">
        <v>0</v>
      </c>
      <c r="AA21" s="113">
        <v>0</v>
      </c>
      <c r="AB21" s="123">
        <v>0</v>
      </c>
      <c r="AC21" s="117">
        <v>0</v>
      </c>
      <c r="AD21" s="113">
        <v>0</v>
      </c>
      <c r="AE21" s="123">
        <v>0</v>
      </c>
      <c r="AF21" s="117">
        <v>0</v>
      </c>
      <c r="AG21" s="117">
        <v>0</v>
      </c>
      <c r="AH21" s="117">
        <v>0</v>
      </c>
      <c r="AI21" s="113">
        <v>0</v>
      </c>
      <c r="AJ21" s="124">
        <v>0</v>
      </c>
      <c r="AK21" s="123">
        <v>0</v>
      </c>
      <c r="AL21" s="113">
        <v>0</v>
      </c>
      <c r="AM21" s="13"/>
    </row>
    <row r="22" spans="1:39" ht="19.5" customHeight="1">
      <c r="A22" s="75"/>
      <c r="B22" s="75"/>
      <c r="C22" s="75"/>
      <c r="D22" s="125" t="s">
        <v>51</v>
      </c>
      <c r="E22" s="116">
        <v>108.02</v>
      </c>
      <c r="F22" s="119">
        <v>108.02</v>
      </c>
      <c r="G22" s="124">
        <v>108.02</v>
      </c>
      <c r="H22" s="123">
        <v>108.02</v>
      </c>
      <c r="I22" s="117">
        <v>0</v>
      </c>
      <c r="J22" s="113">
        <v>0</v>
      </c>
      <c r="K22" s="123">
        <v>0</v>
      </c>
      <c r="L22" s="117">
        <v>0</v>
      </c>
      <c r="M22" s="113">
        <v>0</v>
      </c>
      <c r="N22" s="123">
        <v>0</v>
      </c>
      <c r="O22" s="117">
        <v>0</v>
      </c>
      <c r="P22" s="119">
        <v>0</v>
      </c>
      <c r="Q22" s="124">
        <v>0</v>
      </c>
      <c r="R22" s="123">
        <v>0</v>
      </c>
      <c r="S22" s="117">
        <v>0</v>
      </c>
      <c r="T22" s="113">
        <v>0</v>
      </c>
      <c r="U22" s="123">
        <v>0</v>
      </c>
      <c r="V22" s="117">
        <v>0</v>
      </c>
      <c r="W22" s="119">
        <v>0</v>
      </c>
      <c r="X22" s="124">
        <v>0</v>
      </c>
      <c r="Y22" s="123">
        <v>0</v>
      </c>
      <c r="Z22" s="117">
        <v>0</v>
      </c>
      <c r="AA22" s="113">
        <v>0</v>
      </c>
      <c r="AB22" s="123">
        <v>0</v>
      </c>
      <c r="AC22" s="117">
        <v>0</v>
      </c>
      <c r="AD22" s="113">
        <v>0</v>
      </c>
      <c r="AE22" s="123">
        <v>0</v>
      </c>
      <c r="AF22" s="117">
        <v>0</v>
      </c>
      <c r="AG22" s="117">
        <v>0</v>
      </c>
      <c r="AH22" s="117">
        <v>0</v>
      </c>
      <c r="AI22" s="113">
        <v>0</v>
      </c>
      <c r="AJ22" s="124">
        <v>0</v>
      </c>
      <c r="AK22" s="123">
        <v>0</v>
      </c>
      <c r="AL22" s="113">
        <v>0</v>
      </c>
      <c r="AM22" s="13"/>
    </row>
    <row r="23" spans="1:39" ht="19.5" customHeight="1">
      <c r="A23" s="75" t="s">
        <v>124</v>
      </c>
      <c r="B23" s="75" t="s">
        <v>37</v>
      </c>
      <c r="C23" s="75" t="s">
        <v>407</v>
      </c>
      <c r="D23" s="125" t="s">
        <v>480</v>
      </c>
      <c r="E23" s="116">
        <v>108.02</v>
      </c>
      <c r="F23" s="119">
        <v>108.02</v>
      </c>
      <c r="G23" s="124">
        <v>108.02</v>
      </c>
      <c r="H23" s="123">
        <v>108.02</v>
      </c>
      <c r="I23" s="117">
        <v>0</v>
      </c>
      <c r="J23" s="113">
        <v>0</v>
      </c>
      <c r="K23" s="123">
        <v>0</v>
      </c>
      <c r="L23" s="117">
        <v>0</v>
      </c>
      <c r="M23" s="113">
        <v>0</v>
      </c>
      <c r="N23" s="123">
        <v>0</v>
      </c>
      <c r="O23" s="117">
        <v>0</v>
      </c>
      <c r="P23" s="119">
        <v>0</v>
      </c>
      <c r="Q23" s="124">
        <v>0</v>
      </c>
      <c r="R23" s="123">
        <v>0</v>
      </c>
      <c r="S23" s="117">
        <v>0</v>
      </c>
      <c r="T23" s="113">
        <v>0</v>
      </c>
      <c r="U23" s="123">
        <v>0</v>
      </c>
      <c r="V23" s="117">
        <v>0</v>
      </c>
      <c r="W23" s="119">
        <v>0</v>
      </c>
      <c r="X23" s="124">
        <v>0</v>
      </c>
      <c r="Y23" s="123">
        <v>0</v>
      </c>
      <c r="Z23" s="117">
        <v>0</v>
      </c>
      <c r="AA23" s="113">
        <v>0</v>
      </c>
      <c r="AB23" s="123">
        <v>0</v>
      </c>
      <c r="AC23" s="117">
        <v>0</v>
      </c>
      <c r="AD23" s="113">
        <v>0</v>
      </c>
      <c r="AE23" s="123">
        <v>0</v>
      </c>
      <c r="AF23" s="117">
        <v>0</v>
      </c>
      <c r="AG23" s="117">
        <v>0</v>
      </c>
      <c r="AH23" s="117">
        <v>0</v>
      </c>
      <c r="AI23" s="113">
        <v>0</v>
      </c>
      <c r="AJ23" s="124">
        <v>0</v>
      </c>
      <c r="AK23" s="123">
        <v>0</v>
      </c>
      <c r="AL23" s="113">
        <v>0</v>
      </c>
      <c r="AM23" s="13"/>
    </row>
    <row r="24" spans="1:39" ht="19.5" customHeight="1">
      <c r="A24" s="75"/>
      <c r="B24" s="75"/>
      <c r="C24" s="75"/>
      <c r="D24" s="125" t="s">
        <v>85</v>
      </c>
      <c r="E24" s="116">
        <v>1291.26</v>
      </c>
      <c r="F24" s="119">
        <v>1291.26</v>
      </c>
      <c r="G24" s="124">
        <v>1291.26</v>
      </c>
      <c r="H24" s="123">
        <v>1291.26</v>
      </c>
      <c r="I24" s="117">
        <v>0</v>
      </c>
      <c r="J24" s="113">
        <v>0</v>
      </c>
      <c r="K24" s="123">
        <v>0</v>
      </c>
      <c r="L24" s="117">
        <v>0</v>
      </c>
      <c r="M24" s="113">
        <v>0</v>
      </c>
      <c r="N24" s="123">
        <v>0</v>
      </c>
      <c r="O24" s="117">
        <v>0</v>
      </c>
      <c r="P24" s="119">
        <v>0</v>
      </c>
      <c r="Q24" s="124">
        <v>0</v>
      </c>
      <c r="R24" s="123">
        <v>0</v>
      </c>
      <c r="S24" s="117">
        <v>0</v>
      </c>
      <c r="T24" s="113">
        <v>0</v>
      </c>
      <c r="U24" s="123">
        <v>0</v>
      </c>
      <c r="V24" s="117">
        <v>0</v>
      </c>
      <c r="W24" s="119">
        <v>0</v>
      </c>
      <c r="X24" s="124">
        <v>0</v>
      </c>
      <c r="Y24" s="123">
        <v>0</v>
      </c>
      <c r="Z24" s="117">
        <v>0</v>
      </c>
      <c r="AA24" s="113">
        <v>0</v>
      </c>
      <c r="AB24" s="123">
        <v>0</v>
      </c>
      <c r="AC24" s="117">
        <v>0</v>
      </c>
      <c r="AD24" s="113">
        <v>0</v>
      </c>
      <c r="AE24" s="123">
        <v>0</v>
      </c>
      <c r="AF24" s="117">
        <v>0</v>
      </c>
      <c r="AG24" s="117">
        <v>0</v>
      </c>
      <c r="AH24" s="117">
        <v>0</v>
      </c>
      <c r="AI24" s="113">
        <v>0</v>
      </c>
      <c r="AJ24" s="124">
        <v>0</v>
      </c>
      <c r="AK24" s="123">
        <v>0</v>
      </c>
      <c r="AL24" s="113">
        <v>0</v>
      </c>
      <c r="AM24" s="13"/>
    </row>
    <row r="25" spans="1:39" ht="19.5" customHeight="1">
      <c r="A25" s="75"/>
      <c r="B25" s="75"/>
      <c r="C25" s="75"/>
      <c r="D25" s="125" t="s">
        <v>230</v>
      </c>
      <c r="E25" s="116">
        <v>1291.26</v>
      </c>
      <c r="F25" s="119">
        <v>1291.26</v>
      </c>
      <c r="G25" s="124">
        <v>1291.26</v>
      </c>
      <c r="H25" s="123">
        <v>1291.26</v>
      </c>
      <c r="I25" s="117">
        <v>0</v>
      </c>
      <c r="J25" s="113">
        <v>0</v>
      </c>
      <c r="K25" s="123">
        <v>0</v>
      </c>
      <c r="L25" s="117">
        <v>0</v>
      </c>
      <c r="M25" s="113">
        <v>0</v>
      </c>
      <c r="N25" s="123">
        <v>0</v>
      </c>
      <c r="O25" s="117">
        <v>0</v>
      </c>
      <c r="P25" s="119">
        <v>0</v>
      </c>
      <c r="Q25" s="124">
        <v>0</v>
      </c>
      <c r="R25" s="123">
        <v>0</v>
      </c>
      <c r="S25" s="117">
        <v>0</v>
      </c>
      <c r="T25" s="113">
        <v>0</v>
      </c>
      <c r="U25" s="123">
        <v>0</v>
      </c>
      <c r="V25" s="117">
        <v>0</v>
      </c>
      <c r="W25" s="119">
        <v>0</v>
      </c>
      <c r="X25" s="124">
        <v>0</v>
      </c>
      <c r="Y25" s="123">
        <v>0</v>
      </c>
      <c r="Z25" s="117">
        <v>0</v>
      </c>
      <c r="AA25" s="113">
        <v>0</v>
      </c>
      <c r="AB25" s="123">
        <v>0</v>
      </c>
      <c r="AC25" s="117">
        <v>0</v>
      </c>
      <c r="AD25" s="113">
        <v>0</v>
      </c>
      <c r="AE25" s="123">
        <v>0</v>
      </c>
      <c r="AF25" s="117">
        <v>0</v>
      </c>
      <c r="AG25" s="117">
        <v>0</v>
      </c>
      <c r="AH25" s="117">
        <v>0</v>
      </c>
      <c r="AI25" s="113">
        <v>0</v>
      </c>
      <c r="AJ25" s="124">
        <v>0</v>
      </c>
      <c r="AK25" s="123">
        <v>0</v>
      </c>
      <c r="AL25" s="113">
        <v>0</v>
      </c>
      <c r="AM25" s="13"/>
    </row>
    <row r="26" spans="1:39" ht="19.5" customHeight="1">
      <c r="A26" s="75" t="s">
        <v>226</v>
      </c>
      <c r="B26" s="75" t="s">
        <v>402</v>
      </c>
      <c r="C26" s="75" t="s">
        <v>407</v>
      </c>
      <c r="D26" s="125" t="s">
        <v>98</v>
      </c>
      <c r="E26" s="116">
        <v>305.58</v>
      </c>
      <c r="F26" s="119">
        <v>305.58</v>
      </c>
      <c r="G26" s="124">
        <v>305.58</v>
      </c>
      <c r="H26" s="123">
        <v>305.58</v>
      </c>
      <c r="I26" s="117">
        <v>0</v>
      </c>
      <c r="J26" s="113">
        <v>0</v>
      </c>
      <c r="K26" s="123">
        <v>0</v>
      </c>
      <c r="L26" s="117">
        <v>0</v>
      </c>
      <c r="M26" s="113">
        <v>0</v>
      </c>
      <c r="N26" s="123">
        <v>0</v>
      </c>
      <c r="O26" s="117">
        <v>0</v>
      </c>
      <c r="P26" s="119">
        <v>0</v>
      </c>
      <c r="Q26" s="124">
        <v>0</v>
      </c>
      <c r="R26" s="123">
        <v>0</v>
      </c>
      <c r="S26" s="117">
        <v>0</v>
      </c>
      <c r="T26" s="113">
        <v>0</v>
      </c>
      <c r="U26" s="123">
        <v>0</v>
      </c>
      <c r="V26" s="117">
        <v>0</v>
      </c>
      <c r="W26" s="119">
        <v>0</v>
      </c>
      <c r="X26" s="124">
        <v>0</v>
      </c>
      <c r="Y26" s="123">
        <v>0</v>
      </c>
      <c r="Z26" s="117">
        <v>0</v>
      </c>
      <c r="AA26" s="113">
        <v>0</v>
      </c>
      <c r="AB26" s="123">
        <v>0</v>
      </c>
      <c r="AC26" s="117">
        <v>0</v>
      </c>
      <c r="AD26" s="113">
        <v>0</v>
      </c>
      <c r="AE26" s="123">
        <v>0</v>
      </c>
      <c r="AF26" s="117">
        <v>0</v>
      </c>
      <c r="AG26" s="117">
        <v>0</v>
      </c>
      <c r="AH26" s="117">
        <v>0</v>
      </c>
      <c r="AI26" s="113">
        <v>0</v>
      </c>
      <c r="AJ26" s="124">
        <v>0</v>
      </c>
      <c r="AK26" s="123">
        <v>0</v>
      </c>
      <c r="AL26" s="113">
        <v>0</v>
      </c>
      <c r="AM26" s="13"/>
    </row>
    <row r="27" spans="1:39" ht="19.5" customHeight="1">
      <c r="A27" s="75" t="s">
        <v>226</v>
      </c>
      <c r="B27" s="75" t="s">
        <v>402</v>
      </c>
      <c r="C27" s="75" t="s">
        <v>279</v>
      </c>
      <c r="D27" s="125" t="s">
        <v>69</v>
      </c>
      <c r="E27" s="116">
        <v>907.02</v>
      </c>
      <c r="F27" s="119">
        <v>907.02</v>
      </c>
      <c r="G27" s="124">
        <v>907.02</v>
      </c>
      <c r="H27" s="123">
        <v>907.02</v>
      </c>
      <c r="I27" s="117">
        <v>0</v>
      </c>
      <c r="J27" s="113">
        <v>0</v>
      </c>
      <c r="K27" s="123">
        <v>0</v>
      </c>
      <c r="L27" s="117">
        <v>0</v>
      </c>
      <c r="M27" s="113">
        <v>0</v>
      </c>
      <c r="N27" s="123">
        <v>0</v>
      </c>
      <c r="O27" s="117">
        <v>0</v>
      </c>
      <c r="P27" s="119">
        <v>0</v>
      </c>
      <c r="Q27" s="124">
        <v>0</v>
      </c>
      <c r="R27" s="123">
        <v>0</v>
      </c>
      <c r="S27" s="117">
        <v>0</v>
      </c>
      <c r="T27" s="113">
        <v>0</v>
      </c>
      <c r="U27" s="123">
        <v>0</v>
      </c>
      <c r="V27" s="117">
        <v>0</v>
      </c>
      <c r="W27" s="119">
        <v>0</v>
      </c>
      <c r="X27" s="124">
        <v>0</v>
      </c>
      <c r="Y27" s="123">
        <v>0</v>
      </c>
      <c r="Z27" s="117">
        <v>0</v>
      </c>
      <c r="AA27" s="113">
        <v>0</v>
      </c>
      <c r="AB27" s="123">
        <v>0</v>
      </c>
      <c r="AC27" s="117">
        <v>0</v>
      </c>
      <c r="AD27" s="113">
        <v>0</v>
      </c>
      <c r="AE27" s="123">
        <v>0</v>
      </c>
      <c r="AF27" s="117">
        <v>0</v>
      </c>
      <c r="AG27" s="117">
        <v>0</v>
      </c>
      <c r="AH27" s="117">
        <v>0</v>
      </c>
      <c r="AI27" s="113">
        <v>0</v>
      </c>
      <c r="AJ27" s="124">
        <v>0</v>
      </c>
      <c r="AK27" s="123">
        <v>0</v>
      </c>
      <c r="AL27" s="113">
        <v>0</v>
      </c>
      <c r="AM27" s="13"/>
    </row>
    <row r="28" spans="1:39" ht="19.5" customHeight="1">
      <c r="A28" s="75" t="s">
        <v>226</v>
      </c>
      <c r="B28" s="75" t="s">
        <v>402</v>
      </c>
      <c r="C28" s="75" t="s">
        <v>144</v>
      </c>
      <c r="D28" s="125" t="s">
        <v>414</v>
      </c>
      <c r="E28" s="116">
        <v>78.66</v>
      </c>
      <c r="F28" s="119">
        <v>78.66</v>
      </c>
      <c r="G28" s="124">
        <v>78.66</v>
      </c>
      <c r="H28" s="123">
        <v>78.66</v>
      </c>
      <c r="I28" s="117">
        <v>0</v>
      </c>
      <c r="J28" s="113">
        <v>0</v>
      </c>
      <c r="K28" s="123">
        <v>0</v>
      </c>
      <c r="L28" s="117">
        <v>0</v>
      </c>
      <c r="M28" s="113">
        <v>0</v>
      </c>
      <c r="N28" s="123">
        <v>0</v>
      </c>
      <c r="O28" s="117">
        <v>0</v>
      </c>
      <c r="P28" s="119">
        <v>0</v>
      </c>
      <c r="Q28" s="124">
        <v>0</v>
      </c>
      <c r="R28" s="123">
        <v>0</v>
      </c>
      <c r="S28" s="117">
        <v>0</v>
      </c>
      <c r="T28" s="113">
        <v>0</v>
      </c>
      <c r="U28" s="123">
        <v>0</v>
      </c>
      <c r="V28" s="117">
        <v>0</v>
      </c>
      <c r="W28" s="119">
        <v>0</v>
      </c>
      <c r="X28" s="124">
        <v>0</v>
      </c>
      <c r="Y28" s="123">
        <v>0</v>
      </c>
      <c r="Z28" s="117">
        <v>0</v>
      </c>
      <c r="AA28" s="113">
        <v>0</v>
      </c>
      <c r="AB28" s="123">
        <v>0</v>
      </c>
      <c r="AC28" s="117">
        <v>0</v>
      </c>
      <c r="AD28" s="113">
        <v>0</v>
      </c>
      <c r="AE28" s="123">
        <v>0</v>
      </c>
      <c r="AF28" s="117">
        <v>0</v>
      </c>
      <c r="AG28" s="117">
        <v>0</v>
      </c>
      <c r="AH28" s="117">
        <v>0</v>
      </c>
      <c r="AI28" s="113">
        <v>0</v>
      </c>
      <c r="AJ28" s="124">
        <v>0</v>
      </c>
      <c r="AK28" s="123">
        <v>0</v>
      </c>
      <c r="AL28" s="113">
        <v>0</v>
      </c>
      <c r="AM28" s="13"/>
    </row>
    <row r="29" spans="1:39" ht="19.5" customHeight="1">
      <c r="A29" s="75"/>
      <c r="B29" s="75"/>
      <c r="C29" s="75"/>
      <c r="D29" s="125" t="s">
        <v>229</v>
      </c>
      <c r="E29" s="116">
        <v>12.27</v>
      </c>
      <c r="F29" s="119">
        <v>0</v>
      </c>
      <c r="G29" s="124">
        <v>0</v>
      </c>
      <c r="H29" s="123">
        <v>0</v>
      </c>
      <c r="I29" s="117">
        <v>0</v>
      </c>
      <c r="J29" s="113">
        <v>0</v>
      </c>
      <c r="K29" s="123">
        <v>0</v>
      </c>
      <c r="L29" s="117">
        <v>0</v>
      </c>
      <c r="M29" s="113">
        <v>0</v>
      </c>
      <c r="N29" s="123">
        <v>0</v>
      </c>
      <c r="O29" s="117">
        <v>0</v>
      </c>
      <c r="P29" s="119">
        <v>0</v>
      </c>
      <c r="Q29" s="124">
        <v>0</v>
      </c>
      <c r="R29" s="123">
        <v>0</v>
      </c>
      <c r="S29" s="117">
        <v>0</v>
      </c>
      <c r="T29" s="113">
        <v>0</v>
      </c>
      <c r="U29" s="123">
        <v>0</v>
      </c>
      <c r="V29" s="117">
        <v>0</v>
      </c>
      <c r="W29" s="119">
        <v>12.27</v>
      </c>
      <c r="X29" s="124">
        <v>0</v>
      </c>
      <c r="Y29" s="123">
        <v>0</v>
      </c>
      <c r="Z29" s="117">
        <v>0</v>
      </c>
      <c r="AA29" s="113">
        <v>0</v>
      </c>
      <c r="AB29" s="123">
        <v>0</v>
      </c>
      <c r="AC29" s="117">
        <v>0</v>
      </c>
      <c r="AD29" s="113">
        <v>0</v>
      </c>
      <c r="AE29" s="123">
        <v>0</v>
      </c>
      <c r="AF29" s="117">
        <v>0</v>
      </c>
      <c r="AG29" s="117">
        <v>12.27</v>
      </c>
      <c r="AH29" s="117">
        <v>0</v>
      </c>
      <c r="AI29" s="113">
        <v>12.27</v>
      </c>
      <c r="AJ29" s="124">
        <v>0</v>
      </c>
      <c r="AK29" s="123">
        <v>0</v>
      </c>
      <c r="AL29" s="113">
        <v>0</v>
      </c>
      <c r="AM29" s="13"/>
    </row>
    <row r="30" spans="1:39" ht="19.5" customHeight="1">
      <c r="A30" s="75"/>
      <c r="B30" s="75"/>
      <c r="C30" s="75"/>
      <c r="D30" s="125" t="s">
        <v>134</v>
      </c>
      <c r="E30" s="116">
        <v>12.27</v>
      </c>
      <c r="F30" s="119">
        <v>0</v>
      </c>
      <c r="G30" s="124">
        <v>0</v>
      </c>
      <c r="H30" s="123">
        <v>0</v>
      </c>
      <c r="I30" s="117">
        <v>0</v>
      </c>
      <c r="J30" s="113">
        <v>0</v>
      </c>
      <c r="K30" s="123">
        <v>0</v>
      </c>
      <c r="L30" s="117">
        <v>0</v>
      </c>
      <c r="M30" s="113">
        <v>0</v>
      </c>
      <c r="N30" s="123">
        <v>0</v>
      </c>
      <c r="O30" s="117">
        <v>0</v>
      </c>
      <c r="P30" s="119">
        <v>0</v>
      </c>
      <c r="Q30" s="124">
        <v>0</v>
      </c>
      <c r="R30" s="123">
        <v>0</v>
      </c>
      <c r="S30" s="117">
        <v>0</v>
      </c>
      <c r="T30" s="113">
        <v>0</v>
      </c>
      <c r="U30" s="123">
        <v>0</v>
      </c>
      <c r="V30" s="117">
        <v>0</v>
      </c>
      <c r="W30" s="119">
        <v>12.27</v>
      </c>
      <c r="X30" s="124">
        <v>0</v>
      </c>
      <c r="Y30" s="123">
        <v>0</v>
      </c>
      <c r="Z30" s="117">
        <v>0</v>
      </c>
      <c r="AA30" s="113">
        <v>0</v>
      </c>
      <c r="AB30" s="123">
        <v>0</v>
      </c>
      <c r="AC30" s="117">
        <v>0</v>
      </c>
      <c r="AD30" s="113">
        <v>0</v>
      </c>
      <c r="AE30" s="123">
        <v>0</v>
      </c>
      <c r="AF30" s="117">
        <v>0</v>
      </c>
      <c r="AG30" s="117">
        <v>12.27</v>
      </c>
      <c r="AH30" s="117">
        <v>0</v>
      </c>
      <c r="AI30" s="113">
        <v>12.27</v>
      </c>
      <c r="AJ30" s="124">
        <v>0</v>
      </c>
      <c r="AK30" s="123">
        <v>0</v>
      </c>
      <c r="AL30" s="113">
        <v>0</v>
      </c>
      <c r="AM30" s="13"/>
    </row>
    <row r="31" spans="1:39" ht="19.5" customHeight="1">
      <c r="A31" s="75" t="s">
        <v>357</v>
      </c>
      <c r="B31" s="75" t="s">
        <v>436</v>
      </c>
      <c r="C31" s="75" t="s">
        <v>407</v>
      </c>
      <c r="D31" s="125" t="s">
        <v>19</v>
      </c>
      <c r="E31" s="116">
        <v>12.27</v>
      </c>
      <c r="F31" s="119">
        <v>0</v>
      </c>
      <c r="G31" s="124">
        <v>0</v>
      </c>
      <c r="H31" s="123">
        <v>0</v>
      </c>
      <c r="I31" s="117">
        <v>0</v>
      </c>
      <c r="J31" s="113">
        <v>0</v>
      </c>
      <c r="K31" s="123">
        <v>0</v>
      </c>
      <c r="L31" s="117">
        <v>0</v>
      </c>
      <c r="M31" s="113">
        <v>0</v>
      </c>
      <c r="N31" s="123">
        <v>0</v>
      </c>
      <c r="O31" s="117">
        <v>0</v>
      </c>
      <c r="P31" s="119">
        <v>0</v>
      </c>
      <c r="Q31" s="124">
        <v>0</v>
      </c>
      <c r="R31" s="123">
        <v>0</v>
      </c>
      <c r="S31" s="117">
        <v>0</v>
      </c>
      <c r="T31" s="113">
        <v>0</v>
      </c>
      <c r="U31" s="123">
        <v>0</v>
      </c>
      <c r="V31" s="117">
        <v>0</v>
      </c>
      <c r="W31" s="119">
        <v>12.27</v>
      </c>
      <c r="X31" s="124">
        <v>0</v>
      </c>
      <c r="Y31" s="123">
        <v>0</v>
      </c>
      <c r="Z31" s="117">
        <v>0</v>
      </c>
      <c r="AA31" s="113">
        <v>0</v>
      </c>
      <c r="AB31" s="123">
        <v>0</v>
      </c>
      <c r="AC31" s="117">
        <v>0</v>
      </c>
      <c r="AD31" s="113">
        <v>0</v>
      </c>
      <c r="AE31" s="123">
        <v>0</v>
      </c>
      <c r="AF31" s="117">
        <v>0</v>
      </c>
      <c r="AG31" s="117">
        <v>12.27</v>
      </c>
      <c r="AH31" s="117">
        <v>0</v>
      </c>
      <c r="AI31" s="113">
        <v>12.27</v>
      </c>
      <c r="AJ31" s="124">
        <v>0</v>
      </c>
      <c r="AK31" s="123">
        <v>0</v>
      </c>
      <c r="AL31" s="113">
        <v>0</v>
      </c>
      <c r="AM31" s="13"/>
    </row>
    <row r="32" spans="1:39" ht="19.5" customHeight="1">
      <c r="A32" s="75"/>
      <c r="B32" s="75"/>
      <c r="C32" s="75"/>
      <c r="D32" s="125" t="s">
        <v>79</v>
      </c>
      <c r="E32" s="116">
        <v>33700.88</v>
      </c>
      <c r="F32" s="119">
        <v>30273.27</v>
      </c>
      <c r="G32" s="124">
        <v>30273.27</v>
      </c>
      <c r="H32" s="123">
        <v>17608.29</v>
      </c>
      <c r="I32" s="117">
        <v>12664.98</v>
      </c>
      <c r="J32" s="113"/>
      <c r="K32" s="113"/>
      <c r="L32" s="113"/>
      <c r="M32" s="113"/>
      <c r="N32" s="123">
        <v>0</v>
      </c>
      <c r="O32" s="117">
        <v>0</v>
      </c>
      <c r="P32" s="119">
        <v>365</v>
      </c>
      <c r="Q32" s="124">
        <v>365</v>
      </c>
      <c r="R32" s="123">
        <v>0</v>
      </c>
      <c r="S32" s="117">
        <v>365</v>
      </c>
      <c r="T32" s="113">
        <v>0</v>
      </c>
      <c r="U32" s="123">
        <v>0</v>
      </c>
      <c r="V32" s="117">
        <v>0</v>
      </c>
      <c r="W32" s="119">
        <v>3062.61</v>
      </c>
      <c r="X32" s="124">
        <v>3062.61</v>
      </c>
      <c r="Y32" s="123">
        <v>8.33</v>
      </c>
      <c r="Z32" s="117">
        <v>3054.28</v>
      </c>
      <c r="AA32" s="113">
        <v>0</v>
      </c>
      <c r="AB32" s="123">
        <v>0</v>
      </c>
      <c r="AC32" s="117">
        <v>0</v>
      </c>
      <c r="AD32" s="113">
        <v>0</v>
      </c>
      <c r="AE32" s="123">
        <v>0</v>
      </c>
      <c r="AF32" s="117">
        <v>0</v>
      </c>
      <c r="AG32" s="117">
        <v>0</v>
      </c>
      <c r="AH32" s="117">
        <v>0</v>
      </c>
      <c r="AI32" s="113">
        <v>0</v>
      </c>
      <c r="AJ32" s="124">
        <v>0</v>
      </c>
      <c r="AK32" s="123">
        <v>0</v>
      </c>
      <c r="AL32" s="113">
        <v>0</v>
      </c>
      <c r="AM32" s="13"/>
    </row>
    <row r="33" spans="1:39" ht="19.5" customHeight="1">
      <c r="A33" s="75"/>
      <c r="B33" s="75"/>
      <c r="C33" s="75"/>
      <c r="D33" s="125" t="s">
        <v>2</v>
      </c>
      <c r="E33" s="116">
        <v>33700.88</v>
      </c>
      <c r="F33" s="119">
        <v>30273.27</v>
      </c>
      <c r="G33" s="124">
        <v>30273.27</v>
      </c>
      <c r="H33" s="123">
        <v>17608.29</v>
      </c>
      <c r="I33" s="117">
        <v>12664.98</v>
      </c>
      <c r="J33" s="113"/>
      <c r="K33" s="113"/>
      <c r="L33" s="113"/>
      <c r="M33" s="113"/>
      <c r="N33" s="123">
        <v>0</v>
      </c>
      <c r="O33" s="117">
        <v>0</v>
      </c>
      <c r="P33" s="119">
        <v>365</v>
      </c>
      <c r="Q33" s="124">
        <v>365</v>
      </c>
      <c r="R33" s="123">
        <v>0</v>
      </c>
      <c r="S33" s="117">
        <v>365</v>
      </c>
      <c r="T33" s="113">
        <v>0</v>
      </c>
      <c r="U33" s="123">
        <v>0</v>
      </c>
      <c r="V33" s="117">
        <v>0</v>
      </c>
      <c r="W33" s="119">
        <v>3062.61</v>
      </c>
      <c r="X33" s="124">
        <v>3062.61</v>
      </c>
      <c r="Y33" s="123">
        <v>8.33</v>
      </c>
      <c r="Z33" s="117">
        <v>3054.28</v>
      </c>
      <c r="AA33" s="113">
        <v>0</v>
      </c>
      <c r="AB33" s="123">
        <v>0</v>
      </c>
      <c r="AC33" s="117">
        <v>0</v>
      </c>
      <c r="AD33" s="113">
        <v>0</v>
      </c>
      <c r="AE33" s="123">
        <v>0</v>
      </c>
      <c r="AF33" s="117">
        <v>0</v>
      </c>
      <c r="AG33" s="117">
        <v>0</v>
      </c>
      <c r="AH33" s="117">
        <v>0</v>
      </c>
      <c r="AI33" s="113">
        <v>0</v>
      </c>
      <c r="AJ33" s="124">
        <v>0</v>
      </c>
      <c r="AK33" s="123">
        <v>0</v>
      </c>
      <c r="AL33" s="113">
        <v>0</v>
      </c>
      <c r="AM33" s="13"/>
    </row>
    <row r="34" spans="1:38" ht="19.5" customHeight="1">
      <c r="A34" s="75" t="s">
        <v>100</v>
      </c>
      <c r="B34" s="75" t="s">
        <v>144</v>
      </c>
      <c r="C34" s="75" t="s">
        <v>407</v>
      </c>
      <c r="D34" s="125" t="s">
        <v>381</v>
      </c>
      <c r="E34" s="116">
        <v>3756.02</v>
      </c>
      <c r="F34" s="119">
        <v>3756.02</v>
      </c>
      <c r="G34" s="124">
        <v>3756.02</v>
      </c>
      <c r="H34" s="123">
        <v>3745.6200000000003</v>
      </c>
      <c r="I34" s="117">
        <v>10.4</v>
      </c>
      <c r="J34" s="113"/>
      <c r="K34" s="113"/>
      <c r="L34" s="113"/>
      <c r="M34" s="113"/>
      <c r="N34" s="123">
        <v>0</v>
      </c>
      <c r="O34" s="117">
        <v>0</v>
      </c>
      <c r="P34" s="119">
        <v>0</v>
      </c>
      <c r="Q34" s="124">
        <v>0</v>
      </c>
      <c r="R34" s="123">
        <v>0</v>
      </c>
      <c r="S34" s="117">
        <v>0</v>
      </c>
      <c r="T34" s="113">
        <v>0</v>
      </c>
      <c r="U34" s="123">
        <v>0</v>
      </c>
      <c r="V34" s="117">
        <v>0</v>
      </c>
      <c r="W34" s="119">
        <v>0</v>
      </c>
      <c r="X34" s="124">
        <v>0</v>
      </c>
      <c r="Y34" s="123">
        <v>0</v>
      </c>
      <c r="Z34" s="117">
        <v>0</v>
      </c>
      <c r="AA34" s="113">
        <v>0</v>
      </c>
      <c r="AB34" s="123">
        <v>0</v>
      </c>
      <c r="AC34" s="117">
        <v>0</v>
      </c>
      <c r="AD34" s="113">
        <v>0</v>
      </c>
      <c r="AE34" s="123">
        <v>0</v>
      </c>
      <c r="AF34" s="117">
        <v>0</v>
      </c>
      <c r="AG34" s="117">
        <v>0</v>
      </c>
      <c r="AH34" s="117">
        <v>0</v>
      </c>
      <c r="AI34" s="113">
        <v>0</v>
      </c>
      <c r="AJ34" s="124">
        <v>0</v>
      </c>
      <c r="AK34" s="123">
        <v>0</v>
      </c>
      <c r="AL34" s="113">
        <v>0</v>
      </c>
    </row>
    <row r="35" spans="1:38" ht="19.5" customHeight="1">
      <c r="A35" s="75" t="s">
        <v>100</v>
      </c>
      <c r="B35" s="75" t="s">
        <v>144</v>
      </c>
      <c r="C35" s="75" t="s">
        <v>279</v>
      </c>
      <c r="D35" s="125" t="s">
        <v>55</v>
      </c>
      <c r="E35" s="116">
        <v>1291.52</v>
      </c>
      <c r="F35" s="119">
        <v>1291.52</v>
      </c>
      <c r="G35" s="124">
        <v>1291.52</v>
      </c>
      <c r="H35" s="123">
        <v>0</v>
      </c>
      <c r="I35" s="117">
        <v>1291.52</v>
      </c>
      <c r="J35" s="113">
        <v>0</v>
      </c>
      <c r="K35" s="123">
        <v>0</v>
      </c>
      <c r="L35" s="117">
        <v>0</v>
      </c>
      <c r="M35" s="113">
        <v>0</v>
      </c>
      <c r="N35" s="123">
        <v>0</v>
      </c>
      <c r="O35" s="117">
        <v>0</v>
      </c>
      <c r="P35" s="119">
        <v>0</v>
      </c>
      <c r="Q35" s="124">
        <v>0</v>
      </c>
      <c r="R35" s="123">
        <v>0</v>
      </c>
      <c r="S35" s="117">
        <v>0</v>
      </c>
      <c r="T35" s="113">
        <v>0</v>
      </c>
      <c r="U35" s="123">
        <v>0</v>
      </c>
      <c r="V35" s="117">
        <v>0</v>
      </c>
      <c r="W35" s="119">
        <v>0</v>
      </c>
      <c r="X35" s="124">
        <v>0</v>
      </c>
      <c r="Y35" s="123">
        <v>0</v>
      </c>
      <c r="Z35" s="117">
        <v>0</v>
      </c>
      <c r="AA35" s="113">
        <v>0</v>
      </c>
      <c r="AB35" s="123">
        <v>0</v>
      </c>
      <c r="AC35" s="117">
        <v>0</v>
      </c>
      <c r="AD35" s="113">
        <v>0</v>
      </c>
      <c r="AE35" s="123">
        <v>0</v>
      </c>
      <c r="AF35" s="117">
        <v>0</v>
      </c>
      <c r="AG35" s="117">
        <v>0</v>
      </c>
      <c r="AH35" s="117">
        <v>0</v>
      </c>
      <c r="AI35" s="113">
        <v>0</v>
      </c>
      <c r="AJ35" s="124">
        <v>0</v>
      </c>
      <c r="AK35" s="123">
        <v>0</v>
      </c>
      <c r="AL35" s="113">
        <v>0</v>
      </c>
    </row>
    <row r="36" spans="1:38" ht="19.5" customHeight="1">
      <c r="A36" s="75" t="s">
        <v>100</v>
      </c>
      <c r="B36" s="75" t="s">
        <v>144</v>
      </c>
      <c r="C36" s="75" t="s">
        <v>144</v>
      </c>
      <c r="D36" s="125" t="s">
        <v>423</v>
      </c>
      <c r="E36" s="116">
        <v>280.14</v>
      </c>
      <c r="F36" s="119">
        <v>280.14</v>
      </c>
      <c r="G36" s="124">
        <v>280.14</v>
      </c>
      <c r="H36" s="123">
        <v>257.34</v>
      </c>
      <c r="I36" s="117">
        <v>22.8</v>
      </c>
      <c r="J36" s="113">
        <v>0</v>
      </c>
      <c r="K36" s="123">
        <v>0</v>
      </c>
      <c r="L36" s="117">
        <v>0</v>
      </c>
      <c r="M36" s="113">
        <v>0</v>
      </c>
      <c r="N36" s="123">
        <v>0</v>
      </c>
      <c r="O36" s="117">
        <v>0</v>
      </c>
      <c r="P36" s="119">
        <v>0</v>
      </c>
      <c r="Q36" s="124">
        <v>0</v>
      </c>
      <c r="R36" s="123">
        <v>0</v>
      </c>
      <c r="S36" s="117">
        <v>0</v>
      </c>
      <c r="T36" s="113">
        <v>0</v>
      </c>
      <c r="U36" s="123">
        <v>0</v>
      </c>
      <c r="V36" s="117">
        <v>0</v>
      </c>
      <c r="W36" s="119">
        <v>0</v>
      </c>
      <c r="X36" s="124">
        <v>0</v>
      </c>
      <c r="Y36" s="123">
        <v>0</v>
      </c>
      <c r="Z36" s="117">
        <v>0</v>
      </c>
      <c r="AA36" s="113">
        <v>0</v>
      </c>
      <c r="AB36" s="123">
        <v>0</v>
      </c>
      <c r="AC36" s="117">
        <v>0</v>
      </c>
      <c r="AD36" s="113">
        <v>0</v>
      </c>
      <c r="AE36" s="123">
        <v>0</v>
      </c>
      <c r="AF36" s="117">
        <v>0</v>
      </c>
      <c r="AG36" s="117">
        <v>0</v>
      </c>
      <c r="AH36" s="117">
        <v>0</v>
      </c>
      <c r="AI36" s="113">
        <v>0</v>
      </c>
      <c r="AJ36" s="124">
        <v>0</v>
      </c>
      <c r="AK36" s="123">
        <v>0</v>
      </c>
      <c r="AL36" s="113">
        <v>0</v>
      </c>
    </row>
    <row r="37" spans="1:38" ht="19.5" customHeight="1">
      <c r="A37" s="75" t="s">
        <v>100</v>
      </c>
      <c r="B37" s="75" t="s">
        <v>144</v>
      </c>
      <c r="C37" s="75" t="s">
        <v>6</v>
      </c>
      <c r="D37" s="125" t="s">
        <v>138</v>
      </c>
      <c r="E37" s="116">
        <v>122.4</v>
      </c>
      <c r="F37" s="119">
        <v>114.07</v>
      </c>
      <c r="G37" s="124">
        <v>114.07</v>
      </c>
      <c r="H37" s="123">
        <v>74.07</v>
      </c>
      <c r="I37" s="117">
        <v>40</v>
      </c>
      <c r="J37" s="113">
        <v>0</v>
      </c>
      <c r="K37" s="123">
        <v>0</v>
      </c>
      <c r="L37" s="117">
        <v>0</v>
      </c>
      <c r="M37" s="113">
        <v>0</v>
      </c>
      <c r="N37" s="123">
        <v>0</v>
      </c>
      <c r="O37" s="117">
        <v>0</v>
      </c>
      <c r="P37" s="119">
        <v>0</v>
      </c>
      <c r="Q37" s="124">
        <v>0</v>
      </c>
      <c r="R37" s="123">
        <v>0</v>
      </c>
      <c r="S37" s="117">
        <v>0</v>
      </c>
      <c r="T37" s="113">
        <v>0</v>
      </c>
      <c r="U37" s="123">
        <v>0</v>
      </c>
      <c r="V37" s="117">
        <v>0</v>
      </c>
      <c r="W37" s="119">
        <v>8.33</v>
      </c>
      <c r="X37" s="124">
        <v>8.33</v>
      </c>
      <c r="Y37" s="123">
        <v>8.33</v>
      </c>
      <c r="Z37" s="117">
        <v>0</v>
      </c>
      <c r="AA37" s="113">
        <v>0</v>
      </c>
      <c r="AB37" s="123">
        <v>0</v>
      </c>
      <c r="AC37" s="117">
        <v>0</v>
      </c>
      <c r="AD37" s="113">
        <v>0</v>
      </c>
      <c r="AE37" s="123">
        <v>0</v>
      </c>
      <c r="AF37" s="117">
        <v>0</v>
      </c>
      <c r="AG37" s="117">
        <v>0</v>
      </c>
      <c r="AH37" s="117">
        <v>0</v>
      </c>
      <c r="AI37" s="113">
        <v>0</v>
      </c>
      <c r="AJ37" s="124">
        <v>0</v>
      </c>
      <c r="AK37" s="123">
        <v>0</v>
      </c>
      <c r="AL37" s="113">
        <v>0</v>
      </c>
    </row>
    <row r="38" spans="1:38" ht="19.5" customHeight="1">
      <c r="A38" s="75" t="s">
        <v>100</v>
      </c>
      <c r="B38" s="75" t="s">
        <v>144</v>
      </c>
      <c r="C38" s="75" t="s">
        <v>402</v>
      </c>
      <c r="D38" s="125" t="s">
        <v>488</v>
      </c>
      <c r="E38" s="116">
        <v>4006</v>
      </c>
      <c r="F38" s="119">
        <v>3900</v>
      </c>
      <c r="G38" s="124">
        <v>3900</v>
      </c>
      <c r="H38" s="123">
        <v>0</v>
      </c>
      <c r="I38" s="117">
        <v>3900</v>
      </c>
      <c r="J38" s="113">
        <v>0</v>
      </c>
      <c r="K38" s="123">
        <v>0</v>
      </c>
      <c r="L38" s="117">
        <v>0</v>
      </c>
      <c r="M38" s="113">
        <v>0</v>
      </c>
      <c r="N38" s="123">
        <v>0</v>
      </c>
      <c r="O38" s="117">
        <v>0</v>
      </c>
      <c r="P38" s="119">
        <v>0</v>
      </c>
      <c r="Q38" s="124">
        <v>0</v>
      </c>
      <c r="R38" s="123">
        <v>0</v>
      </c>
      <c r="S38" s="117">
        <v>0</v>
      </c>
      <c r="T38" s="113">
        <v>0</v>
      </c>
      <c r="U38" s="123">
        <v>0</v>
      </c>
      <c r="V38" s="117">
        <v>0</v>
      </c>
      <c r="W38" s="119">
        <v>106</v>
      </c>
      <c r="X38" s="124">
        <v>106</v>
      </c>
      <c r="Y38" s="123">
        <v>0</v>
      </c>
      <c r="Z38" s="117">
        <v>106</v>
      </c>
      <c r="AA38" s="113">
        <v>0</v>
      </c>
      <c r="AB38" s="123">
        <v>0</v>
      </c>
      <c r="AC38" s="117">
        <v>0</v>
      </c>
      <c r="AD38" s="113">
        <v>0</v>
      </c>
      <c r="AE38" s="123">
        <v>0</v>
      </c>
      <c r="AF38" s="117">
        <v>0</v>
      </c>
      <c r="AG38" s="117">
        <v>0</v>
      </c>
      <c r="AH38" s="117">
        <v>0</v>
      </c>
      <c r="AI38" s="113">
        <v>0</v>
      </c>
      <c r="AJ38" s="124">
        <v>0</v>
      </c>
      <c r="AK38" s="123">
        <v>0</v>
      </c>
      <c r="AL38" s="113">
        <v>0</v>
      </c>
    </row>
    <row r="39" spans="1:38" ht="19.5" customHeight="1">
      <c r="A39" s="75" t="s">
        <v>100</v>
      </c>
      <c r="B39" s="75" t="s">
        <v>144</v>
      </c>
      <c r="C39" s="75" t="s">
        <v>400</v>
      </c>
      <c r="D39" s="125" t="s">
        <v>208</v>
      </c>
      <c r="E39" s="116">
        <v>127.88</v>
      </c>
      <c r="F39" s="119">
        <v>127.88</v>
      </c>
      <c r="G39" s="124">
        <v>127.88</v>
      </c>
      <c r="H39" s="123">
        <v>86.15</v>
      </c>
      <c r="I39" s="117">
        <v>41.73</v>
      </c>
      <c r="J39" s="113">
        <v>0</v>
      </c>
      <c r="K39" s="123">
        <v>0</v>
      </c>
      <c r="L39" s="117">
        <v>0</v>
      </c>
      <c r="M39" s="113">
        <v>0</v>
      </c>
      <c r="N39" s="123">
        <v>0</v>
      </c>
      <c r="O39" s="117">
        <v>0</v>
      </c>
      <c r="P39" s="119">
        <v>0</v>
      </c>
      <c r="Q39" s="124">
        <v>0</v>
      </c>
      <c r="R39" s="123">
        <v>0</v>
      </c>
      <c r="S39" s="117">
        <v>0</v>
      </c>
      <c r="T39" s="113">
        <v>0</v>
      </c>
      <c r="U39" s="123">
        <v>0</v>
      </c>
      <c r="V39" s="117">
        <v>0</v>
      </c>
      <c r="W39" s="119">
        <v>0</v>
      </c>
      <c r="X39" s="124">
        <v>0</v>
      </c>
      <c r="Y39" s="123">
        <v>0</v>
      </c>
      <c r="Z39" s="117">
        <v>0</v>
      </c>
      <c r="AA39" s="113">
        <v>0</v>
      </c>
      <c r="AB39" s="123">
        <v>0</v>
      </c>
      <c r="AC39" s="117">
        <v>0</v>
      </c>
      <c r="AD39" s="113">
        <v>0</v>
      </c>
      <c r="AE39" s="123">
        <v>0</v>
      </c>
      <c r="AF39" s="117">
        <v>0</v>
      </c>
      <c r="AG39" s="117">
        <v>0</v>
      </c>
      <c r="AH39" s="117">
        <v>0</v>
      </c>
      <c r="AI39" s="113">
        <v>0</v>
      </c>
      <c r="AJ39" s="124">
        <v>0</v>
      </c>
      <c r="AK39" s="123">
        <v>0</v>
      </c>
      <c r="AL39" s="113">
        <v>0</v>
      </c>
    </row>
    <row r="40" spans="1:38" ht="19.5" customHeight="1">
      <c r="A40" s="75" t="s">
        <v>100</v>
      </c>
      <c r="B40" s="75" t="s">
        <v>144</v>
      </c>
      <c r="C40" s="75" t="s">
        <v>181</v>
      </c>
      <c r="D40" s="125" t="s">
        <v>476</v>
      </c>
      <c r="E40" s="116">
        <v>331.98</v>
      </c>
      <c r="F40" s="119">
        <v>331.98</v>
      </c>
      <c r="G40" s="124">
        <v>331.98</v>
      </c>
      <c r="H40" s="123">
        <v>39.24</v>
      </c>
      <c r="I40" s="117">
        <v>292.74</v>
      </c>
      <c r="J40" s="113">
        <v>0</v>
      </c>
      <c r="K40" s="123">
        <v>0</v>
      </c>
      <c r="L40" s="117">
        <v>0</v>
      </c>
      <c r="M40" s="113">
        <v>0</v>
      </c>
      <c r="N40" s="123">
        <v>0</v>
      </c>
      <c r="O40" s="117">
        <v>0</v>
      </c>
      <c r="P40" s="119">
        <v>0</v>
      </c>
      <c r="Q40" s="124">
        <v>0</v>
      </c>
      <c r="R40" s="123">
        <v>0</v>
      </c>
      <c r="S40" s="117">
        <v>0</v>
      </c>
      <c r="T40" s="113">
        <v>0</v>
      </c>
      <c r="U40" s="123">
        <v>0</v>
      </c>
      <c r="V40" s="117">
        <v>0</v>
      </c>
      <c r="W40" s="119">
        <v>0</v>
      </c>
      <c r="X40" s="124">
        <v>0</v>
      </c>
      <c r="Y40" s="123">
        <v>0</v>
      </c>
      <c r="Z40" s="117">
        <v>0</v>
      </c>
      <c r="AA40" s="113">
        <v>0</v>
      </c>
      <c r="AB40" s="123">
        <v>0</v>
      </c>
      <c r="AC40" s="117">
        <v>0</v>
      </c>
      <c r="AD40" s="113">
        <v>0</v>
      </c>
      <c r="AE40" s="123">
        <v>0</v>
      </c>
      <c r="AF40" s="117">
        <v>0</v>
      </c>
      <c r="AG40" s="117">
        <v>0</v>
      </c>
      <c r="AH40" s="117">
        <v>0</v>
      </c>
      <c r="AI40" s="113">
        <v>0</v>
      </c>
      <c r="AJ40" s="124">
        <v>0</v>
      </c>
      <c r="AK40" s="123">
        <v>0</v>
      </c>
      <c r="AL40" s="113">
        <v>0</v>
      </c>
    </row>
    <row r="41" spans="1:38" ht="19.5" customHeight="1">
      <c r="A41" s="75" t="s">
        <v>100</v>
      </c>
      <c r="B41" s="75" t="s">
        <v>144</v>
      </c>
      <c r="C41" s="75" t="s">
        <v>436</v>
      </c>
      <c r="D41" s="125" t="s">
        <v>157</v>
      </c>
      <c r="E41" s="116">
        <v>110</v>
      </c>
      <c r="F41" s="119">
        <v>110</v>
      </c>
      <c r="G41" s="124">
        <v>110</v>
      </c>
      <c r="H41" s="123">
        <v>0</v>
      </c>
      <c r="I41" s="117">
        <v>110</v>
      </c>
      <c r="J41" s="113">
        <v>0</v>
      </c>
      <c r="K41" s="123">
        <v>0</v>
      </c>
      <c r="L41" s="117">
        <v>0</v>
      </c>
      <c r="M41" s="113">
        <v>0</v>
      </c>
      <c r="N41" s="123">
        <v>0</v>
      </c>
      <c r="O41" s="117">
        <v>0</v>
      </c>
      <c r="P41" s="119">
        <v>0</v>
      </c>
      <c r="Q41" s="124">
        <v>0</v>
      </c>
      <c r="R41" s="123">
        <v>0</v>
      </c>
      <c r="S41" s="117">
        <v>0</v>
      </c>
      <c r="T41" s="113">
        <v>0</v>
      </c>
      <c r="U41" s="123">
        <v>0</v>
      </c>
      <c r="V41" s="117">
        <v>0</v>
      </c>
      <c r="W41" s="119">
        <v>0</v>
      </c>
      <c r="X41" s="124">
        <v>0</v>
      </c>
      <c r="Y41" s="123">
        <v>0</v>
      </c>
      <c r="Z41" s="117">
        <v>0</v>
      </c>
      <c r="AA41" s="113">
        <v>0</v>
      </c>
      <c r="AB41" s="123">
        <v>0</v>
      </c>
      <c r="AC41" s="117">
        <v>0</v>
      </c>
      <c r="AD41" s="113">
        <v>0</v>
      </c>
      <c r="AE41" s="123">
        <v>0</v>
      </c>
      <c r="AF41" s="117">
        <v>0</v>
      </c>
      <c r="AG41" s="117">
        <v>0</v>
      </c>
      <c r="AH41" s="117">
        <v>0</v>
      </c>
      <c r="AI41" s="113">
        <v>0</v>
      </c>
      <c r="AJ41" s="124">
        <v>0</v>
      </c>
      <c r="AK41" s="123">
        <v>0</v>
      </c>
      <c r="AL41" s="113">
        <v>0</v>
      </c>
    </row>
    <row r="42" spans="1:38" ht="19.5" customHeight="1">
      <c r="A42" s="75" t="s">
        <v>100</v>
      </c>
      <c r="B42" s="75" t="s">
        <v>144</v>
      </c>
      <c r="C42" s="75" t="s">
        <v>40</v>
      </c>
      <c r="D42" s="125" t="s">
        <v>94</v>
      </c>
      <c r="E42" s="116">
        <v>8708</v>
      </c>
      <c r="F42" s="119">
        <v>7962.32</v>
      </c>
      <c r="G42" s="124">
        <v>7962.32</v>
      </c>
      <c r="H42" s="123">
        <v>7143.64</v>
      </c>
      <c r="I42" s="117">
        <v>818.68</v>
      </c>
      <c r="J42" s="113">
        <v>0</v>
      </c>
      <c r="K42" s="123">
        <v>0</v>
      </c>
      <c r="L42" s="117">
        <v>0</v>
      </c>
      <c r="M42" s="113">
        <v>0</v>
      </c>
      <c r="N42" s="123">
        <v>0</v>
      </c>
      <c r="O42" s="117">
        <v>0</v>
      </c>
      <c r="P42" s="119">
        <v>0</v>
      </c>
      <c r="Q42" s="124">
        <v>0</v>
      </c>
      <c r="R42" s="123">
        <v>0</v>
      </c>
      <c r="S42" s="117">
        <v>0</v>
      </c>
      <c r="T42" s="113">
        <v>0</v>
      </c>
      <c r="U42" s="123">
        <v>0</v>
      </c>
      <c r="V42" s="117">
        <v>0</v>
      </c>
      <c r="W42" s="119">
        <v>745.68</v>
      </c>
      <c r="X42" s="124">
        <v>745.68</v>
      </c>
      <c r="Y42" s="123">
        <v>0</v>
      </c>
      <c r="Z42" s="117">
        <v>745.68</v>
      </c>
      <c r="AA42" s="113">
        <v>0</v>
      </c>
      <c r="AB42" s="123">
        <v>0</v>
      </c>
      <c r="AC42" s="117">
        <v>0</v>
      </c>
      <c r="AD42" s="113">
        <v>0</v>
      </c>
      <c r="AE42" s="123">
        <v>0</v>
      </c>
      <c r="AF42" s="117">
        <v>0</v>
      </c>
      <c r="AG42" s="117">
        <v>0</v>
      </c>
      <c r="AH42" s="117">
        <v>0</v>
      </c>
      <c r="AI42" s="113">
        <v>0</v>
      </c>
      <c r="AJ42" s="124">
        <v>0</v>
      </c>
      <c r="AK42" s="123">
        <v>0</v>
      </c>
      <c r="AL42" s="113">
        <v>0</v>
      </c>
    </row>
    <row r="43" spans="1:38" ht="19.5" customHeight="1">
      <c r="A43" s="75" t="s">
        <v>100</v>
      </c>
      <c r="B43" s="75" t="s">
        <v>144</v>
      </c>
      <c r="C43" s="75" t="s">
        <v>179</v>
      </c>
      <c r="D43" s="125" t="s">
        <v>249</v>
      </c>
      <c r="E43" s="116">
        <v>2667.27</v>
      </c>
      <c r="F43" s="119">
        <v>1301.89</v>
      </c>
      <c r="G43" s="124">
        <v>1301.89</v>
      </c>
      <c r="H43" s="123">
        <v>0</v>
      </c>
      <c r="I43" s="117">
        <v>1301.89</v>
      </c>
      <c r="J43" s="113">
        <v>0</v>
      </c>
      <c r="K43" s="123">
        <v>0</v>
      </c>
      <c r="L43" s="117">
        <v>0</v>
      </c>
      <c r="M43" s="113">
        <v>0</v>
      </c>
      <c r="N43" s="123">
        <v>0</v>
      </c>
      <c r="O43" s="117">
        <v>0</v>
      </c>
      <c r="P43" s="119">
        <v>365</v>
      </c>
      <c r="Q43" s="124">
        <v>365</v>
      </c>
      <c r="R43" s="123">
        <v>0</v>
      </c>
      <c r="S43" s="117">
        <v>365</v>
      </c>
      <c r="T43" s="113">
        <v>0</v>
      </c>
      <c r="U43" s="123">
        <v>0</v>
      </c>
      <c r="V43" s="117">
        <v>0</v>
      </c>
      <c r="W43" s="119">
        <v>1000.38</v>
      </c>
      <c r="X43" s="124">
        <v>1000.38</v>
      </c>
      <c r="Y43" s="123">
        <v>0</v>
      </c>
      <c r="Z43" s="117">
        <v>1000.38</v>
      </c>
      <c r="AA43" s="113">
        <v>0</v>
      </c>
      <c r="AB43" s="123">
        <v>0</v>
      </c>
      <c r="AC43" s="117">
        <v>0</v>
      </c>
      <c r="AD43" s="113">
        <v>0</v>
      </c>
      <c r="AE43" s="123">
        <v>0</v>
      </c>
      <c r="AF43" s="117">
        <v>0</v>
      </c>
      <c r="AG43" s="117">
        <v>0</v>
      </c>
      <c r="AH43" s="117">
        <v>0</v>
      </c>
      <c r="AI43" s="113">
        <v>0</v>
      </c>
      <c r="AJ43" s="124">
        <v>0</v>
      </c>
      <c r="AK43" s="123">
        <v>0</v>
      </c>
      <c r="AL43" s="113">
        <v>0</v>
      </c>
    </row>
    <row r="44" spans="1:38" ht="19.5" customHeight="1">
      <c r="A44" s="75" t="s">
        <v>100</v>
      </c>
      <c r="B44" s="75" t="s">
        <v>144</v>
      </c>
      <c r="C44" s="75" t="s">
        <v>35</v>
      </c>
      <c r="D44" s="125" t="s">
        <v>461</v>
      </c>
      <c r="E44" s="116">
        <v>360.13</v>
      </c>
      <c r="F44" s="119">
        <v>360.13</v>
      </c>
      <c r="G44" s="124">
        <v>360.13</v>
      </c>
      <c r="H44" s="123">
        <v>287.04</v>
      </c>
      <c r="I44" s="117">
        <v>73.09</v>
      </c>
      <c r="J44" s="113">
        <v>0</v>
      </c>
      <c r="K44" s="123">
        <v>0</v>
      </c>
      <c r="L44" s="117">
        <v>0</v>
      </c>
      <c r="M44" s="113">
        <v>0</v>
      </c>
      <c r="N44" s="123">
        <v>0</v>
      </c>
      <c r="O44" s="117">
        <v>0</v>
      </c>
      <c r="P44" s="119">
        <v>0</v>
      </c>
      <c r="Q44" s="124">
        <v>0</v>
      </c>
      <c r="R44" s="123">
        <v>0</v>
      </c>
      <c r="S44" s="117">
        <v>0</v>
      </c>
      <c r="T44" s="113">
        <v>0</v>
      </c>
      <c r="U44" s="123">
        <v>0</v>
      </c>
      <c r="V44" s="117">
        <v>0</v>
      </c>
      <c r="W44" s="119">
        <v>0</v>
      </c>
      <c r="X44" s="124">
        <v>0</v>
      </c>
      <c r="Y44" s="123">
        <v>0</v>
      </c>
      <c r="Z44" s="117">
        <v>0</v>
      </c>
      <c r="AA44" s="113">
        <v>0</v>
      </c>
      <c r="AB44" s="123">
        <v>0</v>
      </c>
      <c r="AC44" s="117">
        <v>0</v>
      </c>
      <c r="AD44" s="113">
        <v>0</v>
      </c>
      <c r="AE44" s="123">
        <v>0</v>
      </c>
      <c r="AF44" s="117">
        <v>0</v>
      </c>
      <c r="AG44" s="117">
        <v>0</v>
      </c>
      <c r="AH44" s="117">
        <v>0</v>
      </c>
      <c r="AI44" s="113">
        <v>0</v>
      </c>
      <c r="AJ44" s="124">
        <v>0</v>
      </c>
      <c r="AK44" s="123">
        <v>0</v>
      </c>
      <c r="AL44" s="113">
        <v>0</v>
      </c>
    </row>
    <row r="45" spans="1:38" ht="19.5" customHeight="1">
      <c r="A45" s="75" t="s">
        <v>100</v>
      </c>
      <c r="B45" s="75" t="s">
        <v>144</v>
      </c>
      <c r="C45" s="75" t="s">
        <v>115</v>
      </c>
      <c r="D45" s="125" t="s">
        <v>281</v>
      </c>
      <c r="E45" s="116">
        <v>1300</v>
      </c>
      <c r="F45" s="119">
        <v>1300</v>
      </c>
      <c r="G45" s="124">
        <v>1300</v>
      </c>
      <c r="H45" s="123">
        <v>0</v>
      </c>
      <c r="I45" s="117">
        <v>1300</v>
      </c>
      <c r="J45" s="113">
        <v>0</v>
      </c>
      <c r="K45" s="123">
        <v>0</v>
      </c>
      <c r="L45" s="117">
        <v>0</v>
      </c>
      <c r="M45" s="113">
        <v>0</v>
      </c>
      <c r="N45" s="123">
        <v>0</v>
      </c>
      <c r="O45" s="117">
        <v>0</v>
      </c>
      <c r="P45" s="119">
        <v>0</v>
      </c>
      <c r="Q45" s="124">
        <v>0</v>
      </c>
      <c r="R45" s="123">
        <v>0</v>
      </c>
      <c r="S45" s="117">
        <v>0</v>
      </c>
      <c r="T45" s="113">
        <v>0</v>
      </c>
      <c r="U45" s="123">
        <v>0</v>
      </c>
      <c r="V45" s="117">
        <v>0</v>
      </c>
      <c r="W45" s="119">
        <v>0</v>
      </c>
      <c r="X45" s="124">
        <v>0</v>
      </c>
      <c r="Y45" s="123">
        <v>0</v>
      </c>
      <c r="Z45" s="117">
        <v>0</v>
      </c>
      <c r="AA45" s="113">
        <v>0</v>
      </c>
      <c r="AB45" s="123">
        <v>0</v>
      </c>
      <c r="AC45" s="117">
        <v>0</v>
      </c>
      <c r="AD45" s="113">
        <v>0</v>
      </c>
      <c r="AE45" s="123">
        <v>0</v>
      </c>
      <c r="AF45" s="117">
        <v>0</v>
      </c>
      <c r="AG45" s="117">
        <v>0</v>
      </c>
      <c r="AH45" s="117">
        <v>0</v>
      </c>
      <c r="AI45" s="113">
        <v>0</v>
      </c>
      <c r="AJ45" s="124">
        <v>0</v>
      </c>
      <c r="AK45" s="123">
        <v>0</v>
      </c>
      <c r="AL45" s="113">
        <v>0</v>
      </c>
    </row>
    <row r="46" spans="1:38" ht="19.5" customHeight="1">
      <c r="A46" s="75" t="s">
        <v>100</v>
      </c>
      <c r="B46" s="75" t="s">
        <v>144</v>
      </c>
      <c r="C46" s="75" t="s">
        <v>247</v>
      </c>
      <c r="D46" s="125" t="s">
        <v>401</v>
      </c>
      <c r="E46" s="116">
        <v>85</v>
      </c>
      <c r="F46" s="119">
        <v>85</v>
      </c>
      <c r="G46" s="124">
        <v>85</v>
      </c>
      <c r="H46" s="123">
        <v>0</v>
      </c>
      <c r="I46" s="117">
        <v>85</v>
      </c>
      <c r="J46" s="113">
        <v>0</v>
      </c>
      <c r="K46" s="123">
        <v>0</v>
      </c>
      <c r="L46" s="117">
        <v>0</v>
      </c>
      <c r="M46" s="113">
        <v>0</v>
      </c>
      <c r="N46" s="123">
        <v>0</v>
      </c>
      <c r="O46" s="117">
        <v>0</v>
      </c>
      <c r="P46" s="119">
        <v>0</v>
      </c>
      <c r="Q46" s="124">
        <v>0</v>
      </c>
      <c r="R46" s="123">
        <v>0</v>
      </c>
      <c r="S46" s="117">
        <v>0</v>
      </c>
      <c r="T46" s="113">
        <v>0</v>
      </c>
      <c r="U46" s="123">
        <v>0</v>
      </c>
      <c r="V46" s="117">
        <v>0</v>
      </c>
      <c r="W46" s="119">
        <v>0</v>
      </c>
      <c r="X46" s="124">
        <v>0</v>
      </c>
      <c r="Y46" s="123">
        <v>0</v>
      </c>
      <c r="Z46" s="117">
        <v>0</v>
      </c>
      <c r="AA46" s="113">
        <v>0</v>
      </c>
      <c r="AB46" s="123">
        <v>0</v>
      </c>
      <c r="AC46" s="117">
        <v>0</v>
      </c>
      <c r="AD46" s="113">
        <v>0</v>
      </c>
      <c r="AE46" s="123">
        <v>0</v>
      </c>
      <c r="AF46" s="117">
        <v>0</v>
      </c>
      <c r="AG46" s="117">
        <v>0</v>
      </c>
      <c r="AH46" s="117">
        <v>0</v>
      </c>
      <c r="AI46" s="113">
        <v>0</v>
      </c>
      <c r="AJ46" s="124">
        <v>0</v>
      </c>
      <c r="AK46" s="123">
        <v>0</v>
      </c>
      <c r="AL46" s="113">
        <v>0</v>
      </c>
    </row>
    <row r="47" spans="1:38" ht="19.5" customHeight="1">
      <c r="A47" s="75" t="s">
        <v>100</v>
      </c>
      <c r="B47" s="75" t="s">
        <v>144</v>
      </c>
      <c r="C47" s="75" t="s">
        <v>373</v>
      </c>
      <c r="D47" s="125" t="s">
        <v>481</v>
      </c>
      <c r="E47" s="116">
        <v>201.81</v>
      </c>
      <c r="F47" s="119">
        <v>201.81</v>
      </c>
      <c r="G47" s="124">
        <v>201.81</v>
      </c>
      <c r="H47" s="123">
        <v>84.05</v>
      </c>
      <c r="I47" s="117">
        <v>117.76</v>
      </c>
      <c r="J47" s="113">
        <v>0</v>
      </c>
      <c r="K47" s="123">
        <v>0</v>
      </c>
      <c r="L47" s="117">
        <v>0</v>
      </c>
      <c r="M47" s="113">
        <v>0</v>
      </c>
      <c r="N47" s="123">
        <v>0</v>
      </c>
      <c r="O47" s="117">
        <v>0</v>
      </c>
      <c r="P47" s="119">
        <v>0</v>
      </c>
      <c r="Q47" s="124">
        <v>0</v>
      </c>
      <c r="R47" s="123">
        <v>0</v>
      </c>
      <c r="S47" s="117">
        <v>0</v>
      </c>
      <c r="T47" s="113">
        <v>0</v>
      </c>
      <c r="U47" s="123">
        <v>0</v>
      </c>
      <c r="V47" s="117">
        <v>0</v>
      </c>
      <c r="W47" s="119">
        <v>0</v>
      </c>
      <c r="X47" s="124">
        <v>0</v>
      </c>
      <c r="Y47" s="123">
        <v>0</v>
      </c>
      <c r="Z47" s="117">
        <v>0</v>
      </c>
      <c r="AA47" s="113">
        <v>0</v>
      </c>
      <c r="AB47" s="123">
        <v>0</v>
      </c>
      <c r="AC47" s="117">
        <v>0</v>
      </c>
      <c r="AD47" s="113">
        <v>0</v>
      </c>
      <c r="AE47" s="123">
        <v>0</v>
      </c>
      <c r="AF47" s="117">
        <v>0</v>
      </c>
      <c r="AG47" s="117">
        <v>0</v>
      </c>
      <c r="AH47" s="117">
        <v>0</v>
      </c>
      <c r="AI47" s="113">
        <v>0</v>
      </c>
      <c r="AJ47" s="124">
        <v>0</v>
      </c>
      <c r="AK47" s="123">
        <v>0</v>
      </c>
      <c r="AL47" s="113">
        <v>0</v>
      </c>
    </row>
    <row r="48" spans="1:38" ht="19.5" customHeight="1">
      <c r="A48" s="75" t="s">
        <v>100</v>
      </c>
      <c r="B48" s="75" t="s">
        <v>144</v>
      </c>
      <c r="C48" s="75" t="s">
        <v>37</v>
      </c>
      <c r="D48" s="125" t="s">
        <v>82</v>
      </c>
      <c r="E48" s="116">
        <v>10352.73</v>
      </c>
      <c r="F48" s="119">
        <v>9150.51</v>
      </c>
      <c r="G48" s="124">
        <v>9150.51</v>
      </c>
      <c r="H48" s="123">
        <v>5891.14</v>
      </c>
      <c r="I48" s="117">
        <v>3259.37</v>
      </c>
      <c r="J48" s="113">
        <v>0</v>
      </c>
      <c r="K48" s="123">
        <v>0</v>
      </c>
      <c r="L48" s="117">
        <v>0</v>
      </c>
      <c r="M48" s="113">
        <v>0</v>
      </c>
      <c r="N48" s="123">
        <v>0</v>
      </c>
      <c r="O48" s="117">
        <v>0</v>
      </c>
      <c r="P48" s="119">
        <v>0</v>
      </c>
      <c r="Q48" s="124">
        <v>0</v>
      </c>
      <c r="R48" s="123">
        <v>0</v>
      </c>
      <c r="S48" s="117">
        <v>0</v>
      </c>
      <c r="T48" s="113">
        <v>0</v>
      </c>
      <c r="U48" s="123">
        <v>0</v>
      </c>
      <c r="V48" s="117">
        <v>0</v>
      </c>
      <c r="W48" s="119">
        <v>1202.22</v>
      </c>
      <c r="X48" s="124">
        <v>1202.22</v>
      </c>
      <c r="Y48" s="123">
        <v>0</v>
      </c>
      <c r="Z48" s="117">
        <v>1202.22</v>
      </c>
      <c r="AA48" s="113">
        <v>0</v>
      </c>
      <c r="AB48" s="123">
        <v>0</v>
      </c>
      <c r="AC48" s="117">
        <v>0</v>
      </c>
      <c r="AD48" s="113">
        <v>0</v>
      </c>
      <c r="AE48" s="123">
        <v>0</v>
      </c>
      <c r="AF48" s="117">
        <v>0</v>
      </c>
      <c r="AG48" s="117">
        <v>0</v>
      </c>
      <c r="AH48" s="117">
        <v>0</v>
      </c>
      <c r="AI48" s="113">
        <v>0</v>
      </c>
      <c r="AJ48" s="124">
        <v>0</v>
      </c>
      <c r="AK48" s="123">
        <v>0</v>
      </c>
      <c r="AL48" s="113">
        <v>0</v>
      </c>
    </row>
    <row r="49" spans="1:38" ht="19.5" customHeight="1">
      <c r="A49" s="75"/>
      <c r="B49" s="75"/>
      <c r="C49" s="75"/>
      <c r="D49" s="125" t="s">
        <v>441</v>
      </c>
      <c r="E49" s="116">
        <v>1873.6</v>
      </c>
      <c r="F49" s="119">
        <v>1847.38</v>
      </c>
      <c r="G49" s="124">
        <v>1847.38</v>
      </c>
      <c r="H49" s="123">
        <v>1847.38</v>
      </c>
      <c r="I49" s="117">
        <v>0</v>
      </c>
      <c r="J49" s="113">
        <v>0</v>
      </c>
      <c r="K49" s="123">
        <v>0</v>
      </c>
      <c r="L49" s="117">
        <v>0</v>
      </c>
      <c r="M49" s="113">
        <v>0</v>
      </c>
      <c r="N49" s="123">
        <v>0</v>
      </c>
      <c r="O49" s="117">
        <v>0</v>
      </c>
      <c r="P49" s="119">
        <v>0</v>
      </c>
      <c r="Q49" s="124">
        <v>0</v>
      </c>
      <c r="R49" s="123">
        <v>0</v>
      </c>
      <c r="S49" s="117">
        <v>0</v>
      </c>
      <c r="T49" s="113">
        <v>0</v>
      </c>
      <c r="U49" s="123">
        <v>0</v>
      </c>
      <c r="V49" s="117">
        <v>0</v>
      </c>
      <c r="W49" s="119">
        <v>26.22</v>
      </c>
      <c r="X49" s="124">
        <v>26.22</v>
      </c>
      <c r="Y49" s="123">
        <v>26.22</v>
      </c>
      <c r="Z49" s="117">
        <v>0</v>
      </c>
      <c r="AA49" s="113">
        <v>0</v>
      </c>
      <c r="AB49" s="123">
        <v>0</v>
      </c>
      <c r="AC49" s="117">
        <v>0</v>
      </c>
      <c r="AD49" s="113">
        <v>0</v>
      </c>
      <c r="AE49" s="123">
        <v>0</v>
      </c>
      <c r="AF49" s="117">
        <v>0</v>
      </c>
      <c r="AG49" s="117">
        <v>0</v>
      </c>
      <c r="AH49" s="117">
        <v>0</v>
      </c>
      <c r="AI49" s="113">
        <v>0</v>
      </c>
      <c r="AJ49" s="124">
        <v>0</v>
      </c>
      <c r="AK49" s="123">
        <v>0</v>
      </c>
      <c r="AL49" s="113">
        <v>0</v>
      </c>
    </row>
    <row r="50" spans="1:38" ht="19.5" customHeight="1">
      <c r="A50" s="75"/>
      <c r="B50" s="75"/>
      <c r="C50" s="75"/>
      <c r="D50" s="125" t="s">
        <v>91</v>
      </c>
      <c r="E50" s="116">
        <v>1873.6</v>
      </c>
      <c r="F50" s="119">
        <v>1847.38</v>
      </c>
      <c r="G50" s="124">
        <v>1847.38</v>
      </c>
      <c r="H50" s="123">
        <v>1847.38</v>
      </c>
      <c r="I50" s="117">
        <v>0</v>
      </c>
      <c r="J50" s="113">
        <v>0</v>
      </c>
      <c r="K50" s="123">
        <v>0</v>
      </c>
      <c r="L50" s="117">
        <v>0</v>
      </c>
      <c r="M50" s="113">
        <v>0</v>
      </c>
      <c r="N50" s="123">
        <v>0</v>
      </c>
      <c r="O50" s="117">
        <v>0</v>
      </c>
      <c r="P50" s="119">
        <v>0</v>
      </c>
      <c r="Q50" s="124">
        <v>0</v>
      </c>
      <c r="R50" s="123">
        <v>0</v>
      </c>
      <c r="S50" s="117">
        <v>0</v>
      </c>
      <c r="T50" s="113">
        <v>0</v>
      </c>
      <c r="U50" s="123">
        <v>0</v>
      </c>
      <c r="V50" s="117">
        <v>0</v>
      </c>
      <c r="W50" s="119">
        <v>26.22</v>
      </c>
      <c r="X50" s="124">
        <v>26.22</v>
      </c>
      <c r="Y50" s="123">
        <v>26.22</v>
      </c>
      <c r="Z50" s="117">
        <v>0</v>
      </c>
      <c r="AA50" s="113">
        <v>0</v>
      </c>
      <c r="AB50" s="123">
        <v>0</v>
      </c>
      <c r="AC50" s="117">
        <v>0</v>
      </c>
      <c r="AD50" s="113">
        <v>0</v>
      </c>
      <c r="AE50" s="123">
        <v>0</v>
      </c>
      <c r="AF50" s="117">
        <v>0</v>
      </c>
      <c r="AG50" s="117">
        <v>0</v>
      </c>
      <c r="AH50" s="117">
        <v>0</v>
      </c>
      <c r="AI50" s="113">
        <v>0</v>
      </c>
      <c r="AJ50" s="124">
        <v>0</v>
      </c>
      <c r="AK50" s="123">
        <v>0</v>
      </c>
      <c r="AL50" s="113">
        <v>0</v>
      </c>
    </row>
    <row r="51" spans="1:38" ht="19.5" customHeight="1">
      <c r="A51" s="75" t="s">
        <v>197</v>
      </c>
      <c r="B51" s="75" t="s">
        <v>279</v>
      </c>
      <c r="C51" s="75" t="s">
        <v>407</v>
      </c>
      <c r="D51" s="125" t="s">
        <v>523</v>
      </c>
      <c r="E51" s="116">
        <v>1675.86</v>
      </c>
      <c r="F51" s="119">
        <v>1675.86</v>
      </c>
      <c r="G51" s="124">
        <v>1675.86</v>
      </c>
      <c r="H51" s="123">
        <v>1675.86</v>
      </c>
      <c r="I51" s="117">
        <v>0</v>
      </c>
      <c r="J51" s="113">
        <v>0</v>
      </c>
      <c r="K51" s="123">
        <v>0</v>
      </c>
      <c r="L51" s="117">
        <v>0</v>
      </c>
      <c r="M51" s="113">
        <v>0</v>
      </c>
      <c r="N51" s="123">
        <v>0</v>
      </c>
      <c r="O51" s="117">
        <v>0</v>
      </c>
      <c r="P51" s="119">
        <v>0</v>
      </c>
      <c r="Q51" s="124">
        <v>0</v>
      </c>
      <c r="R51" s="123">
        <v>0</v>
      </c>
      <c r="S51" s="117">
        <v>0</v>
      </c>
      <c r="T51" s="113">
        <v>0</v>
      </c>
      <c r="U51" s="123">
        <v>0</v>
      </c>
      <c r="V51" s="117">
        <v>0</v>
      </c>
      <c r="W51" s="119">
        <v>0</v>
      </c>
      <c r="X51" s="124">
        <v>0</v>
      </c>
      <c r="Y51" s="123">
        <v>0</v>
      </c>
      <c r="Z51" s="117">
        <v>0</v>
      </c>
      <c r="AA51" s="113">
        <v>0</v>
      </c>
      <c r="AB51" s="123">
        <v>0</v>
      </c>
      <c r="AC51" s="117">
        <v>0</v>
      </c>
      <c r="AD51" s="113">
        <v>0</v>
      </c>
      <c r="AE51" s="123">
        <v>0</v>
      </c>
      <c r="AF51" s="117">
        <v>0</v>
      </c>
      <c r="AG51" s="117">
        <v>0</v>
      </c>
      <c r="AH51" s="117">
        <v>0</v>
      </c>
      <c r="AI51" s="113">
        <v>0</v>
      </c>
      <c r="AJ51" s="124">
        <v>0</v>
      </c>
      <c r="AK51" s="123">
        <v>0</v>
      </c>
      <c r="AL51" s="113">
        <v>0</v>
      </c>
    </row>
    <row r="52" spans="1:38" ht="19.5" customHeight="1">
      <c r="A52" s="75" t="s">
        <v>197</v>
      </c>
      <c r="B52" s="75" t="s">
        <v>279</v>
      </c>
      <c r="C52" s="75" t="s">
        <v>144</v>
      </c>
      <c r="D52" s="125" t="s">
        <v>62</v>
      </c>
      <c r="E52" s="116">
        <v>197.74</v>
      </c>
      <c r="F52" s="119">
        <v>171.52</v>
      </c>
      <c r="G52" s="124">
        <v>171.52</v>
      </c>
      <c r="H52" s="123">
        <v>171.52</v>
      </c>
      <c r="I52" s="117">
        <v>0</v>
      </c>
      <c r="J52" s="113">
        <v>0</v>
      </c>
      <c r="K52" s="123">
        <v>0</v>
      </c>
      <c r="L52" s="117">
        <v>0</v>
      </c>
      <c r="M52" s="113">
        <v>0</v>
      </c>
      <c r="N52" s="123">
        <v>0</v>
      </c>
      <c r="O52" s="117">
        <v>0</v>
      </c>
      <c r="P52" s="119">
        <v>0</v>
      </c>
      <c r="Q52" s="124">
        <v>0</v>
      </c>
      <c r="R52" s="123">
        <v>0</v>
      </c>
      <c r="S52" s="117">
        <v>0</v>
      </c>
      <c r="T52" s="113">
        <v>0</v>
      </c>
      <c r="U52" s="123">
        <v>0</v>
      </c>
      <c r="V52" s="117">
        <v>0</v>
      </c>
      <c r="W52" s="119">
        <v>26.22</v>
      </c>
      <c r="X52" s="124">
        <v>26.22</v>
      </c>
      <c r="Y52" s="123">
        <v>26.22</v>
      </c>
      <c r="Z52" s="117">
        <v>0</v>
      </c>
      <c r="AA52" s="113">
        <v>0</v>
      </c>
      <c r="AB52" s="123">
        <v>0</v>
      </c>
      <c r="AC52" s="117">
        <v>0</v>
      </c>
      <c r="AD52" s="113">
        <v>0</v>
      </c>
      <c r="AE52" s="123">
        <v>0</v>
      </c>
      <c r="AF52" s="117">
        <v>0</v>
      </c>
      <c r="AG52" s="117">
        <v>0</v>
      </c>
      <c r="AH52" s="117">
        <v>0</v>
      </c>
      <c r="AI52" s="113">
        <v>0</v>
      </c>
      <c r="AJ52" s="124">
        <v>0</v>
      </c>
      <c r="AK52" s="123">
        <v>0</v>
      </c>
      <c r="AL52" s="113">
        <v>0</v>
      </c>
    </row>
    <row r="53" spans="1:38" ht="19.5" customHeight="1">
      <c r="A53" s="75"/>
      <c r="B53" s="75"/>
      <c r="C53" s="75"/>
      <c r="D53" s="125" t="s">
        <v>20</v>
      </c>
      <c r="E53" s="116">
        <v>2293.13</v>
      </c>
      <c r="F53" s="119">
        <v>0</v>
      </c>
      <c r="G53" s="124">
        <v>0</v>
      </c>
      <c r="H53" s="123">
        <v>0</v>
      </c>
      <c r="I53" s="117">
        <v>0</v>
      </c>
      <c r="J53" s="113">
        <v>0</v>
      </c>
      <c r="K53" s="123">
        <v>0</v>
      </c>
      <c r="L53" s="117">
        <v>0</v>
      </c>
      <c r="M53" s="113">
        <v>0</v>
      </c>
      <c r="N53" s="123">
        <v>0</v>
      </c>
      <c r="O53" s="117">
        <v>0</v>
      </c>
      <c r="P53" s="119">
        <v>0</v>
      </c>
      <c r="Q53" s="124">
        <v>0</v>
      </c>
      <c r="R53" s="123">
        <v>0</v>
      </c>
      <c r="S53" s="117">
        <v>0</v>
      </c>
      <c r="T53" s="113">
        <v>0</v>
      </c>
      <c r="U53" s="123">
        <v>0</v>
      </c>
      <c r="V53" s="117">
        <v>0</v>
      </c>
      <c r="W53" s="119">
        <v>2293.13</v>
      </c>
      <c r="X53" s="124">
        <v>2293.13</v>
      </c>
      <c r="Y53" s="123">
        <v>0</v>
      </c>
      <c r="Z53" s="117">
        <v>2293.13</v>
      </c>
      <c r="AA53" s="113">
        <v>0</v>
      </c>
      <c r="AB53" s="123">
        <v>0</v>
      </c>
      <c r="AC53" s="117">
        <v>0</v>
      </c>
      <c r="AD53" s="113">
        <v>0</v>
      </c>
      <c r="AE53" s="123">
        <v>0</v>
      </c>
      <c r="AF53" s="117">
        <v>0</v>
      </c>
      <c r="AG53" s="117">
        <v>0</v>
      </c>
      <c r="AH53" s="117">
        <v>0</v>
      </c>
      <c r="AI53" s="113">
        <v>0</v>
      </c>
      <c r="AJ53" s="124">
        <v>0</v>
      </c>
      <c r="AK53" s="123">
        <v>0</v>
      </c>
      <c r="AL53" s="113">
        <v>0</v>
      </c>
    </row>
    <row r="54" spans="1:38" ht="19.5" customHeight="1">
      <c r="A54" s="75"/>
      <c r="B54" s="75"/>
      <c r="C54" s="75"/>
      <c r="D54" s="125" t="s">
        <v>119</v>
      </c>
      <c r="E54" s="116">
        <v>2293.13</v>
      </c>
      <c r="F54" s="119">
        <v>0</v>
      </c>
      <c r="G54" s="124">
        <v>0</v>
      </c>
      <c r="H54" s="123">
        <v>0</v>
      </c>
      <c r="I54" s="117">
        <v>0</v>
      </c>
      <c r="J54" s="113">
        <v>0</v>
      </c>
      <c r="K54" s="123">
        <v>0</v>
      </c>
      <c r="L54" s="117">
        <v>0</v>
      </c>
      <c r="M54" s="113">
        <v>0</v>
      </c>
      <c r="N54" s="123">
        <v>0</v>
      </c>
      <c r="O54" s="117">
        <v>0</v>
      </c>
      <c r="P54" s="119">
        <v>0</v>
      </c>
      <c r="Q54" s="124">
        <v>0</v>
      </c>
      <c r="R54" s="123">
        <v>0</v>
      </c>
      <c r="S54" s="117">
        <v>0</v>
      </c>
      <c r="T54" s="113">
        <v>0</v>
      </c>
      <c r="U54" s="123">
        <v>0</v>
      </c>
      <c r="V54" s="117">
        <v>0</v>
      </c>
      <c r="W54" s="119">
        <v>2293.13</v>
      </c>
      <c r="X54" s="124">
        <v>2293.13</v>
      </c>
      <c r="Y54" s="123">
        <v>0</v>
      </c>
      <c r="Z54" s="117">
        <v>2293.13</v>
      </c>
      <c r="AA54" s="113">
        <v>0</v>
      </c>
      <c r="AB54" s="123">
        <v>0</v>
      </c>
      <c r="AC54" s="117">
        <v>0</v>
      </c>
      <c r="AD54" s="113">
        <v>0</v>
      </c>
      <c r="AE54" s="123">
        <v>0</v>
      </c>
      <c r="AF54" s="117">
        <v>0</v>
      </c>
      <c r="AG54" s="117">
        <v>0</v>
      </c>
      <c r="AH54" s="117">
        <v>0</v>
      </c>
      <c r="AI54" s="113">
        <v>0</v>
      </c>
      <c r="AJ54" s="124">
        <v>0</v>
      </c>
      <c r="AK54" s="123">
        <v>0</v>
      </c>
      <c r="AL54" s="113">
        <v>0</v>
      </c>
    </row>
    <row r="55" spans="1:38" ht="19.5" customHeight="1">
      <c r="A55" s="75" t="s">
        <v>195</v>
      </c>
      <c r="B55" s="75" t="s">
        <v>37</v>
      </c>
      <c r="C55" s="75" t="s">
        <v>407</v>
      </c>
      <c r="D55" s="125" t="s">
        <v>231</v>
      </c>
      <c r="E55" s="116">
        <v>2293.13</v>
      </c>
      <c r="F55" s="119">
        <v>0</v>
      </c>
      <c r="G55" s="124">
        <v>0</v>
      </c>
      <c r="H55" s="123">
        <v>0</v>
      </c>
      <c r="I55" s="117">
        <v>0</v>
      </c>
      <c r="J55" s="113">
        <v>0</v>
      </c>
      <c r="K55" s="123">
        <v>0</v>
      </c>
      <c r="L55" s="117">
        <v>0</v>
      </c>
      <c r="M55" s="113">
        <v>0</v>
      </c>
      <c r="N55" s="123">
        <v>0</v>
      </c>
      <c r="O55" s="117">
        <v>0</v>
      </c>
      <c r="P55" s="119">
        <v>0</v>
      </c>
      <c r="Q55" s="124">
        <v>0</v>
      </c>
      <c r="R55" s="123">
        <v>0</v>
      </c>
      <c r="S55" s="117">
        <v>0</v>
      </c>
      <c r="T55" s="113">
        <v>0</v>
      </c>
      <c r="U55" s="123">
        <v>0</v>
      </c>
      <c r="V55" s="117">
        <v>0</v>
      </c>
      <c r="W55" s="119">
        <v>2293.13</v>
      </c>
      <c r="X55" s="124">
        <v>2293.13</v>
      </c>
      <c r="Y55" s="123">
        <v>0</v>
      </c>
      <c r="Z55" s="117">
        <v>2293.13</v>
      </c>
      <c r="AA55" s="113">
        <v>0</v>
      </c>
      <c r="AB55" s="123">
        <v>0</v>
      </c>
      <c r="AC55" s="117">
        <v>0</v>
      </c>
      <c r="AD55" s="113">
        <v>0</v>
      </c>
      <c r="AE55" s="123">
        <v>0</v>
      </c>
      <c r="AF55" s="117">
        <v>0</v>
      </c>
      <c r="AG55" s="117">
        <v>0</v>
      </c>
      <c r="AH55" s="117">
        <v>0</v>
      </c>
      <c r="AI55" s="113">
        <v>0</v>
      </c>
      <c r="AJ55" s="124">
        <v>0</v>
      </c>
      <c r="AK55" s="123">
        <v>0</v>
      </c>
      <c r="AL55" s="113">
        <v>0</v>
      </c>
    </row>
  </sheetData>
  <sheetProtection/>
  <mergeCells count="5">
    <mergeCell ref="P5:P6"/>
    <mergeCell ref="W5:W6"/>
    <mergeCell ref="D5:D6"/>
    <mergeCell ref="E4:E6"/>
    <mergeCell ref="F5:F6"/>
  </mergeCells>
  <printOptions horizontalCentered="1"/>
  <pageMargins left="0.5905511811023623" right="0.5905511811023623" top="0.5905511811023623" bottom="0.5905511811023623" header="0" footer="0"/>
  <pageSetup fitToHeight="2" fitToWidth="1" horizontalDpi="300" verticalDpi="300" orientation="landscape" paperSize="9" scale="3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showGridLines="0" showZeros="0" workbookViewId="0" topLeftCell="A4">
      <selection activeCell="E30" sqref="E30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8" style="0" customWidth="1"/>
    <col min="5" max="13" width="13.66015625" style="0" customWidth="1"/>
    <col min="14" max="14" width="8.66015625" style="0" customWidth="1"/>
  </cols>
  <sheetData>
    <row r="1" spans="1:14" ht="19.5" customHeigh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2" t="s">
        <v>294</v>
      </c>
      <c r="N1" s="42"/>
    </row>
    <row r="2" spans="1:14" ht="22.5" customHeight="1">
      <c r="A2" s="63" t="s">
        <v>276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2"/>
    </row>
    <row r="3" spans="1:14" ht="19.5" customHeight="1">
      <c r="A3" s="76" t="s">
        <v>524</v>
      </c>
      <c r="B3" s="76"/>
      <c r="C3" s="76"/>
      <c r="D3" s="76"/>
      <c r="E3" s="30"/>
      <c r="F3" s="30"/>
      <c r="G3" s="30"/>
      <c r="H3" s="30"/>
      <c r="I3" s="30"/>
      <c r="J3" s="30"/>
      <c r="K3" s="30"/>
      <c r="L3" s="30"/>
      <c r="M3" s="21" t="s">
        <v>272</v>
      </c>
      <c r="N3" s="31"/>
    </row>
    <row r="4" spans="1:14" ht="19.5" customHeight="1">
      <c r="A4" s="94" t="s">
        <v>126</v>
      </c>
      <c r="B4" s="94"/>
      <c r="C4" s="94"/>
      <c r="D4" s="99"/>
      <c r="E4" s="158" t="s">
        <v>120</v>
      </c>
      <c r="F4" s="158" t="s">
        <v>466</v>
      </c>
      <c r="G4" s="160" t="s">
        <v>151</v>
      </c>
      <c r="H4" s="160" t="s">
        <v>209</v>
      </c>
      <c r="I4" s="158" t="s">
        <v>239</v>
      </c>
      <c r="J4" s="160" t="s">
        <v>352</v>
      </c>
      <c r="K4" s="160" t="s">
        <v>285</v>
      </c>
      <c r="L4" s="158" t="s">
        <v>244</v>
      </c>
      <c r="M4" s="155" t="s">
        <v>500</v>
      </c>
      <c r="N4" s="31"/>
    </row>
    <row r="5" spans="1:14" ht="19.5" customHeight="1">
      <c r="A5" s="86" t="s">
        <v>520</v>
      </c>
      <c r="B5" s="86"/>
      <c r="C5" s="96"/>
      <c r="D5" s="158" t="s">
        <v>159</v>
      </c>
      <c r="E5" s="158"/>
      <c r="F5" s="158"/>
      <c r="G5" s="160"/>
      <c r="H5" s="160"/>
      <c r="I5" s="158"/>
      <c r="J5" s="160"/>
      <c r="K5" s="160"/>
      <c r="L5" s="158"/>
      <c r="M5" s="155"/>
      <c r="N5" s="31"/>
    </row>
    <row r="6" spans="1:14" ht="18" customHeight="1">
      <c r="A6" s="40" t="s">
        <v>214</v>
      </c>
      <c r="B6" s="40" t="s">
        <v>368</v>
      </c>
      <c r="C6" s="39" t="s">
        <v>360</v>
      </c>
      <c r="D6" s="158"/>
      <c r="E6" s="158"/>
      <c r="F6" s="158"/>
      <c r="G6" s="160"/>
      <c r="H6" s="160"/>
      <c r="I6" s="158"/>
      <c r="J6" s="160"/>
      <c r="K6" s="160"/>
      <c r="L6" s="158"/>
      <c r="M6" s="155"/>
      <c r="N6" s="31"/>
    </row>
    <row r="7" spans="1:14" ht="19.5" customHeight="1">
      <c r="A7" s="75"/>
      <c r="B7" s="75"/>
      <c r="C7" s="75"/>
      <c r="D7" s="125" t="s">
        <v>120</v>
      </c>
      <c r="E7" s="116">
        <v>19339.29</v>
      </c>
      <c r="F7" s="116">
        <v>9121.77</v>
      </c>
      <c r="G7" s="116">
        <v>2118.32</v>
      </c>
      <c r="H7" s="116">
        <v>79.46</v>
      </c>
      <c r="I7" s="119">
        <v>1919.91</v>
      </c>
      <c r="J7" s="111">
        <v>0</v>
      </c>
      <c r="K7" s="119">
        <v>0</v>
      </c>
      <c r="L7" s="112">
        <v>6043.34</v>
      </c>
      <c r="M7" s="112">
        <v>56.49</v>
      </c>
      <c r="N7" s="50"/>
    </row>
    <row r="8" spans="1:14" ht="19.5" customHeight="1">
      <c r="A8" s="75"/>
      <c r="B8" s="75"/>
      <c r="C8" s="75"/>
      <c r="D8" s="125" t="s">
        <v>385</v>
      </c>
      <c r="E8" s="116">
        <v>2982.91</v>
      </c>
      <c r="F8" s="116">
        <v>1344.27</v>
      </c>
      <c r="G8" s="116">
        <v>49.03</v>
      </c>
      <c r="H8" s="116">
        <v>0</v>
      </c>
      <c r="I8" s="119">
        <v>39.17</v>
      </c>
      <c r="J8" s="111">
        <v>0</v>
      </c>
      <c r="K8" s="119">
        <v>0</v>
      </c>
      <c r="L8" s="112">
        <v>1550.44</v>
      </c>
      <c r="M8" s="112">
        <v>0</v>
      </c>
      <c r="N8" s="17"/>
    </row>
    <row r="9" spans="1:14" ht="19.5" customHeight="1">
      <c r="A9" s="75"/>
      <c r="B9" s="75"/>
      <c r="C9" s="75"/>
      <c r="D9" s="125" t="s">
        <v>433</v>
      </c>
      <c r="E9" s="116">
        <v>2982.91</v>
      </c>
      <c r="F9" s="116">
        <v>1344.27</v>
      </c>
      <c r="G9" s="116">
        <v>49.03</v>
      </c>
      <c r="H9" s="116">
        <v>0</v>
      </c>
      <c r="I9" s="119">
        <v>39.17</v>
      </c>
      <c r="J9" s="111">
        <v>0</v>
      </c>
      <c r="K9" s="119">
        <v>0</v>
      </c>
      <c r="L9" s="112">
        <v>1550.44</v>
      </c>
      <c r="M9" s="112">
        <v>0</v>
      </c>
      <c r="N9" s="17"/>
    </row>
    <row r="10" spans="1:14" ht="19.5" customHeight="1">
      <c r="A10" s="75" t="s">
        <v>506</v>
      </c>
      <c r="B10" s="75" t="s">
        <v>144</v>
      </c>
      <c r="C10" s="75" t="s">
        <v>402</v>
      </c>
      <c r="D10" s="125" t="s">
        <v>143</v>
      </c>
      <c r="E10" s="116">
        <v>2982.91</v>
      </c>
      <c r="F10" s="116">
        <v>1344.27</v>
      </c>
      <c r="G10" s="116">
        <v>49.03</v>
      </c>
      <c r="H10" s="116">
        <v>0</v>
      </c>
      <c r="I10" s="119">
        <v>39.17</v>
      </c>
      <c r="J10" s="111">
        <v>0</v>
      </c>
      <c r="K10" s="119">
        <v>0</v>
      </c>
      <c r="L10" s="112">
        <v>1550.44</v>
      </c>
      <c r="M10" s="112">
        <v>0</v>
      </c>
      <c r="N10" s="17"/>
    </row>
    <row r="11" spans="1:14" ht="19.5" customHeight="1">
      <c r="A11" s="75"/>
      <c r="B11" s="75"/>
      <c r="C11" s="75"/>
      <c r="D11" s="125" t="s">
        <v>167</v>
      </c>
      <c r="E11" s="116">
        <v>358.12</v>
      </c>
      <c r="F11" s="116">
        <v>316.67</v>
      </c>
      <c r="G11" s="116">
        <v>9.5</v>
      </c>
      <c r="H11" s="116">
        <v>0</v>
      </c>
      <c r="I11" s="119">
        <v>0</v>
      </c>
      <c r="J11" s="111">
        <v>0</v>
      </c>
      <c r="K11" s="119">
        <v>0</v>
      </c>
      <c r="L11" s="112">
        <v>31.95</v>
      </c>
      <c r="M11" s="112">
        <v>0</v>
      </c>
      <c r="N11" s="17"/>
    </row>
    <row r="12" spans="1:14" ht="19.5" customHeight="1">
      <c r="A12" s="75"/>
      <c r="B12" s="75"/>
      <c r="C12" s="75"/>
      <c r="D12" s="125" t="s">
        <v>495</v>
      </c>
      <c r="E12" s="116">
        <v>358.12</v>
      </c>
      <c r="F12" s="116">
        <v>316.67</v>
      </c>
      <c r="G12" s="116">
        <v>9.5</v>
      </c>
      <c r="H12" s="116">
        <v>0</v>
      </c>
      <c r="I12" s="119">
        <v>0</v>
      </c>
      <c r="J12" s="111">
        <v>0</v>
      </c>
      <c r="K12" s="119">
        <v>0</v>
      </c>
      <c r="L12" s="112">
        <v>31.95</v>
      </c>
      <c r="M12" s="112">
        <v>0</v>
      </c>
      <c r="N12" s="17"/>
    </row>
    <row r="13" spans="1:14" ht="19.5" customHeight="1">
      <c r="A13" s="75" t="s">
        <v>383</v>
      </c>
      <c r="B13" s="75" t="s">
        <v>144</v>
      </c>
      <c r="C13" s="75" t="s">
        <v>407</v>
      </c>
      <c r="D13" s="125" t="s">
        <v>14</v>
      </c>
      <c r="E13" s="116">
        <v>358.12</v>
      </c>
      <c r="F13" s="116">
        <v>316.67</v>
      </c>
      <c r="G13" s="116">
        <v>9.5</v>
      </c>
      <c r="H13" s="116">
        <v>0</v>
      </c>
      <c r="I13" s="119">
        <v>0</v>
      </c>
      <c r="J13" s="111">
        <v>0</v>
      </c>
      <c r="K13" s="119">
        <v>0</v>
      </c>
      <c r="L13" s="112">
        <v>31.95</v>
      </c>
      <c r="M13" s="112">
        <v>0</v>
      </c>
      <c r="N13" s="17"/>
    </row>
    <row r="14" spans="1:14" ht="19.5" customHeight="1">
      <c r="A14" s="75"/>
      <c r="B14" s="75"/>
      <c r="C14" s="75"/>
      <c r="D14" s="125" t="s">
        <v>85</v>
      </c>
      <c r="E14" s="116">
        <v>1291.26</v>
      </c>
      <c r="F14" s="116">
        <v>0</v>
      </c>
      <c r="G14" s="116">
        <v>0</v>
      </c>
      <c r="H14" s="116">
        <v>0</v>
      </c>
      <c r="I14" s="119">
        <v>1291.26</v>
      </c>
      <c r="J14" s="111">
        <v>0</v>
      </c>
      <c r="K14" s="119">
        <v>0</v>
      </c>
      <c r="L14" s="112">
        <v>0</v>
      </c>
      <c r="M14" s="112">
        <v>0</v>
      </c>
      <c r="N14" s="17"/>
    </row>
    <row r="15" spans="1:14" ht="19.5" customHeight="1">
      <c r="A15" s="75"/>
      <c r="B15" s="75"/>
      <c r="C15" s="75"/>
      <c r="D15" s="125" t="s">
        <v>230</v>
      </c>
      <c r="E15" s="116">
        <v>1291.26</v>
      </c>
      <c r="F15" s="116">
        <v>0</v>
      </c>
      <c r="G15" s="116">
        <v>0</v>
      </c>
      <c r="H15" s="116">
        <v>0</v>
      </c>
      <c r="I15" s="119">
        <v>1291.26</v>
      </c>
      <c r="J15" s="111">
        <v>0</v>
      </c>
      <c r="K15" s="119">
        <v>0</v>
      </c>
      <c r="L15" s="112">
        <v>0</v>
      </c>
      <c r="M15" s="112">
        <v>0</v>
      </c>
      <c r="N15" s="17"/>
    </row>
    <row r="16" spans="1:14" ht="19.5" customHeight="1">
      <c r="A16" s="75" t="s">
        <v>226</v>
      </c>
      <c r="B16" s="75" t="s">
        <v>402</v>
      </c>
      <c r="C16" s="75" t="s">
        <v>407</v>
      </c>
      <c r="D16" s="125" t="s">
        <v>98</v>
      </c>
      <c r="E16" s="116">
        <v>305.58</v>
      </c>
      <c r="F16" s="116">
        <v>0</v>
      </c>
      <c r="G16" s="116">
        <v>0</v>
      </c>
      <c r="H16" s="116">
        <v>0</v>
      </c>
      <c r="I16" s="119">
        <v>305.58</v>
      </c>
      <c r="J16" s="111">
        <v>0</v>
      </c>
      <c r="K16" s="119">
        <v>0</v>
      </c>
      <c r="L16" s="112">
        <v>0</v>
      </c>
      <c r="M16" s="112">
        <v>0</v>
      </c>
      <c r="N16" s="17"/>
    </row>
    <row r="17" spans="1:14" ht="19.5" customHeight="1">
      <c r="A17" s="75" t="s">
        <v>226</v>
      </c>
      <c r="B17" s="75" t="s">
        <v>402</v>
      </c>
      <c r="C17" s="75" t="s">
        <v>279</v>
      </c>
      <c r="D17" s="125" t="s">
        <v>69</v>
      </c>
      <c r="E17" s="116">
        <v>907.02</v>
      </c>
      <c r="F17" s="116">
        <v>0</v>
      </c>
      <c r="G17" s="116">
        <v>0</v>
      </c>
      <c r="H17" s="116">
        <v>0</v>
      </c>
      <c r="I17" s="119">
        <v>907.02</v>
      </c>
      <c r="J17" s="111">
        <v>0</v>
      </c>
      <c r="K17" s="119">
        <v>0</v>
      </c>
      <c r="L17" s="112">
        <v>0</v>
      </c>
      <c r="M17" s="112">
        <v>0</v>
      </c>
      <c r="N17" s="17"/>
    </row>
    <row r="18" spans="1:14" ht="19.5" customHeight="1">
      <c r="A18" s="75" t="s">
        <v>226</v>
      </c>
      <c r="B18" s="75" t="s">
        <v>402</v>
      </c>
      <c r="C18" s="75" t="s">
        <v>144</v>
      </c>
      <c r="D18" s="125" t="s">
        <v>414</v>
      </c>
      <c r="E18" s="116">
        <v>78.66</v>
      </c>
      <c r="F18" s="116">
        <v>0</v>
      </c>
      <c r="G18" s="116">
        <v>0</v>
      </c>
      <c r="H18" s="116">
        <v>0</v>
      </c>
      <c r="I18" s="119">
        <v>78.66</v>
      </c>
      <c r="J18" s="111">
        <v>0</v>
      </c>
      <c r="K18" s="119">
        <v>0</v>
      </c>
      <c r="L18" s="112">
        <v>0</v>
      </c>
      <c r="M18" s="112">
        <v>0</v>
      </c>
      <c r="N18" s="17"/>
    </row>
    <row r="19" spans="1:14" ht="19.5" customHeight="1">
      <c r="A19" s="75"/>
      <c r="B19" s="75"/>
      <c r="C19" s="75"/>
      <c r="D19" s="125" t="s">
        <v>79</v>
      </c>
      <c r="E19" s="116">
        <v>14707</v>
      </c>
      <c r="F19" s="116">
        <v>7460.83</v>
      </c>
      <c r="G19" s="116">
        <v>2059.79</v>
      </c>
      <c r="H19" s="116">
        <v>79.46</v>
      </c>
      <c r="I19" s="119">
        <v>589.48</v>
      </c>
      <c r="J19" s="111">
        <v>0</v>
      </c>
      <c r="K19" s="119">
        <v>0</v>
      </c>
      <c r="L19" s="112">
        <v>4460.950000000001</v>
      </c>
      <c r="M19" s="112">
        <v>56.49</v>
      </c>
      <c r="N19" s="17"/>
    </row>
    <row r="20" spans="1:14" ht="19.5" customHeight="1">
      <c r="A20" s="75"/>
      <c r="B20" s="75"/>
      <c r="C20" s="75"/>
      <c r="D20" s="125" t="s">
        <v>2</v>
      </c>
      <c r="E20" s="116">
        <v>14707</v>
      </c>
      <c r="F20" s="116">
        <v>7460.83</v>
      </c>
      <c r="G20" s="116">
        <v>2059.79</v>
      </c>
      <c r="H20" s="116">
        <v>79.46</v>
      </c>
      <c r="I20" s="119">
        <v>589.48</v>
      </c>
      <c r="J20" s="111">
        <v>0</v>
      </c>
      <c r="K20" s="119">
        <v>0</v>
      </c>
      <c r="L20" s="112">
        <v>4460.950000000001</v>
      </c>
      <c r="M20" s="112">
        <v>56.49</v>
      </c>
      <c r="N20" s="16"/>
    </row>
    <row r="21" spans="1:14" ht="19.5" customHeight="1">
      <c r="A21" s="75" t="s">
        <v>100</v>
      </c>
      <c r="B21" s="75" t="s">
        <v>144</v>
      </c>
      <c r="C21" s="75" t="s">
        <v>407</v>
      </c>
      <c r="D21" s="125" t="s">
        <v>381</v>
      </c>
      <c r="E21" s="116">
        <v>2661.58</v>
      </c>
      <c r="F21" s="116">
        <v>1007.29</v>
      </c>
      <c r="G21" s="116">
        <v>1479.6200000000001</v>
      </c>
      <c r="H21" s="116">
        <v>79.46</v>
      </c>
      <c r="I21" s="119">
        <v>3.33</v>
      </c>
      <c r="J21" s="111">
        <v>0</v>
      </c>
      <c r="K21" s="119">
        <v>0</v>
      </c>
      <c r="L21" s="112">
        <v>51.49</v>
      </c>
      <c r="M21" s="112">
        <v>40.39</v>
      </c>
      <c r="N21" s="16"/>
    </row>
    <row r="22" spans="1:14" ht="19.5" customHeight="1">
      <c r="A22" s="75" t="s">
        <v>100</v>
      </c>
      <c r="B22" s="75" t="s">
        <v>144</v>
      </c>
      <c r="C22" s="75" t="s">
        <v>144</v>
      </c>
      <c r="D22" s="125" t="s">
        <v>423</v>
      </c>
      <c r="E22" s="116">
        <v>223.83</v>
      </c>
      <c r="F22" s="116">
        <v>90</v>
      </c>
      <c r="G22" s="116">
        <v>35.89</v>
      </c>
      <c r="H22" s="116">
        <v>0</v>
      </c>
      <c r="I22" s="119">
        <v>4.98</v>
      </c>
      <c r="J22" s="111">
        <v>0</v>
      </c>
      <c r="K22" s="119">
        <v>0</v>
      </c>
      <c r="L22" s="112">
        <v>92.67</v>
      </c>
      <c r="M22" s="112">
        <v>0.29</v>
      </c>
      <c r="N22" s="16"/>
    </row>
    <row r="23" spans="1:14" ht="19.5" customHeight="1">
      <c r="A23" s="75" t="s">
        <v>100</v>
      </c>
      <c r="B23" s="75" t="s">
        <v>144</v>
      </c>
      <c r="C23" s="75" t="s">
        <v>6</v>
      </c>
      <c r="D23" s="125" t="s">
        <v>138</v>
      </c>
      <c r="E23" s="116">
        <v>69.19</v>
      </c>
      <c r="F23" s="116">
        <v>33.55</v>
      </c>
      <c r="G23" s="116">
        <v>0.83</v>
      </c>
      <c r="H23" s="116">
        <v>0</v>
      </c>
      <c r="I23" s="119">
        <v>2.13</v>
      </c>
      <c r="J23" s="111">
        <v>0</v>
      </c>
      <c r="K23" s="119">
        <v>0</v>
      </c>
      <c r="L23" s="112">
        <v>29.68</v>
      </c>
      <c r="M23" s="112">
        <v>3</v>
      </c>
      <c r="N23" s="16"/>
    </row>
    <row r="24" spans="1:14" ht="19.5" customHeight="1">
      <c r="A24" s="75" t="s">
        <v>100</v>
      </c>
      <c r="B24" s="75" t="s">
        <v>144</v>
      </c>
      <c r="C24" s="75" t="s">
        <v>400</v>
      </c>
      <c r="D24" s="125" t="s">
        <v>208</v>
      </c>
      <c r="E24" s="116">
        <v>62.05</v>
      </c>
      <c r="F24" s="116">
        <v>25.48</v>
      </c>
      <c r="G24" s="116">
        <v>35.76</v>
      </c>
      <c r="H24" s="116">
        <v>0</v>
      </c>
      <c r="I24" s="119">
        <v>0</v>
      </c>
      <c r="J24" s="111">
        <v>0</v>
      </c>
      <c r="K24" s="119">
        <v>0</v>
      </c>
      <c r="L24" s="112">
        <v>0</v>
      </c>
      <c r="M24" s="112">
        <v>0.81</v>
      </c>
      <c r="N24" s="16"/>
    </row>
    <row r="25" spans="1:14" ht="19.5" customHeight="1">
      <c r="A25" s="75" t="s">
        <v>100</v>
      </c>
      <c r="B25" s="75" t="s">
        <v>144</v>
      </c>
      <c r="C25" s="75" t="s">
        <v>181</v>
      </c>
      <c r="D25" s="125" t="s">
        <v>476</v>
      </c>
      <c r="E25" s="116">
        <v>30.48</v>
      </c>
      <c r="F25" s="116">
        <v>28.5</v>
      </c>
      <c r="G25" s="116">
        <v>0.82</v>
      </c>
      <c r="H25" s="116">
        <v>0</v>
      </c>
      <c r="I25" s="119">
        <v>1.16</v>
      </c>
      <c r="J25" s="111">
        <v>0</v>
      </c>
      <c r="K25" s="119">
        <v>0</v>
      </c>
      <c r="L25" s="112">
        <v>0</v>
      </c>
      <c r="M25" s="112">
        <v>0</v>
      </c>
      <c r="N25" s="16"/>
    </row>
    <row r="26" spans="1:14" ht="19.5" customHeight="1">
      <c r="A26" s="75" t="s">
        <v>100</v>
      </c>
      <c r="B26" s="75" t="s">
        <v>144</v>
      </c>
      <c r="C26" s="75" t="s">
        <v>40</v>
      </c>
      <c r="D26" s="125" t="s">
        <v>94</v>
      </c>
      <c r="E26" s="116">
        <v>5811.4</v>
      </c>
      <c r="F26" s="116">
        <v>3584.26</v>
      </c>
      <c r="G26" s="116">
        <v>319.53</v>
      </c>
      <c r="H26" s="116">
        <v>0</v>
      </c>
      <c r="I26" s="119">
        <v>115.78</v>
      </c>
      <c r="J26" s="111">
        <v>0</v>
      </c>
      <c r="K26" s="119">
        <v>0</v>
      </c>
      <c r="L26" s="112">
        <v>1779.83</v>
      </c>
      <c r="M26" s="112">
        <v>12</v>
      </c>
      <c r="N26" s="16"/>
    </row>
    <row r="27" spans="1:14" ht="19.5" customHeight="1">
      <c r="A27" s="75" t="s">
        <v>100</v>
      </c>
      <c r="B27" s="75" t="s">
        <v>144</v>
      </c>
      <c r="C27" s="75" t="s">
        <v>35</v>
      </c>
      <c r="D27" s="125" t="s">
        <v>461</v>
      </c>
      <c r="E27" s="116">
        <v>206.74</v>
      </c>
      <c r="F27" s="116">
        <v>199.11</v>
      </c>
      <c r="G27" s="116">
        <v>5.96</v>
      </c>
      <c r="H27" s="116">
        <v>0</v>
      </c>
      <c r="I27" s="119">
        <v>1.67</v>
      </c>
      <c r="J27" s="111">
        <v>0</v>
      </c>
      <c r="K27" s="119">
        <v>0</v>
      </c>
      <c r="L27" s="112">
        <v>0</v>
      </c>
      <c r="M27" s="112">
        <v>0</v>
      </c>
      <c r="N27" s="16"/>
    </row>
    <row r="28" spans="1:14" ht="19.5" customHeight="1">
      <c r="A28" s="75" t="s">
        <v>100</v>
      </c>
      <c r="B28" s="75" t="s">
        <v>144</v>
      </c>
      <c r="C28" s="75" t="s">
        <v>373</v>
      </c>
      <c r="D28" s="125" t="s">
        <v>481</v>
      </c>
      <c r="E28" s="116">
        <v>71.67</v>
      </c>
      <c r="F28" s="116">
        <v>33.93</v>
      </c>
      <c r="G28" s="116">
        <v>1.03</v>
      </c>
      <c r="H28" s="116">
        <v>0</v>
      </c>
      <c r="I28" s="119">
        <v>1.2</v>
      </c>
      <c r="J28" s="111">
        <v>0</v>
      </c>
      <c r="K28" s="119">
        <v>0</v>
      </c>
      <c r="L28" s="112">
        <v>35.51</v>
      </c>
      <c r="M28" s="112">
        <v>0</v>
      </c>
      <c r="N28" s="16"/>
    </row>
    <row r="29" spans="1:14" ht="19.5" customHeight="1">
      <c r="A29" s="75" t="s">
        <v>100</v>
      </c>
      <c r="B29" s="75" t="s">
        <v>144</v>
      </c>
      <c r="C29" s="75" t="s">
        <v>37</v>
      </c>
      <c r="D29" s="125" t="s">
        <v>82</v>
      </c>
      <c r="E29" s="116">
        <v>5570.06</v>
      </c>
      <c r="F29" s="116">
        <v>2458.71</v>
      </c>
      <c r="G29" s="116">
        <v>180.35</v>
      </c>
      <c r="H29" s="116">
        <v>0</v>
      </c>
      <c r="I29" s="119">
        <v>459.23</v>
      </c>
      <c r="J29" s="111">
        <v>0</v>
      </c>
      <c r="K29" s="119">
        <v>0</v>
      </c>
      <c r="L29" s="112">
        <v>2471.77</v>
      </c>
      <c r="M29" s="112">
        <v>0</v>
      </c>
      <c r="N29" s="16"/>
    </row>
    <row r="30" spans="1:14" ht="19.5" customHeight="1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</row>
    <row r="31" spans="5:13" ht="12.75" customHeight="1">
      <c r="E31" s="16"/>
      <c r="F31" s="16"/>
      <c r="G31" s="16"/>
      <c r="H31" s="16"/>
      <c r="I31" s="16"/>
      <c r="J31" s="16"/>
      <c r="K31" s="16"/>
      <c r="L31" s="16"/>
      <c r="M31" s="16"/>
    </row>
    <row r="32" spans="5:13" ht="12.75" customHeight="1">
      <c r="E32" s="16"/>
      <c r="F32" s="16"/>
      <c r="G32" s="16"/>
      <c r="H32" s="16"/>
      <c r="I32" s="16"/>
      <c r="J32" s="16"/>
      <c r="K32" s="16"/>
      <c r="L32" s="16"/>
      <c r="M32" s="16"/>
    </row>
  </sheetData>
  <sheetProtection/>
  <mergeCells count="10">
    <mergeCell ref="M4:M6"/>
    <mergeCell ref="D5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5905511811023623" right="0.5905511811023623" top="0.5905511811023623" bottom="0.5905511811023623" header="0" footer="0"/>
  <pageSetup fitToHeight="100" fitToWidth="1"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8"/>
  <sheetViews>
    <sheetView showGridLines="0" showZeros="0" workbookViewId="0" topLeftCell="A5">
      <selection activeCell="E29" sqref="E29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1.5" style="0" customWidth="1"/>
    <col min="5" max="14" width="9" style="0" customWidth="1"/>
    <col min="15" max="15" width="9.16015625" style="0" customWidth="1"/>
    <col min="16" max="20" width="9" style="0" customWidth="1"/>
    <col min="21" max="22" width="8.66015625" style="0" customWidth="1"/>
    <col min="23" max="24" width="9.16015625" style="0" customWidth="1"/>
    <col min="25" max="25" width="9" style="0" customWidth="1"/>
    <col min="26" max="200" width="9.16015625" style="0" customWidth="1"/>
  </cols>
  <sheetData>
    <row r="1" spans="1:25" ht="19.5" customHeight="1">
      <c r="A1" s="33"/>
      <c r="B1" s="33"/>
      <c r="C1" s="33"/>
      <c r="D1" s="34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4" t="s">
        <v>419</v>
      </c>
    </row>
    <row r="2" spans="1:25" ht="25.5" customHeight="1">
      <c r="A2" s="107" t="s">
        <v>380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</row>
    <row r="3" spans="1:25" ht="19.5" customHeight="1">
      <c r="A3" s="65" t="s">
        <v>524</v>
      </c>
      <c r="B3" s="65"/>
      <c r="C3" s="65"/>
      <c r="D3" s="6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1" t="s">
        <v>272</v>
      </c>
    </row>
    <row r="4" spans="1:25" ht="19.5" customHeight="1">
      <c r="A4" s="82" t="s">
        <v>126</v>
      </c>
      <c r="B4" s="82"/>
      <c r="C4" s="82"/>
      <c r="D4" s="103"/>
      <c r="E4" s="147" t="s">
        <v>120</v>
      </c>
      <c r="F4" s="147" t="s">
        <v>440</v>
      </c>
      <c r="G4" s="147" t="s">
        <v>166</v>
      </c>
      <c r="H4" s="147" t="s">
        <v>149</v>
      </c>
      <c r="I4" s="147" t="s">
        <v>278</v>
      </c>
      <c r="J4" s="147" t="s">
        <v>505</v>
      </c>
      <c r="K4" s="147" t="s">
        <v>371</v>
      </c>
      <c r="L4" s="147" t="s">
        <v>202</v>
      </c>
      <c r="M4" s="147" t="s">
        <v>72</v>
      </c>
      <c r="N4" s="147" t="s">
        <v>177</v>
      </c>
      <c r="O4" s="147" t="s">
        <v>200</v>
      </c>
      <c r="P4" s="147" t="s">
        <v>142</v>
      </c>
      <c r="Q4" s="147" t="s">
        <v>379</v>
      </c>
      <c r="R4" s="147" t="s">
        <v>303</v>
      </c>
      <c r="S4" s="147" t="s">
        <v>483</v>
      </c>
      <c r="T4" s="147" t="s">
        <v>307</v>
      </c>
      <c r="U4" s="147" t="s">
        <v>359</v>
      </c>
      <c r="V4" s="147" t="s">
        <v>132</v>
      </c>
      <c r="W4" s="147" t="s">
        <v>348</v>
      </c>
      <c r="X4" s="147" t="s">
        <v>522</v>
      </c>
      <c r="Y4" s="141" t="s">
        <v>406</v>
      </c>
    </row>
    <row r="5" spans="1:25" ht="19.5" customHeight="1">
      <c r="A5" s="88" t="s">
        <v>520</v>
      </c>
      <c r="B5" s="83"/>
      <c r="C5" s="101"/>
      <c r="D5" s="147" t="s">
        <v>159</v>
      </c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1"/>
    </row>
    <row r="6" spans="1:25" ht="20.25" customHeight="1">
      <c r="A6" s="51" t="s">
        <v>214</v>
      </c>
      <c r="B6" s="48" t="s">
        <v>368</v>
      </c>
      <c r="C6" s="102" t="s">
        <v>360</v>
      </c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8"/>
      <c r="P6" s="147"/>
      <c r="Q6" s="147"/>
      <c r="R6" s="147"/>
      <c r="S6" s="147"/>
      <c r="T6" s="147"/>
      <c r="U6" s="147"/>
      <c r="V6" s="147"/>
      <c r="W6" s="148"/>
      <c r="X6" s="148"/>
      <c r="Y6" s="141"/>
    </row>
    <row r="7" spans="1:25" ht="19.5" customHeight="1">
      <c r="A7" s="75"/>
      <c r="B7" s="75"/>
      <c r="C7" s="75"/>
      <c r="D7" s="125" t="s">
        <v>120</v>
      </c>
      <c r="E7" s="116">
        <v>3159.77</v>
      </c>
      <c r="F7" s="116">
        <v>345.29</v>
      </c>
      <c r="G7" s="116">
        <v>83.73</v>
      </c>
      <c r="H7" s="116">
        <v>7.2</v>
      </c>
      <c r="I7" s="116">
        <v>1.86</v>
      </c>
      <c r="J7" s="116">
        <v>102.79</v>
      </c>
      <c r="K7" s="116">
        <v>341.86</v>
      </c>
      <c r="L7" s="116">
        <v>202.68</v>
      </c>
      <c r="M7" s="116">
        <v>7.35</v>
      </c>
      <c r="N7" s="116">
        <v>478.9</v>
      </c>
      <c r="O7" s="113">
        <v>128.99</v>
      </c>
      <c r="P7" s="111">
        <v>14</v>
      </c>
      <c r="Q7" s="116">
        <v>92.85</v>
      </c>
      <c r="R7" s="116">
        <v>93.61</v>
      </c>
      <c r="S7" s="116">
        <v>200.05</v>
      </c>
      <c r="T7" s="116">
        <v>25</v>
      </c>
      <c r="U7" s="116">
        <v>241.7</v>
      </c>
      <c r="V7" s="116">
        <v>273.46</v>
      </c>
      <c r="W7" s="113">
        <v>252.44</v>
      </c>
      <c r="X7" s="124">
        <v>0</v>
      </c>
      <c r="Y7" s="112">
        <v>266.01</v>
      </c>
    </row>
    <row r="8" spans="1:25" ht="19.5" customHeight="1">
      <c r="A8" s="75"/>
      <c r="B8" s="75"/>
      <c r="C8" s="75"/>
      <c r="D8" s="125" t="s">
        <v>385</v>
      </c>
      <c r="E8" s="116">
        <v>265.96</v>
      </c>
      <c r="F8" s="116">
        <v>10</v>
      </c>
      <c r="G8" s="116">
        <v>10</v>
      </c>
      <c r="H8" s="116">
        <v>5</v>
      </c>
      <c r="I8" s="116">
        <v>0</v>
      </c>
      <c r="J8" s="116">
        <v>22</v>
      </c>
      <c r="K8" s="116">
        <v>88</v>
      </c>
      <c r="L8" s="116">
        <v>5</v>
      </c>
      <c r="M8" s="116">
        <v>0</v>
      </c>
      <c r="N8" s="116">
        <v>15.5</v>
      </c>
      <c r="O8" s="113">
        <v>0</v>
      </c>
      <c r="P8" s="111">
        <v>0</v>
      </c>
      <c r="Q8" s="116">
        <v>5</v>
      </c>
      <c r="R8" s="116">
        <v>5</v>
      </c>
      <c r="S8" s="116">
        <v>10</v>
      </c>
      <c r="T8" s="116">
        <v>0</v>
      </c>
      <c r="U8" s="116">
        <v>30.13</v>
      </c>
      <c r="V8" s="116">
        <v>40.33</v>
      </c>
      <c r="W8" s="113">
        <v>0</v>
      </c>
      <c r="X8" s="124">
        <v>0</v>
      </c>
      <c r="Y8" s="112">
        <v>20</v>
      </c>
    </row>
    <row r="9" spans="1:25" ht="19.5" customHeight="1">
      <c r="A9" s="75"/>
      <c r="B9" s="75"/>
      <c r="C9" s="75"/>
      <c r="D9" s="125" t="s">
        <v>433</v>
      </c>
      <c r="E9" s="116">
        <v>265.96</v>
      </c>
      <c r="F9" s="116">
        <v>10</v>
      </c>
      <c r="G9" s="116">
        <v>10</v>
      </c>
      <c r="H9" s="116">
        <v>5</v>
      </c>
      <c r="I9" s="116">
        <v>0</v>
      </c>
      <c r="J9" s="116">
        <v>22</v>
      </c>
      <c r="K9" s="116">
        <v>88</v>
      </c>
      <c r="L9" s="116">
        <v>5</v>
      </c>
      <c r="M9" s="116">
        <v>0</v>
      </c>
      <c r="N9" s="116">
        <v>15.5</v>
      </c>
      <c r="O9" s="113">
        <v>0</v>
      </c>
      <c r="P9" s="111">
        <v>0</v>
      </c>
      <c r="Q9" s="116">
        <v>5</v>
      </c>
      <c r="R9" s="116">
        <v>5</v>
      </c>
      <c r="S9" s="116">
        <v>10</v>
      </c>
      <c r="T9" s="116">
        <v>0</v>
      </c>
      <c r="U9" s="116">
        <v>30.13</v>
      </c>
      <c r="V9" s="116">
        <v>40.33</v>
      </c>
      <c r="W9" s="113">
        <v>0</v>
      </c>
      <c r="X9" s="124">
        <v>0</v>
      </c>
      <c r="Y9" s="112">
        <v>20</v>
      </c>
    </row>
    <row r="10" spans="1:25" ht="19.5" customHeight="1">
      <c r="A10" s="75" t="s">
        <v>506</v>
      </c>
      <c r="B10" s="75" t="s">
        <v>144</v>
      </c>
      <c r="C10" s="75" t="s">
        <v>402</v>
      </c>
      <c r="D10" s="125" t="s">
        <v>143</v>
      </c>
      <c r="E10" s="116">
        <v>265.96</v>
      </c>
      <c r="F10" s="116">
        <v>10</v>
      </c>
      <c r="G10" s="116">
        <v>10</v>
      </c>
      <c r="H10" s="116">
        <v>5</v>
      </c>
      <c r="I10" s="116">
        <v>0</v>
      </c>
      <c r="J10" s="116">
        <v>22</v>
      </c>
      <c r="K10" s="116">
        <v>88</v>
      </c>
      <c r="L10" s="116">
        <v>5</v>
      </c>
      <c r="M10" s="116">
        <v>0</v>
      </c>
      <c r="N10" s="116">
        <v>15.5</v>
      </c>
      <c r="O10" s="113">
        <v>0</v>
      </c>
      <c r="P10" s="111">
        <v>0</v>
      </c>
      <c r="Q10" s="116">
        <v>5</v>
      </c>
      <c r="R10" s="116">
        <v>5</v>
      </c>
      <c r="S10" s="116">
        <v>10</v>
      </c>
      <c r="T10" s="116">
        <v>0</v>
      </c>
      <c r="U10" s="116">
        <v>30.13</v>
      </c>
      <c r="V10" s="116">
        <v>40.33</v>
      </c>
      <c r="W10" s="113">
        <v>0</v>
      </c>
      <c r="X10" s="124">
        <v>0</v>
      </c>
      <c r="Y10" s="112">
        <v>20</v>
      </c>
    </row>
    <row r="11" spans="1:25" ht="19.5" customHeight="1">
      <c r="A11" s="75"/>
      <c r="B11" s="75"/>
      <c r="C11" s="75"/>
      <c r="D11" s="125" t="s">
        <v>167</v>
      </c>
      <c r="E11" s="116">
        <v>13.56</v>
      </c>
      <c r="F11" s="116">
        <v>0</v>
      </c>
      <c r="G11" s="116">
        <v>0</v>
      </c>
      <c r="H11" s="116">
        <v>0</v>
      </c>
      <c r="I11" s="116">
        <v>0</v>
      </c>
      <c r="J11" s="116">
        <v>0</v>
      </c>
      <c r="K11" s="116">
        <v>0</v>
      </c>
      <c r="L11" s="116">
        <v>0</v>
      </c>
      <c r="M11" s="116">
        <v>0</v>
      </c>
      <c r="N11" s="116">
        <v>0</v>
      </c>
      <c r="O11" s="113">
        <v>0</v>
      </c>
      <c r="P11" s="111">
        <v>0</v>
      </c>
      <c r="Q11" s="116">
        <v>0</v>
      </c>
      <c r="R11" s="116">
        <v>0</v>
      </c>
      <c r="S11" s="116">
        <v>0</v>
      </c>
      <c r="T11" s="116">
        <v>0</v>
      </c>
      <c r="U11" s="116">
        <v>4.06</v>
      </c>
      <c r="V11" s="116">
        <v>9.5</v>
      </c>
      <c r="W11" s="113">
        <v>0</v>
      </c>
      <c r="X11" s="124">
        <v>0</v>
      </c>
      <c r="Y11" s="112">
        <v>0</v>
      </c>
    </row>
    <row r="12" spans="1:25" ht="19.5" customHeight="1">
      <c r="A12" s="75"/>
      <c r="B12" s="75"/>
      <c r="C12" s="75"/>
      <c r="D12" s="125" t="s">
        <v>495</v>
      </c>
      <c r="E12" s="116">
        <v>13.56</v>
      </c>
      <c r="F12" s="116">
        <v>0</v>
      </c>
      <c r="G12" s="116">
        <v>0</v>
      </c>
      <c r="H12" s="116">
        <v>0</v>
      </c>
      <c r="I12" s="116">
        <v>0</v>
      </c>
      <c r="J12" s="116">
        <v>0</v>
      </c>
      <c r="K12" s="116">
        <v>0</v>
      </c>
      <c r="L12" s="116">
        <v>0</v>
      </c>
      <c r="M12" s="116">
        <v>0</v>
      </c>
      <c r="N12" s="116">
        <v>0</v>
      </c>
      <c r="O12" s="113">
        <v>0</v>
      </c>
      <c r="P12" s="111">
        <v>0</v>
      </c>
      <c r="Q12" s="116">
        <v>0</v>
      </c>
      <c r="R12" s="116">
        <v>0</v>
      </c>
      <c r="S12" s="116">
        <v>0</v>
      </c>
      <c r="T12" s="116">
        <v>0</v>
      </c>
      <c r="U12" s="116">
        <v>4.06</v>
      </c>
      <c r="V12" s="116">
        <v>9.5</v>
      </c>
      <c r="W12" s="113">
        <v>0</v>
      </c>
      <c r="X12" s="124">
        <v>0</v>
      </c>
      <c r="Y12" s="112">
        <v>0</v>
      </c>
    </row>
    <row r="13" spans="1:25" ht="19.5" customHeight="1">
      <c r="A13" s="75" t="s">
        <v>383</v>
      </c>
      <c r="B13" s="75" t="s">
        <v>144</v>
      </c>
      <c r="C13" s="75" t="s">
        <v>407</v>
      </c>
      <c r="D13" s="125" t="s">
        <v>14</v>
      </c>
      <c r="E13" s="116">
        <v>13.56</v>
      </c>
      <c r="F13" s="116">
        <v>0</v>
      </c>
      <c r="G13" s="116">
        <v>0</v>
      </c>
      <c r="H13" s="116">
        <v>0</v>
      </c>
      <c r="I13" s="116">
        <v>0</v>
      </c>
      <c r="J13" s="116">
        <v>0</v>
      </c>
      <c r="K13" s="116">
        <v>0</v>
      </c>
      <c r="L13" s="116">
        <v>0</v>
      </c>
      <c r="M13" s="116">
        <v>0</v>
      </c>
      <c r="N13" s="116">
        <v>0</v>
      </c>
      <c r="O13" s="113">
        <v>0</v>
      </c>
      <c r="P13" s="111">
        <v>0</v>
      </c>
      <c r="Q13" s="116">
        <v>0</v>
      </c>
      <c r="R13" s="116">
        <v>0</v>
      </c>
      <c r="S13" s="116">
        <v>0</v>
      </c>
      <c r="T13" s="116">
        <v>0</v>
      </c>
      <c r="U13" s="116">
        <v>4.06</v>
      </c>
      <c r="V13" s="116">
        <v>9.5</v>
      </c>
      <c r="W13" s="113">
        <v>0</v>
      </c>
      <c r="X13" s="124">
        <v>0</v>
      </c>
      <c r="Y13" s="112">
        <v>0</v>
      </c>
    </row>
    <row r="14" spans="1:25" ht="19.5" customHeight="1">
      <c r="A14" s="75"/>
      <c r="B14" s="75"/>
      <c r="C14" s="75"/>
      <c r="D14" s="125" t="s">
        <v>362</v>
      </c>
      <c r="E14" s="116">
        <v>8.09</v>
      </c>
      <c r="F14" s="116">
        <v>0</v>
      </c>
      <c r="G14" s="116">
        <v>0</v>
      </c>
      <c r="H14" s="116">
        <v>0</v>
      </c>
      <c r="I14" s="116">
        <v>0</v>
      </c>
      <c r="J14" s="116">
        <v>0</v>
      </c>
      <c r="K14" s="116">
        <v>0</v>
      </c>
      <c r="L14" s="116">
        <v>0</v>
      </c>
      <c r="M14" s="116">
        <v>0</v>
      </c>
      <c r="N14" s="116">
        <v>0</v>
      </c>
      <c r="O14" s="113">
        <v>0</v>
      </c>
      <c r="P14" s="111">
        <v>0</v>
      </c>
      <c r="Q14" s="116">
        <v>0</v>
      </c>
      <c r="R14" s="116">
        <v>0</v>
      </c>
      <c r="S14" s="116">
        <v>0</v>
      </c>
      <c r="T14" s="116">
        <v>0</v>
      </c>
      <c r="U14" s="116">
        <v>0</v>
      </c>
      <c r="V14" s="116">
        <v>0</v>
      </c>
      <c r="W14" s="113">
        <v>0</v>
      </c>
      <c r="X14" s="124">
        <v>0</v>
      </c>
      <c r="Y14" s="112">
        <v>8.09</v>
      </c>
    </row>
    <row r="15" spans="1:25" ht="19.5" customHeight="1">
      <c r="A15" s="75"/>
      <c r="B15" s="75"/>
      <c r="C15" s="75"/>
      <c r="D15" s="125" t="s">
        <v>304</v>
      </c>
      <c r="E15" s="116">
        <v>8.09</v>
      </c>
      <c r="F15" s="116">
        <v>0</v>
      </c>
      <c r="G15" s="116">
        <v>0</v>
      </c>
      <c r="H15" s="116">
        <v>0</v>
      </c>
      <c r="I15" s="116">
        <v>0</v>
      </c>
      <c r="J15" s="116">
        <v>0</v>
      </c>
      <c r="K15" s="116">
        <v>0</v>
      </c>
      <c r="L15" s="116">
        <v>0</v>
      </c>
      <c r="M15" s="116">
        <v>0</v>
      </c>
      <c r="N15" s="116">
        <v>0</v>
      </c>
      <c r="O15" s="113">
        <v>0</v>
      </c>
      <c r="P15" s="111">
        <v>0</v>
      </c>
      <c r="Q15" s="116">
        <v>0</v>
      </c>
      <c r="R15" s="116">
        <v>0</v>
      </c>
      <c r="S15" s="116">
        <v>0</v>
      </c>
      <c r="T15" s="116">
        <v>0</v>
      </c>
      <c r="U15" s="116">
        <v>0</v>
      </c>
      <c r="V15" s="116">
        <v>0</v>
      </c>
      <c r="W15" s="113">
        <v>0</v>
      </c>
      <c r="X15" s="124">
        <v>0</v>
      </c>
      <c r="Y15" s="112">
        <v>8.09</v>
      </c>
    </row>
    <row r="16" spans="1:25" ht="19.5" customHeight="1">
      <c r="A16" s="75" t="s">
        <v>124</v>
      </c>
      <c r="B16" s="75" t="s">
        <v>402</v>
      </c>
      <c r="C16" s="75" t="s">
        <v>279</v>
      </c>
      <c r="D16" s="125" t="s">
        <v>268</v>
      </c>
      <c r="E16" s="116">
        <v>7.54</v>
      </c>
      <c r="F16" s="116">
        <v>0</v>
      </c>
      <c r="G16" s="116">
        <v>0</v>
      </c>
      <c r="H16" s="116">
        <v>0</v>
      </c>
      <c r="I16" s="116">
        <v>0</v>
      </c>
      <c r="J16" s="116">
        <v>0</v>
      </c>
      <c r="K16" s="116">
        <v>0</v>
      </c>
      <c r="L16" s="116">
        <v>0</v>
      </c>
      <c r="M16" s="116">
        <v>0</v>
      </c>
      <c r="N16" s="116">
        <v>0</v>
      </c>
      <c r="O16" s="113">
        <v>0</v>
      </c>
      <c r="P16" s="111">
        <v>0</v>
      </c>
      <c r="Q16" s="116">
        <v>0</v>
      </c>
      <c r="R16" s="116">
        <v>0</v>
      </c>
      <c r="S16" s="116">
        <v>0</v>
      </c>
      <c r="T16" s="116">
        <v>0</v>
      </c>
      <c r="U16" s="116">
        <v>0</v>
      </c>
      <c r="V16" s="116">
        <v>0</v>
      </c>
      <c r="W16" s="113">
        <v>0</v>
      </c>
      <c r="X16" s="124">
        <v>0</v>
      </c>
      <c r="Y16" s="112">
        <v>7.54</v>
      </c>
    </row>
    <row r="17" spans="1:25" ht="19.5" customHeight="1">
      <c r="A17" s="75" t="s">
        <v>124</v>
      </c>
      <c r="B17" s="75" t="s">
        <v>402</v>
      </c>
      <c r="C17" s="75" t="s">
        <v>6</v>
      </c>
      <c r="D17" s="125" t="s">
        <v>196</v>
      </c>
      <c r="E17" s="116">
        <v>0.55</v>
      </c>
      <c r="F17" s="116">
        <v>0</v>
      </c>
      <c r="G17" s="116">
        <v>0</v>
      </c>
      <c r="H17" s="116">
        <v>0</v>
      </c>
      <c r="I17" s="116">
        <v>0</v>
      </c>
      <c r="J17" s="116">
        <v>0</v>
      </c>
      <c r="K17" s="116">
        <v>0</v>
      </c>
      <c r="L17" s="116">
        <v>0</v>
      </c>
      <c r="M17" s="116">
        <v>0</v>
      </c>
      <c r="N17" s="116">
        <v>0</v>
      </c>
      <c r="O17" s="113">
        <v>0</v>
      </c>
      <c r="P17" s="111">
        <v>0</v>
      </c>
      <c r="Q17" s="116">
        <v>0</v>
      </c>
      <c r="R17" s="116">
        <v>0</v>
      </c>
      <c r="S17" s="116">
        <v>0</v>
      </c>
      <c r="T17" s="116">
        <v>0</v>
      </c>
      <c r="U17" s="116">
        <v>0</v>
      </c>
      <c r="V17" s="116">
        <v>0</v>
      </c>
      <c r="W17" s="113">
        <v>0</v>
      </c>
      <c r="X17" s="124">
        <v>0</v>
      </c>
      <c r="Y17" s="112">
        <v>0.55</v>
      </c>
    </row>
    <row r="18" spans="1:25" ht="19.5" customHeight="1">
      <c r="A18" s="75"/>
      <c r="B18" s="75"/>
      <c r="C18" s="75"/>
      <c r="D18" s="125" t="s">
        <v>79</v>
      </c>
      <c r="E18" s="116">
        <v>2872.16</v>
      </c>
      <c r="F18" s="116">
        <v>335.29</v>
      </c>
      <c r="G18" s="116">
        <v>73.73</v>
      </c>
      <c r="H18" s="116">
        <v>2.2</v>
      </c>
      <c r="I18" s="116">
        <v>1.86</v>
      </c>
      <c r="J18" s="116">
        <v>80.79</v>
      </c>
      <c r="K18" s="116">
        <v>253.86</v>
      </c>
      <c r="L18" s="116">
        <v>197.68</v>
      </c>
      <c r="M18" s="116">
        <v>7.35</v>
      </c>
      <c r="N18" s="116">
        <v>463.4</v>
      </c>
      <c r="O18" s="113">
        <v>128.99</v>
      </c>
      <c r="P18" s="111">
        <v>14</v>
      </c>
      <c r="Q18" s="116">
        <v>87.85</v>
      </c>
      <c r="R18" s="116">
        <v>88.61</v>
      </c>
      <c r="S18" s="116">
        <v>190.05</v>
      </c>
      <c r="T18" s="116">
        <v>25</v>
      </c>
      <c r="U18" s="116">
        <v>207.51</v>
      </c>
      <c r="V18" s="116">
        <v>223.63000000000002</v>
      </c>
      <c r="W18" s="113">
        <v>252.44</v>
      </c>
      <c r="X18" s="124">
        <v>0</v>
      </c>
      <c r="Y18" s="112">
        <v>237.92</v>
      </c>
    </row>
    <row r="19" spans="1:25" ht="19.5" customHeight="1">
      <c r="A19" s="75"/>
      <c r="B19" s="75"/>
      <c r="C19" s="75"/>
      <c r="D19" s="125" t="s">
        <v>2</v>
      </c>
      <c r="E19" s="116">
        <v>2872.16</v>
      </c>
      <c r="F19" s="116">
        <v>335.29</v>
      </c>
      <c r="G19" s="116">
        <v>73.73</v>
      </c>
      <c r="H19" s="116">
        <v>2.2</v>
      </c>
      <c r="I19" s="116">
        <v>1.86</v>
      </c>
      <c r="J19" s="116">
        <v>80.79</v>
      </c>
      <c r="K19" s="116">
        <v>253.86</v>
      </c>
      <c r="L19" s="116">
        <v>197.68</v>
      </c>
      <c r="M19" s="116">
        <v>7.35</v>
      </c>
      <c r="N19" s="116">
        <v>463.4</v>
      </c>
      <c r="O19" s="113">
        <v>128.99</v>
      </c>
      <c r="P19" s="111">
        <v>14</v>
      </c>
      <c r="Q19" s="116">
        <v>87.85</v>
      </c>
      <c r="R19" s="116">
        <v>88.61</v>
      </c>
      <c r="S19" s="116">
        <v>190.05</v>
      </c>
      <c r="T19" s="116">
        <v>25</v>
      </c>
      <c r="U19" s="116">
        <v>207.51</v>
      </c>
      <c r="V19" s="116">
        <v>223.63000000000002</v>
      </c>
      <c r="W19" s="113">
        <v>252.44</v>
      </c>
      <c r="X19" s="124">
        <v>0</v>
      </c>
      <c r="Y19" s="112">
        <v>237.92</v>
      </c>
    </row>
    <row r="20" spans="1:25" ht="19.5" customHeight="1">
      <c r="A20" s="75" t="s">
        <v>100</v>
      </c>
      <c r="B20" s="75" t="s">
        <v>144</v>
      </c>
      <c r="C20" s="75" t="s">
        <v>407</v>
      </c>
      <c r="D20" s="125" t="s">
        <v>381</v>
      </c>
      <c r="E20" s="116">
        <v>1080.54</v>
      </c>
      <c r="F20" s="116">
        <v>128.51</v>
      </c>
      <c r="G20" s="116">
        <v>50.480000000000004</v>
      </c>
      <c r="H20" s="116">
        <v>0</v>
      </c>
      <c r="I20" s="116">
        <v>1</v>
      </c>
      <c r="J20" s="116">
        <v>25.5</v>
      </c>
      <c r="K20" s="116">
        <v>47</v>
      </c>
      <c r="L20" s="116">
        <v>57</v>
      </c>
      <c r="M20" s="116">
        <v>0</v>
      </c>
      <c r="N20" s="116">
        <v>106</v>
      </c>
      <c r="O20" s="113">
        <v>35</v>
      </c>
      <c r="P20" s="111">
        <v>0</v>
      </c>
      <c r="Q20" s="116">
        <v>59</v>
      </c>
      <c r="R20" s="116">
        <v>50</v>
      </c>
      <c r="S20" s="116">
        <v>85</v>
      </c>
      <c r="T20" s="116">
        <v>25</v>
      </c>
      <c r="U20" s="116">
        <v>55.8</v>
      </c>
      <c r="V20" s="116">
        <v>30.22</v>
      </c>
      <c r="W20" s="113">
        <v>245.83999999999997</v>
      </c>
      <c r="X20" s="124">
        <v>0</v>
      </c>
      <c r="Y20" s="112">
        <v>79.19</v>
      </c>
    </row>
    <row r="21" spans="1:25" ht="19.5" customHeight="1">
      <c r="A21" s="75" t="s">
        <v>100</v>
      </c>
      <c r="B21" s="75" t="s">
        <v>144</v>
      </c>
      <c r="C21" s="75" t="s">
        <v>144</v>
      </c>
      <c r="D21" s="125" t="s">
        <v>423</v>
      </c>
      <c r="E21" s="116">
        <v>33.47</v>
      </c>
      <c r="F21" s="116">
        <v>5.83</v>
      </c>
      <c r="G21" s="116">
        <v>1</v>
      </c>
      <c r="H21" s="116">
        <v>0</v>
      </c>
      <c r="I21" s="116">
        <v>0</v>
      </c>
      <c r="J21" s="116">
        <v>0</v>
      </c>
      <c r="K21" s="116">
        <v>0.6</v>
      </c>
      <c r="L21" s="116">
        <v>0.96</v>
      </c>
      <c r="M21" s="116">
        <v>0</v>
      </c>
      <c r="N21" s="116">
        <v>6</v>
      </c>
      <c r="O21" s="113">
        <v>0</v>
      </c>
      <c r="P21" s="111">
        <v>0</v>
      </c>
      <c r="Q21" s="116">
        <v>0</v>
      </c>
      <c r="R21" s="116">
        <v>1</v>
      </c>
      <c r="S21" s="116">
        <v>8</v>
      </c>
      <c r="T21" s="116">
        <v>0</v>
      </c>
      <c r="U21" s="116">
        <v>4.71</v>
      </c>
      <c r="V21" s="116">
        <v>2.7</v>
      </c>
      <c r="W21" s="113">
        <v>0</v>
      </c>
      <c r="X21" s="124">
        <v>0</v>
      </c>
      <c r="Y21" s="112">
        <v>2.67</v>
      </c>
    </row>
    <row r="22" spans="1:25" ht="19.5" customHeight="1">
      <c r="A22" s="75" t="s">
        <v>100</v>
      </c>
      <c r="B22" s="75" t="s">
        <v>144</v>
      </c>
      <c r="C22" s="75" t="s">
        <v>6</v>
      </c>
      <c r="D22" s="125" t="s">
        <v>138</v>
      </c>
      <c r="E22" s="116">
        <v>13.19</v>
      </c>
      <c r="F22" s="116">
        <v>3</v>
      </c>
      <c r="G22" s="116">
        <v>0</v>
      </c>
      <c r="H22" s="116">
        <v>0</v>
      </c>
      <c r="I22" s="116">
        <v>0</v>
      </c>
      <c r="J22" s="116">
        <v>0</v>
      </c>
      <c r="K22" s="116">
        <v>0</v>
      </c>
      <c r="L22" s="116">
        <v>0</v>
      </c>
      <c r="M22" s="116">
        <v>0</v>
      </c>
      <c r="N22" s="116">
        <v>2.4</v>
      </c>
      <c r="O22" s="113">
        <v>0</v>
      </c>
      <c r="P22" s="111">
        <v>0</v>
      </c>
      <c r="Q22" s="116">
        <v>0</v>
      </c>
      <c r="R22" s="116">
        <v>0</v>
      </c>
      <c r="S22" s="116">
        <v>4.56</v>
      </c>
      <c r="T22" s="116">
        <v>0</v>
      </c>
      <c r="U22" s="116">
        <v>0.63</v>
      </c>
      <c r="V22" s="116">
        <v>0.8</v>
      </c>
      <c r="W22" s="113">
        <v>0</v>
      </c>
      <c r="X22" s="124">
        <v>0</v>
      </c>
      <c r="Y22" s="112">
        <v>1.8</v>
      </c>
    </row>
    <row r="23" spans="1:25" ht="19.5" customHeight="1">
      <c r="A23" s="75" t="s">
        <v>100</v>
      </c>
      <c r="B23" s="75" t="s">
        <v>144</v>
      </c>
      <c r="C23" s="75" t="s">
        <v>400</v>
      </c>
      <c r="D23" s="125" t="s">
        <v>208</v>
      </c>
      <c r="E23" s="116">
        <v>24.1</v>
      </c>
      <c r="F23" s="116">
        <v>4</v>
      </c>
      <c r="G23" s="116">
        <v>1.5</v>
      </c>
      <c r="H23" s="116">
        <v>0</v>
      </c>
      <c r="I23" s="116">
        <v>0</v>
      </c>
      <c r="J23" s="116">
        <v>0.4</v>
      </c>
      <c r="K23" s="116">
        <v>0.8</v>
      </c>
      <c r="L23" s="116">
        <v>1</v>
      </c>
      <c r="M23" s="116">
        <v>0</v>
      </c>
      <c r="N23" s="116">
        <v>1.5</v>
      </c>
      <c r="O23" s="113">
        <v>1.3</v>
      </c>
      <c r="P23" s="111">
        <v>0</v>
      </c>
      <c r="Q23" s="116">
        <v>2</v>
      </c>
      <c r="R23" s="116">
        <v>0</v>
      </c>
      <c r="S23" s="116">
        <v>0</v>
      </c>
      <c r="T23" s="116">
        <v>0</v>
      </c>
      <c r="U23" s="116">
        <v>1.33</v>
      </c>
      <c r="V23" s="116">
        <v>0.77</v>
      </c>
      <c r="W23" s="113">
        <v>6.6</v>
      </c>
      <c r="X23" s="124">
        <v>0</v>
      </c>
      <c r="Y23" s="112">
        <v>2.9</v>
      </c>
    </row>
    <row r="24" spans="1:25" ht="19.5" customHeight="1">
      <c r="A24" s="75" t="s">
        <v>100</v>
      </c>
      <c r="B24" s="75" t="s">
        <v>144</v>
      </c>
      <c r="C24" s="75" t="s">
        <v>181</v>
      </c>
      <c r="D24" s="125" t="s">
        <v>476</v>
      </c>
      <c r="E24" s="116">
        <v>8.72</v>
      </c>
      <c r="F24" s="116">
        <v>2.05</v>
      </c>
      <c r="G24" s="116">
        <v>0</v>
      </c>
      <c r="H24" s="116">
        <v>0</v>
      </c>
      <c r="I24" s="116">
        <v>0.04</v>
      </c>
      <c r="J24" s="116">
        <v>0.2</v>
      </c>
      <c r="K24" s="116">
        <v>0.3</v>
      </c>
      <c r="L24" s="116">
        <v>1.6</v>
      </c>
      <c r="M24" s="116">
        <v>0</v>
      </c>
      <c r="N24" s="116">
        <v>0</v>
      </c>
      <c r="O24" s="113">
        <v>0</v>
      </c>
      <c r="P24" s="111">
        <v>0</v>
      </c>
      <c r="Q24" s="116">
        <v>0</v>
      </c>
      <c r="R24" s="116">
        <v>1.23</v>
      </c>
      <c r="S24" s="116">
        <v>0</v>
      </c>
      <c r="T24" s="116">
        <v>0</v>
      </c>
      <c r="U24" s="116">
        <v>1.54</v>
      </c>
      <c r="V24" s="116">
        <v>0.87</v>
      </c>
      <c r="W24" s="113">
        <v>0</v>
      </c>
      <c r="X24" s="124">
        <v>0</v>
      </c>
      <c r="Y24" s="112">
        <v>0.89</v>
      </c>
    </row>
    <row r="25" spans="1:25" ht="19.5" customHeight="1">
      <c r="A25" s="75" t="s">
        <v>100</v>
      </c>
      <c r="B25" s="75" t="s">
        <v>144</v>
      </c>
      <c r="C25" s="75" t="s">
        <v>40</v>
      </c>
      <c r="D25" s="125" t="s">
        <v>94</v>
      </c>
      <c r="E25" s="116">
        <v>1330.85</v>
      </c>
      <c r="F25" s="116">
        <v>151.39</v>
      </c>
      <c r="G25" s="116">
        <v>11.1</v>
      </c>
      <c r="H25" s="116">
        <v>2.2</v>
      </c>
      <c r="I25" s="116">
        <v>0.6</v>
      </c>
      <c r="J25" s="116">
        <v>38.12</v>
      </c>
      <c r="K25" s="116">
        <v>177.1</v>
      </c>
      <c r="L25" s="116">
        <v>125.98</v>
      </c>
      <c r="M25" s="116">
        <v>7.05</v>
      </c>
      <c r="N25" s="116">
        <v>254.73</v>
      </c>
      <c r="O25" s="113">
        <v>67.19</v>
      </c>
      <c r="P25" s="111">
        <v>14</v>
      </c>
      <c r="Q25" s="116">
        <v>26</v>
      </c>
      <c r="R25" s="116">
        <v>32.8</v>
      </c>
      <c r="S25" s="116">
        <v>92.49</v>
      </c>
      <c r="T25" s="116">
        <v>0</v>
      </c>
      <c r="U25" s="116">
        <v>83.31</v>
      </c>
      <c r="V25" s="116">
        <v>107.52</v>
      </c>
      <c r="W25" s="113">
        <v>0</v>
      </c>
      <c r="X25" s="124">
        <v>0</v>
      </c>
      <c r="Y25" s="112">
        <v>139.27</v>
      </c>
    </row>
    <row r="26" spans="1:25" ht="19.5" customHeight="1">
      <c r="A26" s="75" t="s">
        <v>100</v>
      </c>
      <c r="B26" s="75" t="s">
        <v>144</v>
      </c>
      <c r="C26" s="75" t="s">
        <v>35</v>
      </c>
      <c r="D26" s="125" t="s">
        <v>461</v>
      </c>
      <c r="E26" s="116">
        <v>80.2</v>
      </c>
      <c r="F26" s="116">
        <v>5.76</v>
      </c>
      <c r="G26" s="116">
        <v>0</v>
      </c>
      <c r="H26" s="116">
        <v>0</v>
      </c>
      <c r="I26" s="116">
        <v>0.14</v>
      </c>
      <c r="J26" s="116">
        <v>6</v>
      </c>
      <c r="K26" s="116">
        <v>12.75</v>
      </c>
      <c r="L26" s="116">
        <v>8.5</v>
      </c>
      <c r="M26" s="116">
        <v>0.3</v>
      </c>
      <c r="N26" s="116">
        <v>9.8</v>
      </c>
      <c r="O26" s="113">
        <v>15.5</v>
      </c>
      <c r="P26" s="111">
        <v>0</v>
      </c>
      <c r="Q26" s="116">
        <v>0</v>
      </c>
      <c r="R26" s="116">
        <v>3</v>
      </c>
      <c r="S26" s="116">
        <v>0</v>
      </c>
      <c r="T26" s="116">
        <v>0</v>
      </c>
      <c r="U26" s="116">
        <v>2.28</v>
      </c>
      <c r="V26" s="116">
        <v>5.97</v>
      </c>
      <c r="W26" s="113">
        <v>0</v>
      </c>
      <c r="X26" s="124">
        <v>0</v>
      </c>
      <c r="Y26" s="112">
        <v>10.2</v>
      </c>
    </row>
    <row r="27" spans="1:25" ht="19.5" customHeight="1">
      <c r="A27" s="75" t="s">
        <v>100</v>
      </c>
      <c r="B27" s="75" t="s">
        <v>144</v>
      </c>
      <c r="C27" s="75" t="s">
        <v>373</v>
      </c>
      <c r="D27" s="125" t="s">
        <v>481</v>
      </c>
      <c r="E27" s="116">
        <v>12.36</v>
      </c>
      <c r="F27" s="116">
        <v>5</v>
      </c>
      <c r="G27" s="116">
        <v>0</v>
      </c>
      <c r="H27" s="116">
        <v>0</v>
      </c>
      <c r="I27" s="116">
        <v>0</v>
      </c>
      <c r="J27" s="116">
        <v>0</v>
      </c>
      <c r="K27" s="116">
        <v>0</v>
      </c>
      <c r="L27" s="116">
        <v>0.8</v>
      </c>
      <c r="M27" s="116">
        <v>0</v>
      </c>
      <c r="N27" s="116">
        <v>3.5</v>
      </c>
      <c r="O27" s="113">
        <v>0</v>
      </c>
      <c r="P27" s="111">
        <v>0</v>
      </c>
      <c r="Q27" s="116">
        <v>0</v>
      </c>
      <c r="R27" s="116">
        <v>0.5</v>
      </c>
      <c r="S27" s="116">
        <v>0</v>
      </c>
      <c r="T27" s="116">
        <v>0</v>
      </c>
      <c r="U27" s="116">
        <v>0.54</v>
      </c>
      <c r="V27" s="116">
        <v>1.02</v>
      </c>
      <c r="W27" s="113">
        <v>0</v>
      </c>
      <c r="X27" s="124">
        <v>0</v>
      </c>
      <c r="Y27" s="112">
        <v>1</v>
      </c>
    </row>
    <row r="28" spans="1:25" ht="19.5" customHeight="1">
      <c r="A28" s="75" t="s">
        <v>100</v>
      </c>
      <c r="B28" s="75" t="s">
        <v>144</v>
      </c>
      <c r="C28" s="75" t="s">
        <v>37</v>
      </c>
      <c r="D28" s="125" t="s">
        <v>82</v>
      </c>
      <c r="E28" s="116">
        <v>288.73</v>
      </c>
      <c r="F28" s="116">
        <v>29.75</v>
      </c>
      <c r="G28" s="116">
        <v>9.65</v>
      </c>
      <c r="H28" s="116">
        <v>0</v>
      </c>
      <c r="I28" s="116">
        <v>0.08</v>
      </c>
      <c r="J28" s="116">
        <v>10.57</v>
      </c>
      <c r="K28" s="116">
        <v>15.31</v>
      </c>
      <c r="L28" s="116">
        <v>1.84</v>
      </c>
      <c r="M28" s="116">
        <v>0</v>
      </c>
      <c r="N28" s="116">
        <v>79.47</v>
      </c>
      <c r="O28" s="113">
        <v>10</v>
      </c>
      <c r="P28" s="111">
        <v>0</v>
      </c>
      <c r="Q28" s="116">
        <v>0.85</v>
      </c>
      <c r="R28" s="116">
        <v>0.08</v>
      </c>
      <c r="S28" s="116">
        <v>0</v>
      </c>
      <c r="T28" s="116">
        <v>0</v>
      </c>
      <c r="U28" s="116">
        <v>57.37</v>
      </c>
      <c r="V28" s="116">
        <v>73.76</v>
      </c>
      <c r="W28" s="113">
        <v>0</v>
      </c>
      <c r="X28" s="124">
        <v>0</v>
      </c>
      <c r="Y28" s="112">
        <v>0</v>
      </c>
    </row>
  </sheetData>
  <sheetProtection/>
  <mergeCells count="22">
    <mergeCell ref="D5:D6"/>
    <mergeCell ref="E4:E6"/>
    <mergeCell ref="F4:F6"/>
    <mergeCell ref="G4:G6"/>
    <mergeCell ref="H4:H6"/>
    <mergeCell ref="K4:K6"/>
    <mergeCell ref="L4:L6"/>
    <mergeCell ref="I4:I6"/>
    <mergeCell ref="J4:J6"/>
    <mergeCell ref="Y4:Y6"/>
    <mergeCell ref="P4:P6"/>
    <mergeCell ref="Q4:Q6"/>
    <mergeCell ref="R4:R6"/>
    <mergeCell ref="S4:S6"/>
    <mergeCell ref="U4:U6"/>
    <mergeCell ref="X4:X6"/>
    <mergeCell ref="M4:M6"/>
    <mergeCell ref="N4:N6"/>
    <mergeCell ref="W4:W6"/>
    <mergeCell ref="V4:V6"/>
    <mergeCell ref="O4:O6"/>
    <mergeCell ref="T4:T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showGridLines="0" showZeros="0" workbookViewId="0" topLeftCell="A16">
      <selection activeCell="I37" sqref="I37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4.66015625" style="0" customWidth="1"/>
    <col min="5" max="5" width="11.33203125" style="0" customWidth="1"/>
    <col min="6" max="8" width="8.83203125" style="0" customWidth="1"/>
    <col min="9" max="10" width="9" style="0" customWidth="1"/>
    <col min="11" max="19" width="8.83203125" style="0" customWidth="1"/>
    <col min="20" max="20" width="8.66015625" style="0" customWidth="1"/>
  </cols>
  <sheetData>
    <row r="1" spans="1:20" ht="19.5" customHeight="1">
      <c r="A1" s="20"/>
      <c r="B1" s="20"/>
      <c r="C1" s="20"/>
      <c r="D1" s="37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2" t="s">
        <v>23</v>
      </c>
      <c r="T1" s="2"/>
    </row>
    <row r="2" spans="1:20" ht="25.5" customHeight="1">
      <c r="A2" s="63" t="s">
        <v>68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2"/>
    </row>
    <row r="3" spans="1:20" ht="19.5" customHeight="1">
      <c r="A3" s="65" t="s">
        <v>524</v>
      </c>
      <c r="B3" s="65"/>
      <c r="C3" s="65"/>
      <c r="D3" s="6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21" t="s">
        <v>272</v>
      </c>
      <c r="T3" s="2"/>
    </row>
    <row r="4" spans="1:20" ht="19.5" customHeight="1">
      <c r="A4" s="98" t="s">
        <v>126</v>
      </c>
      <c r="B4" s="98"/>
      <c r="C4" s="98"/>
      <c r="D4" s="105"/>
      <c r="E4" s="147" t="s">
        <v>120</v>
      </c>
      <c r="F4" s="143" t="s">
        <v>27</v>
      </c>
      <c r="G4" s="143" t="s">
        <v>517</v>
      </c>
      <c r="H4" s="147" t="s">
        <v>375</v>
      </c>
      <c r="I4" s="147" t="s">
        <v>341</v>
      </c>
      <c r="J4" s="147" t="s">
        <v>9</v>
      </c>
      <c r="K4" s="147" t="s">
        <v>103</v>
      </c>
      <c r="L4" s="147" t="s">
        <v>473</v>
      </c>
      <c r="M4" s="147" t="s">
        <v>33</v>
      </c>
      <c r="N4" s="147" t="s">
        <v>356</v>
      </c>
      <c r="O4" s="147" t="s">
        <v>173</v>
      </c>
      <c r="P4" s="147" t="s">
        <v>44</v>
      </c>
      <c r="Q4" s="147" t="s">
        <v>192</v>
      </c>
      <c r="R4" s="147" t="s">
        <v>254</v>
      </c>
      <c r="S4" s="161" t="s">
        <v>290</v>
      </c>
      <c r="T4" s="2"/>
    </row>
    <row r="5" spans="1:20" ht="19.5" customHeight="1">
      <c r="A5" s="82" t="s">
        <v>520</v>
      </c>
      <c r="B5" s="81"/>
      <c r="C5" s="104"/>
      <c r="D5" s="147" t="s">
        <v>159</v>
      </c>
      <c r="E5" s="147"/>
      <c r="F5" s="143"/>
      <c r="G5" s="143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61"/>
      <c r="T5" s="2"/>
    </row>
    <row r="6" spans="1:20" ht="33.75" customHeight="1">
      <c r="A6" s="38" t="s">
        <v>214</v>
      </c>
      <c r="B6" s="38" t="s">
        <v>368</v>
      </c>
      <c r="C6" s="102" t="s">
        <v>360</v>
      </c>
      <c r="D6" s="147"/>
      <c r="E6" s="147"/>
      <c r="F6" s="143"/>
      <c r="G6" s="143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61"/>
      <c r="T6" s="2"/>
    </row>
    <row r="7" spans="1:20" ht="19.5" customHeight="1">
      <c r="A7" s="75"/>
      <c r="B7" s="75"/>
      <c r="C7" s="75"/>
      <c r="D7" s="125" t="s">
        <v>120</v>
      </c>
      <c r="E7" s="116">
        <v>2861.19</v>
      </c>
      <c r="F7" s="116">
        <v>625.95</v>
      </c>
      <c r="G7" s="116">
        <v>47.75</v>
      </c>
      <c r="H7" s="116">
        <v>0</v>
      </c>
      <c r="I7" s="116">
        <v>0</v>
      </c>
      <c r="J7" s="119">
        <v>3.97</v>
      </c>
      <c r="K7" s="111">
        <v>0</v>
      </c>
      <c r="L7" s="116">
        <v>0</v>
      </c>
      <c r="M7" s="116">
        <v>0</v>
      </c>
      <c r="N7" s="116">
        <v>4.73</v>
      </c>
      <c r="O7" s="116">
        <v>0</v>
      </c>
      <c r="P7" s="116">
        <v>1675.86</v>
      </c>
      <c r="Q7" s="116">
        <v>0</v>
      </c>
      <c r="R7" s="119">
        <v>197.74</v>
      </c>
      <c r="S7" s="112">
        <v>305.19</v>
      </c>
      <c r="T7" s="50"/>
    </row>
    <row r="8" spans="1:20" ht="19.5" customHeight="1">
      <c r="A8" s="75"/>
      <c r="B8" s="75"/>
      <c r="C8" s="75"/>
      <c r="D8" s="125" t="s">
        <v>385</v>
      </c>
      <c r="E8" s="116">
        <v>29.17</v>
      </c>
      <c r="F8" s="116">
        <v>28.17</v>
      </c>
      <c r="G8" s="116">
        <v>0</v>
      </c>
      <c r="H8" s="116">
        <v>0</v>
      </c>
      <c r="I8" s="116">
        <v>0</v>
      </c>
      <c r="J8" s="119">
        <v>0</v>
      </c>
      <c r="K8" s="111">
        <v>0</v>
      </c>
      <c r="L8" s="116">
        <v>0</v>
      </c>
      <c r="M8" s="116">
        <v>0</v>
      </c>
      <c r="N8" s="116">
        <v>1</v>
      </c>
      <c r="O8" s="116">
        <v>0</v>
      </c>
      <c r="P8" s="116">
        <v>0</v>
      </c>
      <c r="Q8" s="116">
        <v>0</v>
      </c>
      <c r="R8" s="119">
        <v>0</v>
      </c>
      <c r="S8" s="112">
        <v>0</v>
      </c>
      <c r="T8" s="19"/>
    </row>
    <row r="9" spans="1:20" ht="19.5" customHeight="1">
      <c r="A9" s="75"/>
      <c r="B9" s="75"/>
      <c r="C9" s="75"/>
      <c r="D9" s="125" t="s">
        <v>433</v>
      </c>
      <c r="E9" s="116">
        <v>29.17</v>
      </c>
      <c r="F9" s="116">
        <v>28.17</v>
      </c>
      <c r="G9" s="116">
        <v>0</v>
      </c>
      <c r="H9" s="116">
        <v>0</v>
      </c>
      <c r="I9" s="116">
        <v>0</v>
      </c>
      <c r="J9" s="119">
        <v>0</v>
      </c>
      <c r="K9" s="111">
        <v>0</v>
      </c>
      <c r="L9" s="116">
        <v>0</v>
      </c>
      <c r="M9" s="116">
        <v>0</v>
      </c>
      <c r="N9" s="116">
        <v>1</v>
      </c>
      <c r="O9" s="116">
        <v>0</v>
      </c>
      <c r="P9" s="116">
        <v>0</v>
      </c>
      <c r="Q9" s="116">
        <v>0</v>
      </c>
      <c r="R9" s="119">
        <v>0</v>
      </c>
      <c r="S9" s="112">
        <v>0</v>
      </c>
      <c r="T9" s="19"/>
    </row>
    <row r="10" spans="1:20" ht="19.5" customHeight="1">
      <c r="A10" s="75" t="s">
        <v>506</v>
      </c>
      <c r="B10" s="75" t="s">
        <v>144</v>
      </c>
      <c r="C10" s="75" t="s">
        <v>402</v>
      </c>
      <c r="D10" s="125" t="s">
        <v>143</v>
      </c>
      <c r="E10" s="116">
        <v>29.17</v>
      </c>
      <c r="F10" s="116">
        <v>28.17</v>
      </c>
      <c r="G10" s="116">
        <v>0</v>
      </c>
      <c r="H10" s="116">
        <v>0</v>
      </c>
      <c r="I10" s="116">
        <v>0</v>
      </c>
      <c r="J10" s="119">
        <v>0</v>
      </c>
      <c r="K10" s="111">
        <v>0</v>
      </c>
      <c r="L10" s="116">
        <v>0</v>
      </c>
      <c r="M10" s="116">
        <v>0</v>
      </c>
      <c r="N10" s="116">
        <v>1</v>
      </c>
      <c r="O10" s="116">
        <v>0</v>
      </c>
      <c r="P10" s="116">
        <v>0</v>
      </c>
      <c r="Q10" s="116">
        <v>0</v>
      </c>
      <c r="R10" s="119">
        <v>0</v>
      </c>
      <c r="S10" s="112">
        <v>0</v>
      </c>
      <c r="T10" s="19"/>
    </row>
    <row r="11" spans="1:20" ht="19.5" customHeight="1">
      <c r="A11" s="75"/>
      <c r="B11" s="75"/>
      <c r="C11" s="75"/>
      <c r="D11" s="125" t="s">
        <v>362</v>
      </c>
      <c r="E11" s="116">
        <v>920.96</v>
      </c>
      <c r="F11" s="116">
        <v>597.78</v>
      </c>
      <c r="G11" s="116">
        <v>47.75</v>
      </c>
      <c r="H11" s="116">
        <v>0</v>
      </c>
      <c r="I11" s="116">
        <v>0</v>
      </c>
      <c r="J11" s="119">
        <v>1.2</v>
      </c>
      <c r="K11" s="111">
        <v>0</v>
      </c>
      <c r="L11" s="116">
        <v>0</v>
      </c>
      <c r="M11" s="116">
        <v>0</v>
      </c>
      <c r="N11" s="116">
        <v>0.14</v>
      </c>
      <c r="O11" s="116">
        <v>0</v>
      </c>
      <c r="P11" s="116">
        <v>0</v>
      </c>
      <c r="Q11" s="116">
        <v>0</v>
      </c>
      <c r="R11" s="119">
        <v>0</v>
      </c>
      <c r="S11" s="112">
        <v>274.09</v>
      </c>
      <c r="T11" s="19"/>
    </row>
    <row r="12" spans="1:20" ht="19.5" customHeight="1">
      <c r="A12" s="75"/>
      <c r="B12" s="75"/>
      <c r="C12" s="75"/>
      <c r="D12" s="125" t="s">
        <v>304</v>
      </c>
      <c r="E12" s="116">
        <v>812.94</v>
      </c>
      <c r="F12" s="116">
        <v>597.78</v>
      </c>
      <c r="G12" s="116">
        <v>47.75</v>
      </c>
      <c r="H12" s="116">
        <v>0</v>
      </c>
      <c r="I12" s="116">
        <v>0</v>
      </c>
      <c r="J12" s="119">
        <v>0</v>
      </c>
      <c r="K12" s="111">
        <v>0</v>
      </c>
      <c r="L12" s="116">
        <v>0</v>
      </c>
      <c r="M12" s="116">
        <v>0</v>
      </c>
      <c r="N12" s="116">
        <v>0</v>
      </c>
      <c r="O12" s="116">
        <v>0</v>
      </c>
      <c r="P12" s="116">
        <v>0</v>
      </c>
      <c r="Q12" s="116">
        <v>0</v>
      </c>
      <c r="R12" s="119">
        <v>0</v>
      </c>
      <c r="S12" s="112">
        <v>167.41</v>
      </c>
      <c r="T12" s="19"/>
    </row>
    <row r="13" spans="1:20" ht="19.5" customHeight="1">
      <c r="A13" s="75" t="s">
        <v>124</v>
      </c>
      <c r="B13" s="75" t="s">
        <v>402</v>
      </c>
      <c r="C13" s="75" t="s">
        <v>279</v>
      </c>
      <c r="D13" s="125" t="s">
        <v>268</v>
      </c>
      <c r="E13" s="116">
        <v>453.86</v>
      </c>
      <c r="F13" s="116">
        <v>297.26</v>
      </c>
      <c r="G13" s="116">
        <v>0.35</v>
      </c>
      <c r="H13" s="116">
        <v>0</v>
      </c>
      <c r="I13" s="116">
        <v>0</v>
      </c>
      <c r="J13" s="119">
        <v>0</v>
      </c>
      <c r="K13" s="111">
        <v>0</v>
      </c>
      <c r="L13" s="116">
        <v>0</v>
      </c>
      <c r="M13" s="116">
        <v>0</v>
      </c>
      <c r="N13" s="116">
        <v>0</v>
      </c>
      <c r="O13" s="116">
        <v>0</v>
      </c>
      <c r="P13" s="116">
        <v>0</v>
      </c>
      <c r="Q13" s="116">
        <v>0</v>
      </c>
      <c r="R13" s="119">
        <v>0</v>
      </c>
      <c r="S13" s="112">
        <v>156.25</v>
      </c>
      <c r="T13" s="19"/>
    </row>
    <row r="14" spans="1:20" ht="19.5" customHeight="1">
      <c r="A14" s="75" t="s">
        <v>124</v>
      </c>
      <c r="B14" s="75" t="s">
        <v>402</v>
      </c>
      <c r="C14" s="75" t="s">
        <v>6</v>
      </c>
      <c r="D14" s="125" t="s">
        <v>196</v>
      </c>
      <c r="E14" s="116">
        <v>359.08</v>
      </c>
      <c r="F14" s="116">
        <v>300.52</v>
      </c>
      <c r="G14" s="116">
        <v>47.4</v>
      </c>
      <c r="H14" s="116">
        <v>0</v>
      </c>
      <c r="I14" s="116">
        <v>0</v>
      </c>
      <c r="J14" s="119">
        <v>0</v>
      </c>
      <c r="K14" s="111">
        <v>0</v>
      </c>
      <c r="L14" s="116">
        <v>0</v>
      </c>
      <c r="M14" s="116">
        <v>0</v>
      </c>
      <c r="N14" s="116">
        <v>0</v>
      </c>
      <c r="O14" s="116">
        <v>0</v>
      </c>
      <c r="P14" s="116">
        <v>0</v>
      </c>
      <c r="Q14" s="116">
        <v>0</v>
      </c>
      <c r="R14" s="119">
        <v>0</v>
      </c>
      <c r="S14" s="112">
        <v>11.16</v>
      </c>
      <c r="T14" s="19"/>
    </row>
    <row r="15" spans="1:20" ht="19.5" customHeight="1">
      <c r="A15" s="75"/>
      <c r="B15" s="75"/>
      <c r="C15" s="75"/>
      <c r="D15" s="125" t="s">
        <v>51</v>
      </c>
      <c r="E15" s="116">
        <v>108.02</v>
      </c>
      <c r="F15" s="116">
        <v>0</v>
      </c>
      <c r="G15" s="116">
        <v>0</v>
      </c>
      <c r="H15" s="116">
        <v>0</v>
      </c>
      <c r="I15" s="116">
        <v>0</v>
      </c>
      <c r="J15" s="119">
        <v>1.2</v>
      </c>
      <c r="K15" s="111">
        <v>0</v>
      </c>
      <c r="L15" s="116">
        <v>0</v>
      </c>
      <c r="M15" s="116">
        <v>0</v>
      </c>
      <c r="N15" s="116">
        <v>0.14</v>
      </c>
      <c r="O15" s="116">
        <v>0</v>
      </c>
      <c r="P15" s="116">
        <v>0</v>
      </c>
      <c r="Q15" s="116">
        <v>0</v>
      </c>
      <c r="R15" s="119">
        <v>0</v>
      </c>
      <c r="S15" s="112">
        <v>106.68</v>
      </c>
      <c r="T15" s="19"/>
    </row>
    <row r="16" spans="1:20" ht="19.5" customHeight="1">
      <c r="A16" s="75" t="s">
        <v>124</v>
      </c>
      <c r="B16" s="75" t="s">
        <v>37</v>
      </c>
      <c r="C16" s="75" t="s">
        <v>407</v>
      </c>
      <c r="D16" s="125" t="s">
        <v>480</v>
      </c>
      <c r="E16" s="116">
        <v>108.02</v>
      </c>
      <c r="F16" s="116">
        <v>0</v>
      </c>
      <c r="G16" s="116">
        <v>0</v>
      </c>
      <c r="H16" s="116">
        <v>0</v>
      </c>
      <c r="I16" s="116">
        <v>0</v>
      </c>
      <c r="J16" s="119">
        <v>1.2</v>
      </c>
      <c r="K16" s="111">
        <v>0</v>
      </c>
      <c r="L16" s="116">
        <v>0</v>
      </c>
      <c r="M16" s="116">
        <v>0</v>
      </c>
      <c r="N16" s="116">
        <v>0.14</v>
      </c>
      <c r="O16" s="116">
        <v>0</v>
      </c>
      <c r="P16" s="116">
        <v>0</v>
      </c>
      <c r="Q16" s="116">
        <v>0</v>
      </c>
      <c r="R16" s="119">
        <v>0</v>
      </c>
      <c r="S16" s="112">
        <v>106.68</v>
      </c>
      <c r="T16" s="19"/>
    </row>
    <row r="17" spans="1:20" ht="19.5" customHeight="1">
      <c r="A17" s="75"/>
      <c r="B17" s="75"/>
      <c r="C17" s="75"/>
      <c r="D17" s="125" t="s">
        <v>79</v>
      </c>
      <c r="E17" s="116">
        <v>37.46</v>
      </c>
      <c r="F17" s="116">
        <v>0</v>
      </c>
      <c r="G17" s="116">
        <v>0</v>
      </c>
      <c r="H17" s="116">
        <v>0</v>
      </c>
      <c r="I17" s="116">
        <v>0</v>
      </c>
      <c r="J17" s="119">
        <v>2.77</v>
      </c>
      <c r="K17" s="111">
        <v>0</v>
      </c>
      <c r="L17" s="116">
        <v>0</v>
      </c>
      <c r="M17" s="116">
        <v>0</v>
      </c>
      <c r="N17" s="116">
        <v>3.59</v>
      </c>
      <c r="O17" s="116">
        <v>0</v>
      </c>
      <c r="P17" s="116">
        <v>0</v>
      </c>
      <c r="Q17" s="116">
        <v>0</v>
      </c>
      <c r="R17" s="119">
        <v>0</v>
      </c>
      <c r="S17" s="112">
        <v>31.1</v>
      </c>
      <c r="T17" s="19"/>
    </row>
    <row r="18" spans="1:20" ht="19.5" customHeight="1">
      <c r="A18" s="75"/>
      <c r="B18" s="75"/>
      <c r="C18" s="75"/>
      <c r="D18" s="125" t="s">
        <v>2</v>
      </c>
      <c r="E18" s="116">
        <v>37.46</v>
      </c>
      <c r="F18" s="116">
        <v>0</v>
      </c>
      <c r="G18" s="116">
        <v>0</v>
      </c>
      <c r="H18" s="116">
        <v>0</v>
      </c>
      <c r="I18" s="116">
        <v>0</v>
      </c>
      <c r="J18" s="119">
        <v>2.77</v>
      </c>
      <c r="K18" s="111">
        <v>0</v>
      </c>
      <c r="L18" s="116">
        <v>0</v>
      </c>
      <c r="M18" s="116">
        <v>0</v>
      </c>
      <c r="N18" s="116">
        <v>3.59</v>
      </c>
      <c r="O18" s="116">
        <v>0</v>
      </c>
      <c r="P18" s="116">
        <v>0</v>
      </c>
      <c r="Q18" s="116">
        <v>0</v>
      </c>
      <c r="R18" s="119">
        <v>0</v>
      </c>
      <c r="S18" s="112">
        <v>31.1</v>
      </c>
      <c r="T18" s="19"/>
    </row>
    <row r="19" spans="1:20" ht="19.5" customHeight="1">
      <c r="A19" s="75" t="s">
        <v>100</v>
      </c>
      <c r="B19" s="75" t="s">
        <v>144</v>
      </c>
      <c r="C19" s="75" t="s">
        <v>407</v>
      </c>
      <c r="D19" s="125" t="s">
        <v>381</v>
      </c>
      <c r="E19" s="116">
        <v>3.5</v>
      </c>
      <c r="F19" s="116">
        <v>0</v>
      </c>
      <c r="G19" s="116">
        <v>0</v>
      </c>
      <c r="H19" s="116">
        <v>0</v>
      </c>
      <c r="I19" s="116">
        <v>0</v>
      </c>
      <c r="J19" s="119">
        <v>2.77</v>
      </c>
      <c r="K19" s="111">
        <v>0</v>
      </c>
      <c r="L19" s="116">
        <v>0</v>
      </c>
      <c r="M19" s="116">
        <v>0</v>
      </c>
      <c r="N19" s="116">
        <v>0.73</v>
      </c>
      <c r="O19" s="116">
        <v>0</v>
      </c>
      <c r="P19" s="116">
        <v>0</v>
      </c>
      <c r="Q19" s="116">
        <v>0</v>
      </c>
      <c r="R19" s="119">
        <v>0</v>
      </c>
      <c r="S19" s="112">
        <v>0</v>
      </c>
      <c r="T19" s="19"/>
    </row>
    <row r="20" spans="1:20" ht="19.5" customHeight="1">
      <c r="A20" s="75" t="s">
        <v>100</v>
      </c>
      <c r="B20" s="75" t="s">
        <v>144</v>
      </c>
      <c r="C20" s="75" t="s">
        <v>144</v>
      </c>
      <c r="D20" s="125" t="s">
        <v>423</v>
      </c>
      <c r="E20" s="116">
        <v>0.04</v>
      </c>
      <c r="F20" s="116">
        <v>0</v>
      </c>
      <c r="G20" s="116">
        <v>0</v>
      </c>
      <c r="H20" s="116">
        <v>0</v>
      </c>
      <c r="I20" s="116">
        <v>0</v>
      </c>
      <c r="J20" s="119">
        <v>0</v>
      </c>
      <c r="K20" s="111">
        <v>0</v>
      </c>
      <c r="L20" s="116">
        <v>0</v>
      </c>
      <c r="M20" s="116">
        <v>0</v>
      </c>
      <c r="N20" s="116">
        <v>0.04</v>
      </c>
      <c r="O20" s="116">
        <v>0</v>
      </c>
      <c r="P20" s="116">
        <v>0</v>
      </c>
      <c r="Q20" s="116">
        <v>0</v>
      </c>
      <c r="R20" s="119">
        <v>0</v>
      </c>
      <c r="S20" s="112">
        <v>0</v>
      </c>
      <c r="T20" s="19"/>
    </row>
    <row r="21" spans="1:20" ht="19.5" customHeight="1">
      <c r="A21" s="75" t="s">
        <v>100</v>
      </c>
      <c r="B21" s="75" t="s">
        <v>144</v>
      </c>
      <c r="C21" s="75" t="s">
        <v>6</v>
      </c>
      <c r="D21" s="125" t="s">
        <v>138</v>
      </c>
      <c r="E21" s="116">
        <v>0.02</v>
      </c>
      <c r="F21" s="116">
        <v>0</v>
      </c>
      <c r="G21" s="116">
        <v>0</v>
      </c>
      <c r="H21" s="116">
        <v>0</v>
      </c>
      <c r="I21" s="116">
        <v>0</v>
      </c>
      <c r="J21" s="119">
        <v>0</v>
      </c>
      <c r="K21" s="111">
        <v>0</v>
      </c>
      <c r="L21" s="116">
        <v>0</v>
      </c>
      <c r="M21" s="116">
        <v>0</v>
      </c>
      <c r="N21" s="116">
        <v>0.02</v>
      </c>
      <c r="O21" s="116">
        <v>0</v>
      </c>
      <c r="P21" s="116">
        <v>0</v>
      </c>
      <c r="Q21" s="116">
        <v>0</v>
      </c>
      <c r="R21" s="119">
        <v>0</v>
      </c>
      <c r="S21" s="112">
        <v>0</v>
      </c>
      <c r="T21" s="19"/>
    </row>
    <row r="22" spans="1:20" ht="19.5" customHeight="1">
      <c r="A22" s="75" t="s">
        <v>100</v>
      </c>
      <c r="B22" s="75" t="s">
        <v>144</v>
      </c>
      <c r="C22" s="75" t="s">
        <v>181</v>
      </c>
      <c r="D22" s="125" t="s">
        <v>476</v>
      </c>
      <c r="E22" s="116">
        <v>0.04</v>
      </c>
      <c r="F22" s="116">
        <v>0</v>
      </c>
      <c r="G22" s="116">
        <v>0</v>
      </c>
      <c r="H22" s="116">
        <v>0</v>
      </c>
      <c r="I22" s="116">
        <v>0</v>
      </c>
      <c r="J22" s="119">
        <v>0</v>
      </c>
      <c r="K22" s="111">
        <v>0</v>
      </c>
      <c r="L22" s="116">
        <v>0</v>
      </c>
      <c r="M22" s="116">
        <v>0</v>
      </c>
      <c r="N22" s="116">
        <v>0.04</v>
      </c>
      <c r="O22" s="116">
        <v>0</v>
      </c>
      <c r="P22" s="116">
        <v>0</v>
      </c>
      <c r="Q22" s="116">
        <v>0</v>
      </c>
      <c r="R22" s="119">
        <v>0</v>
      </c>
      <c r="S22" s="112">
        <v>0</v>
      </c>
      <c r="T22" s="19"/>
    </row>
    <row r="23" spans="1:20" ht="19.5" customHeight="1">
      <c r="A23" s="75" t="s">
        <v>100</v>
      </c>
      <c r="B23" s="75" t="s">
        <v>144</v>
      </c>
      <c r="C23" s="75" t="s">
        <v>40</v>
      </c>
      <c r="D23" s="125" t="s">
        <v>94</v>
      </c>
      <c r="E23" s="116">
        <v>1.39</v>
      </c>
      <c r="F23" s="116">
        <v>0</v>
      </c>
      <c r="G23" s="116">
        <v>0</v>
      </c>
      <c r="H23" s="116">
        <v>0</v>
      </c>
      <c r="I23" s="116">
        <v>0</v>
      </c>
      <c r="J23" s="119">
        <v>0</v>
      </c>
      <c r="K23" s="111">
        <v>0</v>
      </c>
      <c r="L23" s="116">
        <v>0</v>
      </c>
      <c r="M23" s="116">
        <v>0</v>
      </c>
      <c r="N23" s="116">
        <v>1.39</v>
      </c>
      <c r="O23" s="116">
        <v>0</v>
      </c>
      <c r="P23" s="116">
        <v>0</v>
      </c>
      <c r="Q23" s="116">
        <v>0</v>
      </c>
      <c r="R23" s="119">
        <v>0</v>
      </c>
      <c r="S23" s="112">
        <v>0</v>
      </c>
      <c r="T23" s="19"/>
    </row>
    <row r="24" spans="1:20" ht="19.5" customHeight="1">
      <c r="A24" s="75" t="s">
        <v>100</v>
      </c>
      <c r="B24" s="75" t="s">
        <v>144</v>
      </c>
      <c r="C24" s="75" t="s">
        <v>35</v>
      </c>
      <c r="D24" s="125" t="s">
        <v>461</v>
      </c>
      <c r="E24" s="116">
        <v>0.1</v>
      </c>
      <c r="F24" s="116">
        <v>0</v>
      </c>
      <c r="G24" s="116">
        <v>0</v>
      </c>
      <c r="H24" s="116">
        <v>0</v>
      </c>
      <c r="I24" s="116">
        <v>0</v>
      </c>
      <c r="J24" s="119">
        <v>0</v>
      </c>
      <c r="K24" s="111">
        <v>0</v>
      </c>
      <c r="L24" s="116">
        <v>0</v>
      </c>
      <c r="M24" s="116">
        <v>0</v>
      </c>
      <c r="N24" s="116">
        <v>0.1</v>
      </c>
      <c r="O24" s="116">
        <v>0</v>
      </c>
      <c r="P24" s="116">
        <v>0</v>
      </c>
      <c r="Q24" s="116">
        <v>0</v>
      </c>
      <c r="R24" s="119">
        <v>0</v>
      </c>
      <c r="S24" s="112">
        <v>0</v>
      </c>
      <c r="T24" s="19"/>
    </row>
    <row r="25" spans="1:20" ht="19.5" customHeight="1">
      <c r="A25" s="75" t="s">
        <v>100</v>
      </c>
      <c r="B25" s="75" t="s">
        <v>144</v>
      </c>
      <c r="C25" s="75" t="s">
        <v>373</v>
      </c>
      <c r="D25" s="125" t="s">
        <v>481</v>
      </c>
      <c r="E25" s="116">
        <v>0.02</v>
      </c>
      <c r="F25" s="116">
        <v>0</v>
      </c>
      <c r="G25" s="116">
        <v>0</v>
      </c>
      <c r="H25" s="116">
        <v>0</v>
      </c>
      <c r="I25" s="116">
        <v>0</v>
      </c>
      <c r="J25" s="119">
        <v>0</v>
      </c>
      <c r="K25" s="111">
        <v>0</v>
      </c>
      <c r="L25" s="116">
        <v>0</v>
      </c>
      <c r="M25" s="116">
        <v>0</v>
      </c>
      <c r="N25" s="116">
        <v>0.02</v>
      </c>
      <c r="O25" s="116">
        <v>0</v>
      </c>
      <c r="P25" s="116">
        <v>0</v>
      </c>
      <c r="Q25" s="116">
        <v>0</v>
      </c>
      <c r="R25" s="119">
        <v>0</v>
      </c>
      <c r="S25" s="112">
        <v>0</v>
      </c>
      <c r="T25" s="19"/>
    </row>
    <row r="26" spans="1:20" ht="19.5" customHeight="1">
      <c r="A26" s="75" t="s">
        <v>100</v>
      </c>
      <c r="B26" s="75" t="s">
        <v>144</v>
      </c>
      <c r="C26" s="75" t="s">
        <v>37</v>
      </c>
      <c r="D26" s="125" t="s">
        <v>82</v>
      </c>
      <c r="E26" s="116">
        <v>32.35</v>
      </c>
      <c r="F26" s="116">
        <v>0</v>
      </c>
      <c r="G26" s="116">
        <v>0</v>
      </c>
      <c r="H26" s="116">
        <v>0</v>
      </c>
      <c r="I26" s="116">
        <v>0</v>
      </c>
      <c r="J26" s="119">
        <v>0</v>
      </c>
      <c r="K26" s="111">
        <v>0</v>
      </c>
      <c r="L26" s="116">
        <v>0</v>
      </c>
      <c r="M26" s="116">
        <v>0</v>
      </c>
      <c r="N26" s="116">
        <v>1.25</v>
      </c>
      <c r="O26" s="116">
        <v>0</v>
      </c>
      <c r="P26" s="116">
        <v>0</v>
      </c>
      <c r="Q26" s="116">
        <v>0</v>
      </c>
      <c r="R26" s="119">
        <v>0</v>
      </c>
      <c r="S26" s="112">
        <v>31.1</v>
      </c>
      <c r="T26" s="19"/>
    </row>
    <row r="27" spans="1:20" ht="19.5" customHeight="1">
      <c r="A27" s="75"/>
      <c r="B27" s="75"/>
      <c r="C27" s="75"/>
      <c r="D27" s="125" t="s">
        <v>441</v>
      </c>
      <c r="E27" s="116">
        <v>1873.6</v>
      </c>
      <c r="F27" s="116">
        <v>0</v>
      </c>
      <c r="G27" s="116">
        <v>0</v>
      </c>
      <c r="H27" s="116">
        <v>0</v>
      </c>
      <c r="I27" s="116">
        <v>0</v>
      </c>
      <c r="J27" s="119">
        <v>0</v>
      </c>
      <c r="K27" s="111">
        <v>0</v>
      </c>
      <c r="L27" s="116">
        <v>0</v>
      </c>
      <c r="M27" s="116">
        <v>0</v>
      </c>
      <c r="N27" s="116">
        <v>0</v>
      </c>
      <c r="O27" s="116">
        <v>0</v>
      </c>
      <c r="P27" s="116">
        <v>1675.86</v>
      </c>
      <c r="Q27" s="116">
        <v>0</v>
      </c>
      <c r="R27" s="119">
        <v>197.74</v>
      </c>
      <c r="S27" s="112">
        <v>0</v>
      </c>
      <c r="T27" s="19"/>
    </row>
    <row r="28" spans="1:19" ht="19.5" customHeight="1">
      <c r="A28" s="75"/>
      <c r="B28" s="75"/>
      <c r="C28" s="75"/>
      <c r="D28" s="125" t="s">
        <v>91</v>
      </c>
      <c r="E28" s="116">
        <v>1873.6</v>
      </c>
      <c r="F28" s="116">
        <v>0</v>
      </c>
      <c r="G28" s="116">
        <v>0</v>
      </c>
      <c r="H28" s="116">
        <v>0</v>
      </c>
      <c r="I28" s="116">
        <v>0</v>
      </c>
      <c r="J28" s="119">
        <v>0</v>
      </c>
      <c r="K28" s="111">
        <v>0</v>
      </c>
      <c r="L28" s="116">
        <v>0</v>
      </c>
      <c r="M28" s="116">
        <v>0</v>
      </c>
      <c r="N28" s="116">
        <v>0</v>
      </c>
      <c r="O28" s="116">
        <v>0</v>
      </c>
      <c r="P28" s="116">
        <v>1675.86</v>
      </c>
      <c r="Q28" s="116">
        <v>0</v>
      </c>
      <c r="R28" s="119">
        <v>197.74</v>
      </c>
      <c r="S28" s="112">
        <v>0</v>
      </c>
    </row>
    <row r="29" spans="1:19" ht="19.5" customHeight="1">
      <c r="A29" s="75" t="s">
        <v>197</v>
      </c>
      <c r="B29" s="75" t="s">
        <v>279</v>
      </c>
      <c r="C29" s="75" t="s">
        <v>407</v>
      </c>
      <c r="D29" s="125" t="s">
        <v>523</v>
      </c>
      <c r="E29" s="116">
        <v>1675.86</v>
      </c>
      <c r="F29" s="116">
        <v>0</v>
      </c>
      <c r="G29" s="116">
        <v>0</v>
      </c>
      <c r="H29" s="116">
        <v>0</v>
      </c>
      <c r="I29" s="116">
        <v>0</v>
      </c>
      <c r="J29" s="119">
        <v>0</v>
      </c>
      <c r="K29" s="111">
        <v>0</v>
      </c>
      <c r="L29" s="116">
        <v>0</v>
      </c>
      <c r="M29" s="116">
        <v>0</v>
      </c>
      <c r="N29" s="116">
        <v>0</v>
      </c>
      <c r="O29" s="116">
        <v>0</v>
      </c>
      <c r="P29" s="116">
        <v>1675.86</v>
      </c>
      <c r="Q29" s="116">
        <v>0</v>
      </c>
      <c r="R29" s="119">
        <v>0</v>
      </c>
      <c r="S29" s="112">
        <v>0</v>
      </c>
    </row>
    <row r="30" spans="1:19" ht="19.5" customHeight="1">
      <c r="A30" s="75" t="s">
        <v>197</v>
      </c>
      <c r="B30" s="75" t="s">
        <v>279</v>
      </c>
      <c r="C30" s="75" t="s">
        <v>144</v>
      </c>
      <c r="D30" s="125" t="s">
        <v>62</v>
      </c>
      <c r="E30" s="116">
        <v>197.74</v>
      </c>
      <c r="F30" s="116">
        <v>0</v>
      </c>
      <c r="G30" s="116">
        <v>0</v>
      </c>
      <c r="H30" s="116">
        <v>0</v>
      </c>
      <c r="I30" s="116">
        <v>0</v>
      </c>
      <c r="J30" s="119">
        <v>0</v>
      </c>
      <c r="K30" s="111">
        <v>0</v>
      </c>
      <c r="L30" s="116">
        <v>0</v>
      </c>
      <c r="M30" s="116">
        <v>0</v>
      </c>
      <c r="N30" s="116">
        <v>0</v>
      </c>
      <c r="O30" s="116">
        <v>0</v>
      </c>
      <c r="P30" s="116">
        <v>0</v>
      </c>
      <c r="Q30" s="116">
        <v>0</v>
      </c>
      <c r="R30" s="119">
        <v>197.74</v>
      </c>
      <c r="S30" s="112">
        <v>0</v>
      </c>
    </row>
  </sheetData>
  <sheetProtection/>
  <mergeCells count="16">
    <mergeCell ref="R4:R6"/>
    <mergeCell ref="S4:S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G4:G6"/>
    <mergeCell ref="H4:H6"/>
    <mergeCell ref="D5:D6"/>
    <mergeCell ref="E4:E6"/>
    <mergeCell ref="F4:F6"/>
  </mergeCells>
  <printOptions horizontalCentered="1"/>
  <pageMargins left="0.5905511811023623" right="0.5905511811023623" top="0.5905511811023623" bottom="0.5905511811023623" header="0" footer="0"/>
  <pageSetup fitToHeight="100" fitToWidth="1" horizontalDpi="600" verticalDpi="600" orientation="landscape" paperSize="9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1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</cols>
  <sheetData>
    <row r="1" spans="1:6" ht="19.5" customHeight="1">
      <c r="A1" s="33"/>
      <c r="B1" s="23"/>
      <c r="C1" s="23"/>
      <c r="D1" s="23"/>
      <c r="E1" s="23"/>
      <c r="F1" s="24" t="s">
        <v>163</v>
      </c>
    </row>
    <row r="2" spans="1:6" ht="19.5" customHeight="1">
      <c r="A2" s="63" t="s">
        <v>165</v>
      </c>
      <c r="B2" s="97"/>
      <c r="C2" s="97"/>
      <c r="D2" s="97"/>
      <c r="E2" s="97"/>
      <c r="F2" s="97"/>
    </row>
    <row r="3" spans="1:6" ht="19.5" customHeight="1">
      <c r="A3" s="65" t="s">
        <v>524</v>
      </c>
      <c r="B3" s="65"/>
      <c r="C3" s="65"/>
      <c r="D3" s="65"/>
      <c r="E3" s="65"/>
      <c r="F3" s="21" t="s">
        <v>272</v>
      </c>
    </row>
    <row r="4" spans="1:6" ht="19.5" customHeight="1">
      <c r="A4" s="82" t="s">
        <v>126</v>
      </c>
      <c r="B4" s="82"/>
      <c r="C4" s="82"/>
      <c r="D4" s="100"/>
      <c r="E4" s="103"/>
      <c r="F4" s="145" t="s">
        <v>452</v>
      </c>
    </row>
    <row r="5" spans="1:6" ht="19.5" customHeight="1">
      <c r="A5" s="87" t="s">
        <v>520</v>
      </c>
      <c r="B5" s="83"/>
      <c r="C5" s="101"/>
      <c r="D5" s="162" t="s">
        <v>225</v>
      </c>
      <c r="E5" s="147" t="s">
        <v>99</v>
      </c>
      <c r="F5" s="145"/>
    </row>
    <row r="6" spans="1:6" ht="19.5" customHeight="1">
      <c r="A6" s="36" t="s">
        <v>214</v>
      </c>
      <c r="B6" s="38" t="s">
        <v>368</v>
      </c>
      <c r="C6" s="102" t="s">
        <v>360</v>
      </c>
      <c r="D6" s="162"/>
      <c r="E6" s="147"/>
      <c r="F6" s="163"/>
    </row>
    <row r="7" spans="1:6" ht="19.5" customHeight="1">
      <c r="A7" s="115"/>
      <c r="B7" s="115"/>
      <c r="C7" s="115"/>
      <c r="D7" s="125"/>
      <c r="E7" s="125" t="s">
        <v>120</v>
      </c>
      <c r="F7" s="113">
        <v>25914.03</v>
      </c>
    </row>
    <row r="8" spans="1:6" ht="19.5" customHeight="1">
      <c r="A8" s="115"/>
      <c r="B8" s="115"/>
      <c r="C8" s="115"/>
      <c r="D8" s="125"/>
      <c r="E8" s="125" t="s">
        <v>160</v>
      </c>
      <c r="F8" s="113">
        <v>792.36</v>
      </c>
    </row>
    <row r="9" spans="1:6" ht="19.5" customHeight="1">
      <c r="A9" s="115"/>
      <c r="B9" s="115"/>
      <c r="C9" s="115"/>
      <c r="D9" s="125" t="s">
        <v>415</v>
      </c>
      <c r="E9" s="125" t="s">
        <v>237</v>
      </c>
      <c r="F9" s="113">
        <v>792.36</v>
      </c>
    </row>
    <row r="10" spans="1:6" ht="19.5" customHeight="1">
      <c r="A10" s="115"/>
      <c r="B10" s="115"/>
      <c r="C10" s="115"/>
      <c r="D10" s="125"/>
      <c r="E10" s="125" t="s">
        <v>55</v>
      </c>
      <c r="F10" s="113">
        <v>637.36</v>
      </c>
    </row>
    <row r="11" spans="1:6" ht="19.5" customHeight="1">
      <c r="A11" s="115" t="s">
        <v>100</v>
      </c>
      <c r="B11" s="115" t="s">
        <v>144</v>
      </c>
      <c r="C11" s="115" t="s">
        <v>279</v>
      </c>
      <c r="D11" s="125" t="s">
        <v>330</v>
      </c>
      <c r="E11" s="125" t="s">
        <v>502</v>
      </c>
      <c r="F11" s="113">
        <v>120</v>
      </c>
    </row>
    <row r="12" spans="1:6" ht="19.5" customHeight="1">
      <c r="A12" s="115" t="s">
        <v>100</v>
      </c>
      <c r="B12" s="115" t="s">
        <v>144</v>
      </c>
      <c r="C12" s="115" t="s">
        <v>279</v>
      </c>
      <c r="D12" s="125" t="s">
        <v>330</v>
      </c>
      <c r="E12" s="125" t="s">
        <v>213</v>
      </c>
      <c r="F12" s="113">
        <v>25</v>
      </c>
    </row>
    <row r="13" spans="1:6" ht="19.5" customHeight="1">
      <c r="A13" s="115" t="s">
        <v>100</v>
      </c>
      <c r="B13" s="115" t="s">
        <v>144</v>
      </c>
      <c r="C13" s="115" t="s">
        <v>279</v>
      </c>
      <c r="D13" s="125" t="s">
        <v>330</v>
      </c>
      <c r="E13" s="125" t="s">
        <v>127</v>
      </c>
      <c r="F13" s="113">
        <v>4.29</v>
      </c>
    </row>
    <row r="14" spans="1:6" ht="19.5" customHeight="1">
      <c r="A14" s="115" t="s">
        <v>100</v>
      </c>
      <c r="B14" s="115" t="s">
        <v>144</v>
      </c>
      <c r="C14" s="115" t="s">
        <v>279</v>
      </c>
      <c r="D14" s="125" t="s">
        <v>330</v>
      </c>
      <c r="E14" s="125" t="s">
        <v>269</v>
      </c>
      <c r="F14" s="113">
        <v>23.8</v>
      </c>
    </row>
    <row r="15" spans="1:6" ht="19.5" customHeight="1">
      <c r="A15" s="115" t="s">
        <v>100</v>
      </c>
      <c r="B15" s="115" t="s">
        <v>144</v>
      </c>
      <c r="C15" s="115" t="s">
        <v>279</v>
      </c>
      <c r="D15" s="125" t="s">
        <v>330</v>
      </c>
      <c r="E15" s="125" t="s">
        <v>337</v>
      </c>
      <c r="F15" s="113">
        <v>12</v>
      </c>
    </row>
    <row r="16" spans="1:6" ht="19.5" customHeight="1">
      <c r="A16" s="115" t="s">
        <v>100</v>
      </c>
      <c r="B16" s="115" t="s">
        <v>144</v>
      </c>
      <c r="C16" s="115" t="s">
        <v>279</v>
      </c>
      <c r="D16" s="125" t="s">
        <v>330</v>
      </c>
      <c r="E16" s="125" t="s">
        <v>201</v>
      </c>
      <c r="F16" s="113">
        <v>28.5</v>
      </c>
    </row>
    <row r="17" spans="1:6" ht="19.5" customHeight="1">
      <c r="A17" s="115" t="s">
        <v>100</v>
      </c>
      <c r="B17" s="115" t="s">
        <v>144</v>
      </c>
      <c r="C17" s="115" t="s">
        <v>279</v>
      </c>
      <c r="D17" s="125" t="s">
        <v>330</v>
      </c>
      <c r="E17" s="125" t="s">
        <v>417</v>
      </c>
      <c r="F17" s="113">
        <v>4</v>
      </c>
    </row>
    <row r="18" spans="1:6" ht="19.5" customHeight="1">
      <c r="A18" s="115" t="s">
        <v>100</v>
      </c>
      <c r="B18" s="115" t="s">
        <v>144</v>
      </c>
      <c r="C18" s="115" t="s">
        <v>279</v>
      </c>
      <c r="D18" s="125" t="s">
        <v>330</v>
      </c>
      <c r="E18" s="125" t="s">
        <v>43</v>
      </c>
      <c r="F18" s="113">
        <v>77</v>
      </c>
    </row>
    <row r="19" spans="1:6" ht="19.5" customHeight="1">
      <c r="A19" s="115" t="s">
        <v>100</v>
      </c>
      <c r="B19" s="115" t="s">
        <v>144</v>
      </c>
      <c r="C19" s="115" t="s">
        <v>279</v>
      </c>
      <c r="D19" s="125" t="s">
        <v>330</v>
      </c>
      <c r="E19" s="125" t="s">
        <v>370</v>
      </c>
      <c r="F19" s="113">
        <v>12</v>
      </c>
    </row>
    <row r="20" spans="1:6" ht="19.5" customHeight="1">
      <c r="A20" s="115" t="s">
        <v>100</v>
      </c>
      <c r="B20" s="115" t="s">
        <v>144</v>
      </c>
      <c r="C20" s="115" t="s">
        <v>279</v>
      </c>
      <c r="D20" s="125" t="s">
        <v>330</v>
      </c>
      <c r="E20" s="125" t="s">
        <v>296</v>
      </c>
      <c r="F20" s="113">
        <v>18</v>
      </c>
    </row>
    <row r="21" spans="1:6" ht="19.5" customHeight="1">
      <c r="A21" s="115" t="s">
        <v>100</v>
      </c>
      <c r="B21" s="115" t="s">
        <v>144</v>
      </c>
      <c r="C21" s="115" t="s">
        <v>279</v>
      </c>
      <c r="D21" s="125" t="s">
        <v>330</v>
      </c>
      <c r="E21" s="125" t="s">
        <v>42</v>
      </c>
      <c r="F21" s="113">
        <v>26</v>
      </c>
    </row>
    <row r="22" spans="1:6" ht="19.5" customHeight="1">
      <c r="A22" s="115" t="s">
        <v>100</v>
      </c>
      <c r="B22" s="115" t="s">
        <v>144</v>
      </c>
      <c r="C22" s="115" t="s">
        <v>279</v>
      </c>
      <c r="D22" s="125" t="s">
        <v>330</v>
      </c>
      <c r="E22" s="125" t="s">
        <v>430</v>
      </c>
      <c r="F22" s="113">
        <v>13</v>
      </c>
    </row>
    <row r="23" spans="1:6" ht="19.5" customHeight="1">
      <c r="A23" s="115" t="s">
        <v>100</v>
      </c>
      <c r="B23" s="115" t="s">
        <v>144</v>
      </c>
      <c r="C23" s="115" t="s">
        <v>279</v>
      </c>
      <c r="D23" s="125" t="s">
        <v>330</v>
      </c>
      <c r="E23" s="125" t="s">
        <v>460</v>
      </c>
      <c r="F23" s="113">
        <v>67.02</v>
      </c>
    </row>
    <row r="24" spans="1:6" ht="19.5" customHeight="1">
      <c r="A24" s="115" t="s">
        <v>100</v>
      </c>
      <c r="B24" s="115" t="s">
        <v>144</v>
      </c>
      <c r="C24" s="115" t="s">
        <v>279</v>
      </c>
      <c r="D24" s="125" t="s">
        <v>330</v>
      </c>
      <c r="E24" s="125" t="s">
        <v>64</v>
      </c>
      <c r="F24" s="113">
        <v>159.76</v>
      </c>
    </row>
    <row r="25" spans="1:6" ht="19.5" customHeight="1">
      <c r="A25" s="115" t="s">
        <v>100</v>
      </c>
      <c r="B25" s="115" t="s">
        <v>144</v>
      </c>
      <c r="C25" s="115" t="s">
        <v>279</v>
      </c>
      <c r="D25" s="125" t="s">
        <v>330</v>
      </c>
      <c r="E25" s="125" t="s">
        <v>335</v>
      </c>
      <c r="F25" s="113">
        <v>36.99</v>
      </c>
    </row>
    <row r="26" spans="1:6" ht="19.5" customHeight="1">
      <c r="A26" s="115" t="s">
        <v>100</v>
      </c>
      <c r="B26" s="115" t="s">
        <v>144</v>
      </c>
      <c r="C26" s="115" t="s">
        <v>279</v>
      </c>
      <c r="D26" s="125" t="s">
        <v>330</v>
      </c>
      <c r="E26" s="125" t="s">
        <v>487</v>
      </c>
      <c r="F26" s="113">
        <v>10</v>
      </c>
    </row>
    <row r="27" spans="1:6" ht="19.5" customHeight="1">
      <c r="A27" s="115"/>
      <c r="B27" s="115"/>
      <c r="C27" s="115"/>
      <c r="D27" s="125"/>
      <c r="E27" s="125" t="s">
        <v>281</v>
      </c>
      <c r="F27" s="113">
        <v>70</v>
      </c>
    </row>
    <row r="28" spans="1:6" ht="19.5" customHeight="1">
      <c r="A28" s="115" t="s">
        <v>100</v>
      </c>
      <c r="B28" s="115" t="s">
        <v>144</v>
      </c>
      <c r="C28" s="115" t="s">
        <v>115</v>
      </c>
      <c r="D28" s="125" t="s">
        <v>330</v>
      </c>
      <c r="E28" s="125" t="s">
        <v>64</v>
      </c>
      <c r="F28" s="113">
        <v>22</v>
      </c>
    </row>
    <row r="29" spans="1:6" ht="19.5" customHeight="1">
      <c r="A29" s="115" t="s">
        <v>100</v>
      </c>
      <c r="B29" s="115" t="s">
        <v>144</v>
      </c>
      <c r="C29" s="115" t="s">
        <v>115</v>
      </c>
      <c r="D29" s="125" t="s">
        <v>330</v>
      </c>
      <c r="E29" s="125" t="s">
        <v>460</v>
      </c>
      <c r="F29" s="113">
        <v>12</v>
      </c>
    </row>
    <row r="30" spans="1:6" ht="19.5" customHeight="1">
      <c r="A30" s="115" t="s">
        <v>100</v>
      </c>
      <c r="B30" s="115" t="s">
        <v>144</v>
      </c>
      <c r="C30" s="115" t="s">
        <v>115</v>
      </c>
      <c r="D30" s="125" t="s">
        <v>330</v>
      </c>
      <c r="E30" s="125" t="s">
        <v>417</v>
      </c>
      <c r="F30" s="113">
        <v>36</v>
      </c>
    </row>
    <row r="31" spans="1:6" ht="19.5" customHeight="1">
      <c r="A31" s="115"/>
      <c r="B31" s="115"/>
      <c r="C31" s="115"/>
      <c r="D31" s="125"/>
      <c r="E31" s="125" t="s">
        <v>401</v>
      </c>
      <c r="F31" s="113">
        <v>85</v>
      </c>
    </row>
    <row r="32" spans="1:6" ht="19.5" customHeight="1">
      <c r="A32" s="115" t="s">
        <v>100</v>
      </c>
      <c r="B32" s="115" t="s">
        <v>144</v>
      </c>
      <c r="C32" s="115" t="s">
        <v>247</v>
      </c>
      <c r="D32" s="125" t="s">
        <v>330</v>
      </c>
      <c r="E32" s="125" t="s">
        <v>460</v>
      </c>
      <c r="F32" s="113">
        <v>18</v>
      </c>
    </row>
    <row r="33" spans="1:6" ht="19.5" customHeight="1">
      <c r="A33" s="115" t="s">
        <v>100</v>
      </c>
      <c r="B33" s="115" t="s">
        <v>144</v>
      </c>
      <c r="C33" s="115" t="s">
        <v>247</v>
      </c>
      <c r="D33" s="125" t="s">
        <v>330</v>
      </c>
      <c r="E33" s="125" t="s">
        <v>146</v>
      </c>
      <c r="F33" s="113">
        <v>30</v>
      </c>
    </row>
    <row r="34" spans="1:6" ht="19.5" customHeight="1">
      <c r="A34" s="115" t="s">
        <v>100</v>
      </c>
      <c r="B34" s="115" t="s">
        <v>144</v>
      </c>
      <c r="C34" s="115" t="s">
        <v>247</v>
      </c>
      <c r="D34" s="125" t="s">
        <v>330</v>
      </c>
      <c r="E34" s="125" t="s">
        <v>64</v>
      </c>
      <c r="F34" s="113">
        <v>25</v>
      </c>
    </row>
    <row r="35" spans="1:6" ht="19.5" customHeight="1">
      <c r="A35" s="115" t="s">
        <v>100</v>
      </c>
      <c r="B35" s="115" t="s">
        <v>144</v>
      </c>
      <c r="C35" s="115" t="s">
        <v>247</v>
      </c>
      <c r="D35" s="125" t="s">
        <v>330</v>
      </c>
      <c r="E35" s="125" t="s">
        <v>335</v>
      </c>
      <c r="F35" s="113">
        <v>12</v>
      </c>
    </row>
    <row r="36" spans="1:6" ht="19.5" customHeight="1">
      <c r="A36" s="115"/>
      <c r="B36" s="115"/>
      <c r="C36" s="115"/>
      <c r="D36" s="125"/>
      <c r="E36" s="125" t="s">
        <v>193</v>
      </c>
      <c r="F36" s="113">
        <v>3047.76</v>
      </c>
    </row>
    <row r="37" spans="1:6" ht="19.5" customHeight="1">
      <c r="A37" s="115"/>
      <c r="B37" s="115"/>
      <c r="C37" s="115"/>
      <c r="D37" s="125" t="s">
        <v>333</v>
      </c>
      <c r="E37" s="125" t="s">
        <v>233</v>
      </c>
      <c r="F37" s="113">
        <v>627.41</v>
      </c>
    </row>
    <row r="38" spans="1:6" ht="19.5" customHeight="1">
      <c r="A38" s="115"/>
      <c r="B38" s="115"/>
      <c r="C38" s="115"/>
      <c r="D38" s="125"/>
      <c r="E38" s="125" t="s">
        <v>55</v>
      </c>
      <c r="F38" s="113">
        <v>576.41</v>
      </c>
    </row>
    <row r="39" spans="1:6" ht="19.5" customHeight="1">
      <c r="A39" s="115" t="s">
        <v>100</v>
      </c>
      <c r="B39" s="115" t="s">
        <v>144</v>
      </c>
      <c r="C39" s="115" t="s">
        <v>279</v>
      </c>
      <c r="D39" s="125" t="s">
        <v>409</v>
      </c>
      <c r="E39" s="125" t="s">
        <v>201</v>
      </c>
      <c r="F39" s="113">
        <v>32.2</v>
      </c>
    </row>
    <row r="40" spans="1:6" ht="19.5" customHeight="1">
      <c r="A40" s="115" t="s">
        <v>100</v>
      </c>
      <c r="B40" s="115" t="s">
        <v>144</v>
      </c>
      <c r="C40" s="115" t="s">
        <v>279</v>
      </c>
      <c r="D40" s="125" t="s">
        <v>409</v>
      </c>
      <c r="E40" s="125" t="s">
        <v>171</v>
      </c>
      <c r="F40" s="113">
        <v>32</v>
      </c>
    </row>
    <row r="41" spans="1:6" ht="19.5" customHeight="1">
      <c r="A41" s="115" t="s">
        <v>100</v>
      </c>
      <c r="B41" s="115" t="s">
        <v>144</v>
      </c>
      <c r="C41" s="115" t="s">
        <v>279</v>
      </c>
      <c r="D41" s="125" t="s">
        <v>409</v>
      </c>
      <c r="E41" s="125" t="s">
        <v>64</v>
      </c>
      <c r="F41" s="113">
        <v>180</v>
      </c>
    </row>
    <row r="42" spans="1:6" ht="19.5" customHeight="1">
      <c r="A42" s="115" t="s">
        <v>100</v>
      </c>
      <c r="B42" s="115" t="s">
        <v>144</v>
      </c>
      <c r="C42" s="115" t="s">
        <v>279</v>
      </c>
      <c r="D42" s="125" t="s">
        <v>409</v>
      </c>
      <c r="E42" s="125" t="s">
        <v>127</v>
      </c>
      <c r="F42" s="113">
        <v>18.1</v>
      </c>
    </row>
    <row r="43" spans="1:6" ht="19.5" customHeight="1">
      <c r="A43" s="115" t="s">
        <v>100</v>
      </c>
      <c r="B43" s="115" t="s">
        <v>144</v>
      </c>
      <c r="C43" s="115" t="s">
        <v>279</v>
      </c>
      <c r="D43" s="125" t="s">
        <v>409</v>
      </c>
      <c r="E43" s="125" t="s">
        <v>460</v>
      </c>
      <c r="F43" s="113">
        <v>60</v>
      </c>
    </row>
    <row r="44" spans="1:6" ht="19.5" customHeight="1">
      <c r="A44" s="115" t="s">
        <v>100</v>
      </c>
      <c r="B44" s="115" t="s">
        <v>144</v>
      </c>
      <c r="C44" s="115" t="s">
        <v>279</v>
      </c>
      <c r="D44" s="125" t="s">
        <v>409</v>
      </c>
      <c r="E44" s="125" t="s">
        <v>340</v>
      </c>
      <c r="F44" s="113">
        <v>22</v>
      </c>
    </row>
    <row r="45" spans="1:6" ht="19.5" customHeight="1">
      <c r="A45" s="115" t="s">
        <v>100</v>
      </c>
      <c r="B45" s="115" t="s">
        <v>144</v>
      </c>
      <c r="C45" s="115" t="s">
        <v>279</v>
      </c>
      <c r="D45" s="125" t="s">
        <v>409</v>
      </c>
      <c r="E45" s="125" t="s">
        <v>502</v>
      </c>
      <c r="F45" s="113">
        <v>70</v>
      </c>
    </row>
    <row r="46" spans="1:6" ht="19.5" customHeight="1">
      <c r="A46" s="115" t="s">
        <v>100</v>
      </c>
      <c r="B46" s="115" t="s">
        <v>144</v>
      </c>
      <c r="C46" s="115" t="s">
        <v>279</v>
      </c>
      <c r="D46" s="125" t="s">
        <v>409</v>
      </c>
      <c r="E46" s="125" t="s">
        <v>439</v>
      </c>
      <c r="F46" s="113">
        <v>10</v>
      </c>
    </row>
    <row r="47" spans="1:6" ht="19.5" customHeight="1">
      <c r="A47" s="115" t="s">
        <v>100</v>
      </c>
      <c r="B47" s="115" t="s">
        <v>144</v>
      </c>
      <c r="C47" s="115" t="s">
        <v>279</v>
      </c>
      <c r="D47" s="125" t="s">
        <v>409</v>
      </c>
      <c r="E47" s="125" t="s">
        <v>42</v>
      </c>
      <c r="F47" s="113">
        <v>4.5</v>
      </c>
    </row>
    <row r="48" spans="1:6" ht="19.5" customHeight="1">
      <c r="A48" s="115" t="s">
        <v>100</v>
      </c>
      <c r="B48" s="115" t="s">
        <v>144</v>
      </c>
      <c r="C48" s="115" t="s">
        <v>279</v>
      </c>
      <c r="D48" s="125" t="s">
        <v>409</v>
      </c>
      <c r="E48" s="125" t="s">
        <v>187</v>
      </c>
      <c r="F48" s="113">
        <v>7.81</v>
      </c>
    </row>
    <row r="49" spans="1:6" ht="19.5" customHeight="1">
      <c r="A49" s="115" t="s">
        <v>100</v>
      </c>
      <c r="B49" s="115" t="s">
        <v>144</v>
      </c>
      <c r="C49" s="115" t="s">
        <v>279</v>
      </c>
      <c r="D49" s="125" t="s">
        <v>409</v>
      </c>
      <c r="E49" s="125" t="s">
        <v>335</v>
      </c>
      <c r="F49" s="113">
        <v>32.8</v>
      </c>
    </row>
    <row r="50" spans="1:6" ht="19.5" customHeight="1">
      <c r="A50" s="115" t="s">
        <v>100</v>
      </c>
      <c r="B50" s="115" t="s">
        <v>144</v>
      </c>
      <c r="C50" s="115" t="s">
        <v>279</v>
      </c>
      <c r="D50" s="125" t="s">
        <v>409</v>
      </c>
      <c r="E50" s="125" t="s">
        <v>487</v>
      </c>
      <c r="F50" s="113">
        <v>40</v>
      </c>
    </row>
    <row r="51" spans="1:6" ht="19.5" customHeight="1">
      <c r="A51" s="115" t="s">
        <v>100</v>
      </c>
      <c r="B51" s="115" t="s">
        <v>144</v>
      </c>
      <c r="C51" s="115" t="s">
        <v>279</v>
      </c>
      <c r="D51" s="125" t="s">
        <v>409</v>
      </c>
      <c r="E51" s="125" t="s">
        <v>162</v>
      </c>
      <c r="F51" s="113">
        <v>67</v>
      </c>
    </row>
    <row r="52" spans="1:6" ht="19.5" customHeight="1">
      <c r="A52" s="115"/>
      <c r="B52" s="115"/>
      <c r="C52" s="115"/>
      <c r="D52" s="125"/>
      <c r="E52" s="125" t="s">
        <v>249</v>
      </c>
      <c r="F52" s="113">
        <v>51</v>
      </c>
    </row>
    <row r="53" spans="1:6" ht="19.5" customHeight="1">
      <c r="A53" s="115" t="s">
        <v>100</v>
      </c>
      <c r="B53" s="115" t="s">
        <v>144</v>
      </c>
      <c r="C53" s="115" t="s">
        <v>179</v>
      </c>
      <c r="D53" s="125" t="s">
        <v>409</v>
      </c>
      <c r="E53" s="125" t="s">
        <v>299</v>
      </c>
      <c r="F53" s="113">
        <v>51</v>
      </c>
    </row>
    <row r="54" spans="1:6" ht="19.5" customHeight="1">
      <c r="A54" s="115"/>
      <c r="B54" s="115"/>
      <c r="C54" s="115"/>
      <c r="D54" s="125" t="s">
        <v>204</v>
      </c>
      <c r="E54" s="125" t="s">
        <v>484</v>
      </c>
      <c r="F54" s="113">
        <v>269.59</v>
      </c>
    </row>
    <row r="55" spans="1:6" ht="19.5" customHeight="1">
      <c r="A55" s="115"/>
      <c r="B55" s="115"/>
      <c r="C55" s="115"/>
      <c r="D55" s="125"/>
      <c r="E55" s="125" t="s">
        <v>476</v>
      </c>
      <c r="F55" s="113">
        <v>269.59</v>
      </c>
    </row>
    <row r="56" spans="1:6" ht="19.5" customHeight="1">
      <c r="A56" s="115" t="s">
        <v>100</v>
      </c>
      <c r="B56" s="115" t="s">
        <v>144</v>
      </c>
      <c r="C56" s="115" t="s">
        <v>181</v>
      </c>
      <c r="D56" s="125" t="s">
        <v>13</v>
      </c>
      <c r="E56" s="125" t="s">
        <v>187</v>
      </c>
      <c r="F56" s="113">
        <v>2.91</v>
      </c>
    </row>
    <row r="57" spans="1:6" ht="19.5" customHeight="1">
      <c r="A57" s="115" t="s">
        <v>100</v>
      </c>
      <c r="B57" s="115" t="s">
        <v>144</v>
      </c>
      <c r="C57" s="115" t="s">
        <v>181</v>
      </c>
      <c r="D57" s="125" t="s">
        <v>13</v>
      </c>
      <c r="E57" s="125" t="s">
        <v>460</v>
      </c>
      <c r="F57" s="113">
        <v>36.2</v>
      </c>
    </row>
    <row r="58" spans="1:6" ht="19.5" customHeight="1">
      <c r="A58" s="115" t="s">
        <v>100</v>
      </c>
      <c r="B58" s="115" t="s">
        <v>144</v>
      </c>
      <c r="C58" s="115" t="s">
        <v>181</v>
      </c>
      <c r="D58" s="125" t="s">
        <v>13</v>
      </c>
      <c r="E58" s="125" t="s">
        <v>171</v>
      </c>
      <c r="F58" s="113">
        <v>22</v>
      </c>
    </row>
    <row r="59" spans="1:6" ht="19.5" customHeight="1">
      <c r="A59" s="115" t="s">
        <v>100</v>
      </c>
      <c r="B59" s="115" t="s">
        <v>144</v>
      </c>
      <c r="C59" s="115" t="s">
        <v>181</v>
      </c>
      <c r="D59" s="125" t="s">
        <v>13</v>
      </c>
      <c r="E59" s="125" t="s">
        <v>127</v>
      </c>
      <c r="F59" s="113">
        <v>3</v>
      </c>
    </row>
    <row r="60" spans="1:6" ht="19.5" customHeight="1">
      <c r="A60" s="115" t="s">
        <v>100</v>
      </c>
      <c r="B60" s="115" t="s">
        <v>144</v>
      </c>
      <c r="C60" s="115" t="s">
        <v>181</v>
      </c>
      <c r="D60" s="125" t="s">
        <v>13</v>
      </c>
      <c r="E60" s="125" t="s">
        <v>439</v>
      </c>
      <c r="F60" s="113">
        <v>30.83</v>
      </c>
    </row>
    <row r="61" spans="1:6" ht="19.5" customHeight="1">
      <c r="A61" s="115" t="s">
        <v>100</v>
      </c>
      <c r="B61" s="115" t="s">
        <v>144</v>
      </c>
      <c r="C61" s="115" t="s">
        <v>181</v>
      </c>
      <c r="D61" s="125" t="s">
        <v>13</v>
      </c>
      <c r="E61" s="125" t="s">
        <v>335</v>
      </c>
      <c r="F61" s="113">
        <v>10.4</v>
      </c>
    </row>
    <row r="62" spans="1:6" ht="19.5" customHeight="1">
      <c r="A62" s="115" t="s">
        <v>100</v>
      </c>
      <c r="B62" s="115" t="s">
        <v>144</v>
      </c>
      <c r="C62" s="115" t="s">
        <v>181</v>
      </c>
      <c r="D62" s="125" t="s">
        <v>13</v>
      </c>
      <c r="E62" s="125" t="s">
        <v>295</v>
      </c>
      <c r="F62" s="113">
        <v>10</v>
      </c>
    </row>
    <row r="63" spans="1:6" ht="19.5" customHeight="1">
      <c r="A63" s="115" t="s">
        <v>100</v>
      </c>
      <c r="B63" s="115" t="s">
        <v>144</v>
      </c>
      <c r="C63" s="115" t="s">
        <v>181</v>
      </c>
      <c r="D63" s="125" t="s">
        <v>13</v>
      </c>
      <c r="E63" s="125" t="s">
        <v>201</v>
      </c>
      <c r="F63" s="113">
        <v>8.75</v>
      </c>
    </row>
    <row r="64" spans="1:6" ht="19.5" customHeight="1">
      <c r="A64" s="115" t="s">
        <v>100</v>
      </c>
      <c r="B64" s="115" t="s">
        <v>144</v>
      </c>
      <c r="C64" s="115" t="s">
        <v>181</v>
      </c>
      <c r="D64" s="125" t="s">
        <v>13</v>
      </c>
      <c r="E64" s="125" t="s">
        <v>328</v>
      </c>
      <c r="F64" s="113">
        <v>41</v>
      </c>
    </row>
    <row r="65" spans="1:6" ht="19.5" customHeight="1">
      <c r="A65" s="115" t="s">
        <v>100</v>
      </c>
      <c r="B65" s="115" t="s">
        <v>144</v>
      </c>
      <c r="C65" s="115" t="s">
        <v>181</v>
      </c>
      <c r="D65" s="125" t="s">
        <v>13</v>
      </c>
      <c r="E65" s="125" t="s">
        <v>42</v>
      </c>
      <c r="F65" s="113">
        <v>4.5</v>
      </c>
    </row>
    <row r="66" spans="1:6" ht="19.5" customHeight="1">
      <c r="A66" s="115" t="s">
        <v>100</v>
      </c>
      <c r="B66" s="115" t="s">
        <v>144</v>
      </c>
      <c r="C66" s="115" t="s">
        <v>181</v>
      </c>
      <c r="D66" s="125" t="s">
        <v>13</v>
      </c>
      <c r="E66" s="125" t="s">
        <v>64</v>
      </c>
      <c r="F66" s="113">
        <v>85</v>
      </c>
    </row>
    <row r="67" spans="1:6" ht="19.5" customHeight="1">
      <c r="A67" s="115" t="s">
        <v>100</v>
      </c>
      <c r="B67" s="115" t="s">
        <v>144</v>
      </c>
      <c r="C67" s="115" t="s">
        <v>181</v>
      </c>
      <c r="D67" s="125" t="s">
        <v>13</v>
      </c>
      <c r="E67" s="125" t="s">
        <v>502</v>
      </c>
      <c r="F67" s="113">
        <v>15</v>
      </c>
    </row>
    <row r="68" spans="1:6" ht="19.5" customHeight="1">
      <c r="A68" s="115"/>
      <c r="B68" s="115"/>
      <c r="C68" s="115"/>
      <c r="D68" s="125" t="s">
        <v>463</v>
      </c>
      <c r="E68" s="125" t="s">
        <v>339</v>
      </c>
      <c r="F68" s="113">
        <v>93.7</v>
      </c>
    </row>
    <row r="69" spans="1:6" ht="19.5" customHeight="1">
      <c r="A69" s="115"/>
      <c r="B69" s="115"/>
      <c r="C69" s="115"/>
      <c r="D69" s="125"/>
      <c r="E69" s="125" t="s">
        <v>82</v>
      </c>
      <c r="F69" s="113">
        <v>93.7</v>
      </c>
    </row>
    <row r="70" spans="1:6" ht="19.5" customHeight="1">
      <c r="A70" s="115" t="s">
        <v>100</v>
      </c>
      <c r="B70" s="115" t="s">
        <v>144</v>
      </c>
      <c r="C70" s="115" t="s">
        <v>37</v>
      </c>
      <c r="D70" s="125" t="s">
        <v>280</v>
      </c>
      <c r="E70" s="125" t="s">
        <v>507</v>
      </c>
      <c r="F70" s="113">
        <v>11</v>
      </c>
    </row>
    <row r="71" spans="1:6" ht="19.5" customHeight="1">
      <c r="A71" s="115" t="s">
        <v>100</v>
      </c>
      <c r="B71" s="115" t="s">
        <v>144</v>
      </c>
      <c r="C71" s="115" t="s">
        <v>37</v>
      </c>
      <c r="D71" s="125" t="s">
        <v>280</v>
      </c>
      <c r="E71" s="125" t="s">
        <v>502</v>
      </c>
      <c r="F71" s="113">
        <v>13.1</v>
      </c>
    </row>
    <row r="72" spans="1:6" ht="19.5" customHeight="1">
      <c r="A72" s="115" t="s">
        <v>100</v>
      </c>
      <c r="B72" s="115" t="s">
        <v>144</v>
      </c>
      <c r="C72" s="115" t="s">
        <v>37</v>
      </c>
      <c r="D72" s="125" t="s">
        <v>280</v>
      </c>
      <c r="E72" s="125" t="s">
        <v>127</v>
      </c>
      <c r="F72" s="113">
        <v>3</v>
      </c>
    </row>
    <row r="73" spans="1:6" ht="19.5" customHeight="1">
      <c r="A73" s="115" t="s">
        <v>100</v>
      </c>
      <c r="B73" s="115" t="s">
        <v>144</v>
      </c>
      <c r="C73" s="115" t="s">
        <v>37</v>
      </c>
      <c r="D73" s="125" t="s">
        <v>280</v>
      </c>
      <c r="E73" s="125" t="s">
        <v>335</v>
      </c>
      <c r="F73" s="113">
        <v>19.6</v>
      </c>
    </row>
    <row r="74" spans="1:6" ht="19.5" customHeight="1">
      <c r="A74" s="115" t="s">
        <v>100</v>
      </c>
      <c r="B74" s="115" t="s">
        <v>144</v>
      </c>
      <c r="C74" s="115" t="s">
        <v>37</v>
      </c>
      <c r="D74" s="125" t="s">
        <v>280</v>
      </c>
      <c r="E74" s="125" t="s">
        <v>64</v>
      </c>
      <c r="F74" s="113">
        <v>9</v>
      </c>
    </row>
    <row r="75" spans="1:6" ht="19.5" customHeight="1">
      <c r="A75" s="115" t="s">
        <v>100</v>
      </c>
      <c r="B75" s="115" t="s">
        <v>144</v>
      </c>
      <c r="C75" s="115" t="s">
        <v>37</v>
      </c>
      <c r="D75" s="125" t="s">
        <v>280</v>
      </c>
      <c r="E75" s="125" t="s">
        <v>201</v>
      </c>
      <c r="F75" s="113">
        <v>20</v>
      </c>
    </row>
    <row r="76" spans="1:6" ht="19.5" customHeight="1">
      <c r="A76" s="115" t="s">
        <v>100</v>
      </c>
      <c r="B76" s="115" t="s">
        <v>144</v>
      </c>
      <c r="C76" s="115" t="s">
        <v>37</v>
      </c>
      <c r="D76" s="125" t="s">
        <v>280</v>
      </c>
      <c r="E76" s="125" t="s">
        <v>460</v>
      </c>
      <c r="F76" s="113">
        <v>18</v>
      </c>
    </row>
    <row r="77" spans="1:6" ht="19.5" customHeight="1">
      <c r="A77" s="115"/>
      <c r="B77" s="115"/>
      <c r="C77" s="115"/>
      <c r="D77" s="125" t="s">
        <v>332</v>
      </c>
      <c r="E77" s="125" t="s">
        <v>36</v>
      </c>
      <c r="F77" s="113">
        <v>2057.06</v>
      </c>
    </row>
    <row r="78" spans="1:6" ht="19.5" customHeight="1">
      <c r="A78" s="115"/>
      <c r="B78" s="115"/>
      <c r="C78" s="115"/>
      <c r="D78" s="125"/>
      <c r="E78" s="125" t="s">
        <v>55</v>
      </c>
      <c r="F78" s="113">
        <v>77.75</v>
      </c>
    </row>
    <row r="79" spans="1:6" ht="19.5" customHeight="1">
      <c r="A79" s="115" t="s">
        <v>100</v>
      </c>
      <c r="B79" s="115" t="s">
        <v>144</v>
      </c>
      <c r="C79" s="115" t="s">
        <v>279</v>
      </c>
      <c r="D79" s="125" t="s">
        <v>408</v>
      </c>
      <c r="E79" s="125" t="s">
        <v>64</v>
      </c>
      <c r="F79" s="113">
        <v>5</v>
      </c>
    </row>
    <row r="80" spans="1:6" ht="19.5" customHeight="1">
      <c r="A80" s="115" t="s">
        <v>100</v>
      </c>
      <c r="B80" s="115" t="s">
        <v>144</v>
      </c>
      <c r="C80" s="115" t="s">
        <v>279</v>
      </c>
      <c r="D80" s="125" t="s">
        <v>408</v>
      </c>
      <c r="E80" s="125" t="s">
        <v>113</v>
      </c>
      <c r="F80" s="113">
        <v>15</v>
      </c>
    </row>
    <row r="81" spans="1:6" ht="19.5" customHeight="1">
      <c r="A81" s="115" t="s">
        <v>100</v>
      </c>
      <c r="B81" s="115" t="s">
        <v>144</v>
      </c>
      <c r="C81" s="115" t="s">
        <v>279</v>
      </c>
      <c r="D81" s="125" t="s">
        <v>408</v>
      </c>
      <c r="E81" s="125" t="s">
        <v>312</v>
      </c>
      <c r="F81" s="113">
        <v>5</v>
      </c>
    </row>
    <row r="82" spans="1:6" ht="19.5" customHeight="1">
      <c r="A82" s="115" t="s">
        <v>100</v>
      </c>
      <c r="B82" s="115" t="s">
        <v>144</v>
      </c>
      <c r="C82" s="115" t="s">
        <v>279</v>
      </c>
      <c r="D82" s="125" t="s">
        <v>408</v>
      </c>
      <c r="E82" s="125" t="s">
        <v>335</v>
      </c>
      <c r="F82" s="113">
        <v>22.75</v>
      </c>
    </row>
    <row r="83" spans="1:6" ht="19.5" customHeight="1">
      <c r="A83" s="115" t="s">
        <v>100</v>
      </c>
      <c r="B83" s="115" t="s">
        <v>144</v>
      </c>
      <c r="C83" s="115" t="s">
        <v>279</v>
      </c>
      <c r="D83" s="125" t="s">
        <v>408</v>
      </c>
      <c r="E83" s="125" t="s">
        <v>487</v>
      </c>
      <c r="F83" s="113">
        <v>30</v>
      </c>
    </row>
    <row r="84" spans="1:6" ht="19.5" customHeight="1">
      <c r="A84" s="115"/>
      <c r="B84" s="115"/>
      <c r="C84" s="115"/>
      <c r="D84" s="125"/>
      <c r="E84" s="125" t="s">
        <v>249</v>
      </c>
      <c r="F84" s="113">
        <v>1676.78</v>
      </c>
    </row>
    <row r="85" spans="1:6" ht="19.5" customHeight="1">
      <c r="A85" s="115" t="s">
        <v>100</v>
      </c>
      <c r="B85" s="115" t="s">
        <v>144</v>
      </c>
      <c r="C85" s="115" t="s">
        <v>179</v>
      </c>
      <c r="D85" s="125" t="s">
        <v>408</v>
      </c>
      <c r="E85" s="125" t="s">
        <v>345</v>
      </c>
      <c r="F85" s="113">
        <v>40</v>
      </c>
    </row>
    <row r="86" spans="1:6" ht="19.5" customHeight="1">
      <c r="A86" s="115" t="s">
        <v>100</v>
      </c>
      <c r="B86" s="115" t="s">
        <v>144</v>
      </c>
      <c r="C86" s="115" t="s">
        <v>179</v>
      </c>
      <c r="D86" s="125" t="s">
        <v>408</v>
      </c>
      <c r="E86" s="125" t="s">
        <v>113</v>
      </c>
      <c r="F86" s="113">
        <v>15</v>
      </c>
    </row>
    <row r="87" spans="1:6" ht="19.5" customHeight="1">
      <c r="A87" s="115" t="s">
        <v>100</v>
      </c>
      <c r="B87" s="115" t="s">
        <v>144</v>
      </c>
      <c r="C87" s="115" t="s">
        <v>179</v>
      </c>
      <c r="D87" s="125" t="s">
        <v>408</v>
      </c>
      <c r="E87" s="125" t="s">
        <v>388</v>
      </c>
      <c r="F87" s="113">
        <v>22</v>
      </c>
    </row>
    <row r="88" spans="1:6" ht="19.5" customHeight="1">
      <c r="A88" s="115" t="s">
        <v>100</v>
      </c>
      <c r="B88" s="115" t="s">
        <v>144</v>
      </c>
      <c r="C88" s="115" t="s">
        <v>179</v>
      </c>
      <c r="D88" s="125" t="s">
        <v>408</v>
      </c>
      <c r="E88" s="125" t="s">
        <v>312</v>
      </c>
      <c r="F88" s="113">
        <v>25</v>
      </c>
    </row>
    <row r="89" spans="1:6" ht="19.5" customHeight="1">
      <c r="A89" s="115" t="s">
        <v>100</v>
      </c>
      <c r="B89" s="115" t="s">
        <v>144</v>
      </c>
      <c r="C89" s="115" t="s">
        <v>179</v>
      </c>
      <c r="D89" s="125" t="s">
        <v>408</v>
      </c>
      <c r="E89" s="125" t="s">
        <v>444</v>
      </c>
      <c r="F89" s="113">
        <v>135</v>
      </c>
    </row>
    <row r="90" spans="1:6" ht="19.5" customHeight="1">
      <c r="A90" s="115" t="s">
        <v>100</v>
      </c>
      <c r="B90" s="115" t="s">
        <v>144</v>
      </c>
      <c r="C90" s="115" t="s">
        <v>179</v>
      </c>
      <c r="D90" s="125" t="s">
        <v>408</v>
      </c>
      <c r="E90" s="125" t="s">
        <v>329</v>
      </c>
      <c r="F90" s="113">
        <v>57.2</v>
      </c>
    </row>
    <row r="91" spans="1:6" ht="19.5" customHeight="1">
      <c r="A91" s="115" t="s">
        <v>100</v>
      </c>
      <c r="B91" s="115" t="s">
        <v>144</v>
      </c>
      <c r="C91" s="115" t="s">
        <v>179</v>
      </c>
      <c r="D91" s="125" t="s">
        <v>408</v>
      </c>
      <c r="E91" s="125" t="s">
        <v>1</v>
      </c>
      <c r="F91" s="113">
        <v>19</v>
      </c>
    </row>
    <row r="92" spans="1:6" ht="19.5" customHeight="1">
      <c r="A92" s="115" t="s">
        <v>100</v>
      </c>
      <c r="B92" s="115" t="s">
        <v>144</v>
      </c>
      <c r="C92" s="115" t="s">
        <v>179</v>
      </c>
      <c r="D92" s="125" t="s">
        <v>408</v>
      </c>
      <c r="E92" s="125" t="s">
        <v>486</v>
      </c>
      <c r="F92" s="113">
        <v>18.72</v>
      </c>
    </row>
    <row r="93" spans="1:6" ht="19.5" customHeight="1">
      <c r="A93" s="115" t="s">
        <v>100</v>
      </c>
      <c r="B93" s="115" t="s">
        <v>144</v>
      </c>
      <c r="C93" s="115" t="s">
        <v>179</v>
      </c>
      <c r="D93" s="125" t="s">
        <v>408</v>
      </c>
      <c r="E93" s="125" t="s">
        <v>259</v>
      </c>
      <c r="F93" s="113">
        <v>563.15</v>
      </c>
    </row>
    <row r="94" spans="1:6" ht="19.5" customHeight="1">
      <c r="A94" s="115" t="s">
        <v>100</v>
      </c>
      <c r="B94" s="115" t="s">
        <v>144</v>
      </c>
      <c r="C94" s="115" t="s">
        <v>179</v>
      </c>
      <c r="D94" s="125" t="s">
        <v>408</v>
      </c>
      <c r="E94" s="125" t="s">
        <v>460</v>
      </c>
      <c r="F94" s="113">
        <v>19.9</v>
      </c>
    </row>
    <row r="95" spans="1:6" ht="19.5" customHeight="1">
      <c r="A95" s="115" t="s">
        <v>100</v>
      </c>
      <c r="B95" s="115" t="s">
        <v>144</v>
      </c>
      <c r="C95" s="115" t="s">
        <v>179</v>
      </c>
      <c r="D95" s="125" t="s">
        <v>408</v>
      </c>
      <c r="E95" s="125" t="s">
        <v>228</v>
      </c>
      <c r="F95" s="113">
        <v>140</v>
      </c>
    </row>
    <row r="96" spans="1:6" ht="19.5" customHeight="1">
      <c r="A96" s="115" t="s">
        <v>100</v>
      </c>
      <c r="B96" s="115" t="s">
        <v>144</v>
      </c>
      <c r="C96" s="115" t="s">
        <v>179</v>
      </c>
      <c r="D96" s="125" t="s">
        <v>408</v>
      </c>
      <c r="E96" s="125" t="s">
        <v>478</v>
      </c>
      <c r="F96" s="113">
        <v>37.75</v>
      </c>
    </row>
    <row r="97" spans="1:6" ht="19.5" customHeight="1">
      <c r="A97" s="115" t="s">
        <v>100</v>
      </c>
      <c r="B97" s="115" t="s">
        <v>144</v>
      </c>
      <c r="C97" s="115" t="s">
        <v>179</v>
      </c>
      <c r="D97" s="125" t="s">
        <v>408</v>
      </c>
      <c r="E97" s="125" t="s">
        <v>127</v>
      </c>
      <c r="F97" s="113">
        <v>1.84</v>
      </c>
    </row>
    <row r="98" spans="1:6" ht="19.5" customHeight="1">
      <c r="A98" s="115" t="s">
        <v>100</v>
      </c>
      <c r="B98" s="115" t="s">
        <v>144</v>
      </c>
      <c r="C98" s="115" t="s">
        <v>179</v>
      </c>
      <c r="D98" s="125" t="s">
        <v>408</v>
      </c>
      <c r="E98" s="125" t="s">
        <v>374</v>
      </c>
      <c r="F98" s="113">
        <v>582.22</v>
      </c>
    </row>
    <row r="99" spans="1:6" ht="19.5" customHeight="1">
      <c r="A99" s="115"/>
      <c r="B99" s="115"/>
      <c r="C99" s="115"/>
      <c r="D99" s="125"/>
      <c r="E99" s="125" t="s">
        <v>82</v>
      </c>
      <c r="F99" s="113">
        <v>302.53</v>
      </c>
    </row>
    <row r="100" spans="1:6" ht="19.5" customHeight="1">
      <c r="A100" s="115" t="s">
        <v>100</v>
      </c>
      <c r="B100" s="115" t="s">
        <v>144</v>
      </c>
      <c r="C100" s="115" t="s">
        <v>37</v>
      </c>
      <c r="D100" s="125" t="s">
        <v>408</v>
      </c>
      <c r="E100" s="125" t="s">
        <v>425</v>
      </c>
      <c r="F100" s="113">
        <v>302.53</v>
      </c>
    </row>
    <row r="101" spans="1:6" ht="19.5" customHeight="1">
      <c r="A101" s="115"/>
      <c r="B101" s="115"/>
      <c r="C101" s="115"/>
      <c r="D101" s="125"/>
      <c r="E101" s="125" t="s">
        <v>34</v>
      </c>
      <c r="F101" s="113">
        <v>52.13</v>
      </c>
    </row>
    <row r="102" spans="1:6" ht="19.5" customHeight="1">
      <c r="A102" s="115"/>
      <c r="B102" s="115"/>
      <c r="C102" s="115"/>
      <c r="D102" s="125" t="s">
        <v>71</v>
      </c>
      <c r="E102" s="125" t="s">
        <v>111</v>
      </c>
      <c r="F102" s="113">
        <v>52.13</v>
      </c>
    </row>
    <row r="103" spans="1:6" ht="19.5" customHeight="1">
      <c r="A103" s="115"/>
      <c r="B103" s="115"/>
      <c r="C103" s="115"/>
      <c r="D103" s="125"/>
      <c r="E103" s="125" t="s">
        <v>381</v>
      </c>
      <c r="F103" s="113">
        <v>10.4</v>
      </c>
    </row>
    <row r="104" spans="1:6" ht="19.5" customHeight="1">
      <c r="A104" s="115" t="s">
        <v>100</v>
      </c>
      <c r="B104" s="115" t="s">
        <v>144</v>
      </c>
      <c r="C104" s="115" t="s">
        <v>407</v>
      </c>
      <c r="D104" s="125" t="s">
        <v>150</v>
      </c>
      <c r="E104" s="125" t="s">
        <v>335</v>
      </c>
      <c r="F104" s="113">
        <v>10.4</v>
      </c>
    </row>
    <row r="105" spans="1:6" ht="19.5" customHeight="1">
      <c r="A105" s="115"/>
      <c r="B105" s="115"/>
      <c r="C105" s="115"/>
      <c r="D105" s="125"/>
      <c r="E105" s="125" t="s">
        <v>208</v>
      </c>
      <c r="F105" s="113">
        <v>41.73</v>
      </c>
    </row>
    <row r="106" spans="1:6" ht="19.5" customHeight="1">
      <c r="A106" s="115" t="s">
        <v>100</v>
      </c>
      <c r="B106" s="115" t="s">
        <v>144</v>
      </c>
      <c r="C106" s="115" t="s">
        <v>400</v>
      </c>
      <c r="D106" s="125" t="s">
        <v>150</v>
      </c>
      <c r="E106" s="125" t="s">
        <v>201</v>
      </c>
      <c r="F106" s="113">
        <v>2.6</v>
      </c>
    </row>
    <row r="107" spans="1:6" ht="19.5" customHeight="1">
      <c r="A107" s="115" t="s">
        <v>100</v>
      </c>
      <c r="B107" s="115" t="s">
        <v>144</v>
      </c>
      <c r="C107" s="115" t="s">
        <v>400</v>
      </c>
      <c r="D107" s="125" t="s">
        <v>150</v>
      </c>
      <c r="E107" s="125" t="s">
        <v>64</v>
      </c>
      <c r="F107" s="113">
        <v>11.34</v>
      </c>
    </row>
    <row r="108" spans="1:6" ht="19.5" customHeight="1">
      <c r="A108" s="115" t="s">
        <v>100</v>
      </c>
      <c r="B108" s="115" t="s">
        <v>144</v>
      </c>
      <c r="C108" s="115" t="s">
        <v>400</v>
      </c>
      <c r="D108" s="125" t="s">
        <v>150</v>
      </c>
      <c r="E108" s="125" t="s">
        <v>78</v>
      </c>
      <c r="F108" s="113">
        <v>7</v>
      </c>
    </row>
    <row r="109" spans="1:6" ht="19.5" customHeight="1">
      <c r="A109" s="115" t="s">
        <v>100</v>
      </c>
      <c r="B109" s="115" t="s">
        <v>144</v>
      </c>
      <c r="C109" s="115" t="s">
        <v>400</v>
      </c>
      <c r="D109" s="125" t="s">
        <v>150</v>
      </c>
      <c r="E109" s="125" t="s">
        <v>460</v>
      </c>
      <c r="F109" s="113">
        <v>15.5</v>
      </c>
    </row>
    <row r="110" spans="1:6" ht="19.5" customHeight="1">
      <c r="A110" s="115" t="s">
        <v>100</v>
      </c>
      <c r="B110" s="115" t="s">
        <v>144</v>
      </c>
      <c r="C110" s="115" t="s">
        <v>400</v>
      </c>
      <c r="D110" s="125" t="s">
        <v>150</v>
      </c>
      <c r="E110" s="125" t="s">
        <v>187</v>
      </c>
      <c r="F110" s="113">
        <v>0.7</v>
      </c>
    </row>
    <row r="111" spans="1:6" ht="19.5" customHeight="1">
      <c r="A111" s="115" t="s">
        <v>100</v>
      </c>
      <c r="B111" s="115" t="s">
        <v>144</v>
      </c>
      <c r="C111" s="115" t="s">
        <v>400</v>
      </c>
      <c r="D111" s="125" t="s">
        <v>150</v>
      </c>
      <c r="E111" s="125" t="s">
        <v>38</v>
      </c>
      <c r="F111" s="113">
        <v>4.5</v>
      </c>
    </row>
    <row r="112" spans="1:6" ht="19.5" customHeight="1">
      <c r="A112" s="115" t="s">
        <v>100</v>
      </c>
      <c r="B112" s="115" t="s">
        <v>144</v>
      </c>
      <c r="C112" s="115" t="s">
        <v>400</v>
      </c>
      <c r="D112" s="125" t="s">
        <v>150</v>
      </c>
      <c r="E112" s="125" t="s">
        <v>127</v>
      </c>
      <c r="F112" s="113">
        <v>0.09</v>
      </c>
    </row>
    <row r="113" spans="1:6" ht="19.5" customHeight="1">
      <c r="A113" s="115"/>
      <c r="B113" s="115"/>
      <c r="C113" s="115"/>
      <c r="D113" s="125"/>
      <c r="E113" s="125" t="s">
        <v>206</v>
      </c>
      <c r="F113" s="113">
        <v>22.8</v>
      </c>
    </row>
    <row r="114" spans="1:6" ht="19.5" customHeight="1">
      <c r="A114" s="115"/>
      <c r="B114" s="115"/>
      <c r="C114" s="115"/>
      <c r="D114" s="125" t="s">
        <v>474</v>
      </c>
      <c r="E114" s="125" t="s">
        <v>251</v>
      </c>
      <c r="F114" s="113">
        <v>22.8</v>
      </c>
    </row>
    <row r="115" spans="1:6" ht="19.5" customHeight="1">
      <c r="A115" s="115"/>
      <c r="B115" s="115"/>
      <c r="C115" s="115"/>
      <c r="D115" s="125"/>
      <c r="E115" s="125" t="s">
        <v>423</v>
      </c>
      <c r="F115" s="113">
        <v>22.8</v>
      </c>
    </row>
    <row r="116" spans="1:6" ht="19.5" customHeight="1">
      <c r="A116" s="115" t="s">
        <v>100</v>
      </c>
      <c r="B116" s="115" t="s">
        <v>144</v>
      </c>
      <c r="C116" s="115" t="s">
        <v>144</v>
      </c>
      <c r="D116" s="125" t="s">
        <v>377</v>
      </c>
      <c r="E116" s="125" t="s">
        <v>335</v>
      </c>
      <c r="F116" s="113">
        <v>0.45</v>
      </c>
    </row>
    <row r="117" spans="1:6" ht="19.5" customHeight="1">
      <c r="A117" s="115" t="s">
        <v>100</v>
      </c>
      <c r="B117" s="115" t="s">
        <v>144</v>
      </c>
      <c r="C117" s="115" t="s">
        <v>144</v>
      </c>
      <c r="D117" s="125" t="s">
        <v>377</v>
      </c>
      <c r="E117" s="125" t="s">
        <v>502</v>
      </c>
      <c r="F117" s="113">
        <v>17</v>
      </c>
    </row>
    <row r="118" spans="1:6" ht="19.5" customHeight="1">
      <c r="A118" s="115" t="s">
        <v>100</v>
      </c>
      <c r="B118" s="115" t="s">
        <v>144</v>
      </c>
      <c r="C118" s="115" t="s">
        <v>144</v>
      </c>
      <c r="D118" s="125" t="s">
        <v>377</v>
      </c>
      <c r="E118" s="125" t="s">
        <v>201</v>
      </c>
      <c r="F118" s="113">
        <v>5</v>
      </c>
    </row>
    <row r="119" spans="1:6" ht="19.5" customHeight="1">
      <c r="A119" s="115" t="s">
        <v>100</v>
      </c>
      <c r="B119" s="115" t="s">
        <v>144</v>
      </c>
      <c r="C119" s="115" t="s">
        <v>144</v>
      </c>
      <c r="D119" s="125" t="s">
        <v>377</v>
      </c>
      <c r="E119" s="125" t="s">
        <v>64</v>
      </c>
      <c r="F119" s="113">
        <v>0.35</v>
      </c>
    </row>
    <row r="120" spans="1:6" ht="19.5" customHeight="1">
      <c r="A120" s="115"/>
      <c r="B120" s="115"/>
      <c r="C120" s="115"/>
      <c r="D120" s="125"/>
      <c r="E120" s="125" t="s">
        <v>61</v>
      </c>
      <c r="F120" s="113">
        <v>7160.31</v>
      </c>
    </row>
    <row r="121" spans="1:6" ht="19.5" customHeight="1">
      <c r="A121" s="115"/>
      <c r="B121" s="115"/>
      <c r="C121" s="115"/>
      <c r="D121" s="125" t="s">
        <v>175</v>
      </c>
      <c r="E121" s="125" t="s">
        <v>389</v>
      </c>
      <c r="F121" s="113">
        <v>7160.31</v>
      </c>
    </row>
    <row r="122" spans="1:6" ht="19.5" customHeight="1">
      <c r="A122" s="115"/>
      <c r="B122" s="115"/>
      <c r="C122" s="115"/>
      <c r="D122" s="125"/>
      <c r="E122" s="125" t="s">
        <v>143</v>
      </c>
      <c r="F122" s="113">
        <v>7141.03</v>
      </c>
    </row>
    <row r="123" spans="1:6" ht="19.5" customHeight="1">
      <c r="A123" s="115" t="s">
        <v>506</v>
      </c>
      <c r="B123" s="115" t="s">
        <v>144</v>
      </c>
      <c r="C123" s="115" t="s">
        <v>402</v>
      </c>
      <c r="D123" s="125" t="s">
        <v>48</v>
      </c>
      <c r="E123" s="125" t="s">
        <v>323</v>
      </c>
      <c r="F123" s="113">
        <v>506</v>
      </c>
    </row>
    <row r="124" spans="1:6" ht="19.5" customHeight="1">
      <c r="A124" s="115" t="s">
        <v>506</v>
      </c>
      <c r="B124" s="115" t="s">
        <v>144</v>
      </c>
      <c r="C124" s="115" t="s">
        <v>402</v>
      </c>
      <c r="D124" s="125" t="s">
        <v>48</v>
      </c>
      <c r="E124" s="125" t="s">
        <v>127</v>
      </c>
      <c r="F124" s="113">
        <v>1.88</v>
      </c>
    </row>
    <row r="125" spans="1:6" ht="19.5" customHeight="1">
      <c r="A125" s="115" t="s">
        <v>506</v>
      </c>
      <c r="B125" s="115" t="s">
        <v>144</v>
      </c>
      <c r="C125" s="115" t="s">
        <v>402</v>
      </c>
      <c r="D125" s="125" t="s">
        <v>48</v>
      </c>
      <c r="E125" s="125" t="s">
        <v>485</v>
      </c>
      <c r="F125" s="113">
        <v>160.5</v>
      </c>
    </row>
    <row r="126" spans="1:6" ht="19.5" customHeight="1">
      <c r="A126" s="115" t="s">
        <v>506</v>
      </c>
      <c r="B126" s="115" t="s">
        <v>144</v>
      </c>
      <c r="C126" s="115" t="s">
        <v>402</v>
      </c>
      <c r="D126" s="125" t="s">
        <v>48</v>
      </c>
      <c r="E126" s="125" t="s">
        <v>201</v>
      </c>
      <c r="F126" s="113">
        <v>567.81</v>
      </c>
    </row>
    <row r="127" spans="1:6" ht="19.5" customHeight="1">
      <c r="A127" s="115" t="s">
        <v>506</v>
      </c>
      <c r="B127" s="115" t="s">
        <v>144</v>
      </c>
      <c r="C127" s="115" t="s">
        <v>402</v>
      </c>
      <c r="D127" s="125" t="s">
        <v>48</v>
      </c>
      <c r="E127" s="125" t="s">
        <v>413</v>
      </c>
      <c r="F127" s="113">
        <v>58</v>
      </c>
    </row>
    <row r="128" spans="1:6" ht="19.5" customHeight="1">
      <c r="A128" s="115" t="s">
        <v>506</v>
      </c>
      <c r="B128" s="115" t="s">
        <v>144</v>
      </c>
      <c r="C128" s="115" t="s">
        <v>402</v>
      </c>
      <c r="D128" s="125" t="s">
        <v>48</v>
      </c>
      <c r="E128" s="125" t="s">
        <v>64</v>
      </c>
      <c r="F128" s="113">
        <v>109.8</v>
      </c>
    </row>
    <row r="129" spans="1:6" ht="19.5" customHeight="1">
      <c r="A129" s="115" t="s">
        <v>506</v>
      </c>
      <c r="B129" s="115" t="s">
        <v>144</v>
      </c>
      <c r="C129" s="115" t="s">
        <v>402</v>
      </c>
      <c r="D129" s="125" t="s">
        <v>48</v>
      </c>
      <c r="E129" s="125" t="s">
        <v>322</v>
      </c>
      <c r="F129" s="113">
        <v>1826.16</v>
      </c>
    </row>
    <row r="130" spans="1:6" ht="19.5" customHeight="1">
      <c r="A130" s="115" t="s">
        <v>506</v>
      </c>
      <c r="B130" s="115" t="s">
        <v>144</v>
      </c>
      <c r="C130" s="115" t="s">
        <v>402</v>
      </c>
      <c r="D130" s="125" t="s">
        <v>48</v>
      </c>
      <c r="E130" s="125" t="s">
        <v>335</v>
      </c>
      <c r="F130" s="113">
        <v>23.98</v>
      </c>
    </row>
    <row r="131" spans="1:6" ht="19.5" customHeight="1">
      <c r="A131" s="115" t="s">
        <v>506</v>
      </c>
      <c r="B131" s="115" t="s">
        <v>144</v>
      </c>
      <c r="C131" s="115" t="s">
        <v>402</v>
      </c>
      <c r="D131" s="125" t="s">
        <v>48</v>
      </c>
      <c r="E131" s="125" t="s">
        <v>435</v>
      </c>
      <c r="F131" s="113">
        <v>335</v>
      </c>
    </row>
    <row r="132" spans="1:6" ht="19.5" customHeight="1">
      <c r="A132" s="115" t="s">
        <v>506</v>
      </c>
      <c r="B132" s="115" t="s">
        <v>144</v>
      </c>
      <c r="C132" s="115" t="s">
        <v>402</v>
      </c>
      <c r="D132" s="125" t="s">
        <v>48</v>
      </c>
      <c r="E132" s="125" t="s">
        <v>97</v>
      </c>
      <c r="F132" s="113">
        <v>863.5</v>
      </c>
    </row>
    <row r="133" spans="1:6" ht="19.5" customHeight="1">
      <c r="A133" s="115" t="s">
        <v>506</v>
      </c>
      <c r="B133" s="115" t="s">
        <v>144</v>
      </c>
      <c r="C133" s="115" t="s">
        <v>402</v>
      </c>
      <c r="D133" s="125" t="s">
        <v>48</v>
      </c>
      <c r="E133" s="125" t="s">
        <v>462</v>
      </c>
      <c r="F133" s="113">
        <v>132.72</v>
      </c>
    </row>
    <row r="134" spans="1:6" ht="19.5" customHeight="1">
      <c r="A134" s="115" t="s">
        <v>506</v>
      </c>
      <c r="B134" s="115" t="s">
        <v>144</v>
      </c>
      <c r="C134" s="115" t="s">
        <v>402</v>
      </c>
      <c r="D134" s="125" t="s">
        <v>48</v>
      </c>
      <c r="E134" s="125" t="s">
        <v>41</v>
      </c>
      <c r="F134" s="113">
        <v>254</v>
      </c>
    </row>
    <row r="135" spans="1:6" ht="19.5" customHeight="1">
      <c r="A135" s="115" t="s">
        <v>506</v>
      </c>
      <c r="B135" s="115" t="s">
        <v>144</v>
      </c>
      <c r="C135" s="115" t="s">
        <v>402</v>
      </c>
      <c r="D135" s="125" t="s">
        <v>48</v>
      </c>
      <c r="E135" s="125" t="s">
        <v>54</v>
      </c>
      <c r="F135" s="113">
        <v>242</v>
      </c>
    </row>
    <row r="136" spans="1:6" ht="19.5" customHeight="1">
      <c r="A136" s="115" t="s">
        <v>506</v>
      </c>
      <c r="B136" s="115" t="s">
        <v>144</v>
      </c>
      <c r="C136" s="115" t="s">
        <v>402</v>
      </c>
      <c r="D136" s="125" t="s">
        <v>48</v>
      </c>
      <c r="E136" s="125" t="s">
        <v>222</v>
      </c>
      <c r="F136" s="113">
        <v>1449.41</v>
      </c>
    </row>
    <row r="137" spans="1:6" ht="19.5" customHeight="1">
      <c r="A137" s="115" t="s">
        <v>506</v>
      </c>
      <c r="B137" s="115" t="s">
        <v>144</v>
      </c>
      <c r="C137" s="115" t="s">
        <v>402</v>
      </c>
      <c r="D137" s="125" t="s">
        <v>48</v>
      </c>
      <c r="E137" s="125" t="s">
        <v>460</v>
      </c>
      <c r="F137" s="113">
        <v>92.07</v>
      </c>
    </row>
    <row r="138" spans="1:6" ht="19.5" customHeight="1">
      <c r="A138" s="115" t="s">
        <v>506</v>
      </c>
      <c r="B138" s="115" t="s">
        <v>144</v>
      </c>
      <c r="C138" s="115" t="s">
        <v>402</v>
      </c>
      <c r="D138" s="125" t="s">
        <v>48</v>
      </c>
      <c r="E138" s="125" t="s">
        <v>384</v>
      </c>
      <c r="F138" s="113">
        <v>518.2</v>
      </c>
    </row>
    <row r="139" spans="1:6" ht="19.5" customHeight="1">
      <c r="A139" s="115"/>
      <c r="B139" s="115"/>
      <c r="C139" s="115"/>
      <c r="D139" s="125"/>
      <c r="E139" s="125" t="s">
        <v>158</v>
      </c>
      <c r="F139" s="113">
        <v>19.28</v>
      </c>
    </row>
    <row r="140" spans="1:6" ht="19.5" customHeight="1">
      <c r="A140" s="115" t="s">
        <v>124</v>
      </c>
      <c r="B140" s="115" t="s">
        <v>147</v>
      </c>
      <c r="C140" s="115" t="s">
        <v>40</v>
      </c>
      <c r="D140" s="125" t="s">
        <v>48</v>
      </c>
      <c r="E140" s="125" t="s">
        <v>283</v>
      </c>
      <c r="F140" s="113">
        <v>19.28</v>
      </c>
    </row>
    <row r="141" spans="1:6" ht="19.5" customHeight="1">
      <c r="A141" s="115"/>
      <c r="B141" s="115"/>
      <c r="C141" s="115"/>
      <c r="D141" s="125"/>
      <c r="E141" s="125" t="s">
        <v>422</v>
      </c>
      <c r="F141" s="113">
        <v>73.09</v>
      </c>
    </row>
    <row r="142" spans="1:6" ht="19.5" customHeight="1">
      <c r="A142" s="115"/>
      <c r="B142" s="115"/>
      <c r="C142" s="115"/>
      <c r="D142" s="125" t="s">
        <v>28</v>
      </c>
      <c r="E142" s="125" t="s">
        <v>264</v>
      </c>
      <c r="F142" s="113">
        <v>73.09</v>
      </c>
    </row>
    <row r="143" spans="1:6" ht="19.5" customHeight="1">
      <c r="A143" s="115"/>
      <c r="B143" s="115"/>
      <c r="C143" s="115"/>
      <c r="D143" s="125"/>
      <c r="E143" s="125" t="s">
        <v>461</v>
      </c>
      <c r="F143" s="113">
        <v>73.09</v>
      </c>
    </row>
    <row r="144" spans="1:6" ht="19.5" customHeight="1">
      <c r="A144" s="115" t="s">
        <v>100</v>
      </c>
      <c r="B144" s="115" t="s">
        <v>144</v>
      </c>
      <c r="C144" s="115" t="s">
        <v>35</v>
      </c>
      <c r="D144" s="125" t="s">
        <v>188</v>
      </c>
      <c r="E144" s="125" t="s">
        <v>127</v>
      </c>
      <c r="F144" s="113">
        <v>1.12</v>
      </c>
    </row>
    <row r="145" spans="1:6" ht="19.5" customHeight="1">
      <c r="A145" s="115" t="s">
        <v>100</v>
      </c>
      <c r="B145" s="115" t="s">
        <v>144</v>
      </c>
      <c r="C145" s="115" t="s">
        <v>35</v>
      </c>
      <c r="D145" s="125" t="s">
        <v>188</v>
      </c>
      <c r="E145" s="125" t="s">
        <v>451</v>
      </c>
      <c r="F145" s="113">
        <v>30</v>
      </c>
    </row>
    <row r="146" spans="1:6" ht="19.5" customHeight="1">
      <c r="A146" s="115" t="s">
        <v>100</v>
      </c>
      <c r="B146" s="115" t="s">
        <v>144</v>
      </c>
      <c r="C146" s="115" t="s">
        <v>35</v>
      </c>
      <c r="D146" s="125" t="s">
        <v>188</v>
      </c>
      <c r="E146" s="125" t="s">
        <v>502</v>
      </c>
      <c r="F146" s="113">
        <v>25.09</v>
      </c>
    </row>
    <row r="147" spans="1:6" ht="19.5" customHeight="1">
      <c r="A147" s="115" t="s">
        <v>100</v>
      </c>
      <c r="B147" s="115" t="s">
        <v>144</v>
      </c>
      <c r="C147" s="115" t="s">
        <v>35</v>
      </c>
      <c r="D147" s="125" t="s">
        <v>188</v>
      </c>
      <c r="E147" s="125" t="s">
        <v>335</v>
      </c>
      <c r="F147" s="113">
        <v>16.53</v>
      </c>
    </row>
    <row r="148" spans="1:6" ht="19.5" customHeight="1">
      <c r="A148" s="115" t="s">
        <v>100</v>
      </c>
      <c r="B148" s="115" t="s">
        <v>144</v>
      </c>
      <c r="C148" s="115" t="s">
        <v>35</v>
      </c>
      <c r="D148" s="125" t="s">
        <v>188</v>
      </c>
      <c r="E148" s="125" t="s">
        <v>187</v>
      </c>
      <c r="F148" s="113">
        <v>0.35</v>
      </c>
    </row>
    <row r="149" spans="1:6" ht="19.5" customHeight="1">
      <c r="A149" s="115"/>
      <c r="B149" s="115"/>
      <c r="C149" s="115"/>
      <c r="D149" s="125"/>
      <c r="E149" s="125" t="s">
        <v>311</v>
      </c>
      <c r="F149" s="113">
        <v>2407.51</v>
      </c>
    </row>
    <row r="150" spans="1:6" ht="19.5" customHeight="1">
      <c r="A150" s="115"/>
      <c r="B150" s="115"/>
      <c r="C150" s="115"/>
      <c r="D150" s="125" t="s">
        <v>314</v>
      </c>
      <c r="E150" s="125" t="s">
        <v>336</v>
      </c>
      <c r="F150" s="113">
        <v>1372.99</v>
      </c>
    </row>
    <row r="151" spans="1:6" ht="19.5" customHeight="1">
      <c r="A151" s="115"/>
      <c r="B151" s="115"/>
      <c r="C151" s="115"/>
      <c r="D151" s="125"/>
      <c r="E151" s="125" t="s">
        <v>157</v>
      </c>
      <c r="F151" s="113">
        <v>24</v>
      </c>
    </row>
    <row r="152" spans="1:6" ht="19.5" customHeight="1">
      <c r="A152" s="115" t="s">
        <v>100</v>
      </c>
      <c r="B152" s="115" t="s">
        <v>144</v>
      </c>
      <c r="C152" s="115" t="s">
        <v>436</v>
      </c>
      <c r="D152" s="125" t="s">
        <v>139</v>
      </c>
      <c r="E152" s="125" t="s">
        <v>243</v>
      </c>
      <c r="F152" s="113">
        <v>5</v>
      </c>
    </row>
    <row r="153" spans="1:6" ht="19.5" customHeight="1">
      <c r="A153" s="115" t="s">
        <v>100</v>
      </c>
      <c r="B153" s="115" t="s">
        <v>144</v>
      </c>
      <c r="C153" s="115" t="s">
        <v>436</v>
      </c>
      <c r="D153" s="125" t="s">
        <v>139</v>
      </c>
      <c r="E153" s="125" t="s">
        <v>64</v>
      </c>
      <c r="F153" s="113">
        <v>10</v>
      </c>
    </row>
    <row r="154" spans="1:6" ht="19.5" customHeight="1">
      <c r="A154" s="115" t="s">
        <v>100</v>
      </c>
      <c r="B154" s="115" t="s">
        <v>144</v>
      </c>
      <c r="C154" s="115" t="s">
        <v>436</v>
      </c>
      <c r="D154" s="125" t="s">
        <v>139</v>
      </c>
      <c r="E154" s="125" t="s">
        <v>460</v>
      </c>
      <c r="F154" s="113">
        <v>6</v>
      </c>
    </row>
    <row r="155" spans="1:6" ht="19.5" customHeight="1">
      <c r="A155" s="115" t="s">
        <v>100</v>
      </c>
      <c r="B155" s="115" t="s">
        <v>144</v>
      </c>
      <c r="C155" s="115" t="s">
        <v>436</v>
      </c>
      <c r="D155" s="125" t="s">
        <v>139</v>
      </c>
      <c r="E155" s="125" t="s">
        <v>201</v>
      </c>
      <c r="F155" s="113">
        <v>3</v>
      </c>
    </row>
    <row r="156" spans="1:6" ht="19.5" customHeight="1">
      <c r="A156" s="115"/>
      <c r="B156" s="115"/>
      <c r="C156" s="115"/>
      <c r="D156" s="125"/>
      <c r="E156" s="125" t="s">
        <v>94</v>
      </c>
      <c r="F156" s="113">
        <v>823.42</v>
      </c>
    </row>
    <row r="157" spans="1:6" ht="19.5" customHeight="1">
      <c r="A157" s="115" t="s">
        <v>100</v>
      </c>
      <c r="B157" s="115" t="s">
        <v>144</v>
      </c>
      <c r="C157" s="115" t="s">
        <v>40</v>
      </c>
      <c r="D157" s="125" t="s">
        <v>139</v>
      </c>
      <c r="E157" s="125" t="s">
        <v>191</v>
      </c>
      <c r="F157" s="113">
        <v>3</v>
      </c>
    </row>
    <row r="158" spans="1:6" ht="19.5" customHeight="1">
      <c r="A158" s="115" t="s">
        <v>100</v>
      </c>
      <c r="B158" s="115" t="s">
        <v>144</v>
      </c>
      <c r="C158" s="115" t="s">
        <v>40</v>
      </c>
      <c r="D158" s="125" t="s">
        <v>139</v>
      </c>
      <c r="E158" s="125" t="s">
        <v>309</v>
      </c>
      <c r="F158" s="113">
        <v>622.57</v>
      </c>
    </row>
    <row r="159" spans="1:6" ht="19.5" customHeight="1">
      <c r="A159" s="115" t="s">
        <v>100</v>
      </c>
      <c r="B159" s="115" t="s">
        <v>144</v>
      </c>
      <c r="C159" s="115" t="s">
        <v>40</v>
      </c>
      <c r="D159" s="125" t="s">
        <v>139</v>
      </c>
      <c r="E159" s="125" t="s">
        <v>127</v>
      </c>
      <c r="F159" s="113">
        <v>1</v>
      </c>
    </row>
    <row r="160" spans="1:6" ht="19.5" customHeight="1">
      <c r="A160" s="115" t="s">
        <v>100</v>
      </c>
      <c r="B160" s="115" t="s">
        <v>144</v>
      </c>
      <c r="C160" s="115" t="s">
        <v>40</v>
      </c>
      <c r="D160" s="125" t="s">
        <v>139</v>
      </c>
      <c r="E160" s="125" t="s">
        <v>460</v>
      </c>
      <c r="F160" s="113">
        <v>38</v>
      </c>
    </row>
    <row r="161" spans="1:6" ht="19.5" customHeight="1">
      <c r="A161" s="115" t="s">
        <v>100</v>
      </c>
      <c r="B161" s="115" t="s">
        <v>144</v>
      </c>
      <c r="C161" s="115" t="s">
        <v>40</v>
      </c>
      <c r="D161" s="125" t="s">
        <v>139</v>
      </c>
      <c r="E161" s="125" t="s">
        <v>335</v>
      </c>
      <c r="F161" s="113">
        <v>66.01</v>
      </c>
    </row>
    <row r="162" spans="1:6" ht="19.5" customHeight="1">
      <c r="A162" s="115" t="s">
        <v>100</v>
      </c>
      <c r="B162" s="115" t="s">
        <v>144</v>
      </c>
      <c r="C162" s="115" t="s">
        <v>40</v>
      </c>
      <c r="D162" s="125" t="s">
        <v>139</v>
      </c>
      <c r="E162" s="125" t="s">
        <v>502</v>
      </c>
      <c r="F162" s="113">
        <v>15</v>
      </c>
    </row>
    <row r="163" spans="1:6" ht="19.5" customHeight="1">
      <c r="A163" s="115" t="s">
        <v>100</v>
      </c>
      <c r="B163" s="115" t="s">
        <v>144</v>
      </c>
      <c r="C163" s="115" t="s">
        <v>40</v>
      </c>
      <c r="D163" s="125" t="s">
        <v>139</v>
      </c>
      <c r="E163" s="125" t="s">
        <v>439</v>
      </c>
      <c r="F163" s="113">
        <v>12.11</v>
      </c>
    </row>
    <row r="164" spans="1:6" ht="19.5" customHeight="1">
      <c r="A164" s="115" t="s">
        <v>100</v>
      </c>
      <c r="B164" s="115" t="s">
        <v>144</v>
      </c>
      <c r="C164" s="115" t="s">
        <v>40</v>
      </c>
      <c r="D164" s="125" t="s">
        <v>139</v>
      </c>
      <c r="E164" s="125" t="s">
        <v>67</v>
      </c>
      <c r="F164" s="113">
        <v>22.39</v>
      </c>
    </row>
    <row r="165" spans="1:6" ht="19.5" customHeight="1">
      <c r="A165" s="115" t="s">
        <v>100</v>
      </c>
      <c r="B165" s="115" t="s">
        <v>144</v>
      </c>
      <c r="C165" s="115" t="s">
        <v>40</v>
      </c>
      <c r="D165" s="125" t="s">
        <v>139</v>
      </c>
      <c r="E165" s="125" t="s">
        <v>187</v>
      </c>
      <c r="F165" s="113">
        <v>10</v>
      </c>
    </row>
    <row r="166" spans="1:6" ht="19.5" customHeight="1">
      <c r="A166" s="115" t="s">
        <v>100</v>
      </c>
      <c r="B166" s="115" t="s">
        <v>144</v>
      </c>
      <c r="C166" s="115" t="s">
        <v>40</v>
      </c>
      <c r="D166" s="125" t="s">
        <v>139</v>
      </c>
      <c r="E166" s="125" t="s">
        <v>64</v>
      </c>
      <c r="F166" s="113">
        <v>14.14</v>
      </c>
    </row>
    <row r="167" spans="1:6" ht="19.5" customHeight="1">
      <c r="A167" s="115" t="s">
        <v>100</v>
      </c>
      <c r="B167" s="115" t="s">
        <v>144</v>
      </c>
      <c r="C167" s="115" t="s">
        <v>40</v>
      </c>
      <c r="D167" s="125" t="s">
        <v>139</v>
      </c>
      <c r="E167" s="125" t="s">
        <v>201</v>
      </c>
      <c r="F167" s="113">
        <v>19.2</v>
      </c>
    </row>
    <row r="168" spans="1:6" ht="19.5" customHeight="1">
      <c r="A168" s="115"/>
      <c r="B168" s="115"/>
      <c r="C168" s="115"/>
      <c r="D168" s="125"/>
      <c r="E168" s="125" t="s">
        <v>249</v>
      </c>
      <c r="F168" s="113">
        <v>347.57</v>
      </c>
    </row>
    <row r="169" spans="1:6" ht="19.5" customHeight="1">
      <c r="A169" s="115" t="s">
        <v>100</v>
      </c>
      <c r="B169" s="115" t="s">
        <v>144</v>
      </c>
      <c r="C169" s="115" t="s">
        <v>179</v>
      </c>
      <c r="D169" s="125" t="s">
        <v>139</v>
      </c>
      <c r="E169" s="125" t="s">
        <v>201</v>
      </c>
      <c r="F169" s="113">
        <v>1.1</v>
      </c>
    </row>
    <row r="170" spans="1:6" ht="19.5" customHeight="1">
      <c r="A170" s="115" t="s">
        <v>100</v>
      </c>
      <c r="B170" s="115" t="s">
        <v>144</v>
      </c>
      <c r="C170" s="115" t="s">
        <v>179</v>
      </c>
      <c r="D170" s="125" t="s">
        <v>139</v>
      </c>
      <c r="E170" s="125" t="s">
        <v>131</v>
      </c>
      <c r="F170" s="113">
        <v>46.37</v>
      </c>
    </row>
    <row r="171" spans="1:6" ht="19.5" customHeight="1">
      <c r="A171" s="115" t="s">
        <v>100</v>
      </c>
      <c r="B171" s="115" t="s">
        <v>144</v>
      </c>
      <c r="C171" s="115" t="s">
        <v>179</v>
      </c>
      <c r="D171" s="125" t="s">
        <v>139</v>
      </c>
      <c r="E171" s="125" t="s">
        <v>299</v>
      </c>
      <c r="F171" s="113">
        <v>43.25</v>
      </c>
    </row>
    <row r="172" spans="1:6" ht="19.5" customHeight="1">
      <c r="A172" s="115" t="s">
        <v>100</v>
      </c>
      <c r="B172" s="115" t="s">
        <v>144</v>
      </c>
      <c r="C172" s="115" t="s">
        <v>179</v>
      </c>
      <c r="D172" s="125" t="s">
        <v>139</v>
      </c>
      <c r="E172" s="125" t="s">
        <v>521</v>
      </c>
      <c r="F172" s="113">
        <v>20</v>
      </c>
    </row>
    <row r="173" spans="1:6" ht="19.5" customHeight="1">
      <c r="A173" s="115" t="s">
        <v>100</v>
      </c>
      <c r="B173" s="115" t="s">
        <v>144</v>
      </c>
      <c r="C173" s="115" t="s">
        <v>179</v>
      </c>
      <c r="D173" s="125" t="s">
        <v>139</v>
      </c>
      <c r="E173" s="125" t="s">
        <v>410</v>
      </c>
      <c r="F173" s="113">
        <v>43.85</v>
      </c>
    </row>
    <row r="174" spans="1:6" ht="19.5" customHeight="1">
      <c r="A174" s="115" t="s">
        <v>100</v>
      </c>
      <c r="B174" s="115" t="s">
        <v>144</v>
      </c>
      <c r="C174" s="115" t="s">
        <v>179</v>
      </c>
      <c r="D174" s="125" t="s">
        <v>139</v>
      </c>
      <c r="E174" s="125" t="s">
        <v>220</v>
      </c>
      <c r="F174" s="113">
        <v>90</v>
      </c>
    </row>
    <row r="175" spans="1:6" ht="19.5" customHeight="1">
      <c r="A175" s="115" t="s">
        <v>100</v>
      </c>
      <c r="B175" s="115" t="s">
        <v>144</v>
      </c>
      <c r="C175" s="115" t="s">
        <v>179</v>
      </c>
      <c r="D175" s="125" t="s">
        <v>139</v>
      </c>
      <c r="E175" s="125" t="s">
        <v>64</v>
      </c>
      <c r="F175" s="113">
        <v>5.85</v>
      </c>
    </row>
    <row r="176" spans="1:6" ht="19.5" customHeight="1">
      <c r="A176" s="115" t="s">
        <v>100</v>
      </c>
      <c r="B176" s="115" t="s">
        <v>144</v>
      </c>
      <c r="C176" s="115" t="s">
        <v>179</v>
      </c>
      <c r="D176" s="125" t="s">
        <v>139</v>
      </c>
      <c r="E176" s="125" t="s">
        <v>460</v>
      </c>
      <c r="F176" s="113">
        <v>4.8</v>
      </c>
    </row>
    <row r="177" spans="1:6" ht="19.5" customHeight="1">
      <c r="A177" s="115" t="s">
        <v>100</v>
      </c>
      <c r="B177" s="115" t="s">
        <v>144</v>
      </c>
      <c r="C177" s="115" t="s">
        <v>179</v>
      </c>
      <c r="D177" s="125" t="s">
        <v>139</v>
      </c>
      <c r="E177" s="125" t="s">
        <v>439</v>
      </c>
      <c r="F177" s="113">
        <v>7</v>
      </c>
    </row>
    <row r="178" spans="1:6" ht="19.5" customHeight="1">
      <c r="A178" s="115" t="s">
        <v>100</v>
      </c>
      <c r="B178" s="115" t="s">
        <v>144</v>
      </c>
      <c r="C178" s="115" t="s">
        <v>179</v>
      </c>
      <c r="D178" s="125" t="s">
        <v>139</v>
      </c>
      <c r="E178" s="125" t="s">
        <v>306</v>
      </c>
      <c r="F178" s="113">
        <v>60.35</v>
      </c>
    </row>
    <row r="179" spans="1:6" ht="19.5" customHeight="1">
      <c r="A179" s="115" t="s">
        <v>100</v>
      </c>
      <c r="B179" s="115" t="s">
        <v>144</v>
      </c>
      <c r="C179" s="115" t="s">
        <v>179</v>
      </c>
      <c r="D179" s="125" t="s">
        <v>139</v>
      </c>
      <c r="E179" s="125" t="s">
        <v>178</v>
      </c>
      <c r="F179" s="113">
        <v>25</v>
      </c>
    </row>
    <row r="180" spans="1:6" ht="19.5" customHeight="1">
      <c r="A180" s="115"/>
      <c r="B180" s="115"/>
      <c r="C180" s="115"/>
      <c r="D180" s="125"/>
      <c r="E180" s="125" t="s">
        <v>281</v>
      </c>
      <c r="F180" s="113">
        <v>178</v>
      </c>
    </row>
    <row r="181" spans="1:6" ht="19.5" customHeight="1">
      <c r="A181" s="115" t="s">
        <v>100</v>
      </c>
      <c r="B181" s="115" t="s">
        <v>144</v>
      </c>
      <c r="C181" s="115" t="s">
        <v>115</v>
      </c>
      <c r="D181" s="125" t="s">
        <v>139</v>
      </c>
      <c r="E181" s="125" t="s">
        <v>349</v>
      </c>
      <c r="F181" s="113">
        <v>21.2</v>
      </c>
    </row>
    <row r="182" spans="1:6" ht="19.5" customHeight="1">
      <c r="A182" s="115" t="s">
        <v>100</v>
      </c>
      <c r="B182" s="115" t="s">
        <v>144</v>
      </c>
      <c r="C182" s="115" t="s">
        <v>115</v>
      </c>
      <c r="D182" s="125" t="s">
        <v>139</v>
      </c>
      <c r="E182" s="125" t="s">
        <v>201</v>
      </c>
      <c r="F182" s="113">
        <v>28</v>
      </c>
    </row>
    <row r="183" spans="1:6" ht="19.5" customHeight="1">
      <c r="A183" s="115" t="s">
        <v>100</v>
      </c>
      <c r="B183" s="115" t="s">
        <v>144</v>
      </c>
      <c r="C183" s="115" t="s">
        <v>115</v>
      </c>
      <c r="D183" s="125" t="s">
        <v>139</v>
      </c>
      <c r="E183" s="125" t="s">
        <v>494</v>
      </c>
      <c r="F183" s="113">
        <v>55</v>
      </c>
    </row>
    <row r="184" spans="1:6" ht="19.5" customHeight="1">
      <c r="A184" s="115" t="s">
        <v>100</v>
      </c>
      <c r="B184" s="115" t="s">
        <v>144</v>
      </c>
      <c r="C184" s="115" t="s">
        <v>115</v>
      </c>
      <c r="D184" s="125" t="s">
        <v>139</v>
      </c>
      <c r="E184" s="125" t="s">
        <v>64</v>
      </c>
      <c r="F184" s="113">
        <v>47</v>
      </c>
    </row>
    <row r="185" spans="1:6" ht="19.5" customHeight="1">
      <c r="A185" s="115" t="s">
        <v>100</v>
      </c>
      <c r="B185" s="115" t="s">
        <v>144</v>
      </c>
      <c r="C185" s="115" t="s">
        <v>115</v>
      </c>
      <c r="D185" s="125" t="s">
        <v>139</v>
      </c>
      <c r="E185" s="125" t="s">
        <v>67</v>
      </c>
      <c r="F185" s="113">
        <v>16</v>
      </c>
    </row>
    <row r="186" spans="1:6" ht="19.5" customHeight="1">
      <c r="A186" s="115" t="s">
        <v>100</v>
      </c>
      <c r="B186" s="115" t="s">
        <v>144</v>
      </c>
      <c r="C186" s="115" t="s">
        <v>115</v>
      </c>
      <c r="D186" s="125" t="s">
        <v>139</v>
      </c>
      <c r="E186" s="125" t="s">
        <v>460</v>
      </c>
      <c r="F186" s="113">
        <v>7.8</v>
      </c>
    </row>
    <row r="187" spans="1:6" ht="19.5" customHeight="1">
      <c r="A187" s="115" t="s">
        <v>100</v>
      </c>
      <c r="B187" s="115" t="s">
        <v>144</v>
      </c>
      <c r="C187" s="115" t="s">
        <v>115</v>
      </c>
      <c r="D187" s="125" t="s">
        <v>139</v>
      </c>
      <c r="E187" s="125" t="s">
        <v>89</v>
      </c>
      <c r="F187" s="113">
        <v>3</v>
      </c>
    </row>
    <row r="188" spans="1:6" ht="19.5" customHeight="1">
      <c r="A188" s="115"/>
      <c r="B188" s="115"/>
      <c r="C188" s="115"/>
      <c r="D188" s="125" t="s">
        <v>412</v>
      </c>
      <c r="E188" s="125" t="s">
        <v>289</v>
      </c>
      <c r="F188" s="113">
        <v>6.02</v>
      </c>
    </row>
    <row r="189" spans="1:6" ht="19.5" customHeight="1">
      <c r="A189" s="115"/>
      <c r="B189" s="115"/>
      <c r="C189" s="115"/>
      <c r="D189" s="125"/>
      <c r="E189" s="125" t="s">
        <v>94</v>
      </c>
      <c r="F189" s="113">
        <v>6.02</v>
      </c>
    </row>
    <row r="190" spans="1:6" ht="19.5" customHeight="1">
      <c r="A190" s="115" t="s">
        <v>100</v>
      </c>
      <c r="B190" s="115" t="s">
        <v>144</v>
      </c>
      <c r="C190" s="115" t="s">
        <v>40</v>
      </c>
      <c r="D190" s="125" t="s">
        <v>241</v>
      </c>
      <c r="E190" s="125" t="s">
        <v>201</v>
      </c>
      <c r="F190" s="113">
        <v>0.5</v>
      </c>
    </row>
    <row r="191" spans="1:6" ht="19.5" customHeight="1">
      <c r="A191" s="115" t="s">
        <v>100</v>
      </c>
      <c r="B191" s="115" t="s">
        <v>144</v>
      </c>
      <c r="C191" s="115" t="s">
        <v>40</v>
      </c>
      <c r="D191" s="125" t="s">
        <v>241</v>
      </c>
      <c r="E191" s="125" t="s">
        <v>439</v>
      </c>
      <c r="F191" s="113">
        <v>0.34</v>
      </c>
    </row>
    <row r="192" spans="1:6" ht="19.5" customHeight="1">
      <c r="A192" s="115" t="s">
        <v>100</v>
      </c>
      <c r="B192" s="115" t="s">
        <v>144</v>
      </c>
      <c r="C192" s="115" t="s">
        <v>40</v>
      </c>
      <c r="D192" s="125" t="s">
        <v>241</v>
      </c>
      <c r="E192" s="125" t="s">
        <v>335</v>
      </c>
      <c r="F192" s="113">
        <v>5.18</v>
      </c>
    </row>
    <row r="193" spans="1:6" ht="19.5" customHeight="1">
      <c r="A193" s="115"/>
      <c r="B193" s="115"/>
      <c r="C193" s="115"/>
      <c r="D193" s="125" t="s">
        <v>511</v>
      </c>
      <c r="E193" s="125" t="s">
        <v>492</v>
      </c>
      <c r="F193" s="113">
        <v>177.76</v>
      </c>
    </row>
    <row r="194" spans="1:6" ht="19.5" customHeight="1">
      <c r="A194" s="115"/>
      <c r="B194" s="115"/>
      <c r="C194" s="115"/>
      <c r="D194" s="125"/>
      <c r="E194" s="125" t="s">
        <v>281</v>
      </c>
      <c r="F194" s="113">
        <v>60</v>
      </c>
    </row>
    <row r="195" spans="1:6" ht="19.5" customHeight="1">
      <c r="A195" s="115" t="s">
        <v>100</v>
      </c>
      <c r="B195" s="115" t="s">
        <v>144</v>
      </c>
      <c r="C195" s="115" t="s">
        <v>115</v>
      </c>
      <c r="D195" s="125" t="s">
        <v>346</v>
      </c>
      <c r="E195" s="125" t="s">
        <v>171</v>
      </c>
      <c r="F195" s="113">
        <v>15</v>
      </c>
    </row>
    <row r="196" spans="1:6" ht="19.5" customHeight="1">
      <c r="A196" s="115" t="s">
        <v>100</v>
      </c>
      <c r="B196" s="115" t="s">
        <v>144</v>
      </c>
      <c r="C196" s="115" t="s">
        <v>115</v>
      </c>
      <c r="D196" s="125" t="s">
        <v>346</v>
      </c>
      <c r="E196" s="125" t="s">
        <v>439</v>
      </c>
      <c r="F196" s="113">
        <v>45</v>
      </c>
    </row>
    <row r="197" spans="1:6" ht="19.5" customHeight="1">
      <c r="A197" s="115"/>
      <c r="B197" s="115"/>
      <c r="C197" s="115"/>
      <c r="D197" s="125"/>
      <c r="E197" s="125" t="s">
        <v>481</v>
      </c>
      <c r="F197" s="113">
        <v>117.76</v>
      </c>
    </row>
    <row r="198" spans="1:6" ht="19.5" customHeight="1">
      <c r="A198" s="115" t="s">
        <v>100</v>
      </c>
      <c r="B198" s="115" t="s">
        <v>144</v>
      </c>
      <c r="C198" s="115" t="s">
        <v>373</v>
      </c>
      <c r="D198" s="125" t="s">
        <v>346</v>
      </c>
      <c r="E198" s="125" t="s">
        <v>171</v>
      </c>
      <c r="F198" s="113">
        <v>24</v>
      </c>
    </row>
    <row r="199" spans="1:6" ht="19.5" customHeight="1">
      <c r="A199" s="115" t="s">
        <v>100</v>
      </c>
      <c r="B199" s="115" t="s">
        <v>144</v>
      </c>
      <c r="C199" s="115" t="s">
        <v>373</v>
      </c>
      <c r="D199" s="125" t="s">
        <v>346</v>
      </c>
      <c r="E199" s="125" t="s">
        <v>201</v>
      </c>
      <c r="F199" s="113">
        <v>7</v>
      </c>
    </row>
    <row r="200" spans="1:6" ht="19.5" customHeight="1">
      <c r="A200" s="115" t="s">
        <v>100</v>
      </c>
      <c r="B200" s="115" t="s">
        <v>144</v>
      </c>
      <c r="C200" s="115" t="s">
        <v>373</v>
      </c>
      <c r="D200" s="125" t="s">
        <v>346</v>
      </c>
      <c r="E200" s="125" t="s">
        <v>335</v>
      </c>
      <c r="F200" s="113">
        <v>6.83</v>
      </c>
    </row>
    <row r="201" spans="1:6" ht="19.5" customHeight="1">
      <c r="A201" s="115" t="s">
        <v>100</v>
      </c>
      <c r="B201" s="115" t="s">
        <v>144</v>
      </c>
      <c r="C201" s="115" t="s">
        <v>373</v>
      </c>
      <c r="D201" s="125" t="s">
        <v>346</v>
      </c>
      <c r="E201" s="125" t="s">
        <v>64</v>
      </c>
      <c r="F201" s="113">
        <v>6</v>
      </c>
    </row>
    <row r="202" spans="1:6" ht="19.5" customHeight="1">
      <c r="A202" s="115" t="s">
        <v>100</v>
      </c>
      <c r="B202" s="115" t="s">
        <v>144</v>
      </c>
      <c r="C202" s="115" t="s">
        <v>373</v>
      </c>
      <c r="D202" s="125" t="s">
        <v>346</v>
      </c>
      <c r="E202" s="125" t="s">
        <v>187</v>
      </c>
      <c r="F202" s="113">
        <v>0.63</v>
      </c>
    </row>
    <row r="203" spans="1:6" ht="19.5" customHeight="1">
      <c r="A203" s="115" t="s">
        <v>100</v>
      </c>
      <c r="B203" s="115" t="s">
        <v>144</v>
      </c>
      <c r="C203" s="115" t="s">
        <v>373</v>
      </c>
      <c r="D203" s="125" t="s">
        <v>346</v>
      </c>
      <c r="E203" s="125" t="s">
        <v>439</v>
      </c>
      <c r="F203" s="113">
        <v>73</v>
      </c>
    </row>
    <row r="204" spans="1:6" ht="19.5" customHeight="1">
      <c r="A204" s="115" t="s">
        <v>100</v>
      </c>
      <c r="B204" s="115" t="s">
        <v>144</v>
      </c>
      <c r="C204" s="115" t="s">
        <v>373</v>
      </c>
      <c r="D204" s="125" t="s">
        <v>346</v>
      </c>
      <c r="E204" s="125" t="s">
        <v>127</v>
      </c>
      <c r="F204" s="113">
        <v>0.3</v>
      </c>
    </row>
    <row r="205" spans="1:6" ht="19.5" customHeight="1">
      <c r="A205" s="115"/>
      <c r="B205" s="115"/>
      <c r="C205" s="115"/>
      <c r="D205" s="125" t="s">
        <v>270</v>
      </c>
      <c r="E205" s="125" t="s">
        <v>353</v>
      </c>
      <c r="F205" s="113">
        <v>213.53</v>
      </c>
    </row>
    <row r="206" spans="1:6" ht="19.5" customHeight="1">
      <c r="A206" s="115"/>
      <c r="B206" s="115"/>
      <c r="C206" s="115"/>
      <c r="D206" s="125"/>
      <c r="E206" s="125" t="s">
        <v>82</v>
      </c>
      <c r="F206" s="113">
        <v>213.53</v>
      </c>
    </row>
    <row r="207" spans="1:6" ht="19.5" customHeight="1">
      <c r="A207" s="115" t="s">
        <v>100</v>
      </c>
      <c r="B207" s="115" t="s">
        <v>144</v>
      </c>
      <c r="C207" s="115" t="s">
        <v>37</v>
      </c>
      <c r="D207" s="125" t="s">
        <v>87</v>
      </c>
      <c r="E207" s="125" t="s">
        <v>460</v>
      </c>
      <c r="F207" s="113">
        <v>29.76</v>
      </c>
    </row>
    <row r="208" spans="1:6" ht="19.5" customHeight="1">
      <c r="A208" s="115" t="s">
        <v>100</v>
      </c>
      <c r="B208" s="115" t="s">
        <v>144</v>
      </c>
      <c r="C208" s="115" t="s">
        <v>37</v>
      </c>
      <c r="D208" s="125" t="s">
        <v>87</v>
      </c>
      <c r="E208" s="125" t="s">
        <v>127</v>
      </c>
      <c r="F208" s="113">
        <v>0.41</v>
      </c>
    </row>
    <row r="209" spans="1:6" ht="19.5" customHeight="1">
      <c r="A209" s="115" t="s">
        <v>100</v>
      </c>
      <c r="B209" s="115" t="s">
        <v>144</v>
      </c>
      <c r="C209" s="115" t="s">
        <v>37</v>
      </c>
      <c r="D209" s="125" t="s">
        <v>87</v>
      </c>
      <c r="E209" s="125" t="s">
        <v>201</v>
      </c>
      <c r="F209" s="113">
        <v>2.8</v>
      </c>
    </row>
    <row r="210" spans="1:6" ht="19.5" customHeight="1">
      <c r="A210" s="115" t="s">
        <v>100</v>
      </c>
      <c r="B210" s="115" t="s">
        <v>144</v>
      </c>
      <c r="C210" s="115" t="s">
        <v>37</v>
      </c>
      <c r="D210" s="125" t="s">
        <v>87</v>
      </c>
      <c r="E210" s="125" t="s">
        <v>465</v>
      </c>
      <c r="F210" s="113">
        <v>16</v>
      </c>
    </row>
    <row r="211" spans="1:6" ht="19.5" customHeight="1">
      <c r="A211" s="115" t="s">
        <v>100</v>
      </c>
      <c r="B211" s="115" t="s">
        <v>144</v>
      </c>
      <c r="C211" s="115" t="s">
        <v>37</v>
      </c>
      <c r="D211" s="125" t="s">
        <v>87</v>
      </c>
      <c r="E211" s="125" t="s">
        <v>335</v>
      </c>
      <c r="F211" s="113">
        <v>2</v>
      </c>
    </row>
    <row r="212" spans="1:6" ht="19.5" customHeight="1">
      <c r="A212" s="115" t="s">
        <v>100</v>
      </c>
      <c r="B212" s="115" t="s">
        <v>144</v>
      </c>
      <c r="C212" s="115" t="s">
        <v>37</v>
      </c>
      <c r="D212" s="125" t="s">
        <v>87</v>
      </c>
      <c r="E212" s="125" t="s">
        <v>187</v>
      </c>
      <c r="F212" s="113">
        <v>155.26</v>
      </c>
    </row>
    <row r="213" spans="1:6" ht="19.5" customHeight="1">
      <c r="A213" s="115" t="s">
        <v>100</v>
      </c>
      <c r="B213" s="115" t="s">
        <v>144</v>
      </c>
      <c r="C213" s="115" t="s">
        <v>37</v>
      </c>
      <c r="D213" s="125" t="s">
        <v>87</v>
      </c>
      <c r="E213" s="125" t="s">
        <v>439</v>
      </c>
      <c r="F213" s="113">
        <v>7.3</v>
      </c>
    </row>
    <row r="214" spans="1:6" ht="19.5" customHeight="1">
      <c r="A214" s="115"/>
      <c r="B214" s="115"/>
      <c r="C214" s="115"/>
      <c r="D214" s="125" t="s">
        <v>135</v>
      </c>
      <c r="E214" s="125" t="s">
        <v>60</v>
      </c>
      <c r="F214" s="113">
        <v>70</v>
      </c>
    </row>
    <row r="215" spans="1:6" ht="19.5" customHeight="1">
      <c r="A215" s="115"/>
      <c r="B215" s="115"/>
      <c r="C215" s="115"/>
      <c r="D215" s="125"/>
      <c r="E215" s="125" t="s">
        <v>138</v>
      </c>
      <c r="F215" s="113">
        <v>40</v>
      </c>
    </row>
    <row r="216" spans="1:6" ht="19.5" customHeight="1">
      <c r="A216" s="115" t="s">
        <v>100</v>
      </c>
      <c r="B216" s="115" t="s">
        <v>144</v>
      </c>
      <c r="C216" s="115" t="s">
        <v>6</v>
      </c>
      <c r="D216" s="125" t="s">
        <v>217</v>
      </c>
      <c r="E216" s="125" t="s">
        <v>199</v>
      </c>
      <c r="F216" s="113">
        <v>4</v>
      </c>
    </row>
    <row r="217" spans="1:6" ht="19.5" customHeight="1">
      <c r="A217" s="115" t="s">
        <v>100</v>
      </c>
      <c r="B217" s="115" t="s">
        <v>144</v>
      </c>
      <c r="C217" s="115" t="s">
        <v>6</v>
      </c>
      <c r="D217" s="125" t="s">
        <v>217</v>
      </c>
      <c r="E217" s="125" t="s">
        <v>335</v>
      </c>
      <c r="F217" s="113">
        <v>7</v>
      </c>
    </row>
    <row r="218" spans="1:6" ht="19.5" customHeight="1">
      <c r="A218" s="115" t="s">
        <v>100</v>
      </c>
      <c r="B218" s="115" t="s">
        <v>144</v>
      </c>
      <c r="C218" s="115" t="s">
        <v>6</v>
      </c>
      <c r="D218" s="125" t="s">
        <v>217</v>
      </c>
      <c r="E218" s="125" t="s">
        <v>187</v>
      </c>
      <c r="F218" s="113">
        <v>2</v>
      </c>
    </row>
    <row r="219" spans="1:6" ht="19.5" customHeight="1">
      <c r="A219" s="115" t="s">
        <v>100</v>
      </c>
      <c r="B219" s="115" t="s">
        <v>144</v>
      </c>
      <c r="C219" s="115" t="s">
        <v>6</v>
      </c>
      <c r="D219" s="125" t="s">
        <v>217</v>
      </c>
      <c r="E219" s="125" t="s">
        <v>64</v>
      </c>
      <c r="F219" s="113">
        <v>27</v>
      </c>
    </row>
    <row r="220" spans="1:6" ht="19.5" customHeight="1">
      <c r="A220" s="115"/>
      <c r="B220" s="115"/>
      <c r="C220" s="115"/>
      <c r="D220" s="125"/>
      <c r="E220" s="125" t="s">
        <v>281</v>
      </c>
      <c r="F220" s="113">
        <v>30</v>
      </c>
    </row>
    <row r="221" spans="1:6" ht="19.5" customHeight="1">
      <c r="A221" s="115" t="s">
        <v>100</v>
      </c>
      <c r="B221" s="115" t="s">
        <v>144</v>
      </c>
      <c r="C221" s="115" t="s">
        <v>115</v>
      </c>
      <c r="D221" s="125" t="s">
        <v>217</v>
      </c>
      <c r="E221" s="125" t="s">
        <v>199</v>
      </c>
      <c r="F221" s="113">
        <v>30</v>
      </c>
    </row>
    <row r="222" spans="1:6" ht="19.5" customHeight="1">
      <c r="A222" s="115"/>
      <c r="B222" s="115"/>
      <c r="C222" s="115"/>
      <c r="D222" s="125" t="s">
        <v>514</v>
      </c>
      <c r="E222" s="125" t="s">
        <v>367</v>
      </c>
      <c r="F222" s="113">
        <v>23.15</v>
      </c>
    </row>
    <row r="223" spans="1:6" ht="19.5" customHeight="1">
      <c r="A223" s="115"/>
      <c r="B223" s="115"/>
      <c r="C223" s="115"/>
      <c r="D223" s="125"/>
      <c r="E223" s="125" t="s">
        <v>476</v>
      </c>
      <c r="F223" s="113">
        <v>23.15</v>
      </c>
    </row>
    <row r="224" spans="1:6" ht="19.5" customHeight="1">
      <c r="A224" s="115" t="s">
        <v>100</v>
      </c>
      <c r="B224" s="115" t="s">
        <v>144</v>
      </c>
      <c r="C224" s="115" t="s">
        <v>181</v>
      </c>
      <c r="D224" s="125" t="s">
        <v>342</v>
      </c>
      <c r="E224" s="125" t="s">
        <v>460</v>
      </c>
      <c r="F224" s="113">
        <v>3</v>
      </c>
    </row>
    <row r="225" spans="1:6" ht="19.5" customHeight="1">
      <c r="A225" s="115" t="s">
        <v>100</v>
      </c>
      <c r="B225" s="115" t="s">
        <v>144</v>
      </c>
      <c r="C225" s="115" t="s">
        <v>181</v>
      </c>
      <c r="D225" s="125" t="s">
        <v>342</v>
      </c>
      <c r="E225" s="125" t="s">
        <v>127</v>
      </c>
      <c r="F225" s="113">
        <v>0.3</v>
      </c>
    </row>
    <row r="226" spans="1:6" ht="19.5" customHeight="1">
      <c r="A226" s="115" t="s">
        <v>100</v>
      </c>
      <c r="B226" s="115" t="s">
        <v>144</v>
      </c>
      <c r="C226" s="115" t="s">
        <v>181</v>
      </c>
      <c r="D226" s="125" t="s">
        <v>342</v>
      </c>
      <c r="E226" s="125" t="s">
        <v>201</v>
      </c>
      <c r="F226" s="113">
        <v>0.6</v>
      </c>
    </row>
    <row r="227" spans="1:6" ht="19.5" customHeight="1">
      <c r="A227" s="115" t="s">
        <v>100</v>
      </c>
      <c r="B227" s="115" t="s">
        <v>144</v>
      </c>
      <c r="C227" s="115" t="s">
        <v>181</v>
      </c>
      <c r="D227" s="125" t="s">
        <v>342</v>
      </c>
      <c r="E227" s="125" t="s">
        <v>405</v>
      </c>
      <c r="F227" s="113">
        <v>5.1</v>
      </c>
    </row>
    <row r="228" spans="1:6" ht="19.5" customHeight="1">
      <c r="A228" s="115" t="s">
        <v>100</v>
      </c>
      <c r="B228" s="115" t="s">
        <v>144</v>
      </c>
      <c r="C228" s="115" t="s">
        <v>181</v>
      </c>
      <c r="D228" s="125" t="s">
        <v>342</v>
      </c>
      <c r="E228" s="125" t="s">
        <v>502</v>
      </c>
      <c r="F228" s="113">
        <v>0.9</v>
      </c>
    </row>
    <row r="229" spans="1:6" ht="19.5" customHeight="1">
      <c r="A229" s="115" t="s">
        <v>100</v>
      </c>
      <c r="B229" s="115" t="s">
        <v>144</v>
      </c>
      <c r="C229" s="115" t="s">
        <v>181</v>
      </c>
      <c r="D229" s="125" t="s">
        <v>342</v>
      </c>
      <c r="E229" s="125" t="s">
        <v>64</v>
      </c>
      <c r="F229" s="113">
        <v>5.93</v>
      </c>
    </row>
    <row r="230" spans="1:6" ht="19.5" customHeight="1">
      <c r="A230" s="115" t="s">
        <v>100</v>
      </c>
      <c r="B230" s="115" t="s">
        <v>144</v>
      </c>
      <c r="C230" s="115" t="s">
        <v>181</v>
      </c>
      <c r="D230" s="125" t="s">
        <v>342</v>
      </c>
      <c r="E230" s="125" t="s">
        <v>335</v>
      </c>
      <c r="F230" s="113">
        <v>6.12</v>
      </c>
    </row>
    <row r="231" spans="1:6" ht="19.5" customHeight="1">
      <c r="A231" s="115" t="s">
        <v>100</v>
      </c>
      <c r="B231" s="115" t="s">
        <v>144</v>
      </c>
      <c r="C231" s="115" t="s">
        <v>181</v>
      </c>
      <c r="D231" s="125" t="s">
        <v>342</v>
      </c>
      <c r="E231" s="125" t="s">
        <v>296</v>
      </c>
      <c r="F231" s="113">
        <v>1.2</v>
      </c>
    </row>
    <row r="232" spans="1:6" ht="19.5" customHeight="1">
      <c r="A232" s="115"/>
      <c r="B232" s="115"/>
      <c r="C232" s="115"/>
      <c r="D232" s="125" t="s">
        <v>102</v>
      </c>
      <c r="E232" s="125" t="s">
        <v>504</v>
      </c>
      <c r="F232" s="113">
        <v>544.06</v>
      </c>
    </row>
    <row r="233" spans="1:6" ht="19.5" customHeight="1">
      <c r="A233" s="115"/>
      <c r="B233" s="115"/>
      <c r="C233" s="115"/>
      <c r="D233" s="125"/>
      <c r="E233" s="125" t="s">
        <v>56</v>
      </c>
      <c r="F233" s="113">
        <v>364.06</v>
      </c>
    </row>
    <row r="234" spans="1:6" ht="19.5" customHeight="1">
      <c r="A234" s="115" t="s">
        <v>383</v>
      </c>
      <c r="B234" s="115" t="s">
        <v>6</v>
      </c>
      <c r="C234" s="115" t="s">
        <v>279</v>
      </c>
      <c r="D234" s="125" t="s">
        <v>250</v>
      </c>
      <c r="E234" s="125" t="s">
        <v>201</v>
      </c>
      <c r="F234" s="113">
        <v>115.66</v>
      </c>
    </row>
    <row r="235" spans="1:6" ht="19.5" customHeight="1">
      <c r="A235" s="115" t="s">
        <v>383</v>
      </c>
      <c r="B235" s="115" t="s">
        <v>6</v>
      </c>
      <c r="C235" s="115" t="s">
        <v>279</v>
      </c>
      <c r="D235" s="125" t="s">
        <v>250</v>
      </c>
      <c r="E235" s="125" t="s">
        <v>312</v>
      </c>
      <c r="F235" s="113">
        <v>48.4</v>
      </c>
    </row>
    <row r="236" spans="1:6" ht="19.5" customHeight="1">
      <c r="A236" s="115" t="s">
        <v>383</v>
      </c>
      <c r="B236" s="115" t="s">
        <v>6</v>
      </c>
      <c r="C236" s="115" t="s">
        <v>279</v>
      </c>
      <c r="D236" s="125" t="s">
        <v>250</v>
      </c>
      <c r="E236" s="125" t="s">
        <v>460</v>
      </c>
      <c r="F236" s="113">
        <v>9.4</v>
      </c>
    </row>
    <row r="237" spans="1:6" ht="19.5" customHeight="1">
      <c r="A237" s="115" t="s">
        <v>383</v>
      </c>
      <c r="B237" s="115" t="s">
        <v>6</v>
      </c>
      <c r="C237" s="115" t="s">
        <v>279</v>
      </c>
      <c r="D237" s="125" t="s">
        <v>250</v>
      </c>
      <c r="E237" s="125" t="s">
        <v>64</v>
      </c>
      <c r="F237" s="113">
        <v>55</v>
      </c>
    </row>
    <row r="238" spans="1:6" ht="19.5" customHeight="1">
      <c r="A238" s="115" t="s">
        <v>383</v>
      </c>
      <c r="B238" s="115" t="s">
        <v>6</v>
      </c>
      <c r="C238" s="115" t="s">
        <v>279</v>
      </c>
      <c r="D238" s="125" t="s">
        <v>250</v>
      </c>
      <c r="E238" s="125" t="s">
        <v>472</v>
      </c>
      <c r="F238" s="113">
        <v>135.6</v>
      </c>
    </row>
    <row r="239" spans="1:6" ht="19.5" customHeight="1">
      <c r="A239" s="115"/>
      <c r="B239" s="115"/>
      <c r="C239" s="115"/>
      <c r="D239" s="125"/>
      <c r="E239" s="125" t="s">
        <v>281</v>
      </c>
      <c r="F239" s="113">
        <v>160</v>
      </c>
    </row>
    <row r="240" spans="1:6" ht="19.5" customHeight="1">
      <c r="A240" s="115" t="s">
        <v>100</v>
      </c>
      <c r="B240" s="115" t="s">
        <v>144</v>
      </c>
      <c r="C240" s="115" t="s">
        <v>115</v>
      </c>
      <c r="D240" s="125" t="s">
        <v>250</v>
      </c>
      <c r="E240" s="125" t="s">
        <v>460</v>
      </c>
      <c r="F240" s="113">
        <v>7.4</v>
      </c>
    </row>
    <row r="241" spans="1:6" ht="19.5" customHeight="1">
      <c r="A241" s="115" t="s">
        <v>100</v>
      </c>
      <c r="B241" s="115" t="s">
        <v>144</v>
      </c>
      <c r="C241" s="115" t="s">
        <v>115</v>
      </c>
      <c r="D241" s="125" t="s">
        <v>250</v>
      </c>
      <c r="E241" s="125" t="s">
        <v>26</v>
      </c>
      <c r="F241" s="113">
        <v>20.8</v>
      </c>
    </row>
    <row r="242" spans="1:6" ht="19.5" customHeight="1">
      <c r="A242" s="115" t="s">
        <v>100</v>
      </c>
      <c r="B242" s="115" t="s">
        <v>144</v>
      </c>
      <c r="C242" s="115" t="s">
        <v>115</v>
      </c>
      <c r="D242" s="125" t="s">
        <v>250</v>
      </c>
      <c r="E242" s="125" t="s">
        <v>516</v>
      </c>
      <c r="F242" s="113">
        <v>15.8</v>
      </c>
    </row>
    <row r="243" spans="1:6" ht="19.5" customHeight="1">
      <c r="A243" s="115" t="s">
        <v>100</v>
      </c>
      <c r="B243" s="115" t="s">
        <v>144</v>
      </c>
      <c r="C243" s="115" t="s">
        <v>115</v>
      </c>
      <c r="D243" s="125" t="s">
        <v>250</v>
      </c>
      <c r="E243" s="125" t="s">
        <v>64</v>
      </c>
      <c r="F243" s="113">
        <v>30.16</v>
      </c>
    </row>
    <row r="244" spans="1:6" ht="19.5" customHeight="1">
      <c r="A244" s="115" t="s">
        <v>100</v>
      </c>
      <c r="B244" s="115" t="s">
        <v>144</v>
      </c>
      <c r="C244" s="115" t="s">
        <v>115</v>
      </c>
      <c r="D244" s="125" t="s">
        <v>250</v>
      </c>
      <c r="E244" s="125" t="s">
        <v>261</v>
      </c>
      <c r="F244" s="113">
        <v>31.64</v>
      </c>
    </row>
    <row r="245" spans="1:6" ht="19.5" customHeight="1">
      <c r="A245" s="115" t="s">
        <v>100</v>
      </c>
      <c r="B245" s="115" t="s">
        <v>144</v>
      </c>
      <c r="C245" s="115" t="s">
        <v>115</v>
      </c>
      <c r="D245" s="125" t="s">
        <v>250</v>
      </c>
      <c r="E245" s="125" t="s">
        <v>212</v>
      </c>
      <c r="F245" s="113">
        <v>30.4</v>
      </c>
    </row>
    <row r="246" spans="1:6" ht="19.5" customHeight="1">
      <c r="A246" s="115" t="s">
        <v>100</v>
      </c>
      <c r="B246" s="115" t="s">
        <v>144</v>
      </c>
      <c r="C246" s="115" t="s">
        <v>115</v>
      </c>
      <c r="D246" s="125" t="s">
        <v>250</v>
      </c>
      <c r="E246" s="125" t="s">
        <v>438</v>
      </c>
      <c r="F246" s="113">
        <v>23.8</v>
      </c>
    </row>
    <row r="247" spans="1:6" ht="19.5" customHeight="1">
      <c r="A247" s="115"/>
      <c r="B247" s="115"/>
      <c r="C247" s="115"/>
      <c r="D247" s="125"/>
      <c r="E247" s="125" t="s">
        <v>82</v>
      </c>
      <c r="F247" s="113">
        <v>20</v>
      </c>
    </row>
    <row r="248" spans="1:6" ht="19.5" customHeight="1">
      <c r="A248" s="115" t="s">
        <v>100</v>
      </c>
      <c r="B248" s="115" t="s">
        <v>144</v>
      </c>
      <c r="C248" s="115" t="s">
        <v>37</v>
      </c>
      <c r="D248" s="125" t="s">
        <v>250</v>
      </c>
      <c r="E248" s="125" t="s">
        <v>312</v>
      </c>
      <c r="F248" s="113">
        <v>20</v>
      </c>
    </row>
    <row r="249" spans="1:6" ht="19.5" customHeight="1">
      <c r="A249" s="115"/>
      <c r="B249" s="115"/>
      <c r="C249" s="115"/>
      <c r="D249" s="125"/>
      <c r="E249" s="125" t="s">
        <v>110</v>
      </c>
      <c r="F249" s="113">
        <v>3320.64</v>
      </c>
    </row>
    <row r="250" spans="1:6" ht="19.5" customHeight="1">
      <c r="A250" s="115"/>
      <c r="B250" s="115"/>
      <c r="C250" s="115"/>
      <c r="D250" s="125" t="s">
        <v>442</v>
      </c>
      <c r="E250" s="125" t="s">
        <v>236</v>
      </c>
      <c r="F250" s="113">
        <v>135.45</v>
      </c>
    </row>
    <row r="251" spans="1:6" ht="19.5" customHeight="1">
      <c r="A251" s="115"/>
      <c r="B251" s="115"/>
      <c r="C251" s="115"/>
      <c r="D251" s="125"/>
      <c r="E251" s="125" t="s">
        <v>157</v>
      </c>
      <c r="F251" s="113">
        <v>8</v>
      </c>
    </row>
    <row r="252" spans="1:6" ht="19.5" customHeight="1">
      <c r="A252" s="115" t="s">
        <v>100</v>
      </c>
      <c r="B252" s="115" t="s">
        <v>144</v>
      </c>
      <c r="C252" s="115" t="s">
        <v>436</v>
      </c>
      <c r="D252" s="125" t="s">
        <v>271</v>
      </c>
      <c r="E252" s="125" t="s">
        <v>335</v>
      </c>
      <c r="F252" s="113">
        <v>2.4</v>
      </c>
    </row>
    <row r="253" spans="1:6" ht="19.5" customHeight="1">
      <c r="A253" s="115" t="s">
        <v>100</v>
      </c>
      <c r="B253" s="115" t="s">
        <v>144</v>
      </c>
      <c r="C253" s="115" t="s">
        <v>436</v>
      </c>
      <c r="D253" s="125" t="s">
        <v>271</v>
      </c>
      <c r="E253" s="125" t="s">
        <v>64</v>
      </c>
      <c r="F253" s="113">
        <v>2.16</v>
      </c>
    </row>
    <row r="254" spans="1:6" ht="19.5" customHeight="1">
      <c r="A254" s="115" t="s">
        <v>100</v>
      </c>
      <c r="B254" s="115" t="s">
        <v>144</v>
      </c>
      <c r="C254" s="115" t="s">
        <v>436</v>
      </c>
      <c r="D254" s="125" t="s">
        <v>271</v>
      </c>
      <c r="E254" s="125" t="s">
        <v>243</v>
      </c>
      <c r="F254" s="113">
        <v>3.44</v>
      </c>
    </row>
    <row r="255" spans="1:6" ht="19.5" customHeight="1">
      <c r="A255" s="115"/>
      <c r="B255" s="115"/>
      <c r="C255" s="115"/>
      <c r="D255" s="125"/>
      <c r="E255" s="125" t="s">
        <v>94</v>
      </c>
      <c r="F255" s="113">
        <v>85.25</v>
      </c>
    </row>
    <row r="256" spans="1:6" ht="19.5" customHeight="1">
      <c r="A256" s="115" t="s">
        <v>100</v>
      </c>
      <c r="B256" s="115" t="s">
        <v>144</v>
      </c>
      <c r="C256" s="115" t="s">
        <v>40</v>
      </c>
      <c r="D256" s="125" t="s">
        <v>271</v>
      </c>
      <c r="E256" s="125" t="s">
        <v>201</v>
      </c>
      <c r="F256" s="113">
        <v>10.96</v>
      </c>
    </row>
    <row r="257" spans="1:6" ht="19.5" customHeight="1">
      <c r="A257" s="115" t="s">
        <v>100</v>
      </c>
      <c r="B257" s="115" t="s">
        <v>144</v>
      </c>
      <c r="C257" s="115" t="s">
        <v>40</v>
      </c>
      <c r="D257" s="125" t="s">
        <v>271</v>
      </c>
      <c r="E257" s="125" t="s">
        <v>127</v>
      </c>
      <c r="F257" s="113">
        <v>0.5</v>
      </c>
    </row>
    <row r="258" spans="1:6" ht="19.5" customHeight="1">
      <c r="A258" s="115" t="s">
        <v>100</v>
      </c>
      <c r="B258" s="115" t="s">
        <v>144</v>
      </c>
      <c r="C258" s="115" t="s">
        <v>40</v>
      </c>
      <c r="D258" s="125" t="s">
        <v>271</v>
      </c>
      <c r="E258" s="125" t="s">
        <v>502</v>
      </c>
      <c r="F258" s="113">
        <v>2.46</v>
      </c>
    </row>
    <row r="259" spans="1:6" ht="19.5" customHeight="1">
      <c r="A259" s="115" t="s">
        <v>100</v>
      </c>
      <c r="B259" s="115" t="s">
        <v>144</v>
      </c>
      <c r="C259" s="115" t="s">
        <v>40</v>
      </c>
      <c r="D259" s="125" t="s">
        <v>271</v>
      </c>
      <c r="E259" s="125" t="s">
        <v>335</v>
      </c>
      <c r="F259" s="113">
        <v>11.25</v>
      </c>
    </row>
    <row r="260" spans="1:6" ht="19.5" customHeight="1">
      <c r="A260" s="115" t="s">
        <v>100</v>
      </c>
      <c r="B260" s="115" t="s">
        <v>144</v>
      </c>
      <c r="C260" s="115" t="s">
        <v>40</v>
      </c>
      <c r="D260" s="125" t="s">
        <v>271</v>
      </c>
      <c r="E260" s="125" t="s">
        <v>191</v>
      </c>
      <c r="F260" s="113">
        <v>3</v>
      </c>
    </row>
    <row r="261" spans="1:6" ht="19.5" customHeight="1">
      <c r="A261" s="115" t="s">
        <v>100</v>
      </c>
      <c r="B261" s="115" t="s">
        <v>144</v>
      </c>
      <c r="C261" s="115" t="s">
        <v>40</v>
      </c>
      <c r="D261" s="125" t="s">
        <v>271</v>
      </c>
      <c r="E261" s="125" t="s">
        <v>64</v>
      </c>
      <c r="F261" s="113">
        <v>9.45</v>
      </c>
    </row>
    <row r="262" spans="1:6" ht="19.5" customHeight="1">
      <c r="A262" s="115" t="s">
        <v>100</v>
      </c>
      <c r="B262" s="115" t="s">
        <v>144</v>
      </c>
      <c r="C262" s="115" t="s">
        <v>40</v>
      </c>
      <c r="D262" s="125" t="s">
        <v>271</v>
      </c>
      <c r="E262" s="125" t="s">
        <v>194</v>
      </c>
      <c r="F262" s="113">
        <v>32.66</v>
      </c>
    </row>
    <row r="263" spans="1:6" ht="19.5" customHeight="1">
      <c r="A263" s="115" t="s">
        <v>100</v>
      </c>
      <c r="B263" s="115" t="s">
        <v>144</v>
      </c>
      <c r="C263" s="115" t="s">
        <v>40</v>
      </c>
      <c r="D263" s="125" t="s">
        <v>271</v>
      </c>
      <c r="E263" s="125" t="s">
        <v>161</v>
      </c>
      <c r="F263" s="113">
        <v>9.28</v>
      </c>
    </row>
    <row r="264" spans="1:6" ht="19.5" customHeight="1">
      <c r="A264" s="115" t="s">
        <v>100</v>
      </c>
      <c r="B264" s="115" t="s">
        <v>144</v>
      </c>
      <c r="C264" s="115" t="s">
        <v>40</v>
      </c>
      <c r="D264" s="125" t="s">
        <v>271</v>
      </c>
      <c r="E264" s="125" t="s">
        <v>460</v>
      </c>
      <c r="F264" s="113">
        <v>1.52</v>
      </c>
    </row>
    <row r="265" spans="1:6" ht="19.5" customHeight="1">
      <c r="A265" s="115" t="s">
        <v>100</v>
      </c>
      <c r="B265" s="115" t="s">
        <v>144</v>
      </c>
      <c r="C265" s="115" t="s">
        <v>40</v>
      </c>
      <c r="D265" s="125" t="s">
        <v>271</v>
      </c>
      <c r="E265" s="125" t="s">
        <v>67</v>
      </c>
      <c r="F265" s="113">
        <v>4.17</v>
      </c>
    </row>
    <row r="266" spans="1:6" ht="19.5" customHeight="1">
      <c r="A266" s="115"/>
      <c r="B266" s="115"/>
      <c r="C266" s="115"/>
      <c r="D266" s="125"/>
      <c r="E266" s="125" t="s">
        <v>249</v>
      </c>
      <c r="F266" s="113">
        <v>6.2</v>
      </c>
    </row>
    <row r="267" spans="1:6" ht="19.5" customHeight="1">
      <c r="A267" s="115" t="s">
        <v>100</v>
      </c>
      <c r="B267" s="115" t="s">
        <v>144</v>
      </c>
      <c r="C267" s="115" t="s">
        <v>179</v>
      </c>
      <c r="D267" s="125" t="s">
        <v>271</v>
      </c>
      <c r="E267" s="125" t="s">
        <v>64</v>
      </c>
      <c r="F267" s="113">
        <v>1.35</v>
      </c>
    </row>
    <row r="268" spans="1:6" ht="19.5" customHeight="1">
      <c r="A268" s="115" t="s">
        <v>100</v>
      </c>
      <c r="B268" s="115" t="s">
        <v>144</v>
      </c>
      <c r="C268" s="115" t="s">
        <v>179</v>
      </c>
      <c r="D268" s="125" t="s">
        <v>271</v>
      </c>
      <c r="E268" s="125" t="s">
        <v>439</v>
      </c>
      <c r="F268" s="113">
        <v>2.4</v>
      </c>
    </row>
    <row r="269" spans="1:6" ht="19.5" customHeight="1">
      <c r="A269" s="115" t="s">
        <v>100</v>
      </c>
      <c r="B269" s="115" t="s">
        <v>144</v>
      </c>
      <c r="C269" s="115" t="s">
        <v>179</v>
      </c>
      <c r="D269" s="125" t="s">
        <v>271</v>
      </c>
      <c r="E269" s="125" t="s">
        <v>299</v>
      </c>
      <c r="F269" s="113">
        <v>1.45</v>
      </c>
    </row>
    <row r="270" spans="1:6" ht="19.5" customHeight="1">
      <c r="A270" s="115" t="s">
        <v>100</v>
      </c>
      <c r="B270" s="115" t="s">
        <v>144</v>
      </c>
      <c r="C270" s="115" t="s">
        <v>179</v>
      </c>
      <c r="D270" s="125" t="s">
        <v>271</v>
      </c>
      <c r="E270" s="125" t="s">
        <v>460</v>
      </c>
      <c r="F270" s="113">
        <v>1</v>
      </c>
    </row>
    <row r="271" spans="1:6" ht="19.5" customHeight="1">
      <c r="A271" s="115"/>
      <c r="B271" s="115"/>
      <c r="C271" s="115"/>
      <c r="D271" s="125"/>
      <c r="E271" s="125" t="s">
        <v>281</v>
      </c>
      <c r="F271" s="113">
        <v>36</v>
      </c>
    </row>
    <row r="272" spans="1:6" ht="19.5" customHeight="1">
      <c r="A272" s="115" t="s">
        <v>100</v>
      </c>
      <c r="B272" s="115" t="s">
        <v>144</v>
      </c>
      <c r="C272" s="115" t="s">
        <v>115</v>
      </c>
      <c r="D272" s="125" t="s">
        <v>271</v>
      </c>
      <c r="E272" s="125" t="s">
        <v>89</v>
      </c>
      <c r="F272" s="113">
        <v>3.04</v>
      </c>
    </row>
    <row r="273" spans="1:6" ht="19.5" customHeight="1">
      <c r="A273" s="115" t="s">
        <v>100</v>
      </c>
      <c r="B273" s="115" t="s">
        <v>144</v>
      </c>
      <c r="C273" s="115" t="s">
        <v>115</v>
      </c>
      <c r="D273" s="125" t="s">
        <v>271</v>
      </c>
      <c r="E273" s="125" t="s">
        <v>64</v>
      </c>
      <c r="F273" s="113">
        <v>7.38</v>
      </c>
    </row>
    <row r="274" spans="1:6" ht="19.5" customHeight="1">
      <c r="A274" s="115" t="s">
        <v>100</v>
      </c>
      <c r="B274" s="115" t="s">
        <v>144</v>
      </c>
      <c r="C274" s="115" t="s">
        <v>115</v>
      </c>
      <c r="D274" s="125" t="s">
        <v>271</v>
      </c>
      <c r="E274" s="125" t="s">
        <v>201</v>
      </c>
      <c r="F274" s="113">
        <v>15</v>
      </c>
    </row>
    <row r="275" spans="1:6" ht="19.5" customHeight="1">
      <c r="A275" s="115" t="s">
        <v>100</v>
      </c>
      <c r="B275" s="115" t="s">
        <v>144</v>
      </c>
      <c r="C275" s="115" t="s">
        <v>115</v>
      </c>
      <c r="D275" s="125" t="s">
        <v>271</v>
      </c>
      <c r="E275" s="125" t="s">
        <v>349</v>
      </c>
      <c r="F275" s="113">
        <v>9.78</v>
      </c>
    </row>
    <row r="276" spans="1:6" ht="19.5" customHeight="1">
      <c r="A276" s="115" t="s">
        <v>100</v>
      </c>
      <c r="B276" s="115" t="s">
        <v>144</v>
      </c>
      <c r="C276" s="115" t="s">
        <v>115</v>
      </c>
      <c r="D276" s="125" t="s">
        <v>271</v>
      </c>
      <c r="E276" s="125" t="s">
        <v>460</v>
      </c>
      <c r="F276" s="113">
        <v>0.8</v>
      </c>
    </row>
    <row r="277" spans="1:6" ht="19.5" customHeight="1">
      <c r="A277" s="115"/>
      <c r="B277" s="115"/>
      <c r="C277" s="115"/>
      <c r="D277" s="125" t="s">
        <v>47</v>
      </c>
      <c r="E277" s="125" t="s">
        <v>253</v>
      </c>
      <c r="F277" s="113">
        <v>464.01</v>
      </c>
    </row>
    <row r="278" spans="1:6" ht="19.5" customHeight="1">
      <c r="A278" s="115"/>
      <c r="B278" s="115"/>
      <c r="C278" s="115"/>
      <c r="D278" s="125"/>
      <c r="E278" s="125" t="s">
        <v>157</v>
      </c>
      <c r="F278" s="113">
        <v>10</v>
      </c>
    </row>
    <row r="279" spans="1:6" ht="19.5" customHeight="1">
      <c r="A279" s="115" t="s">
        <v>100</v>
      </c>
      <c r="B279" s="115" t="s">
        <v>144</v>
      </c>
      <c r="C279" s="115" t="s">
        <v>436</v>
      </c>
      <c r="D279" s="125" t="s">
        <v>397</v>
      </c>
      <c r="E279" s="125" t="s">
        <v>201</v>
      </c>
      <c r="F279" s="113">
        <v>2</v>
      </c>
    </row>
    <row r="280" spans="1:6" ht="19.5" customHeight="1">
      <c r="A280" s="115" t="s">
        <v>100</v>
      </c>
      <c r="B280" s="115" t="s">
        <v>144</v>
      </c>
      <c r="C280" s="115" t="s">
        <v>436</v>
      </c>
      <c r="D280" s="125" t="s">
        <v>397</v>
      </c>
      <c r="E280" s="125" t="s">
        <v>64</v>
      </c>
      <c r="F280" s="113">
        <v>3</v>
      </c>
    </row>
    <row r="281" spans="1:6" ht="19.5" customHeight="1">
      <c r="A281" s="115" t="s">
        <v>100</v>
      </c>
      <c r="B281" s="115" t="s">
        <v>144</v>
      </c>
      <c r="C281" s="115" t="s">
        <v>436</v>
      </c>
      <c r="D281" s="125" t="s">
        <v>397</v>
      </c>
      <c r="E281" s="125" t="s">
        <v>243</v>
      </c>
      <c r="F281" s="113">
        <v>5</v>
      </c>
    </row>
    <row r="282" spans="1:6" ht="19.5" customHeight="1">
      <c r="A282" s="115"/>
      <c r="B282" s="115"/>
      <c r="C282" s="115"/>
      <c r="D282" s="125"/>
      <c r="E282" s="125" t="s">
        <v>94</v>
      </c>
      <c r="F282" s="113">
        <v>56.04</v>
      </c>
    </row>
    <row r="283" spans="1:6" ht="19.5" customHeight="1">
      <c r="A283" s="115" t="s">
        <v>100</v>
      </c>
      <c r="B283" s="115" t="s">
        <v>144</v>
      </c>
      <c r="C283" s="115" t="s">
        <v>40</v>
      </c>
      <c r="D283" s="125" t="s">
        <v>397</v>
      </c>
      <c r="E283" s="125" t="s">
        <v>201</v>
      </c>
      <c r="F283" s="113">
        <v>8.6</v>
      </c>
    </row>
    <row r="284" spans="1:6" ht="19.5" customHeight="1">
      <c r="A284" s="115" t="s">
        <v>100</v>
      </c>
      <c r="B284" s="115" t="s">
        <v>144</v>
      </c>
      <c r="C284" s="115" t="s">
        <v>40</v>
      </c>
      <c r="D284" s="125" t="s">
        <v>397</v>
      </c>
      <c r="E284" s="125" t="s">
        <v>127</v>
      </c>
      <c r="F284" s="113">
        <v>1.17</v>
      </c>
    </row>
    <row r="285" spans="1:6" ht="19.5" customHeight="1">
      <c r="A285" s="115" t="s">
        <v>100</v>
      </c>
      <c r="B285" s="115" t="s">
        <v>144</v>
      </c>
      <c r="C285" s="115" t="s">
        <v>40</v>
      </c>
      <c r="D285" s="125" t="s">
        <v>397</v>
      </c>
      <c r="E285" s="125" t="s">
        <v>161</v>
      </c>
      <c r="F285" s="113">
        <v>9.94</v>
      </c>
    </row>
    <row r="286" spans="1:6" ht="19.5" customHeight="1">
      <c r="A286" s="115" t="s">
        <v>100</v>
      </c>
      <c r="B286" s="115" t="s">
        <v>144</v>
      </c>
      <c r="C286" s="115" t="s">
        <v>40</v>
      </c>
      <c r="D286" s="125" t="s">
        <v>397</v>
      </c>
      <c r="E286" s="125" t="s">
        <v>335</v>
      </c>
      <c r="F286" s="113">
        <v>22.19</v>
      </c>
    </row>
    <row r="287" spans="1:6" ht="19.5" customHeight="1">
      <c r="A287" s="115" t="s">
        <v>100</v>
      </c>
      <c r="B287" s="115" t="s">
        <v>144</v>
      </c>
      <c r="C287" s="115" t="s">
        <v>40</v>
      </c>
      <c r="D287" s="125" t="s">
        <v>397</v>
      </c>
      <c r="E287" s="125" t="s">
        <v>145</v>
      </c>
      <c r="F287" s="113">
        <v>7</v>
      </c>
    </row>
    <row r="288" spans="1:6" ht="19.5" customHeight="1">
      <c r="A288" s="115" t="s">
        <v>100</v>
      </c>
      <c r="B288" s="115" t="s">
        <v>144</v>
      </c>
      <c r="C288" s="115" t="s">
        <v>40</v>
      </c>
      <c r="D288" s="125" t="s">
        <v>397</v>
      </c>
      <c r="E288" s="125" t="s">
        <v>64</v>
      </c>
      <c r="F288" s="113">
        <v>0.4</v>
      </c>
    </row>
    <row r="289" spans="1:6" ht="19.5" customHeight="1">
      <c r="A289" s="115" t="s">
        <v>100</v>
      </c>
      <c r="B289" s="115" t="s">
        <v>144</v>
      </c>
      <c r="C289" s="115" t="s">
        <v>40</v>
      </c>
      <c r="D289" s="125" t="s">
        <v>397</v>
      </c>
      <c r="E289" s="125" t="s">
        <v>67</v>
      </c>
      <c r="F289" s="113">
        <v>0.74</v>
      </c>
    </row>
    <row r="290" spans="1:6" ht="19.5" customHeight="1">
      <c r="A290" s="115" t="s">
        <v>100</v>
      </c>
      <c r="B290" s="115" t="s">
        <v>144</v>
      </c>
      <c r="C290" s="115" t="s">
        <v>40</v>
      </c>
      <c r="D290" s="125" t="s">
        <v>397</v>
      </c>
      <c r="E290" s="125" t="s">
        <v>439</v>
      </c>
      <c r="F290" s="113">
        <v>5</v>
      </c>
    </row>
    <row r="291" spans="1:6" ht="19.5" customHeight="1">
      <c r="A291" s="115" t="s">
        <v>100</v>
      </c>
      <c r="B291" s="115" t="s">
        <v>144</v>
      </c>
      <c r="C291" s="115" t="s">
        <v>40</v>
      </c>
      <c r="D291" s="125" t="s">
        <v>397</v>
      </c>
      <c r="E291" s="125" t="s">
        <v>460</v>
      </c>
      <c r="F291" s="113">
        <v>1</v>
      </c>
    </row>
    <row r="292" spans="1:6" ht="19.5" customHeight="1">
      <c r="A292" s="115"/>
      <c r="B292" s="115"/>
      <c r="C292" s="115"/>
      <c r="D292" s="125"/>
      <c r="E292" s="125" t="s">
        <v>249</v>
      </c>
      <c r="F292" s="113">
        <v>128.7</v>
      </c>
    </row>
    <row r="293" spans="1:6" ht="19.5" customHeight="1">
      <c r="A293" s="115" t="s">
        <v>100</v>
      </c>
      <c r="B293" s="115" t="s">
        <v>144</v>
      </c>
      <c r="C293" s="115" t="s">
        <v>179</v>
      </c>
      <c r="D293" s="125" t="s">
        <v>397</v>
      </c>
      <c r="E293" s="125" t="s">
        <v>509</v>
      </c>
      <c r="F293" s="113">
        <v>1.7</v>
      </c>
    </row>
    <row r="294" spans="1:6" ht="19.5" customHeight="1">
      <c r="A294" s="115" t="s">
        <v>100</v>
      </c>
      <c r="B294" s="115" t="s">
        <v>144</v>
      </c>
      <c r="C294" s="115" t="s">
        <v>179</v>
      </c>
      <c r="D294" s="125" t="s">
        <v>397</v>
      </c>
      <c r="E294" s="125" t="s">
        <v>64</v>
      </c>
      <c r="F294" s="113">
        <v>7</v>
      </c>
    </row>
    <row r="295" spans="1:6" ht="19.5" customHeight="1">
      <c r="A295" s="115" t="s">
        <v>100</v>
      </c>
      <c r="B295" s="115" t="s">
        <v>144</v>
      </c>
      <c r="C295" s="115" t="s">
        <v>179</v>
      </c>
      <c r="D295" s="125" t="s">
        <v>397</v>
      </c>
      <c r="E295" s="125" t="s">
        <v>88</v>
      </c>
      <c r="F295" s="113">
        <v>120</v>
      </c>
    </row>
    <row r="296" spans="1:6" ht="19.5" customHeight="1">
      <c r="A296" s="115"/>
      <c r="B296" s="115"/>
      <c r="C296" s="115"/>
      <c r="D296" s="125"/>
      <c r="E296" s="125" t="s">
        <v>281</v>
      </c>
      <c r="F296" s="113">
        <v>63</v>
      </c>
    </row>
    <row r="297" spans="1:6" ht="19.5" customHeight="1">
      <c r="A297" s="115" t="s">
        <v>100</v>
      </c>
      <c r="B297" s="115" t="s">
        <v>144</v>
      </c>
      <c r="C297" s="115" t="s">
        <v>115</v>
      </c>
      <c r="D297" s="125" t="s">
        <v>397</v>
      </c>
      <c r="E297" s="125" t="s">
        <v>89</v>
      </c>
      <c r="F297" s="113">
        <v>19.3</v>
      </c>
    </row>
    <row r="298" spans="1:6" ht="19.5" customHeight="1">
      <c r="A298" s="115" t="s">
        <v>100</v>
      </c>
      <c r="B298" s="115" t="s">
        <v>144</v>
      </c>
      <c r="C298" s="115" t="s">
        <v>115</v>
      </c>
      <c r="D298" s="125" t="s">
        <v>397</v>
      </c>
      <c r="E298" s="125" t="s">
        <v>349</v>
      </c>
      <c r="F298" s="113">
        <v>6.72</v>
      </c>
    </row>
    <row r="299" spans="1:6" ht="19.5" customHeight="1">
      <c r="A299" s="115" t="s">
        <v>100</v>
      </c>
      <c r="B299" s="115" t="s">
        <v>144</v>
      </c>
      <c r="C299" s="115" t="s">
        <v>115</v>
      </c>
      <c r="D299" s="125" t="s">
        <v>397</v>
      </c>
      <c r="E299" s="125" t="s">
        <v>64</v>
      </c>
      <c r="F299" s="113">
        <v>25.98</v>
      </c>
    </row>
    <row r="300" spans="1:6" ht="19.5" customHeight="1">
      <c r="A300" s="115" t="s">
        <v>100</v>
      </c>
      <c r="B300" s="115" t="s">
        <v>144</v>
      </c>
      <c r="C300" s="115" t="s">
        <v>115</v>
      </c>
      <c r="D300" s="125" t="s">
        <v>397</v>
      </c>
      <c r="E300" s="125" t="s">
        <v>201</v>
      </c>
      <c r="F300" s="113">
        <v>10</v>
      </c>
    </row>
    <row r="301" spans="1:6" ht="19.5" customHeight="1">
      <c r="A301" s="115" t="s">
        <v>100</v>
      </c>
      <c r="B301" s="115" t="s">
        <v>144</v>
      </c>
      <c r="C301" s="115" t="s">
        <v>115</v>
      </c>
      <c r="D301" s="125" t="s">
        <v>397</v>
      </c>
      <c r="E301" s="125" t="s">
        <v>460</v>
      </c>
      <c r="F301" s="113">
        <v>1</v>
      </c>
    </row>
    <row r="302" spans="1:6" ht="19.5" customHeight="1">
      <c r="A302" s="115"/>
      <c r="B302" s="115"/>
      <c r="C302" s="115"/>
      <c r="D302" s="125"/>
      <c r="E302" s="125" t="s">
        <v>82</v>
      </c>
      <c r="F302" s="113">
        <v>206.27</v>
      </c>
    </row>
    <row r="303" spans="1:6" ht="19.5" customHeight="1">
      <c r="A303" s="115" t="s">
        <v>100</v>
      </c>
      <c r="B303" s="115" t="s">
        <v>144</v>
      </c>
      <c r="C303" s="115" t="s">
        <v>37</v>
      </c>
      <c r="D303" s="125" t="s">
        <v>397</v>
      </c>
      <c r="E303" s="125" t="s">
        <v>296</v>
      </c>
      <c r="F303" s="113">
        <v>206.27</v>
      </c>
    </row>
    <row r="304" spans="1:6" ht="19.5" customHeight="1">
      <c r="A304" s="115"/>
      <c r="B304" s="115"/>
      <c r="C304" s="115"/>
      <c r="D304" s="125" t="s">
        <v>185</v>
      </c>
      <c r="E304" s="125" t="s">
        <v>11</v>
      </c>
      <c r="F304" s="113">
        <v>159.79</v>
      </c>
    </row>
    <row r="305" spans="1:6" ht="19.5" customHeight="1">
      <c r="A305" s="115"/>
      <c r="B305" s="115"/>
      <c r="C305" s="115"/>
      <c r="D305" s="125"/>
      <c r="E305" s="125" t="s">
        <v>157</v>
      </c>
      <c r="F305" s="113">
        <v>9</v>
      </c>
    </row>
    <row r="306" spans="1:6" ht="19.5" customHeight="1">
      <c r="A306" s="115" t="s">
        <v>100</v>
      </c>
      <c r="B306" s="115" t="s">
        <v>144</v>
      </c>
      <c r="C306" s="115" t="s">
        <v>436</v>
      </c>
      <c r="D306" s="125" t="s">
        <v>519</v>
      </c>
      <c r="E306" s="125" t="s">
        <v>443</v>
      </c>
      <c r="F306" s="113">
        <v>5.4</v>
      </c>
    </row>
    <row r="307" spans="1:6" ht="19.5" customHeight="1">
      <c r="A307" s="115" t="s">
        <v>100</v>
      </c>
      <c r="B307" s="115" t="s">
        <v>144</v>
      </c>
      <c r="C307" s="115" t="s">
        <v>436</v>
      </c>
      <c r="D307" s="125" t="s">
        <v>519</v>
      </c>
      <c r="E307" s="125" t="s">
        <v>335</v>
      </c>
      <c r="F307" s="113">
        <v>1.8</v>
      </c>
    </row>
    <row r="308" spans="1:6" ht="19.5" customHeight="1">
      <c r="A308" s="115" t="s">
        <v>100</v>
      </c>
      <c r="B308" s="115" t="s">
        <v>144</v>
      </c>
      <c r="C308" s="115" t="s">
        <v>436</v>
      </c>
      <c r="D308" s="125" t="s">
        <v>519</v>
      </c>
      <c r="E308" s="125" t="s">
        <v>64</v>
      </c>
      <c r="F308" s="113">
        <v>1.8</v>
      </c>
    </row>
    <row r="309" spans="1:6" ht="19.5" customHeight="1">
      <c r="A309" s="115"/>
      <c r="B309" s="115"/>
      <c r="C309" s="115"/>
      <c r="D309" s="125"/>
      <c r="E309" s="125" t="s">
        <v>94</v>
      </c>
      <c r="F309" s="113">
        <v>83.59</v>
      </c>
    </row>
    <row r="310" spans="1:6" ht="19.5" customHeight="1">
      <c r="A310" s="115" t="s">
        <v>100</v>
      </c>
      <c r="B310" s="115" t="s">
        <v>144</v>
      </c>
      <c r="C310" s="115" t="s">
        <v>40</v>
      </c>
      <c r="D310" s="125" t="s">
        <v>519</v>
      </c>
      <c r="E310" s="125" t="s">
        <v>201</v>
      </c>
      <c r="F310" s="113">
        <v>7</v>
      </c>
    </row>
    <row r="311" spans="1:6" ht="19.5" customHeight="1">
      <c r="A311" s="115" t="s">
        <v>100</v>
      </c>
      <c r="B311" s="115" t="s">
        <v>144</v>
      </c>
      <c r="C311" s="115" t="s">
        <v>40</v>
      </c>
      <c r="D311" s="125" t="s">
        <v>519</v>
      </c>
      <c r="E311" s="125" t="s">
        <v>127</v>
      </c>
      <c r="F311" s="113">
        <v>0.68</v>
      </c>
    </row>
    <row r="312" spans="1:6" ht="19.5" customHeight="1">
      <c r="A312" s="115" t="s">
        <v>100</v>
      </c>
      <c r="B312" s="115" t="s">
        <v>144</v>
      </c>
      <c r="C312" s="115" t="s">
        <v>40</v>
      </c>
      <c r="D312" s="125" t="s">
        <v>519</v>
      </c>
      <c r="E312" s="125" t="s">
        <v>191</v>
      </c>
      <c r="F312" s="113">
        <v>28</v>
      </c>
    </row>
    <row r="313" spans="1:6" ht="19.5" customHeight="1">
      <c r="A313" s="115" t="s">
        <v>100</v>
      </c>
      <c r="B313" s="115" t="s">
        <v>144</v>
      </c>
      <c r="C313" s="115" t="s">
        <v>40</v>
      </c>
      <c r="D313" s="125" t="s">
        <v>519</v>
      </c>
      <c r="E313" s="125" t="s">
        <v>161</v>
      </c>
      <c r="F313" s="113">
        <v>13.7</v>
      </c>
    </row>
    <row r="314" spans="1:6" ht="19.5" customHeight="1">
      <c r="A314" s="115" t="s">
        <v>100</v>
      </c>
      <c r="B314" s="115" t="s">
        <v>144</v>
      </c>
      <c r="C314" s="115" t="s">
        <v>40</v>
      </c>
      <c r="D314" s="125" t="s">
        <v>519</v>
      </c>
      <c r="E314" s="125" t="s">
        <v>335</v>
      </c>
      <c r="F314" s="113">
        <v>13.75</v>
      </c>
    </row>
    <row r="315" spans="1:6" ht="19.5" customHeight="1">
      <c r="A315" s="115" t="s">
        <v>100</v>
      </c>
      <c r="B315" s="115" t="s">
        <v>144</v>
      </c>
      <c r="C315" s="115" t="s">
        <v>40</v>
      </c>
      <c r="D315" s="125" t="s">
        <v>519</v>
      </c>
      <c r="E315" s="125" t="s">
        <v>67</v>
      </c>
      <c r="F315" s="113">
        <v>6.5</v>
      </c>
    </row>
    <row r="316" spans="1:6" ht="19.5" customHeight="1">
      <c r="A316" s="115" t="s">
        <v>100</v>
      </c>
      <c r="B316" s="115" t="s">
        <v>144</v>
      </c>
      <c r="C316" s="115" t="s">
        <v>40</v>
      </c>
      <c r="D316" s="125" t="s">
        <v>519</v>
      </c>
      <c r="E316" s="125" t="s">
        <v>187</v>
      </c>
      <c r="F316" s="113">
        <v>2.5</v>
      </c>
    </row>
    <row r="317" spans="1:6" ht="19.5" customHeight="1">
      <c r="A317" s="115" t="s">
        <v>100</v>
      </c>
      <c r="B317" s="115" t="s">
        <v>144</v>
      </c>
      <c r="C317" s="115" t="s">
        <v>40</v>
      </c>
      <c r="D317" s="125" t="s">
        <v>519</v>
      </c>
      <c r="E317" s="125" t="s">
        <v>502</v>
      </c>
      <c r="F317" s="113">
        <v>10</v>
      </c>
    </row>
    <row r="318" spans="1:6" ht="19.5" customHeight="1">
      <c r="A318" s="115" t="s">
        <v>100</v>
      </c>
      <c r="B318" s="115" t="s">
        <v>144</v>
      </c>
      <c r="C318" s="115" t="s">
        <v>40</v>
      </c>
      <c r="D318" s="125" t="s">
        <v>519</v>
      </c>
      <c r="E318" s="125" t="s">
        <v>64</v>
      </c>
      <c r="F318" s="113">
        <v>1.46</v>
      </c>
    </row>
    <row r="319" spans="1:6" ht="19.5" customHeight="1">
      <c r="A319" s="115"/>
      <c r="B319" s="115"/>
      <c r="C319" s="115"/>
      <c r="D319" s="125"/>
      <c r="E319" s="125" t="s">
        <v>249</v>
      </c>
      <c r="F319" s="113">
        <v>9.2</v>
      </c>
    </row>
    <row r="320" spans="1:6" ht="19.5" customHeight="1">
      <c r="A320" s="115" t="s">
        <v>100</v>
      </c>
      <c r="B320" s="115" t="s">
        <v>144</v>
      </c>
      <c r="C320" s="115" t="s">
        <v>179</v>
      </c>
      <c r="D320" s="125" t="s">
        <v>519</v>
      </c>
      <c r="E320" s="125" t="s">
        <v>201</v>
      </c>
      <c r="F320" s="113">
        <v>1.8</v>
      </c>
    </row>
    <row r="321" spans="1:6" ht="19.5" customHeight="1">
      <c r="A321" s="115" t="s">
        <v>100</v>
      </c>
      <c r="B321" s="115" t="s">
        <v>144</v>
      </c>
      <c r="C321" s="115" t="s">
        <v>179</v>
      </c>
      <c r="D321" s="125" t="s">
        <v>519</v>
      </c>
      <c r="E321" s="125" t="s">
        <v>299</v>
      </c>
      <c r="F321" s="113">
        <v>2.6</v>
      </c>
    </row>
    <row r="322" spans="1:6" ht="19.5" customHeight="1">
      <c r="A322" s="115" t="s">
        <v>100</v>
      </c>
      <c r="B322" s="115" t="s">
        <v>144</v>
      </c>
      <c r="C322" s="115" t="s">
        <v>179</v>
      </c>
      <c r="D322" s="125" t="s">
        <v>519</v>
      </c>
      <c r="E322" s="125" t="s">
        <v>64</v>
      </c>
      <c r="F322" s="113">
        <v>3</v>
      </c>
    </row>
    <row r="323" spans="1:6" ht="19.5" customHeight="1">
      <c r="A323" s="115" t="s">
        <v>100</v>
      </c>
      <c r="B323" s="115" t="s">
        <v>144</v>
      </c>
      <c r="C323" s="115" t="s">
        <v>179</v>
      </c>
      <c r="D323" s="125" t="s">
        <v>519</v>
      </c>
      <c r="E323" s="125" t="s">
        <v>335</v>
      </c>
      <c r="F323" s="113">
        <v>1.8</v>
      </c>
    </row>
    <row r="324" spans="1:6" ht="19.5" customHeight="1">
      <c r="A324" s="115"/>
      <c r="B324" s="115"/>
      <c r="C324" s="115"/>
      <c r="D324" s="125"/>
      <c r="E324" s="125" t="s">
        <v>281</v>
      </c>
      <c r="F324" s="113">
        <v>58</v>
      </c>
    </row>
    <row r="325" spans="1:6" ht="19.5" customHeight="1">
      <c r="A325" s="115" t="s">
        <v>100</v>
      </c>
      <c r="B325" s="115" t="s">
        <v>144</v>
      </c>
      <c r="C325" s="115" t="s">
        <v>115</v>
      </c>
      <c r="D325" s="125" t="s">
        <v>519</v>
      </c>
      <c r="E325" s="125" t="s">
        <v>201</v>
      </c>
      <c r="F325" s="113">
        <v>3</v>
      </c>
    </row>
    <row r="326" spans="1:6" ht="19.5" customHeight="1">
      <c r="A326" s="115" t="s">
        <v>100</v>
      </c>
      <c r="B326" s="115" t="s">
        <v>144</v>
      </c>
      <c r="C326" s="115" t="s">
        <v>115</v>
      </c>
      <c r="D326" s="125" t="s">
        <v>519</v>
      </c>
      <c r="E326" s="125" t="s">
        <v>89</v>
      </c>
      <c r="F326" s="113">
        <v>23</v>
      </c>
    </row>
    <row r="327" spans="1:6" ht="19.5" customHeight="1">
      <c r="A327" s="115" t="s">
        <v>100</v>
      </c>
      <c r="B327" s="115" t="s">
        <v>144</v>
      </c>
      <c r="C327" s="115" t="s">
        <v>115</v>
      </c>
      <c r="D327" s="125" t="s">
        <v>519</v>
      </c>
      <c r="E327" s="125" t="s">
        <v>349</v>
      </c>
      <c r="F327" s="113">
        <v>13.8</v>
      </c>
    </row>
    <row r="328" spans="1:6" ht="19.5" customHeight="1">
      <c r="A328" s="115" t="s">
        <v>100</v>
      </c>
      <c r="B328" s="115" t="s">
        <v>144</v>
      </c>
      <c r="C328" s="115" t="s">
        <v>115</v>
      </c>
      <c r="D328" s="125" t="s">
        <v>519</v>
      </c>
      <c r="E328" s="125" t="s">
        <v>296</v>
      </c>
      <c r="F328" s="113">
        <v>3</v>
      </c>
    </row>
    <row r="329" spans="1:6" ht="19.5" customHeight="1">
      <c r="A329" s="115" t="s">
        <v>100</v>
      </c>
      <c r="B329" s="115" t="s">
        <v>144</v>
      </c>
      <c r="C329" s="115" t="s">
        <v>115</v>
      </c>
      <c r="D329" s="125" t="s">
        <v>519</v>
      </c>
      <c r="E329" s="125" t="s">
        <v>64</v>
      </c>
      <c r="F329" s="113">
        <v>15.2</v>
      </c>
    </row>
    <row r="330" spans="1:6" ht="19.5" customHeight="1">
      <c r="A330" s="115"/>
      <c r="B330" s="115"/>
      <c r="C330" s="115"/>
      <c r="D330" s="125" t="s">
        <v>318</v>
      </c>
      <c r="E330" s="125" t="s">
        <v>123</v>
      </c>
      <c r="F330" s="113">
        <v>102.3</v>
      </c>
    </row>
    <row r="331" spans="1:6" ht="19.5" customHeight="1">
      <c r="A331" s="115"/>
      <c r="B331" s="115"/>
      <c r="C331" s="115"/>
      <c r="D331" s="125"/>
      <c r="E331" s="125" t="s">
        <v>157</v>
      </c>
      <c r="F331" s="113">
        <v>8</v>
      </c>
    </row>
    <row r="332" spans="1:6" ht="19.5" customHeight="1">
      <c r="A332" s="115" t="s">
        <v>100</v>
      </c>
      <c r="B332" s="115" t="s">
        <v>144</v>
      </c>
      <c r="C332" s="115" t="s">
        <v>436</v>
      </c>
      <c r="D332" s="125" t="s">
        <v>141</v>
      </c>
      <c r="E332" s="125" t="s">
        <v>243</v>
      </c>
      <c r="F332" s="113">
        <v>4</v>
      </c>
    </row>
    <row r="333" spans="1:6" ht="19.5" customHeight="1">
      <c r="A333" s="115" t="s">
        <v>100</v>
      </c>
      <c r="B333" s="115" t="s">
        <v>144</v>
      </c>
      <c r="C333" s="115" t="s">
        <v>436</v>
      </c>
      <c r="D333" s="125" t="s">
        <v>141</v>
      </c>
      <c r="E333" s="125" t="s">
        <v>335</v>
      </c>
      <c r="F333" s="113">
        <v>2</v>
      </c>
    </row>
    <row r="334" spans="1:6" ht="19.5" customHeight="1">
      <c r="A334" s="115" t="s">
        <v>100</v>
      </c>
      <c r="B334" s="115" t="s">
        <v>144</v>
      </c>
      <c r="C334" s="115" t="s">
        <v>436</v>
      </c>
      <c r="D334" s="125" t="s">
        <v>141</v>
      </c>
      <c r="E334" s="125" t="s">
        <v>64</v>
      </c>
      <c r="F334" s="113">
        <v>2</v>
      </c>
    </row>
    <row r="335" spans="1:6" ht="19.5" customHeight="1">
      <c r="A335" s="115"/>
      <c r="B335" s="115"/>
      <c r="C335" s="115"/>
      <c r="D335" s="125"/>
      <c r="E335" s="125" t="s">
        <v>94</v>
      </c>
      <c r="F335" s="113">
        <v>50.8</v>
      </c>
    </row>
    <row r="336" spans="1:6" ht="19.5" customHeight="1">
      <c r="A336" s="115" t="s">
        <v>100</v>
      </c>
      <c r="B336" s="115" t="s">
        <v>144</v>
      </c>
      <c r="C336" s="115" t="s">
        <v>40</v>
      </c>
      <c r="D336" s="125" t="s">
        <v>141</v>
      </c>
      <c r="E336" s="125" t="s">
        <v>127</v>
      </c>
      <c r="F336" s="113">
        <v>0.2</v>
      </c>
    </row>
    <row r="337" spans="1:6" ht="19.5" customHeight="1">
      <c r="A337" s="115" t="s">
        <v>100</v>
      </c>
      <c r="B337" s="115" t="s">
        <v>144</v>
      </c>
      <c r="C337" s="115" t="s">
        <v>40</v>
      </c>
      <c r="D337" s="125" t="s">
        <v>141</v>
      </c>
      <c r="E337" s="125" t="s">
        <v>201</v>
      </c>
      <c r="F337" s="113">
        <v>7</v>
      </c>
    </row>
    <row r="338" spans="1:6" ht="19.5" customHeight="1">
      <c r="A338" s="115" t="s">
        <v>100</v>
      </c>
      <c r="B338" s="115" t="s">
        <v>144</v>
      </c>
      <c r="C338" s="115" t="s">
        <v>40</v>
      </c>
      <c r="D338" s="125" t="s">
        <v>141</v>
      </c>
      <c r="E338" s="125" t="s">
        <v>191</v>
      </c>
      <c r="F338" s="113">
        <v>4</v>
      </c>
    </row>
    <row r="339" spans="1:6" ht="19.5" customHeight="1">
      <c r="A339" s="115" t="s">
        <v>100</v>
      </c>
      <c r="B339" s="115" t="s">
        <v>144</v>
      </c>
      <c r="C339" s="115" t="s">
        <v>40</v>
      </c>
      <c r="D339" s="125" t="s">
        <v>141</v>
      </c>
      <c r="E339" s="125" t="s">
        <v>161</v>
      </c>
      <c r="F339" s="113">
        <v>7.82</v>
      </c>
    </row>
    <row r="340" spans="1:6" ht="19.5" customHeight="1">
      <c r="A340" s="115" t="s">
        <v>100</v>
      </c>
      <c r="B340" s="115" t="s">
        <v>144</v>
      </c>
      <c r="C340" s="115" t="s">
        <v>40</v>
      </c>
      <c r="D340" s="125" t="s">
        <v>141</v>
      </c>
      <c r="E340" s="125" t="s">
        <v>502</v>
      </c>
      <c r="F340" s="113">
        <v>4</v>
      </c>
    </row>
    <row r="341" spans="1:6" ht="19.5" customHeight="1">
      <c r="A341" s="115" t="s">
        <v>100</v>
      </c>
      <c r="B341" s="115" t="s">
        <v>144</v>
      </c>
      <c r="C341" s="115" t="s">
        <v>40</v>
      </c>
      <c r="D341" s="125" t="s">
        <v>141</v>
      </c>
      <c r="E341" s="125" t="s">
        <v>335</v>
      </c>
      <c r="F341" s="113">
        <v>17.27</v>
      </c>
    </row>
    <row r="342" spans="1:6" ht="19.5" customHeight="1">
      <c r="A342" s="115" t="s">
        <v>100</v>
      </c>
      <c r="B342" s="115" t="s">
        <v>144</v>
      </c>
      <c r="C342" s="115" t="s">
        <v>40</v>
      </c>
      <c r="D342" s="125" t="s">
        <v>141</v>
      </c>
      <c r="E342" s="125" t="s">
        <v>64</v>
      </c>
      <c r="F342" s="113">
        <v>5</v>
      </c>
    </row>
    <row r="343" spans="1:6" ht="19.5" customHeight="1">
      <c r="A343" s="115" t="s">
        <v>100</v>
      </c>
      <c r="B343" s="115" t="s">
        <v>144</v>
      </c>
      <c r="C343" s="115" t="s">
        <v>40</v>
      </c>
      <c r="D343" s="125" t="s">
        <v>141</v>
      </c>
      <c r="E343" s="125" t="s">
        <v>93</v>
      </c>
      <c r="F343" s="113">
        <v>5.51</v>
      </c>
    </row>
    <row r="344" spans="1:6" ht="19.5" customHeight="1">
      <c r="A344" s="115"/>
      <c r="B344" s="115"/>
      <c r="C344" s="115"/>
      <c r="D344" s="125"/>
      <c r="E344" s="125" t="s">
        <v>249</v>
      </c>
      <c r="F344" s="113">
        <v>4.5</v>
      </c>
    </row>
    <row r="345" spans="1:6" ht="19.5" customHeight="1">
      <c r="A345" s="115" t="s">
        <v>100</v>
      </c>
      <c r="B345" s="115" t="s">
        <v>144</v>
      </c>
      <c r="C345" s="115" t="s">
        <v>179</v>
      </c>
      <c r="D345" s="125" t="s">
        <v>141</v>
      </c>
      <c r="E345" s="125" t="s">
        <v>201</v>
      </c>
      <c r="F345" s="113">
        <v>0.75</v>
      </c>
    </row>
    <row r="346" spans="1:6" ht="19.5" customHeight="1">
      <c r="A346" s="115" t="s">
        <v>100</v>
      </c>
      <c r="B346" s="115" t="s">
        <v>144</v>
      </c>
      <c r="C346" s="115" t="s">
        <v>179</v>
      </c>
      <c r="D346" s="125" t="s">
        <v>141</v>
      </c>
      <c r="E346" s="125" t="s">
        <v>509</v>
      </c>
      <c r="F346" s="113">
        <v>1.75</v>
      </c>
    </row>
    <row r="347" spans="1:6" ht="19.5" customHeight="1">
      <c r="A347" s="115" t="s">
        <v>100</v>
      </c>
      <c r="B347" s="115" t="s">
        <v>144</v>
      </c>
      <c r="C347" s="115" t="s">
        <v>179</v>
      </c>
      <c r="D347" s="125" t="s">
        <v>141</v>
      </c>
      <c r="E347" s="125" t="s">
        <v>335</v>
      </c>
      <c r="F347" s="113">
        <v>1</v>
      </c>
    </row>
    <row r="348" spans="1:6" ht="19.5" customHeight="1">
      <c r="A348" s="115" t="s">
        <v>100</v>
      </c>
      <c r="B348" s="115" t="s">
        <v>144</v>
      </c>
      <c r="C348" s="115" t="s">
        <v>179</v>
      </c>
      <c r="D348" s="125" t="s">
        <v>141</v>
      </c>
      <c r="E348" s="125" t="s">
        <v>64</v>
      </c>
      <c r="F348" s="113">
        <v>1</v>
      </c>
    </row>
    <row r="349" spans="1:6" ht="19.5" customHeight="1">
      <c r="A349" s="115"/>
      <c r="B349" s="115"/>
      <c r="C349" s="115"/>
      <c r="D349" s="125"/>
      <c r="E349" s="125" t="s">
        <v>281</v>
      </c>
      <c r="F349" s="113">
        <v>39</v>
      </c>
    </row>
    <row r="350" spans="1:6" ht="19.5" customHeight="1">
      <c r="A350" s="115" t="s">
        <v>100</v>
      </c>
      <c r="B350" s="115" t="s">
        <v>144</v>
      </c>
      <c r="C350" s="115" t="s">
        <v>115</v>
      </c>
      <c r="D350" s="125" t="s">
        <v>141</v>
      </c>
      <c r="E350" s="125" t="s">
        <v>89</v>
      </c>
      <c r="F350" s="113">
        <v>9.3</v>
      </c>
    </row>
    <row r="351" spans="1:6" ht="19.5" customHeight="1">
      <c r="A351" s="115" t="s">
        <v>100</v>
      </c>
      <c r="B351" s="115" t="s">
        <v>144</v>
      </c>
      <c r="C351" s="115" t="s">
        <v>115</v>
      </c>
      <c r="D351" s="125" t="s">
        <v>141</v>
      </c>
      <c r="E351" s="125" t="s">
        <v>64</v>
      </c>
      <c r="F351" s="113">
        <v>14</v>
      </c>
    </row>
    <row r="352" spans="1:6" ht="19.5" customHeight="1">
      <c r="A352" s="115" t="s">
        <v>100</v>
      </c>
      <c r="B352" s="115" t="s">
        <v>144</v>
      </c>
      <c r="C352" s="115" t="s">
        <v>115</v>
      </c>
      <c r="D352" s="125" t="s">
        <v>141</v>
      </c>
      <c r="E352" s="125" t="s">
        <v>224</v>
      </c>
      <c r="F352" s="113">
        <v>8</v>
      </c>
    </row>
    <row r="353" spans="1:6" ht="19.5" customHeight="1">
      <c r="A353" s="115" t="s">
        <v>100</v>
      </c>
      <c r="B353" s="115" t="s">
        <v>144</v>
      </c>
      <c r="C353" s="115" t="s">
        <v>115</v>
      </c>
      <c r="D353" s="125" t="s">
        <v>141</v>
      </c>
      <c r="E353" s="125" t="s">
        <v>201</v>
      </c>
      <c r="F353" s="113">
        <v>7.7</v>
      </c>
    </row>
    <row r="354" spans="1:6" ht="19.5" customHeight="1">
      <c r="A354" s="115"/>
      <c r="B354" s="115"/>
      <c r="C354" s="115"/>
      <c r="D354" s="125" t="s">
        <v>446</v>
      </c>
      <c r="E354" s="125" t="s">
        <v>172</v>
      </c>
      <c r="F354" s="113">
        <v>232.43</v>
      </c>
    </row>
    <row r="355" spans="1:6" ht="19.5" customHeight="1">
      <c r="A355" s="115"/>
      <c r="B355" s="115"/>
      <c r="C355" s="115"/>
      <c r="D355" s="125"/>
      <c r="E355" s="125" t="s">
        <v>157</v>
      </c>
      <c r="F355" s="113">
        <v>10</v>
      </c>
    </row>
    <row r="356" spans="1:6" ht="19.5" customHeight="1">
      <c r="A356" s="115" t="s">
        <v>100</v>
      </c>
      <c r="B356" s="115" t="s">
        <v>144</v>
      </c>
      <c r="C356" s="115" t="s">
        <v>436</v>
      </c>
      <c r="D356" s="125" t="s">
        <v>275</v>
      </c>
      <c r="E356" s="125" t="s">
        <v>243</v>
      </c>
      <c r="F356" s="113">
        <v>6.5</v>
      </c>
    </row>
    <row r="357" spans="1:6" ht="19.5" customHeight="1">
      <c r="A357" s="115" t="s">
        <v>100</v>
      </c>
      <c r="B357" s="115" t="s">
        <v>144</v>
      </c>
      <c r="C357" s="115" t="s">
        <v>436</v>
      </c>
      <c r="D357" s="125" t="s">
        <v>275</v>
      </c>
      <c r="E357" s="125" t="s">
        <v>64</v>
      </c>
      <c r="F357" s="113">
        <v>3.5</v>
      </c>
    </row>
    <row r="358" spans="1:6" ht="19.5" customHeight="1">
      <c r="A358" s="115"/>
      <c r="B358" s="115"/>
      <c r="C358" s="115"/>
      <c r="D358" s="125"/>
      <c r="E358" s="125" t="s">
        <v>94</v>
      </c>
      <c r="F358" s="113">
        <v>81.33</v>
      </c>
    </row>
    <row r="359" spans="1:6" ht="19.5" customHeight="1">
      <c r="A359" s="115" t="s">
        <v>100</v>
      </c>
      <c r="B359" s="115" t="s">
        <v>144</v>
      </c>
      <c r="C359" s="115" t="s">
        <v>40</v>
      </c>
      <c r="D359" s="125" t="s">
        <v>275</v>
      </c>
      <c r="E359" s="125" t="s">
        <v>127</v>
      </c>
      <c r="F359" s="113">
        <v>0.4</v>
      </c>
    </row>
    <row r="360" spans="1:6" ht="19.5" customHeight="1">
      <c r="A360" s="115" t="s">
        <v>100</v>
      </c>
      <c r="B360" s="115" t="s">
        <v>144</v>
      </c>
      <c r="C360" s="115" t="s">
        <v>40</v>
      </c>
      <c r="D360" s="125" t="s">
        <v>275</v>
      </c>
      <c r="E360" s="125" t="s">
        <v>201</v>
      </c>
      <c r="F360" s="113">
        <v>12.56</v>
      </c>
    </row>
    <row r="361" spans="1:6" ht="19.5" customHeight="1">
      <c r="A361" s="115" t="s">
        <v>100</v>
      </c>
      <c r="B361" s="115" t="s">
        <v>144</v>
      </c>
      <c r="C361" s="115" t="s">
        <v>40</v>
      </c>
      <c r="D361" s="125" t="s">
        <v>275</v>
      </c>
      <c r="E361" s="125" t="s">
        <v>67</v>
      </c>
      <c r="F361" s="113">
        <v>3</v>
      </c>
    </row>
    <row r="362" spans="1:6" ht="19.5" customHeight="1">
      <c r="A362" s="115" t="s">
        <v>100</v>
      </c>
      <c r="B362" s="115" t="s">
        <v>144</v>
      </c>
      <c r="C362" s="115" t="s">
        <v>40</v>
      </c>
      <c r="D362" s="125" t="s">
        <v>275</v>
      </c>
      <c r="E362" s="125" t="s">
        <v>64</v>
      </c>
      <c r="F362" s="113">
        <v>2.24</v>
      </c>
    </row>
    <row r="363" spans="1:6" ht="19.5" customHeight="1">
      <c r="A363" s="115" t="s">
        <v>100</v>
      </c>
      <c r="B363" s="115" t="s">
        <v>144</v>
      </c>
      <c r="C363" s="115" t="s">
        <v>40</v>
      </c>
      <c r="D363" s="125" t="s">
        <v>275</v>
      </c>
      <c r="E363" s="125" t="s">
        <v>191</v>
      </c>
      <c r="F363" s="113">
        <v>20</v>
      </c>
    </row>
    <row r="364" spans="1:6" ht="19.5" customHeight="1">
      <c r="A364" s="115" t="s">
        <v>100</v>
      </c>
      <c r="B364" s="115" t="s">
        <v>144</v>
      </c>
      <c r="C364" s="115" t="s">
        <v>40</v>
      </c>
      <c r="D364" s="125" t="s">
        <v>275</v>
      </c>
      <c r="E364" s="125" t="s">
        <v>161</v>
      </c>
      <c r="F364" s="113">
        <v>14.48</v>
      </c>
    </row>
    <row r="365" spans="1:6" ht="19.5" customHeight="1">
      <c r="A365" s="115" t="s">
        <v>100</v>
      </c>
      <c r="B365" s="115" t="s">
        <v>144</v>
      </c>
      <c r="C365" s="115" t="s">
        <v>40</v>
      </c>
      <c r="D365" s="125" t="s">
        <v>275</v>
      </c>
      <c r="E365" s="125" t="s">
        <v>502</v>
      </c>
      <c r="F365" s="113">
        <v>6.48</v>
      </c>
    </row>
    <row r="366" spans="1:6" ht="19.5" customHeight="1">
      <c r="A366" s="115" t="s">
        <v>100</v>
      </c>
      <c r="B366" s="115" t="s">
        <v>144</v>
      </c>
      <c r="C366" s="115" t="s">
        <v>40</v>
      </c>
      <c r="D366" s="125" t="s">
        <v>275</v>
      </c>
      <c r="E366" s="125" t="s">
        <v>335</v>
      </c>
      <c r="F366" s="113">
        <v>22.17</v>
      </c>
    </row>
    <row r="367" spans="1:6" ht="19.5" customHeight="1">
      <c r="A367" s="115"/>
      <c r="B367" s="115"/>
      <c r="C367" s="115"/>
      <c r="D367" s="125"/>
      <c r="E367" s="125" t="s">
        <v>249</v>
      </c>
      <c r="F367" s="113">
        <v>91.1</v>
      </c>
    </row>
    <row r="368" spans="1:6" ht="19.5" customHeight="1">
      <c r="A368" s="115" t="s">
        <v>100</v>
      </c>
      <c r="B368" s="115" t="s">
        <v>144</v>
      </c>
      <c r="C368" s="115" t="s">
        <v>179</v>
      </c>
      <c r="D368" s="125" t="s">
        <v>275</v>
      </c>
      <c r="E368" s="125" t="s">
        <v>299</v>
      </c>
      <c r="F368" s="113">
        <v>2.42</v>
      </c>
    </row>
    <row r="369" spans="1:6" ht="19.5" customHeight="1">
      <c r="A369" s="115" t="s">
        <v>100</v>
      </c>
      <c r="B369" s="115" t="s">
        <v>144</v>
      </c>
      <c r="C369" s="115" t="s">
        <v>179</v>
      </c>
      <c r="D369" s="125" t="s">
        <v>275</v>
      </c>
      <c r="E369" s="125" t="s">
        <v>439</v>
      </c>
      <c r="F369" s="113">
        <v>1.68</v>
      </c>
    </row>
    <row r="370" spans="1:6" ht="19.5" customHeight="1">
      <c r="A370" s="115" t="s">
        <v>100</v>
      </c>
      <c r="B370" s="115" t="s">
        <v>144</v>
      </c>
      <c r="C370" s="115" t="s">
        <v>179</v>
      </c>
      <c r="D370" s="125" t="s">
        <v>275</v>
      </c>
      <c r="E370" s="125" t="s">
        <v>178</v>
      </c>
      <c r="F370" s="113">
        <v>84</v>
      </c>
    </row>
    <row r="371" spans="1:6" ht="19.5" customHeight="1">
      <c r="A371" s="115" t="s">
        <v>100</v>
      </c>
      <c r="B371" s="115" t="s">
        <v>144</v>
      </c>
      <c r="C371" s="115" t="s">
        <v>179</v>
      </c>
      <c r="D371" s="125" t="s">
        <v>275</v>
      </c>
      <c r="E371" s="125" t="s">
        <v>64</v>
      </c>
      <c r="F371" s="113">
        <v>3</v>
      </c>
    </row>
    <row r="372" spans="1:6" ht="19.5" customHeight="1">
      <c r="A372" s="115"/>
      <c r="B372" s="115"/>
      <c r="C372" s="115"/>
      <c r="D372" s="125"/>
      <c r="E372" s="125" t="s">
        <v>281</v>
      </c>
      <c r="F372" s="113">
        <v>50</v>
      </c>
    </row>
    <row r="373" spans="1:6" ht="19.5" customHeight="1">
      <c r="A373" s="115" t="s">
        <v>100</v>
      </c>
      <c r="B373" s="115" t="s">
        <v>144</v>
      </c>
      <c r="C373" s="115" t="s">
        <v>115</v>
      </c>
      <c r="D373" s="125" t="s">
        <v>275</v>
      </c>
      <c r="E373" s="125" t="s">
        <v>89</v>
      </c>
      <c r="F373" s="113">
        <v>14.7</v>
      </c>
    </row>
    <row r="374" spans="1:6" ht="19.5" customHeight="1">
      <c r="A374" s="115" t="s">
        <v>100</v>
      </c>
      <c r="B374" s="115" t="s">
        <v>144</v>
      </c>
      <c r="C374" s="115" t="s">
        <v>115</v>
      </c>
      <c r="D374" s="125" t="s">
        <v>275</v>
      </c>
      <c r="E374" s="125" t="s">
        <v>349</v>
      </c>
      <c r="F374" s="113">
        <v>11</v>
      </c>
    </row>
    <row r="375" spans="1:6" ht="19.5" customHeight="1">
      <c r="A375" s="115" t="s">
        <v>100</v>
      </c>
      <c r="B375" s="115" t="s">
        <v>144</v>
      </c>
      <c r="C375" s="115" t="s">
        <v>115</v>
      </c>
      <c r="D375" s="125" t="s">
        <v>275</v>
      </c>
      <c r="E375" s="125" t="s">
        <v>64</v>
      </c>
      <c r="F375" s="113">
        <v>23.5</v>
      </c>
    </row>
    <row r="376" spans="1:6" ht="19.5" customHeight="1">
      <c r="A376" s="115" t="s">
        <v>100</v>
      </c>
      <c r="B376" s="115" t="s">
        <v>144</v>
      </c>
      <c r="C376" s="115" t="s">
        <v>115</v>
      </c>
      <c r="D376" s="125" t="s">
        <v>275</v>
      </c>
      <c r="E376" s="125" t="s">
        <v>460</v>
      </c>
      <c r="F376" s="113">
        <v>0.8</v>
      </c>
    </row>
    <row r="377" spans="1:6" ht="19.5" customHeight="1">
      <c r="A377" s="115"/>
      <c r="B377" s="115"/>
      <c r="C377" s="115"/>
      <c r="D377" s="125" t="s">
        <v>46</v>
      </c>
      <c r="E377" s="125" t="s">
        <v>114</v>
      </c>
      <c r="F377" s="113">
        <v>95.23999999999998</v>
      </c>
    </row>
    <row r="378" spans="1:6" ht="19.5" customHeight="1">
      <c r="A378" s="115"/>
      <c r="B378" s="115"/>
      <c r="C378" s="115"/>
      <c r="D378" s="125"/>
      <c r="E378" s="125" t="s">
        <v>157</v>
      </c>
      <c r="F378" s="113">
        <v>6</v>
      </c>
    </row>
    <row r="379" spans="1:6" ht="19.5" customHeight="1">
      <c r="A379" s="115" t="s">
        <v>100</v>
      </c>
      <c r="B379" s="115" t="s">
        <v>144</v>
      </c>
      <c r="C379" s="115" t="s">
        <v>436</v>
      </c>
      <c r="D379" s="125" t="s">
        <v>394</v>
      </c>
      <c r="E379" s="125" t="s">
        <v>201</v>
      </c>
      <c r="F379" s="113">
        <v>2</v>
      </c>
    </row>
    <row r="380" spans="1:6" ht="19.5" customHeight="1">
      <c r="A380" s="115" t="s">
        <v>100</v>
      </c>
      <c r="B380" s="115" t="s">
        <v>144</v>
      </c>
      <c r="C380" s="115" t="s">
        <v>436</v>
      </c>
      <c r="D380" s="125" t="s">
        <v>394</v>
      </c>
      <c r="E380" s="125" t="s">
        <v>64</v>
      </c>
      <c r="F380" s="113">
        <v>2</v>
      </c>
    </row>
    <row r="381" spans="1:6" ht="19.5" customHeight="1">
      <c r="A381" s="115" t="s">
        <v>100</v>
      </c>
      <c r="B381" s="115" t="s">
        <v>144</v>
      </c>
      <c r="C381" s="115" t="s">
        <v>436</v>
      </c>
      <c r="D381" s="125" t="s">
        <v>394</v>
      </c>
      <c r="E381" s="125" t="s">
        <v>243</v>
      </c>
      <c r="F381" s="113">
        <v>2</v>
      </c>
    </row>
    <row r="382" spans="1:6" ht="19.5" customHeight="1">
      <c r="A382" s="115"/>
      <c r="B382" s="115"/>
      <c r="C382" s="115"/>
      <c r="D382" s="125"/>
      <c r="E382" s="125" t="s">
        <v>94</v>
      </c>
      <c r="F382" s="113">
        <v>57.84</v>
      </c>
    </row>
    <row r="383" spans="1:6" ht="19.5" customHeight="1">
      <c r="A383" s="115" t="s">
        <v>100</v>
      </c>
      <c r="B383" s="115" t="s">
        <v>144</v>
      </c>
      <c r="C383" s="115" t="s">
        <v>40</v>
      </c>
      <c r="D383" s="125" t="s">
        <v>394</v>
      </c>
      <c r="E383" s="125" t="s">
        <v>127</v>
      </c>
      <c r="F383" s="113">
        <v>0.5</v>
      </c>
    </row>
    <row r="384" spans="1:6" ht="19.5" customHeight="1">
      <c r="A384" s="115" t="s">
        <v>100</v>
      </c>
      <c r="B384" s="115" t="s">
        <v>144</v>
      </c>
      <c r="C384" s="115" t="s">
        <v>40</v>
      </c>
      <c r="D384" s="125" t="s">
        <v>394</v>
      </c>
      <c r="E384" s="125" t="s">
        <v>201</v>
      </c>
      <c r="F384" s="113">
        <v>3</v>
      </c>
    </row>
    <row r="385" spans="1:6" ht="19.5" customHeight="1">
      <c r="A385" s="115" t="s">
        <v>100</v>
      </c>
      <c r="B385" s="115" t="s">
        <v>144</v>
      </c>
      <c r="C385" s="115" t="s">
        <v>40</v>
      </c>
      <c r="D385" s="125" t="s">
        <v>394</v>
      </c>
      <c r="E385" s="125" t="s">
        <v>161</v>
      </c>
      <c r="F385" s="113">
        <v>1.5</v>
      </c>
    </row>
    <row r="386" spans="1:6" ht="19.5" customHeight="1">
      <c r="A386" s="115" t="s">
        <v>100</v>
      </c>
      <c r="B386" s="115" t="s">
        <v>144</v>
      </c>
      <c r="C386" s="115" t="s">
        <v>40</v>
      </c>
      <c r="D386" s="125" t="s">
        <v>394</v>
      </c>
      <c r="E386" s="125" t="s">
        <v>502</v>
      </c>
      <c r="F386" s="113">
        <v>4</v>
      </c>
    </row>
    <row r="387" spans="1:6" ht="19.5" customHeight="1">
      <c r="A387" s="115" t="s">
        <v>100</v>
      </c>
      <c r="B387" s="115" t="s">
        <v>144</v>
      </c>
      <c r="C387" s="115" t="s">
        <v>40</v>
      </c>
      <c r="D387" s="125" t="s">
        <v>394</v>
      </c>
      <c r="E387" s="125" t="s">
        <v>335</v>
      </c>
      <c r="F387" s="113">
        <v>21.02</v>
      </c>
    </row>
    <row r="388" spans="1:6" ht="19.5" customHeight="1">
      <c r="A388" s="115" t="s">
        <v>100</v>
      </c>
      <c r="B388" s="115" t="s">
        <v>144</v>
      </c>
      <c r="C388" s="115" t="s">
        <v>40</v>
      </c>
      <c r="D388" s="125" t="s">
        <v>394</v>
      </c>
      <c r="E388" s="125" t="s">
        <v>187</v>
      </c>
      <c r="F388" s="113">
        <v>2.1</v>
      </c>
    </row>
    <row r="389" spans="1:6" ht="19.5" customHeight="1">
      <c r="A389" s="115" t="s">
        <v>100</v>
      </c>
      <c r="B389" s="115" t="s">
        <v>144</v>
      </c>
      <c r="C389" s="115" t="s">
        <v>40</v>
      </c>
      <c r="D389" s="125" t="s">
        <v>394</v>
      </c>
      <c r="E389" s="125" t="s">
        <v>67</v>
      </c>
      <c r="F389" s="113">
        <v>5</v>
      </c>
    </row>
    <row r="390" spans="1:6" ht="19.5" customHeight="1">
      <c r="A390" s="115" t="s">
        <v>100</v>
      </c>
      <c r="B390" s="115" t="s">
        <v>144</v>
      </c>
      <c r="C390" s="115" t="s">
        <v>40</v>
      </c>
      <c r="D390" s="125" t="s">
        <v>394</v>
      </c>
      <c r="E390" s="125" t="s">
        <v>191</v>
      </c>
      <c r="F390" s="113">
        <v>6</v>
      </c>
    </row>
    <row r="391" spans="1:6" ht="19.5" customHeight="1">
      <c r="A391" s="115" t="s">
        <v>100</v>
      </c>
      <c r="B391" s="115" t="s">
        <v>144</v>
      </c>
      <c r="C391" s="115" t="s">
        <v>40</v>
      </c>
      <c r="D391" s="125" t="s">
        <v>394</v>
      </c>
      <c r="E391" s="125" t="s">
        <v>64</v>
      </c>
      <c r="F391" s="113">
        <v>3</v>
      </c>
    </row>
    <row r="392" spans="1:6" ht="19.5" customHeight="1">
      <c r="A392" s="115" t="s">
        <v>100</v>
      </c>
      <c r="B392" s="115" t="s">
        <v>144</v>
      </c>
      <c r="C392" s="115" t="s">
        <v>40</v>
      </c>
      <c r="D392" s="125" t="s">
        <v>394</v>
      </c>
      <c r="E392" s="125" t="s">
        <v>439</v>
      </c>
      <c r="F392" s="113">
        <v>11.72</v>
      </c>
    </row>
    <row r="393" spans="1:6" ht="19.5" customHeight="1">
      <c r="A393" s="115"/>
      <c r="B393" s="115"/>
      <c r="C393" s="115"/>
      <c r="D393" s="125"/>
      <c r="E393" s="125" t="s">
        <v>249</v>
      </c>
      <c r="F393" s="113">
        <v>4.4</v>
      </c>
    </row>
    <row r="394" spans="1:6" ht="19.5" customHeight="1">
      <c r="A394" s="115" t="s">
        <v>100</v>
      </c>
      <c r="B394" s="115" t="s">
        <v>144</v>
      </c>
      <c r="C394" s="115" t="s">
        <v>179</v>
      </c>
      <c r="D394" s="125" t="s">
        <v>394</v>
      </c>
      <c r="E394" s="125" t="s">
        <v>299</v>
      </c>
      <c r="F394" s="113">
        <v>1.64</v>
      </c>
    </row>
    <row r="395" spans="1:6" ht="19.5" customHeight="1">
      <c r="A395" s="115" t="s">
        <v>100</v>
      </c>
      <c r="B395" s="115" t="s">
        <v>144</v>
      </c>
      <c r="C395" s="115" t="s">
        <v>179</v>
      </c>
      <c r="D395" s="125" t="s">
        <v>394</v>
      </c>
      <c r="E395" s="125" t="s">
        <v>64</v>
      </c>
      <c r="F395" s="113">
        <v>1.13</v>
      </c>
    </row>
    <row r="396" spans="1:6" ht="19.5" customHeight="1">
      <c r="A396" s="115" t="s">
        <v>100</v>
      </c>
      <c r="B396" s="115" t="s">
        <v>144</v>
      </c>
      <c r="C396" s="115" t="s">
        <v>179</v>
      </c>
      <c r="D396" s="125" t="s">
        <v>394</v>
      </c>
      <c r="E396" s="125" t="s">
        <v>439</v>
      </c>
      <c r="F396" s="113">
        <v>1.63</v>
      </c>
    </row>
    <row r="397" spans="1:6" ht="19.5" customHeight="1">
      <c r="A397" s="115"/>
      <c r="B397" s="115"/>
      <c r="C397" s="115"/>
      <c r="D397" s="125"/>
      <c r="E397" s="125" t="s">
        <v>281</v>
      </c>
      <c r="F397" s="113">
        <v>27</v>
      </c>
    </row>
    <row r="398" spans="1:6" ht="19.5" customHeight="1">
      <c r="A398" s="115" t="s">
        <v>100</v>
      </c>
      <c r="B398" s="115" t="s">
        <v>144</v>
      </c>
      <c r="C398" s="115" t="s">
        <v>115</v>
      </c>
      <c r="D398" s="125" t="s">
        <v>394</v>
      </c>
      <c r="E398" s="125" t="s">
        <v>349</v>
      </c>
      <c r="F398" s="113">
        <v>3</v>
      </c>
    </row>
    <row r="399" spans="1:6" ht="19.5" customHeight="1">
      <c r="A399" s="115" t="s">
        <v>100</v>
      </c>
      <c r="B399" s="115" t="s">
        <v>144</v>
      </c>
      <c r="C399" s="115" t="s">
        <v>115</v>
      </c>
      <c r="D399" s="125" t="s">
        <v>394</v>
      </c>
      <c r="E399" s="125" t="s">
        <v>201</v>
      </c>
      <c r="F399" s="113">
        <v>8.1</v>
      </c>
    </row>
    <row r="400" spans="1:6" ht="19.5" customHeight="1">
      <c r="A400" s="115" t="s">
        <v>100</v>
      </c>
      <c r="B400" s="115" t="s">
        <v>144</v>
      </c>
      <c r="C400" s="115" t="s">
        <v>115</v>
      </c>
      <c r="D400" s="125" t="s">
        <v>394</v>
      </c>
      <c r="E400" s="125" t="s">
        <v>64</v>
      </c>
      <c r="F400" s="113">
        <v>7</v>
      </c>
    </row>
    <row r="401" spans="1:6" ht="19.5" customHeight="1">
      <c r="A401" s="115" t="s">
        <v>100</v>
      </c>
      <c r="B401" s="115" t="s">
        <v>144</v>
      </c>
      <c r="C401" s="115" t="s">
        <v>115</v>
      </c>
      <c r="D401" s="125" t="s">
        <v>394</v>
      </c>
      <c r="E401" s="125" t="s">
        <v>439</v>
      </c>
      <c r="F401" s="113">
        <v>2</v>
      </c>
    </row>
    <row r="402" spans="1:6" ht="19.5" customHeight="1">
      <c r="A402" s="115" t="s">
        <v>100</v>
      </c>
      <c r="B402" s="115" t="s">
        <v>144</v>
      </c>
      <c r="C402" s="115" t="s">
        <v>115</v>
      </c>
      <c r="D402" s="125" t="s">
        <v>394</v>
      </c>
      <c r="E402" s="125" t="s">
        <v>89</v>
      </c>
      <c r="F402" s="113">
        <v>6.9</v>
      </c>
    </row>
    <row r="403" spans="1:6" ht="19.5" customHeight="1">
      <c r="A403" s="115"/>
      <c r="B403" s="115"/>
      <c r="C403" s="115"/>
      <c r="D403" s="125" t="s">
        <v>184</v>
      </c>
      <c r="E403" s="125" t="s">
        <v>418</v>
      </c>
      <c r="F403" s="113">
        <v>1653.11</v>
      </c>
    </row>
    <row r="404" spans="1:6" ht="19.5" customHeight="1">
      <c r="A404" s="115"/>
      <c r="B404" s="115"/>
      <c r="C404" s="115"/>
      <c r="D404" s="125"/>
      <c r="E404" s="125" t="s">
        <v>157</v>
      </c>
      <c r="F404" s="113">
        <v>8</v>
      </c>
    </row>
    <row r="405" spans="1:6" ht="19.5" customHeight="1">
      <c r="A405" s="115" t="s">
        <v>100</v>
      </c>
      <c r="B405" s="115" t="s">
        <v>144</v>
      </c>
      <c r="C405" s="115" t="s">
        <v>436</v>
      </c>
      <c r="D405" s="125" t="s">
        <v>518</v>
      </c>
      <c r="E405" s="125" t="s">
        <v>335</v>
      </c>
      <c r="F405" s="113">
        <v>0.8</v>
      </c>
    </row>
    <row r="406" spans="1:6" ht="19.5" customHeight="1">
      <c r="A406" s="115" t="s">
        <v>100</v>
      </c>
      <c r="B406" s="115" t="s">
        <v>144</v>
      </c>
      <c r="C406" s="115" t="s">
        <v>436</v>
      </c>
      <c r="D406" s="125" t="s">
        <v>518</v>
      </c>
      <c r="E406" s="125" t="s">
        <v>64</v>
      </c>
      <c r="F406" s="113">
        <v>4</v>
      </c>
    </row>
    <row r="407" spans="1:6" ht="19.5" customHeight="1">
      <c r="A407" s="115" t="s">
        <v>100</v>
      </c>
      <c r="B407" s="115" t="s">
        <v>144</v>
      </c>
      <c r="C407" s="115" t="s">
        <v>436</v>
      </c>
      <c r="D407" s="125" t="s">
        <v>518</v>
      </c>
      <c r="E407" s="125" t="s">
        <v>455</v>
      </c>
      <c r="F407" s="113">
        <v>3.2</v>
      </c>
    </row>
    <row r="408" spans="1:6" ht="19.5" customHeight="1">
      <c r="A408" s="115"/>
      <c r="B408" s="115"/>
      <c r="C408" s="115"/>
      <c r="D408" s="125"/>
      <c r="E408" s="125" t="s">
        <v>94</v>
      </c>
      <c r="F408" s="113">
        <v>75.72</v>
      </c>
    </row>
    <row r="409" spans="1:6" ht="19.5" customHeight="1">
      <c r="A409" s="115" t="s">
        <v>100</v>
      </c>
      <c r="B409" s="115" t="s">
        <v>144</v>
      </c>
      <c r="C409" s="115" t="s">
        <v>40</v>
      </c>
      <c r="D409" s="125" t="s">
        <v>518</v>
      </c>
      <c r="E409" s="125" t="s">
        <v>127</v>
      </c>
      <c r="F409" s="113">
        <v>1.88</v>
      </c>
    </row>
    <row r="410" spans="1:6" ht="19.5" customHeight="1">
      <c r="A410" s="115" t="s">
        <v>100</v>
      </c>
      <c r="B410" s="115" t="s">
        <v>144</v>
      </c>
      <c r="C410" s="115" t="s">
        <v>40</v>
      </c>
      <c r="D410" s="125" t="s">
        <v>518</v>
      </c>
      <c r="E410" s="125" t="s">
        <v>201</v>
      </c>
      <c r="F410" s="113">
        <v>5.6</v>
      </c>
    </row>
    <row r="411" spans="1:6" ht="19.5" customHeight="1">
      <c r="A411" s="115" t="s">
        <v>100</v>
      </c>
      <c r="B411" s="115" t="s">
        <v>144</v>
      </c>
      <c r="C411" s="115" t="s">
        <v>40</v>
      </c>
      <c r="D411" s="125" t="s">
        <v>518</v>
      </c>
      <c r="E411" s="125" t="s">
        <v>161</v>
      </c>
      <c r="F411" s="113">
        <v>6.48</v>
      </c>
    </row>
    <row r="412" spans="1:6" ht="19.5" customHeight="1">
      <c r="A412" s="115" t="s">
        <v>100</v>
      </c>
      <c r="B412" s="115" t="s">
        <v>144</v>
      </c>
      <c r="C412" s="115" t="s">
        <v>40</v>
      </c>
      <c r="D412" s="125" t="s">
        <v>518</v>
      </c>
      <c r="E412" s="125" t="s">
        <v>335</v>
      </c>
      <c r="F412" s="113">
        <v>18.33</v>
      </c>
    </row>
    <row r="413" spans="1:6" ht="19.5" customHeight="1">
      <c r="A413" s="115" t="s">
        <v>100</v>
      </c>
      <c r="B413" s="115" t="s">
        <v>144</v>
      </c>
      <c r="C413" s="115" t="s">
        <v>40</v>
      </c>
      <c r="D413" s="125" t="s">
        <v>518</v>
      </c>
      <c r="E413" s="125" t="s">
        <v>64</v>
      </c>
      <c r="F413" s="113">
        <v>5.94</v>
      </c>
    </row>
    <row r="414" spans="1:6" ht="19.5" customHeight="1">
      <c r="A414" s="115" t="s">
        <v>100</v>
      </c>
      <c r="B414" s="115" t="s">
        <v>144</v>
      </c>
      <c r="C414" s="115" t="s">
        <v>40</v>
      </c>
      <c r="D414" s="125" t="s">
        <v>518</v>
      </c>
      <c r="E414" s="125" t="s">
        <v>439</v>
      </c>
      <c r="F414" s="113">
        <v>4.56</v>
      </c>
    </row>
    <row r="415" spans="1:6" ht="19.5" customHeight="1">
      <c r="A415" s="115" t="s">
        <v>100</v>
      </c>
      <c r="B415" s="115" t="s">
        <v>144</v>
      </c>
      <c r="C415" s="115" t="s">
        <v>40</v>
      </c>
      <c r="D415" s="125" t="s">
        <v>518</v>
      </c>
      <c r="E415" s="125" t="s">
        <v>67</v>
      </c>
      <c r="F415" s="113">
        <v>10.33</v>
      </c>
    </row>
    <row r="416" spans="1:6" ht="19.5" customHeight="1">
      <c r="A416" s="115" t="s">
        <v>100</v>
      </c>
      <c r="B416" s="115" t="s">
        <v>144</v>
      </c>
      <c r="C416" s="115" t="s">
        <v>40</v>
      </c>
      <c r="D416" s="125" t="s">
        <v>518</v>
      </c>
      <c r="E416" s="125" t="s">
        <v>191</v>
      </c>
      <c r="F416" s="113">
        <v>14</v>
      </c>
    </row>
    <row r="417" spans="1:6" ht="19.5" customHeight="1">
      <c r="A417" s="115" t="s">
        <v>100</v>
      </c>
      <c r="B417" s="115" t="s">
        <v>144</v>
      </c>
      <c r="C417" s="115" t="s">
        <v>40</v>
      </c>
      <c r="D417" s="125" t="s">
        <v>518</v>
      </c>
      <c r="E417" s="125" t="s">
        <v>470</v>
      </c>
      <c r="F417" s="113">
        <v>2.4</v>
      </c>
    </row>
    <row r="418" spans="1:6" ht="19.5" customHeight="1">
      <c r="A418" s="115" t="s">
        <v>100</v>
      </c>
      <c r="B418" s="115" t="s">
        <v>144</v>
      </c>
      <c r="C418" s="115" t="s">
        <v>40</v>
      </c>
      <c r="D418" s="125" t="s">
        <v>518</v>
      </c>
      <c r="E418" s="125" t="s">
        <v>460</v>
      </c>
      <c r="F418" s="113">
        <v>6.2</v>
      </c>
    </row>
    <row r="419" spans="1:6" ht="19.5" customHeight="1">
      <c r="A419" s="115"/>
      <c r="B419" s="115"/>
      <c r="C419" s="115"/>
      <c r="D419" s="125"/>
      <c r="E419" s="125" t="s">
        <v>249</v>
      </c>
      <c r="F419" s="113">
        <v>122.02</v>
      </c>
    </row>
    <row r="420" spans="1:6" ht="19.5" customHeight="1">
      <c r="A420" s="115" t="s">
        <v>100</v>
      </c>
      <c r="B420" s="115" t="s">
        <v>144</v>
      </c>
      <c r="C420" s="115" t="s">
        <v>179</v>
      </c>
      <c r="D420" s="125" t="s">
        <v>518</v>
      </c>
      <c r="E420" s="125" t="s">
        <v>88</v>
      </c>
      <c r="F420" s="113">
        <v>96</v>
      </c>
    </row>
    <row r="421" spans="1:6" ht="19.5" customHeight="1">
      <c r="A421" s="115" t="s">
        <v>100</v>
      </c>
      <c r="B421" s="115" t="s">
        <v>144</v>
      </c>
      <c r="C421" s="115" t="s">
        <v>179</v>
      </c>
      <c r="D421" s="125" t="s">
        <v>518</v>
      </c>
      <c r="E421" s="125" t="s">
        <v>186</v>
      </c>
      <c r="F421" s="113">
        <v>16.9</v>
      </c>
    </row>
    <row r="422" spans="1:6" ht="19.5" customHeight="1">
      <c r="A422" s="115" t="s">
        <v>100</v>
      </c>
      <c r="B422" s="115" t="s">
        <v>144</v>
      </c>
      <c r="C422" s="115" t="s">
        <v>179</v>
      </c>
      <c r="D422" s="125" t="s">
        <v>518</v>
      </c>
      <c r="E422" s="125" t="s">
        <v>410</v>
      </c>
      <c r="F422" s="113">
        <v>2.02</v>
      </c>
    </row>
    <row r="423" spans="1:6" ht="19.5" customHeight="1">
      <c r="A423" s="115" t="s">
        <v>100</v>
      </c>
      <c r="B423" s="115" t="s">
        <v>144</v>
      </c>
      <c r="C423" s="115" t="s">
        <v>179</v>
      </c>
      <c r="D423" s="125" t="s">
        <v>518</v>
      </c>
      <c r="E423" s="125" t="s">
        <v>64</v>
      </c>
      <c r="F423" s="113">
        <v>2.8</v>
      </c>
    </row>
    <row r="424" spans="1:6" ht="19.5" customHeight="1">
      <c r="A424" s="115" t="s">
        <v>100</v>
      </c>
      <c r="B424" s="115" t="s">
        <v>144</v>
      </c>
      <c r="C424" s="115" t="s">
        <v>179</v>
      </c>
      <c r="D424" s="125" t="s">
        <v>518</v>
      </c>
      <c r="E424" s="125" t="s">
        <v>299</v>
      </c>
      <c r="F424" s="113">
        <v>4.3</v>
      </c>
    </row>
    <row r="425" spans="1:6" ht="19.5" customHeight="1">
      <c r="A425" s="115"/>
      <c r="B425" s="115"/>
      <c r="C425" s="115"/>
      <c r="D425" s="125"/>
      <c r="E425" s="125" t="s">
        <v>281</v>
      </c>
      <c r="F425" s="113">
        <v>41</v>
      </c>
    </row>
    <row r="426" spans="1:6" ht="19.5" customHeight="1">
      <c r="A426" s="115" t="s">
        <v>100</v>
      </c>
      <c r="B426" s="115" t="s">
        <v>144</v>
      </c>
      <c r="C426" s="115" t="s">
        <v>115</v>
      </c>
      <c r="D426" s="125" t="s">
        <v>518</v>
      </c>
      <c r="E426" s="125" t="s">
        <v>106</v>
      </c>
      <c r="F426" s="113">
        <v>5</v>
      </c>
    </row>
    <row r="427" spans="1:6" ht="19.5" customHeight="1">
      <c r="A427" s="115" t="s">
        <v>100</v>
      </c>
      <c r="B427" s="115" t="s">
        <v>144</v>
      </c>
      <c r="C427" s="115" t="s">
        <v>115</v>
      </c>
      <c r="D427" s="125" t="s">
        <v>518</v>
      </c>
      <c r="E427" s="125" t="s">
        <v>64</v>
      </c>
      <c r="F427" s="113">
        <v>11</v>
      </c>
    </row>
    <row r="428" spans="1:6" ht="19.5" customHeight="1">
      <c r="A428" s="115" t="s">
        <v>100</v>
      </c>
      <c r="B428" s="115" t="s">
        <v>144</v>
      </c>
      <c r="C428" s="115" t="s">
        <v>115</v>
      </c>
      <c r="D428" s="125" t="s">
        <v>518</v>
      </c>
      <c r="E428" s="125" t="s">
        <v>232</v>
      </c>
      <c r="F428" s="113">
        <v>5</v>
      </c>
    </row>
    <row r="429" spans="1:6" ht="19.5" customHeight="1">
      <c r="A429" s="115" t="s">
        <v>100</v>
      </c>
      <c r="B429" s="115" t="s">
        <v>144</v>
      </c>
      <c r="C429" s="115" t="s">
        <v>115</v>
      </c>
      <c r="D429" s="125" t="s">
        <v>518</v>
      </c>
      <c r="E429" s="125" t="s">
        <v>89</v>
      </c>
      <c r="F429" s="113">
        <v>20</v>
      </c>
    </row>
    <row r="430" spans="1:6" ht="19.5" customHeight="1">
      <c r="A430" s="115"/>
      <c r="B430" s="115"/>
      <c r="C430" s="115"/>
      <c r="D430" s="125"/>
      <c r="E430" s="125" t="s">
        <v>82</v>
      </c>
      <c r="F430" s="113">
        <v>59.16</v>
      </c>
    </row>
    <row r="431" spans="1:6" ht="19.5" customHeight="1">
      <c r="A431" s="115" t="s">
        <v>100</v>
      </c>
      <c r="B431" s="115" t="s">
        <v>144</v>
      </c>
      <c r="C431" s="115" t="s">
        <v>37</v>
      </c>
      <c r="D431" s="125" t="s">
        <v>518</v>
      </c>
      <c r="E431" s="125" t="s">
        <v>439</v>
      </c>
      <c r="F431" s="113">
        <v>59.16</v>
      </c>
    </row>
    <row r="432" spans="1:6" ht="19.5" customHeight="1">
      <c r="A432" s="115"/>
      <c r="B432" s="115"/>
      <c r="C432" s="115"/>
      <c r="D432" s="125"/>
      <c r="E432" s="125" t="s">
        <v>231</v>
      </c>
      <c r="F432" s="113">
        <v>1347.21</v>
      </c>
    </row>
    <row r="433" spans="1:6" ht="19.5" customHeight="1">
      <c r="A433" s="115" t="s">
        <v>195</v>
      </c>
      <c r="B433" s="115" t="s">
        <v>37</v>
      </c>
      <c r="C433" s="115" t="s">
        <v>407</v>
      </c>
      <c r="D433" s="125" t="s">
        <v>518</v>
      </c>
      <c r="E433" s="125" t="s">
        <v>22</v>
      </c>
      <c r="F433" s="113">
        <v>55.23</v>
      </c>
    </row>
    <row r="434" spans="1:6" ht="19.5" customHeight="1">
      <c r="A434" s="115" t="s">
        <v>195</v>
      </c>
      <c r="B434" s="115" t="s">
        <v>37</v>
      </c>
      <c r="C434" s="115" t="s">
        <v>407</v>
      </c>
      <c r="D434" s="125" t="s">
        <v>518</v>
      </c>
      <c r="E434" s="125" t="s">
        <v>219</v>
      </c>
      <c r="F434" s="113">
        <v>66.49</v>
      </c>
    </row>
    <row r="435" spans="1:6" ht="19.5" customHeight="1">
      <c r="A435" s="115" t="s">
        <v>195</v>
      </c>
      <c r="B435" s="115" t="s">
        <v>37</v>
      </c>
      <c r="C435" s="115" t="s">
        <v>407</v>
      </c>
      <c r="D435" s="125" t="s">
        <v>518</v>
      </c>
      <c r="E435" s="125" t="s">
        <v>363</v>
      </c>
      <c r="F435" s="113">
        <v>404</v>
      </c>
    </row>
    <row r="436" spans="1:6" ht="19.5" customHeight="1">
      <c r="A436" s="115" t="s">
        <v>195</v>
      </c>
      <c r="B436" s="115" t="s">
        <v>37</v>
      </c>
      <c r="C436" s="115" t="s">
        <v>407</v>
      </c>
      <c r="D436" s="125" t="s">
        <v>518</v>
      </c>
      <c r="E436" s="125" t="s">
        <v>491</v>
      </c>
      <c r="F436" s="113">
        <v>66.99</v>
      </c>
    </row>
    <row r="437" spans="1:6" ht="19.5" customHeight="1">
      <c r="A437" s="115" t="s">
        <v>195</v>
      </c>
      <c r="B437" s="115" t="s">
        <v>37</v>
      </c>
      <c r="C437" s="115" t="s">
        <v>407</v>
      </c>
      <c r="D437" s="125" t="s">
        <v>518</v>
      </c>
      <c r="E437" s="125" t="s">
        <v>361</v>
      </c>
      <c r="F437" s="113">
        <v>754.5</v>
      </c>
    </row>
    <row r="438" spans="1:6" ht="19.5" customHeight="1">
      <c r="A438" s="115"/>
      <c r="B438" s="115"/>
      <c r="C438" s="115"/>
      <c r="D438" s="125" t="s">
        <v>317</v>
      </c>
      <c r="E438" s="125" t="s">
        <v>152</v>
      </c>
      <c r="F438" s="113">
        <v>152.55</v>
      </c>
    </row>
    <row r="439" spans="1:6" ht="19.5" customHeight="1">
      <c r="A439" s="115"/>
      <c r="B439" s="115"/>
      <c r="C439" s="115"/>
      <c r="D439" s="125"/>
      <c r="E439" s="125" t="s">
        <v>157</v>
      </c>
      <c r="F439" s="113">
        <v>8</v>
      </c>
    </row>
    <row r="440" spans="1:6" ht="19.5" customHeight="1">
      <c r="A440" s="115" t="s">
        <v>100</v>
      </c>
      <c r="B440" s="115" t="s">
        <v>144</v>
      </c>
      <c r="C440" s="115" t="s">
        <v>436</v>
      </c>
      <c r="D440" s="125" t="s">
        <v>140</v>
      </c>
      <c r="E440" s="125" t="s">
        <v>64</v>
      </c>
      <c r="F440" s="113">
        <v>2</v>
      </c>
    </row>
    <row r="441" spans="1:6" ht="19.5" customHeight="1">
      <c r="A441" s="115" t="s">
        <v>100</v>
      </c>
      <c r="B441" s="115" t="s">
        <v>144</v>
      </c>
      <c r="C441" s="115" t="s">
        <v>436</v>
      </c>
      <c r="D441" s="125" t="s">
        <v>140</v>
      </c>
      <c r="E441" s="125" t="s">
        <v>243</v>
      </c>
      <c r="F441" s="113">
        <v>6</v>
      </c>
    </row>
    <row r="442" spans="1:6" ht="19.5" customHeight="1">
      <c r="A442" s="115"/>
      <c r="B442" s="115"/>
      <c r="C442" s="115"/>
      <c r="D442" s="125"/>
      <c r="E442" s="125" t="s">
        <v>94</v>
      </c>
      <c r="F442" s="113">
        <v>79.49</v>
      </c>
    </row>
    <row r="443" spans="1:6" ht="19.5" customHeight="1">
      <c r="A443" s="115" t="s">
        <v>100</v>
      </c>
      <c r="B443" s="115" t="s">
        <v>144</v>
      </c>
      <c r="C443" s="115" t="s">
        <v>40</v>
      </c>
      <c r="D443" s="125" t="s">
        <v>140</v>
      </c>
      <c r="E443" s="125" t="s">
        <v>127</v>
      </c>
      <c r="F443" s="113">
        <v>0.8</v>
      </c>
    </row>
    <row r="444" spans="1:6" ht="19.5" customHeight="1">
      <c r="A444" s="115" t="s">
        <v>100</v>
      </c>
      <c r="B444" s="115" t="s">
        <v>144</v>
      </c>
      <c r="C444" s="115" t="s">
        <v>40</v>
      </c>
      <c r="D444" s="125" t="s">
        <v>140</v>
      </c>
      <c r="E444" s="125" t="s">
        <v>191</v>
      </c>
      <c r="F444" s="113">
        <v>8</v>
      </c>
    </row>
    <row r="445" spans="1:6" ht="19.5" customHeight="1">
      <c r="A445" s="115" t="s">
        <v>100</v>
      </c>
      <c r="B445" s="115" t="s">
        <v>144</v>
      </c>
      <c r="C445" s="115" t="s">
        <v>40</v>
      </c>
      <c r="D445" s="125" t="s">
        <v>140</v>
      </c>
      <c r="E445" s="125" t="s">
        <v>502</v>
      </c>
      <c r="F445" s="113">
        <v>2.4</v>
      </c>
    </row>
    <row r="446" spans="1:6" ht="19.5" customHeight="1">
      <c r="A446" s="115" t="s">
        <v>100</v>
      </c>
      <c r="B446" s="115" t="s">
        <v>144</v>
      </c>
      <c r="C446" s="115" t="s">
        <v>40</v>
      </c>
      <c r="D446" s="125" t="s">
        <v>140</v>
      </c>
      <c r="E446" s="125" t="s">
        <v>161</v>
      </c>
      <c r="F446" s="113">
        <v>13.26</v>
      </c>
    </row>
    <row r="447" spans="1:6" ht="19.5" customHeight="1">
      <c r="A447" s="115" t="s">
        <v>100</v>
      </c>
      <c r="B447" s="115" t="s">
        <v>144</v>
      </c>
      <c r="C447" s="115" t="s">
        <v>40</v>
      </c>
      <c r="D447" s="125" t="s">
        <v>140</v>
      </c>
      <c r="E447" s="125" t="s">
        <v>335</v>
      </c>
      <c r="F447" s="113">
        <v>24.02</v>
      </c>
    </row>
    <row r="448" spans="1:6" ht="19.5" customHeight="1">
      <c r="A448" s="115" t="s">
        <v>100</v>
      </c>
      <c r="B448" s="115" t="s">
        <v>144</v>
      </c>
      <c r="C448" s="115" t="s">
        <v>40</v>
      </c>
      <c r="D448" s="125" t="s">
        <v>140</v>
      </c>
      <c r="E448" s="125" t="s">
        <v>64</v>
      </c>
      <c r="F448" s="113">
        <v>17.11</v>
      </c>
    </row>
    <row r="449" spans="1:6" ht="19.5" customHeight="1">
      <c r="A449" s="115" t="s">
        <v>100</v>
      </c>
      <c r="B449" s="115" t="s">
        <v>144</v>
      </c>
      <c r="C449" s="115" t="s">
        <v>40</v>
      </c>
      <c r="D449" s="125" t="s">
        <v>140</v>
      </c>
      <c r="E449" s="125" t="s">
        <v>67</v>
      </c>
      <c r="F449" s="113">
        <v>13.9</v>
      </c>
    </row>
    <row r="450" spans="1:6" ht="19.5" customHeight="1">
      <c r="A450" s="115"/>
      <c r="B450" s="115"/>
      <c r="C450" s="115"/>
      <c r="D450" s="125"/>
      <c r="E450" s="125" t="s">
        <v>249</v>
      </c>
      <c r="F450" s="113">
        <v>5.8</v>
      </c>
    </row>
    <row r="451" spans="1:6" ht="19.5" customHeight="1">
      <c r="A451" s="115" t="s">
        <v>100</v>
      </c>
      <c r="B451" s="115" t="s">
        <v>144</v>
      </c>
      <c r="C451" s="115" t="s">
        <v>179</v>
      </c>
      <c r="D451" s="125" t="s">
        <v>140</v>
      </c>
      <c r="E451" s="125" t="s">
        <v>439</v>
      </c>
      <c r="F451" s="113">
        <v>4.04</v>
      </c>
    </row>
    <row r="452" spans="1:6" ht="19.5" customHeight="1">
      <c r="A452" s="115" t="s">
        <v>100</v>
      </c>
      <c r="B452" s="115" t="s">
        <v>144</v>
      </c>
      <c r="C452" s="115" t="s">
        <v>179</v>
      </c>
      <c r="D452" s="125" t="s">
        <v>140</v>
      </c>
      <c r="E452" s="125" t="s">
        <v>299</v>
      </c>
      <c r="F452" s="113">
        <v>1.76</v>
      </c>
    </row>
    <row r="453" spans="1:6" ht="19.5" customHeight="1">
      <c r="A453" s="115"/>
      <c r="B453" s="115"/>
      <c r="C453" s="115"/>
      <c r="D453" s="125"/>
      <c r="E453" s="125" t="s">
        <v>281</v>
      </c>
      <c r="F453" s="113">
        <v>45</v>
      </c>
    </row>
    <row r="454" spans="1:6" ht="19.5" customHeight="1">
      <c r="A454" s="115" t="s">
        <v>100</v>
      </c>
      <c r="B454" s="115" t="s">
        <v>144</v>
      </c>
      <c r="C454" s="115" t="s">
        <v>115</v>
      </c>
      <c r="D454" s="125" t="s">
        <v>140</v>
      </c>
      <c r="E454" s="125" t="s">
        <v>349</v>
      </c>
      <c r="F454" s="113">
        <v>10.8</v>
      </c>
    </row>
    <row r="455" spans="1:6" ht="19.5" customHeight="1">
      <c r="A455" s="115" t="s">
        <v>100</v>
      </c>
      <c r="B455" s="115" t="s">
        <v>144</v>
      </c>
      <c r="C455" s="115" t="s">
        <v>115</v>
      </c>
      <c r="D455" s="125" t="s">
        <v>140</v>
      </c>
      <c r="E455" s="125" t="s">
        <v>64</v>
      </c>
      <c r="F455" s="113">
        <v>13.2</v>
      </c>
    </row>
    <row r="456" spans="1:6" ht="19.5" customHeight="1">
      <c r="A456" s="115" t="s">
        <v>100</v>
      </c>
      <c r="B456" s="115" t="s">
        <v>144</v>
      </c>
      <c r="C456" s="115" t="s">
        <v>115</v>
      </c>
      <c r="D456" s="125" t="s">
        <v>140</v>
      </c>
      <c r="E456" s="125" t="s">
        <v>439</v>
      </c>
      <c r="F456" s="113">
        <v>9</v>
      </c>
    </row>
    <row r="457" spans="1:6" ht="19.5" customHeight="1">
      <c r="A457" s="115" t="s">
        <v>100</v>
      </c>
      <c r="B457" s="115" t="s">
        <v>144</v>
      </c>
      <c r="C457" s="115" t="s">
        <v>115</v>
      </c>
      <c r="D457" s="125" t="s">
        <v>140</v>
      </c>
      <c r="E457" s="125" t="s">
        <v>89</v>
      </c>
      <c r="F457" s="113">
        <v>12</v>
      </c>
    </row>
    <row r="458" spans="1:6" ht="19.5" customHeight="1">
      <c r="A458" s="115"/>
      <c r="B458" s="115"/>
      <c r="C458" s="115"/>
      <c r="D458" s="125"/>
      <c r="E458" s="125" t="s">
        <v>82</v>
      </c>
      <c r="F458" s="113">
        <v>14.26</v>
      </c>
    </row>
    <row r="459" spans="1:6" ht="19.5" customHeight="1">
      <c r="A459" s="115" t="s">
        <v>100</v>
      </c>
      <c r="B459" s="115" t="s">
        <v>144</v>
      </c>
      <c r="C459" s="115" t="s">
        <v>37</v>
      </c>
      <c r="D459" s="125" t="s">
        <v>140</v>
      </c>
      <c r="E459" s="125" t="s">
        <v>228</v>
      </c>
      <c r="F459" s="113">
        <v>14.26</v>
      </c>
    </row>
    <row r="460" spans="1:6" ht="19.5" customHeight="1">
      <c r="A460" s="115"/>
      <c r="B460" s="115"/>
      <c r="C460" s="115"/>
      <c r="D460" s="125" t="s">
        <v>10</v>
      </c>
      <c r="E460" s="125" t="s">
        <v>274</v>
      </c>
      <c r="F460" s="113">
        <v>204.71</v>
      </c>
    </row>
    <row r="461" spans="1:6" ht="19.5" customHeight="1">
      <c r="A461" s="115"/>
      <c r="B461" s="115"/>
      <c r="C461" s="115"/>
      <c r="D461" s="125"/>
      <c r="E461" s="125" t="s">
        <v>157</v>
      </c>
      <c r="F461" s="113">
        <v>19</v>
      </c>
    </row>
    <row r="462" spans="1:6" ht="19.5" customHeight="1">
      <c r="A462" s="115" t="s">
        <v>100</v>
      </c>
      <c r="B462" s="115" t="s">
        <v>144</v>
      </c>
      <c r="C462" s="115" t="s">
        <v>436</v>
      </c>
      <c r="D462" s="125" t="s">
        <v>366</v>
      </c>
      <c r="E462" s="125" t="s">
        <v>243</v>
      </c>
      <c r="F462" s="113">
        <v>11.4</v>
      </c>
    </row>
    <row r="463" spans="1:6" ht="19.5" customHeight="1">
      <c r="A463" s="115" t="s">
        <v>100</v>
      </c>
      <c r="B463" s="115" t="s">
        <v>144</v>
      </c>
      <c r="C463" s="115" t="s">
        <v>436</v>
      </c>
      <c r="D463" s="125" t="s">
        <v>366</v>
      </c>
      <c r="E463" s="125" t="s">
        <v>64</v>
      </c>
      <c r="F463" s="113">
        <v>7.6</v>
      </c>
    </row>
    <row r="464" spans="1:6" ht="19.5" customHeight="1">
      <c r="A464" s="115"/>
      <c r="B464" s="115"/>
      <c r="C464" s="115"/>
      <c r="D464" s="125"/>
      <c r="E464" s="125" t="s">
        <v>94</v>
      </c>
      <c r="F464" s="113">
        <v>56.81</v>
      </c>
    </row>
    <row r="465" spans="1:6" ht="19.5" customHeight="1">
      <c r="A465" s="115" t="s">
        <v>100</v>
      </c>
      <c r="B465" s="115" t="s">
        <v>144</v>
      </c>
      <c r="C465" s="115" t="s">
        <v>40</v>
      </c>
      <c r="D465" s="125" t="s">
        <v>366</v>
      </c>
      <c r="E465" s="125" t="s">
        <v>127</v>
      </c>
      <c r="F465" s="113">
        <v>0.45</v>
      </c>
    </row>
    <row r="466" spans="1:6" ht="19.5" customHeight="1">
      <c r="A466" s="115" t="s">
        <v>100</v>
      </c>
      <c r="B466" s="115" t="s">
        <v>144</v>
      </c>
      <c r="C466" s="115" t="s">
        <v>40</v>
      </c>
      <c r="D466" s="125" t="s">
        <v>366</v>
      </c>
      <c r="E466" s="125" t="s">
        <v>201</v>
      </c>
      <c r="F466" s="113">
        <v>2.4</v>
      </c>
    </row>
    <row r="467" spans="1:6" ht="19.5" customHeight="1">
      <c r="A467" s="115" t="s">
        <v>100</v>
      </c>
      <c r="B467" s="115" t="s">
        <v>144</v>
      </c>
      <c r="C467" s="115" t="s">
        <v>40</v>
      </c>
      <c r="D467" s="125" t="s">
        <v>366</v>
      </c>
      <c r="E467" s="125" t="s">
        <v>67</v>
      </c>
      <c r="F467" s="113">
        <v>5.25</v>
      </c>
    </row>
    <row r="468" spans="1:6" ht="19.5" customHeight="1">
      <c r="A468" s="115" t="s">
        <v>100</v>
      </c>
      <c r="B468" s="115" t="s">
        <v>144</v>
      </c>
      <c r="C468" s="115" t="s">
        <v>40</v>
      </c>
      <c r="D468" s="125" t="s">
        <v>366</v>
      </c>
      <c r="E468" s="125" t="s">
        <v>161</v>
      </c>
      <c r="F468" s="113">
        <v>6.54</v>
      </c>
    </row>
    <row r="469" spans="1:6" ht="19.5" customHeight="1">
      <c r="A469" s="115" t="s">
        <v>100</v>
      </c>
      <c r="B469" s="115" t="s">
        <v>144</v>
      </c>
      <c r="C469" s="115" t="s">
        <v>40</v>
      </c>
      <c r="D469" s="125" t="s">
        <v>366</v>
      </c>
      <c r="E469" s="125" t="s">
        <v>335</v>
      </c>
      <c r="F469" s="113">
        <v>25.25</v>
      </c>
    </row>
    <row r="470" spans="1:6" ht="19.5" customHeight="1">
      <c r="A470" s="115" t="s">
        <v>100</v>
      </c>
      <c r="B470" s="115" t="s">
        <v>144</v>
      </c>
      <c r="C470" s="115" t="s">
        <v>40</v>
      </c>
      <c r="D470" s="125" t="s">
        <v>366</v>
      </c>
      <c r="E470" s="125" t="s">
        <v>64</v>
      </c>
      <c r="F470" s="113">
        <v>1.5</v>
      </c>
    </row>
    <row r="471" spans="1:6" ht="19.5" customHeight="1">
      <c r="A471" s="115" t="s">
        <v>100</v>
      </c>
      <c r="B471" s="115" t="s">
        <v>144</v>
      </c>
      <c r="C471" s="115" t="s">
        <v>40</v>
      </c>
      <c r="D471" s="125" t="s">
        <v>366</v>
      </c>
      <c r="E471" s="125" t="s">
        <v>187</v>
      </c>
      <c r="F471" s="113">
        <v>1.42</v>
      </c>
    </row>
    <row r="472" spans="1:6" ht="19.5" customHeight="1">
      <c r="A472" s="115" t="s">
        <v>100</v>
      </c>
      <c r="B472" s="115" t="s">
        <v>144</v>
      </c>
      <c r="C472" s="115" t="s">
        <v>40</v>
      </c>
      <c r="D472" s="125" t="s">
        <v>366</v>
      </c>
      <c r="E472" s="125" t="s">
        <v>191</v>
      </c>
      <c r="F472" s="113">
        <v>14</v>
      </c>
    </row>
    <row r="473" spans="1:6" ht="19.5" customHeight="1">
      <c r="A473" s="115"/>
      <c r="B473" s="115"/>
      <c r="C473" s="115"/>
      <c r="D473" s="125"/>
      <c r="E473" s="125" t="s">
        <v>249</v>
      </c>
      <c r="F473" s="113">
        <v>7</v>
      </c>
    </row>
    <row r="474" spans="1:6" ht="19.5" customHeight="1">
      <c r="A474" s="115" t="s">
        <v>100</v>
      </c>
      <c r="B474" s="115" t="s">
        <v>144</v>
      </c>
      <c r="C474" s="115" t="s">
        <v>179</v>
      </c>
      <c r="D474" s="125" t="s">
        <v>366</v>
      </c>
      <c r="E474" s="125" t="s">
        <v>299</v>
      </c>
      <c r="F474" s="113">
        <v>5.25</v>
      </c>
    </row>
    <row r="475" spans="1:6" ht="19.5" customHeight="1">
      <c r="A475" s="115" t="s">
        <v>100</v>
      </c>
      <c r="B475" s="115" t="s">
        <v>144</v>
      </c>
      <c r="C475" s="115" t="s">
        <v>179</v>
      </c>
      <c r="D475" s="125" t="s">
        <v>366</v>
      </c>
      <c r="E475" s="125" t="s">
        <v>64</v>
      </c>
      <c r="F475" s="113">
        <v>0.25</v>
      </c>
    </row>
    <row r="476" spans="1:6" ht="19.5" customHeight="1">
      <c r="A476" s="115" t="s">
        <v>100</v>
      </c>
      <c r="B476" s="115" t="s">
        <v>144</v>
      </c>
      <c r="C476" s="115" t="s">
        <v>179</v>
      </c>
      <c r="D476" s="125" t="s">
        <v>366</v>
      </c>
      <c r="E476" s="125" t="s">
        <v>439</v>
      </c>
      <c r="F476" s="113">
        <v>1.5</v>
      </c>
    </row>
    <row r="477" spans="1:6" ht="19.5" customHeight="1">
      <c r="A477" s="115"/>
      <c r="B477" s="115"/>
      <c r="C477" s="115"/>
      <c r="D477" s="125"/>
      <c r="E477" s="125" t="s">
        <v>281</v>
      </c>
      <c r="F477" s="113">
        <v>58</v>
      </c>
    </row>
    <row r="478" spans="1:6" ht="19.5" customHeight="1">
      <c r="A478" s="115" t="s">
        <v>100</v>
      </c>
      <c r="B478" s="115" t="s">
        <v>144</v>
      </c>
      <c r="C478" s="115" t="s">
        <v>115</v>
      </c>
      <c r="D478" s="125" t="s">
        <v>366</v>
      </c>
      <c r="E478" s="125" t="s">
        <v>201</v>
      </c>
      <c r="F478" s="113">
        <v>18.6</v>
      </c>
    </row>
    <row r="479" spans="1:6" ht="19.5" customHeight="1">
      <c r="A479" s="115" t="s">
        <v>100</v>
      </c>
      <c r="B479" s="115" t="s">
        <v>144</v>
      </c>
      <c r="C479" s="115" t="s">
        <v>115</v>
      </c>
      <c r="D479" s="125" t="s">
        <v>366</v>
      </c>
      <c r="E479" s="125" t="s">
        <v>349</v>
      </c>
      <c r="F479" s="113">
        <v>8</v>
      </c>
    </row>
    <row r="480" spans="1:6" ht="19.5" customHeight="1">
      <c r="A480" s="115" t="s">
        <v>100</v>
      </c>
      <c r="B480" s="115" t="s">
        <v>144</v>
      </c>
      <c r="C480" s="115" t="s">
        <v>115</v>
      </c>
      <c r="D480" s="125" t="s">
        <v>366</v>
      </c>
      <c r="E480" s="125" t="s">
        <v>64</v>
      </c>
      <c r="F480" s="113">
        <v>18.4</v>
      </c>
    </row>
    <row r="481" spans="1:6" ht="19.5" customHeight="1">
      <c r="A481" s="115" t="s">
        <v>100</v>
      </c>
      <c r="B481" s="115" t="s">
        <v>144</v>
      </c>
      <c r="C481" s="115" t="s">
        <v>115</v>
      </c>
      <c r="D481" s="125" t="s">
        <v>366</v>
      </c>
      <c r="E481" s="125" t="s">
        <v>89</v>
      </c>
      <c r="F481" s="113">
        <v>13</v>
      </c>
    </row>
    <row r="482" spans="1:6" ht="19.5" customHeight="1">
      <c r="A482" s="115"/>
      <c r="B482" s="115"/>
      <c r="C482" s="115"/>
      <c r="D482" s="125"/>
      <c r="E482" s="125" t="s">
        <v>231</v>
      </c>
      <c r="F482" s="113">
        <v>63.9</v>
      </c>
    </row>
    <row r="483" spans="1:6" ht="19.5" customHeight="1">
      <c r="A483" s="115" t="s">
        <v>195</v>
      </c>
      <c r="B483" s="115" t="s">
        <v>37</v>
      </c>
      <c r="C483" s="115" t="s">
        <v>407</v>
      </c>
      <c r="D483" s="125" t="s">
        <v>366</v>
      </c>
      <c r="E483" s="125" t="s">
        <v>344</v>
      </c>
      <c r="F483" s="113">
        <v>63.9</v>
      </c>
    </row>
    <row r="484" spans="1:6" ht="19.5" customHeight="1">
      <c r="A484" s="115"/>
      <c r="B484" s="115"/>
      <c r="C484" s="115"/>
      <c r="D484" s="125" t="s">
        <v>284</v>
      </c>
      <c r="E484" s="125" t="s">
        <v>104</v>
      </c>
      <c r="F484" s="113">
        <v>121.05</v>
      </c>
    </row>
    <row r="485" spans="1:6" ht="19.5" customHeight="1">
      <c r="A485" s="115"/>
      <c r="B485" s="115"/>
      <c r="C485" s="115"/>
      <c r="D485" s="125"/>
      <c r="E485" s="125" t="s">
        <v>94</v>
      </c>
      <c r="F485" s="113">
        <v>108.05</v>
      </c>
    </row>
    <row r="486" spans="1:6" ht="19.5" customHeight="1">
      <c r="A486" s="115" t="s">
        <v>100</v>
      </c>
      <c r="B486" s="115" t="s">
        <v>144</v>
      </c>
      <c r="C486" s="115" t="s">
        <v>40</v>
      </c>
      <c r="D486" s="125" t="s">
        <v>109</v>
      </c>
      <c r="E486" s="125" t="s">
        <v>201</v>
      </c>
      <c r="F486" s="113">
        <v>17</v>
      </c>
    </row>
    <row r="487" spans="1:6" ht="19.5" customHeight="1">
      <c r="A487" s="115" t="s">
        <v>100</v>
      </c>
      <c r="B487" s="115" t="s">
        <v>144</v>
      </c>
      <c r="C487" s="115" t="s">
        <v>40</v>
      </c>
      <c r="D487" s="125" t="s">
        <v>109</v>
      </c>
      <c r="E487" s="125" t="s">
        <v>293</v>
      </c>
      <c r="F487" s="113">
        <v>52.76</v>
      </c>
    </row>
    <row r="488" spans="1:6" ht="19.5" customHeight="1">
      <c r="A488" s="115" t="s">
        <v>100</v>
      </c>
      <c r="B488" s="115" t="s">
        <v>144</v>
      </c>
      <c r="C488" s="115" t="s">
        <v>40</v>
      </c>
      <c r="D488" s="125" t="s">
        <v>109</v>
      </c>
      <c r="E488" s="125" t="s">
        <v>191</v>
      </c>
      <c r="F488" s="113">
        <v>3</v>
      </c>
    </row>
    <row r="489" spans="1:6" ht="19.5" customHeight="1">
      <c r="A489" s="115" t="s">
        <v>100</v>
      </c>
      <c r="B489" s="115" t="s">
        <v>144</v>
      </c>
      <c r="C489" s="115" t="s">
        <v>40</v>
      </c>
      <c r="D489" s="125" t="s">
        <v>109</v>
      </c>
      <c r="E489" s="125" t="s">
        <v>215</v>
      </c>
      <c r="F489" s="113">
        <v>35.29</v>
      </c>
    </row>
    <row r="490" spans="1:6" ht="19.5" customHeight="1">
      <c r="A490" s="115"/>
      <c r="B490" s="115"/>
      <c r="C490" s="115"/>
      <c r="D490" s="125"/>
      <c r="E490" s="125" t="s">
        <v>249</v>
      </c>
      <c r="F490" s="113">
        <v>8</v>
      </c>
    </row>
    <row r="491" spans="1:6" ht="19.5" customHeight="1">
      <c r="A491" s="115" t="s">
        <v>100</v>
      </c>
      <c r="B491" s="115" t="s">
        <v>144</v>
      </c>
      <c r="C491" s="115" t="s">
        <v>179</v>
      </c>
      <c r="D491" s="125" t="s">
        <v>109</v>
      </c>
      <c r="E491" s="125" t="s">
        <v>439</v>
      </c>
      <c r="F491" s="113">
        <v>2.76</v>
      </c>
    </row>
    <row r="492" spans="1:6" ht="19.5" customHeight="1">
      <c r="A492" s="115" t="s">
        <v>100</v>
      </c>
      <c r="B492" s="115" t="s">
        <v>144</v>
      </c>
      <c r="C492" s="115" t="s">
        <v>179</v>
      </c>
      <c r="D492" s="125" t="s">
        <v>109</v>
      </c>
      <c r="E492" s="125" t="s">
        <v>64</v>
      </c>
      <c r="F492" s="113">
        <v>2.24</v>
      </c>
    </row>
    <row r="493" spans="1:6" ht="19.5" customHeight="1">
      <c r="A493" s="115" t="s">
        <v>100</v>
      </c>
      <c r="B493" s="115" t="s">
        <v>144</v>
      </c>
      <c r="C493" s="115" t="s">
        <v>179</v>
      </c>
      <c r="D493" s="125" t="s">
        <v>109</v>
      </c>
      <c r="E493" s="125" t="s">
        <v>509</v>
      </c>
      <c r="F493" s="113">
        <v>3</v>
      </c>
    </row>
    <row r="494" spans="1:6" ht="19.5" customHeight="1">
      <c r="A494" s="115"/>
      <c r="B494" s="115"/>
      <c r="C494" s="115"/>
      <c r="D494" s="125"/>
      <c r="E494" s="125" t="s">
        <v>281</v>
      </c>
      <c r="F494" s="113">
        <v>5</v>
      </c>
    </row>
    <row r="495" spans="1:6" ht="19.5" customHeight="1">
      <c r="A495" s="115" t="s">
        <v>100</v>
      </c>
      <c r="B495" s="115" t="s">
        <v>144</v>
      </c>
      <c r="C495" s="115" t="s">
        <v>115</v>
      </c>
      <c r="D495" s="125" t="s">
        <v>109</v>
      </c>
      <c r="E495" s="125" t="s">
        <v>349</v>
      </c>
      <c r="F495" s="113">
        <v>3</v>
      </c>
    </row>
    <row r="496" spans="1:6" ht="19.5" customHeight="1">
      <c r="A496" s="115" t="s">
        <v>100</v>
      </c>
      <c r="B496" s="115" t="s">
        <v>144</v>
      </c>
      <c r="C496" s="115" t="s">
        <v>115</v>
      </c>
      <c r="D496" s="125" t="s">
        <v>109</v>
      </c>
      <c r="E496" s="125" t="s">
        <v>64</v>
      </c>
      <c r="F496" s="113">
        <v>2</v>
      </c>
    </row>
    <row r="497" spans="1:6" ht="19.5" customHeight="1">
      <c r="A497" s="115"/>
      <c r="B497" s="115"/>
      <c r="C497" s="115"/>
      <c r="D497" s="125"/>
      <c r="E497" s="125" t="s">
        <v>81</v>
      </c>
      <c r="F497" s="113">
        <v>597.14</v>
      </c>
    </row>
    <row r="498" spans="1:6" ht="19.5" customHeight="1">
      <c r="A498" s="115"/>
      <c r="B498" s="115"/>
      <c r="C498" s="115"/>
      <c r="D498" s="125" t="s">
        <v>122</v>
      </c>
      <c r="E498" s="125" t="s">
        <v>108</v>
      </c>
      <c r="F498" s="113">
        <v>597.14</v>
      </c>
    </row>
    <row r="499" spans="1:6" ht="19.5" customHeight="1">
      <c r="A499" s="115"/>
      <c r="B499" s="115"/>
      <c r="C499" s="115"/>
      <c r="D499" s="125"/>
      <c r="E499" s="125" t="s">
        <v>249</v>
      </c>
      <c r="F499" s="113">
        <v>205</v>
      </c>
    </row>
    <row r="500" spans="1:6" ht="19.5" customHeight="1">
      <c r="A500" s="115" t="s">
        <v>100</v>
      </c>
      <c r="B500" s="115" t="s">
        <v>144</v>
      </c>
      <c r="C500" s="115" t="s">
        <v>179</v>
      </c>
      <c r="D500" s="125" t="s">
        <v>319</v>
      </c>
      <c r="E500" s="125" t="s">
        <v>25</v>
      </c>
      <c r="F500" s="113">
        <v>57</v>
      </c>
    </row>
    <row r="501" spans="1:6" ht="19.5" customHeight="1">
      <c r="A501" s="115" t="s">
        <v>100</v>
      </c>
      <c r="B501" s="115" t="s">
        <v>144</v>
      </c>
      <c r="C501" s="115" t="s">
        <v>179</v>
      </c>
      <c r="D501" s="125" t="s">
        <v>319</v>
      </c>
      <c r="E501" s="125" t="s">
        <v>64</v>
      </c>
      <c r="F501" s="113">
        <v>148</v>
      </c>
    </row>
    <row r="502" spans="1:6" ht="19.5" customHeight="1">
      <c r="A502" s="115"/>
      <c r="B502" s="115"/>
      <c r="C502" s="115"/>
      <c r="D502" s="125"/>
      <c r="E502" s="125" t="s">
        <v>281</v>
      </c>
      <c r="F502" s="113">
        <v>380</v>
      </c>
    </row>
    <row r="503" spans="1:6" ht="19.5" customHeight="1">
      <c r="A503" s="115" t="s">
        <v>100</v>
      </c>
      <c r="B503" s="115" t="s">
        <v>144</v>
      </c>
      <c r="C503" s="115" t="s">
        <v>115</v>
      </c>
      <c r="D503" s="125" t="s">
        <v>319</v>
      </c>
      <c r="E503" s="125" t="s">
        <v>421</v>
      </c>
      <c r="F503" s="113">
        <v>152</v>
      </c>
    </row>
    <row r="504" spans="1:6" ht="19.5" customHeight="1">
      <c r="A504" s="115" t="s">
        <v>100</v>
      </c>
      <c r="B504" s="115" t="s">
        <v>144</v>
      </c>
      <c r="C504" s="115" t="s">
        <v>115</v>
      </c>
      <c r="D504" s="125" t="s">
        <v>319</v>
      </c>
      <c r="E504" s="125" t="s">
        <v>64</v>
      </c>
      <c r="F504" s="113">
        <v>228</v>
      </c>
    </row>
    <row r="505" spans="1:6" ht="19.5" customHeight="1">
      <c r="A505" s="115"/>
      <c r="B505" s="115"/>
      <c r="C505" s="115"/>
      <c r="D505" s="125"/>
      <c r="E505" s="125" t="s">
        <v>82</v>
      </c>
      <c r="F505" s="113">
        <v>12.14</v>
      </c>
    </row>
    <row r="506" spans="1:6" ht="19.5" customHeight="1">
      <c r="A506" s="115" t="s">
        <v>100</v>
      </c>
      <c r="B506" s="115" t="s">
        <v>144</v>
      </c>
      <c r="C506" s="115" t="s">
        <v>37</v>
      </c>
      <c r="D506" s="125" t="s">
        <v>319</v>
      </c>
      <c r="E506" s="125" t="s">
        <v>335</v>
      </c>
      <c r="F506" s="113">
        <v>12.14</v>
      </c>
    </row>
    <row r="507" spans="1:6" ht="19.5" customHeight="1">
      <c r="A507" s="115"/>
      <c r="B507" s="115"/>
      <c r="C507" s="115"/>
      <c r="D507" s="125"/>
      <c r="E507" s="125" t="s">
        <v>59</v>
      </c>
      <c r="F507" s="113">
        <v>8440.29</v>
      </c>
    </row>
    <row r="508" spans="1:6" ht="19.5" customHeight="1">
      <c r="A508" s="115"/>
      <c r="B508" s="115"/>
      <c r="C508" s="115"/>
      <c r="D508" s="125" t="s">
        <v>428</v>
      </c>
      <c r="E508" s="125" t="s">
        <v>86</v>
      </c>
      <c r="F508" s="113">
        <v>3450</v>
      </c>
    </row>
    <row r="509" spans="1:6" ht="19.5" customHeight="1">
      <c r="A509" s="115"/>
      <c r="B509" s="115"/>
      <c r="C509" s="115"/>
      <c r="D509" s="125"/>
      <c r="E509" s="125" t="s">
        <v>488</v>
      </c>
      <c r="F509" s="113">
        <v>3400</v>
      </c>
    </row>
    <row r="510" spans="1:6" ht="19.5" customHeight="1">
      <c r="A510" s="115" t="s">
        <v>100</v>
      </c>
      <c r="B510" s="115" t="s">
        <v>144</v>
      </c>
      <c r="C510" s="115" t="s">
        <v>402</v>
      </c>
      <c r="D510" s="125" t="s">
        <v>316</v>
      </c>
      <c r="E510" s="125" t="s">
        <v>263</v>
      </c>
      <c r="F510" s="113">
        <v>3400</v>
      </c>
    </row>
    <row r="511" spans="1:6" ht="19.5" customHeight="1">
      <c r="A511" s="115"/>
      <c r="B511" s="115"/>
      <c r="C511" s="115"/>
      <c r="D511" s="125"/>
      <c r="E511" s="125" t="s">
        <v>82</v>
      </c>
      <c r="F511" s="113">
        <v>50</v>
      </c>
    </row>
    <row r="512" spans="1:6" ht="19.5" customHeight="1">
      <c r="A512" s="115" t="s">
        <v>100</v>
      </c>
      <c r="B512" s="115" t="s">
        <v>144</v>
      </c>
      <c r="C512" s="115" t="s">
        <v>37</v>
      </c>
      <c r="D512" s="125" t="s">
        <v>316</v>
      </c>
      <c r="E512" s="125" t="s">
        <v>169</v>
      </c>
      <c r="F512" s="113">
        <v>35</v>
      </c>
    </row>
    <row r="513" spans="1:6" ht="19.5" customHeight="1">
      <c r="A513" s="115" t="s">
        <v>100</v>
      </c>
      <c r="B513" s="115" t="s">
        <v>144</v>
      </c>
      <c r="C513" s="115" t="s">
        <v>37</v>
      </c>
      <c r="D513" s="125" t="s">
        <v>316</v>
      </c>
      <c r="E513" s="125" t="s">
        <v>434</v>
      </c>
      <c r="F513" s="113">
        <v>15</v>
      </c>
    </row>
    <row r="514" spans="1:6" ht="19.5" customHeight="1">
      <c r="A514" s="115"/>
      <c r="B514" s="115"/>
      <c r="C514" s="115"/>
      <c r="D514" s="125" t="s">
        <v>30</v>
      </c>
      <c r="E514" s="125" t="s">
        <v>456</v>
      </c>
      <c r="F514" s="113">
        <v>660</v>
      </c>
    </row>
    <row r="515" spans="1:6" ht="19.5" customHeight="1">
      <c r="A515" s="115"/>
      <c r="B515" s="115"/>
      <c r="C515" s="115"/>
      <c r="D515" s="125"/>
      <c r="E515" s="125" t="s">
        <v>82</v>
      </c>
      <c r="F515" s="113">
        <v>660</v>
      </c>
    </row>
    <row r="516" spans="1:6" ht="19.5" customHeight="1">
      <c r="A516" s="115" t="s">
        <v>100</v>
      </c>
      <c r="B516" s="115" t="s">
        <v>144</v>
      </c>
      <c r="C516" s="115" t="s">
        <v>37</v>
      </c>
      <c r="D516" s="125" t="s">
        <v>183</v>
      </c>
      <c r="E516" s="125" t="s">
        <v>112</v>
      </c>
      <c r="F516" s="113">
        <v>34</v>
      </c>
    </row>
    <row r="517" spans="1:6" ht="19.5" customHeight="1">
      <c r="A517" s="115" t="s">
        <v>100</v>
      </c>
      <c r="B517" s="115" t="s">
        <v>144</v>
      </c>
      <c r="C517" s="115" t="s">
        <v>37</v>
      </c>
      <c r="D517" s="125" t="s">
        <v>183</v>
      </c>
      <c r="E517" s="125" t="s">
        <v>298</v>
      </c>
      <c r="F517" s="113">
        <v>44</v>
      </c>
    </row>
    <row r="518" spans="1:6" ht="19.5" customHeight="1">
      <c r="A518" s="115" t="s">
        <v>100</v>
      </c>
      <c r="B518" s="115" t="s">
        <v>144</v>
      </c>
      <c r="C518" s="115" t="s">
        <v>37</v>
      </c>
      <c r="D518" s="125" t="s">
        <v>183</v>
      </c>
      <c r="E518" s="125" t="s">
        <v>8</v>
      </c>
      <c r="F518" s="113">
        <v>44</v>
      </c>
    </row>
    <row r="519" spans="1:6" ht="19.5" customHeight="1">
      <c r="A519" s="115" t="s">
        <v>100</v>
      </c>
      <c r="B519" s="115" t="s">
        <v>144</v>
      </c>
      <c r="C519" s="115" t="s">
        <v>37</v>
      </c>
      <c r="D519" s="125" t="s">
        <v>183</v>
      </c>
      <c r="E519" s="125" t="s">
        <v>246</v>
      </c>
      <c r="F519" s="113">
        <v>43</v>
      </c>
    </row>
    <row r="520" spans="1:6" ht="19.5" customHeight="1">
      <c r="A520" s="115" t="s">
        <v>100</v>
      </c>
      <c r="B520" s="115" t="s">
        <v>144</v>
      </c>
      <c r="C520" s="115" t="s">
        <v>37</v>
      </c>
      <c r="D520" s="125" t="s">
        <v>183</v>
      </c>
      <c r="E520" s="125" t="s">
        <v>252</v>
      </c>
      <c r="F520" s="113">
        <v>21</v>
      </c>
    </row>
    <row r="521" spans="1:6" ht="19.5" customHeight="1">
      <c r="A521" s="115" t="s">
        <v>100</v>
      </c>
      <c r="B521" s="115" t="s">
        <v>144</v>
      </c>
      <c r="C521" s="115" t="s">
        <v>37</v>
      </c>
      <c r="D521" s="125" t="s">
        <v>183</v>
      </c>
      <c r="E521" s="125" t="s">
        <v>292</v>
      </c>
      <c r="F521" s="113">
        <v>42</v>
      </c>
    </row>
    <row r="522" spans="1:6" ht="19.5" customHeight="1">
      <c r="A522" s="115" t="s">
        <v>100</v>
      </c>
      <c r="B522" s="115" t="s">
        <v>144</v>
      </c>
      <c r="C522" s="115" t="s">
        <v>37</v>
      </c>
      <c r="D522" s="125" t="s">
        <v>183</v>
      </c>
      <c r="E522" s="125" t="s">
        <v>18</v>
      </c>
      <c r="F522" s="113">
        <v>42</v>
      </c>
    </row>
    <row r="523" spans="1:6" ht="19.5" customHeight="1">
      <c r="A523" s="115" t="s">
        <v>100</v>
      </c>
      <c r="B523" s="115" t="s">
        <v>144</v>
      </c>
      <c r="C523" s="115" t="s">
        <v>37</v>
      </c>
      <c r="D523" s="125" t="s">
        <v>183</v>
      </c>
      <c r="E523" s="125" t="s">
        <v>221</v>
      </c>
      <c r="F523" s="113">
        <v>44</v>
      </c>
    </row>
    <row r="524" spans="1:6" ht="19.5" customHeight="1">
      <c r="A524" s="115" t="s">
        <v>100</v>
      </c>
      <c r="B524" s="115" t="s">
        <v>144</v>
      </c>
      <c r="C524" s="115" t="s">
        <v>37</v>
      </c>
      <c r="D524" s="125" t="s">
        <v>183</v>
      </c>
      <c r="E524" s="125" t="s">
        <v>96</v>
      </c>
      <c r="F524" s="113">
        <v>35</v>
      </c>
    </row>
    <row r="525" spans="1:6" ht="19.5" customHeight="1">
      <c r="A525" s="115" t="s">
        <v>100</v>
      </c>
      <c r="B525" s="115" t="s">
        <v>144</v>
      </c>
      <c r="C525" s="115" t="s">
        <v>37</v>
      </c>
      <c r="D525" s="125" t="s">
        <v>183</v>
      </c>
      <c r="E525" s="125" t="s">
        <v>242</v>
      </c>
      <c r="F525" s="113">
        <v>43</v>
      </c>
    </row>
    <row r="526" spans="1:6" ht="19.5" customHeight="1">
      <c r="A526" s="115" t="s">
        <v>100</v>
      </c>
      <c r="B526" s="115" t="s">
        <v>144</v>
      </c>
      <c r="C526" s="115" t="s">
        <v>37</v>
      </c>
      <c r="D526" s="125" t="s">
        <v>183</v>
      </c>
      <c r="E526" s="125" t="s">
        <v>471</v>
      </c>
      <c r="F526" s="113">
        <v>14</v>
      </c>
    </row>
    <row r="527" spans="1:6" ht="19.5" customHeight="1">
      <c r="A527" s="115" t="s">
        <v>100</v>
      </c>
      <c r="B527" s="115" t="s">
        <v>144</v>
      </c>
      <c r="C527" s="115" t="s">
        <v>37</v>
      </c>
      <c r="D527" s="125" t="s">
        <v>183</v>
      </c>
      <c r="E527" s="125" t="s">
        <v>305</v>
      </c>
      <c r="F527" s="113">
        <v>43</v>
      </c>
    </row>
    <row r="528" spans="1:6" ht="19.5" customHeight="1">
      <c r="A528" s="115" t="s">
        <v>100</v>
      </c>
      <c r="B528" s="115" t="s">
        <v>144</v>
      </c>
      <c r="C528" s="115" t="s">
        <v>37</v>
      </c>
      <c r="D528" s="125" t="s">
        <v>183</v>
      </c>
      <c r="E528" s="125" t="s">
        <v>493</v>
      </c>
      <c r="F528" s="113">
        <v>44</v>
      </c>
    </row>
    <row r="529" spans="1:6" ht="19.5" customHeight="1">
      <c r="A529" s="115" t="s">
        <v>100</v>
      </c>
      <c r="B529" s="115" t="s">
        <v>144</v>
      </c>
      <c r="C529" s="115" t="s">
        <v>37</v>
      </c>
      <c r="D529" s="125" t="s">
        <v>183</v>
      </c>
      <c r="E529" s="125" t="s">
        <v>468</v>
      </c>
      <c r="F529" s="113">
        <v>41</v>
      </c>
    </row>
    <row r="530" spans="1:6" ht="19.5" customHeight="1">
      <c r="A530" s="115" t="s">
        <v>100</v>
      </c>
      <c r="B530" s="115" t="s">
        <v>144</v>
      </c>
      <c r="C530" s="115" t="s">
        <v>37</v>
      </c>
      <c r="D530" s="125" t="s">
        <v>183</v>
      </c>
      <c r="E530" s="125" t="s">
        <v>508</v>
      </c>
      <c r="F530" s="113">
        <v>23</v>
      </c>
    </row>
    <row r="531" spans="1:6" ht="19.5" customHeight="1">
      <c r="A531" s="115" t="s">
        <v>100</v>
      </c>
      <c r="B531" s="115" t="s">
        <v>144</v>
      </c>
      <c r="C531" s="115" t="s">
        <v>37</v>
      </c>
      <c r="D531" s="125" t="s">
        <v>183</v>
      </c>
      <c r="E531" s="125" t="s">
        <v>396</v>
      </c>
      <c r="F531" s="113">
        <v>23</v>
      </c>
    </row>
    <row r="532" spans="1:6" ht="19.5" customHeight="1">
      <c r="A532" s="115" t="s">
        <v>100</v>
      </c>
      <c r="B532" s="115" t="s">
        <v>144</v>
      </c>
      <c r="C532" s="115" t="s">
        <v>37</v>
      </c>
      <c r="D532" s="125" t="s">
        <v>183</v>
      </c>
      <c r="E532" s="125" t="s">
        <v>238</v>
      </c>
      <c r="F532" s="113">
        <v>26</v>
      </c>
    </row>
    <row r="533" spans="1:6" ht="19.5" customHeight="1">
      <c r="A533" s="115" t="s">
        <v>100</v>
      </c>
      <c r="B533" s="115" t="s">
        <v>144</v>
      </c>
      <c r="C533" s="115" t="s">
        <v>37</v>
      </c>
      <c r="D533" s="125" t="s">
        <v>183</v>
      </c>
      <c r="E533" s="125" t="s">
        <v>58</v>
      </c>
      <c r="F533" s="113">
        <v>31</v>
      </c>
    </row>
    <row r="534" spans="1:6" ht="19.5" customHeight="1">
      <c r="A534" s="115" t="s">
        <v>100</v>
      </c>
      <c r="B534" s="115" t="s">
        <v>144</v>
      </c>
      <c r="C534" s="115" t="s">
        <v>37</v>
      </c>
      <c r="D534" s="125" t="s">
        <v>183</v>
      </c>
      <c r="E534" s="125" t="s">
        <v>0</v>
      </c>
      <c r="F534" s="113">
        <v>23</v>
      </c>
    </row>
    <row r="535" spans="1:6" ht="19.5" customHeight="1">
      <c r="A535" s="115"/>
      <c r="B535" s="115"/>
      <c r="C535" s="115"/>
      <c r="D535" s="125" t="s">
        <v>176</v>
      </c>
      <c r="E535" s="125" t="s">
        <v>321</v>
      </c>
      <c r="F535" s="113">
        <v>650</v>
      </c>
    </row>
    <row r="536" spans="1:6" ht="19.5" customHeight="1">
      <c r="A536" s="115"/>
      <c r="B536" s="115"/>
      <c r="C536" s="115"/>
      <c r="D536" s="125"/>
      <c r="E536" s="125" t="s">
        <v>82</v>
      </c>
      <c r="F536" s="113">
        <v>650</v>
      </c>
    </row>
    <row r="537" spans="1:6" ht="19.5" customHeight="1">
      <c r="A537" s="115" t="s">
        <v>100</v>
      </c>
      <c r="B537" s="115" t="s">
        <v>144</v>
      </c>
      <c r="C537" s="115" t="s">
        <v>37</v>
      </c>
      <c r="D537" s="125" t="s">
        <v>45</v>
      </c>
      <c r="E537" s="125" t="s">
        <v>499</v>
      </c>
      <c r="F537" s="113">
        <v>44.49</v>
      </c>
    </row>
    <row r="538" spans="1:6" ht="19.5" customHeight="1">
      <c r="A538" s="115" t="s">
        <v>100</v>
      </c>
      <c r="B538" s="115" t="s">
        <v>144</v>
      </c>
      <c r="C538" s="115" t="s">
        <v>37</v>
      </c>
      <c r="D538" s="125" t="s">
        <v>45</v>
      </c>
      <c r="E538" s="125" t="s">
        <v>273</v>
      </c>
      <c r="F538" s="113">
        <v>40.17</v>
      </c>
    </row>
    <row r="539" spans="1:6" ht="19.5" customHeight="1">
      <c r="A539" s="115" t="s">
        <v>100</v>
      </c>
      <c r="B539" s="115" t="s">
        <v>144</v>
      </c>
      <c r="C539" s="115" t="s">
        <v>37</v>
      </c>
      <c r="D539" s="125" t="s">
        <v>45</v>
      </c>
      <c r="E539" s="125" t="s">
        <v>66</v>
      </c>
      <c r="F539" s="113">
        <v>42</v>
      </c>
    </row>
    <row r="540" spans="1:6" ht="19.5" customHeight="1">
      <c r="A540" s="115" t="s">
        <v>100</v>
      </c>
      <c r="B540" s="115" t="s">
        <v>144</v>
      </c>
      <c r="C540" s="115" t="s">
        <v>37</v>
      </c>
      <c r="D540" s="125" t="s">
        <v>45</v>
      </c>
      <c r="E540" s="125" t="s">
        <v>490</v>
      </c>
      <c r="F540" s="113">
        <v>43</v>
      </c>
    </row>
    <row r="541" spans="1:6" ht="19.5" customHeight="1">
      <c r="A541" s="115" t="s">
        <v>100</v>
      </c>
      <c r="B541" s="115" t="s">
        <v>144</v>
      </c>
      <c r="C541" s="115" t="s">
        <v>37</v>
      </c>
      <c r="D541" s="125" t="s">
        <v>45</v>
      </c>
      <c r="E541" s="125" t="s">
        <v>164</v>
      </c>
      <c r="F541" s="113">
        <v>42.1</v>
      </c>
    </row>
    <row r="542" spans="1:6" ht="19.5" customHeight="1">
      <c r="A542" s="115" t="s">
        <v>100</v>
      </c>
      <c r="B542" s="115" t="s">
        <v>144</v>
      </c>
      <c r="C542" s="115" t="s">
        <v>37</v>
      </c>
      <c r="D542" s="125" t="s">
        <v>45</v>
      </c>
      <c r="E542" s="125" t="s">
        <v>180</v>
      </c>
      <c r="F542" s="113">
        <v>42.87</v>
      </c>
    </row>
    <row r="543" spans="1:6" ht="19.5" customHeight="1">
      <c r="A543" s="115" t="s">
        <v>100</v>
      </c>
      <c r="B543" s="115" t="s">
        <v>144</v>
      </c>
      <c r="C543" s="115" t="s">
        <v>37</v>
      </c>
      <c r="D543" s="125" t="s">
        <v>45</v>
      </c>
      <c r="E543" s="125" t="s">
        <v>387</v>
      </c>
      <c r="F543" s="113">
        <v>46.88</v>
      </c>
    </row>
    <row r="544" spans="1:6" ht="19.5" customHeight="1">
      <c r="A544" s="115" t="s">
        <v>100</v>
      </c>
      <c r="B544" s="115" t="s">
        <v>144</v>
      </c>
      <c r="C544" s="115" t="s">
        <v>37</v>
      </c>
      <c r="D544" s="125" t="s">
        <v>45</v>
      </c>
      <c r="E544" s="125" t="s">
        <v>153</v>
      </c>
      <c r="F544" s="113">
        <v>41.3</v>
      </c>
    </row>
    <row r="545" spans="1:6" ht="19.5" customHeight="1">
      <c r="A545" s="115" t="s">
        <v>100</v>
      </c>
      <c r="B545" s="115" t="s">
        <v>144</v>
      </c>
      <c r="C545" s="115" t="s">
        <v>37</v>
      </c>
      <c r="D545" s="125" t="s">
        <v>45</v>
      </c>
      <c r="E545" s="125" t="s">
        <v>498</v>
      </c>
      <c r="F545" s="113">
        <v>38.1</v>
      </c>
    </row>
    <row r="546" spans="1:6" ht="19.5" customHeight="1">
      <c r="A546" s="115" t="s">
        <v>100</v>
      </c>
      <c r="B546" s="115" t="s">
        <v>144</v>
      </c>
      <c r="C546" s="115" t="s">
        <v>37</v>
      </c>
      <c r="D546" s="125" t="s">
        <v>45</v>
      </c>
      <c r="E546" s="125" t="s">
        <v>358</v>
      </c>
      <c r="F546" s="113">
        <v>30.84</v>
      </c>
    </row>
    <row r="547" spans="1:6" ht="19.5" customHeight="1">
      <c r="A547" s="115" t="s">
        <v>100</v>
      </c>
      <c r="B547" s="115" t="s">
        <v>144</v>
      </c>
      <c r="C547" s="115" t="s">
        <v>37</v>
      </c>
      <c r="D547" s="125" t="s">
        <v>45</v>
      </c>
      <c r="E547" s="125" t="s">
        <v>448</v>
      </c>
      <c r="F547" s="113">
        <v>38.86</v>
      </c>
    </row>
    <row r="548" spans="1:6" ht="19.5" customHeight="1">
      <c r="A548" s="115" t="s">
        <v>100</v>
      </c>
      <c r="B548" s="115" t="s">
        <v>144</v>
      </c>
      <c r="C548" s="115" t="s">
        <v>37</v>
      </c>
      <c r="D548" s="125" t="s">
        <v>45</v>
      </c>
      <c r="E548" s="125" t="s">
        <v>73</v>
      </c>
      <c r="F548" s="113">
        <v>41.04</v>
      </c>
    </row>
    <row r="549" spans="1:6" ht="19.5" customHeight="1">
      <c r="A549" s="115" t="s">
        <v>100</v>
      </c>
      <c r="B549" s="115" t="s">
        <v>144</v>
      </c>
      <c r="C549" s="115" t="s">
        <v>37</v>
      </c>
      <c r="D549" s="125" t="s">
        <v>45</v>
      </c>
      <c r="E549" s="125" t="s">
        <v>90</v>
      </c>
      <c r="F549" s="113">
        <v>41.3</v>
      </c>
    </row>
    <row r="550" spans="1:6" ht="19.5" customHeight="1">
      <c r="A550" s="115" t="s">
        <v>100</v>
      </c>
      <c r="B550" s="115" t="s">
        <v>144</v>
      </c>
      <c r="C550" s="115" t="s">
        <v>37</v>
      </c>
      <c r="D550" s="125" t="s">
        <v>45</v>
      </c>
      <c r="E550" s="125" t="s">
        <v>31</v>
      </c>
      <c r="F550" s="113">
        <v>41.32</v>
      </c>
    </row>
    <row r="551" spans="1:6" ht="19.5" customHeight="1">
      <c r="A551" s="115" t="s">
        <v>100</v>
      </c>
      <c r="B551" s="115" t="s">
        <v>144</v>
      </c>
      <c r="C551" s="115" t="s">
        <v>37</v>
      </c>
      <c r="D551" s="125" t="s">
        <v>45</v>
      </c>
      <c r="E551" s="125" t="s">
        <v>372</v>
      </c>
      <c r="F551" s="113">
        <v>35.99</v>
      </c>
    </row>
    <row r="552" spans="1:6" ht="19.5" customHeight="1">
      <c r="A552" s="115" t="s">
        <v>100</v>
      </c>
      <c r="B552" s="115" t="s">
        <v>144</v>
      </c>
      <c r="C552" s="115" t="s">
        <v>37</v>
      </c>
      <c r="D552" s="125" t="s">
        <v>45</v>
      </c>
      <c r="E552" s="125" t="s">
        <v>369</v>
      </c>
      <c r="F552" s="113">
        <v>39.74</v>
      </c>
    </row>
    <row r="553" spans="1:6" ht="19.5" customHeight="1">
      <c r="A553" s="115"/>
      <c r="B553" s="115"/>
      <c r="C553" s="115"/>
      <c r="D553" s="125" t="s">
        <v>301</v>
      </c>
      <c r="E553" s="125" t="s">
        <v>168</v>
      </c>
      <c r="F553" s="113">
        <v>556</v>
      </c>
    </row>
    <row r="554" spans="1:6" ht="19.5" customHeight="1">
      <c r="A554" s="115"/>
      <c r="B554" s="115"/>
      <c r="C554" s="115"/>
      <c r="D554" s="125"/>
      <c r="E554" s="125" t="s">
        <v>488</v>
      </c>
      <c r="F554" s="113">
        <v>106</v>
      </c>
    </row>
    <row r="555" spans="1:6" ht="19.5" customHeight="1">
      <c r="A555" s="115" t="s">
        <v>100</v>
      </c>
      <c r="B555" s="115" t="s">
        <v>144</v>
      </c>
      <c r="C555" s="115" t="s">
        <v>402</v>
      </c>
      <c r="D555" s="125" t="s">
        <v>445</v>
      </c>
      <c r="E555" s="125" t="s">
        <v>459</v>
      </c>
      <c r="F555" s="113">
        <v>106</v>
      </c>
    </row>
    <row r="556" spans="1:6" ht="19.5" customHeight="1">
      <c r="A556" s="115"/>
      <c r="B556" s="115"/>
      <c r="C556" s="115"/>
      <c r="D556" s="125"/>
      <c r="E556" s="125" t="s">
        <v>82</v>
      </c>
      <c r="F556" s="113">
        <v>450</v>
      </c>
    </row>
    <row r="557" spans="1:6" ht="19.5" customHeight="1">
      <c r="A557" s="115" t="s">
        <v>100</v>
      </c>
      <c r="B557" s="115" t="s">
        <v>144</v>
      </c>
      <c r="C557" s="115" t="s">
        <v>37</v>
      </c>
      <c r="D557" s="125" t="s">
        <v>445</v>
      </c>
      <c r="E557" s="125" t="s">
        <v>117</v>
      </c>
      <c r="F557" s="113">
        <v>45</v>
      </c>
    </row>
    <row r="558" spans="1:6" ht="19.5" customHeight="1">
      <c r="A558" s="115" t="s">
        <v>100</v>
      </c>
      <c r="B558" s="115" t="s">
        <v>144</v>
      </c>
      <c r="C558" s="115" t="s">
        <v>37</v>
      </c>
      <c r="D558" s="125" t="s">
        <v>445</v>
      </c>
      <c r="E558" s="125" t="s">
        <v>364</v>
      </c>
      <c r="F558" s="113">
        <v>45</v>
      </c>
    </row>
    <row r="559" spans="1:6" ht="19.5" customHeight="1">
      <c r="A559" s="115" t="s">
        <v>100</v>
      </c>
      <c r="B559" s="115" t="s">
        <v>144</v>
      </c>
      <c r="C559" s="115" t="s">
        <v>37</v>
      </c>
      <c r="D559" s="125" t="s">
        <v>445</v>
      </c>
      <c r="E559" s="125" t="s">
        <v>453</v>
      </c>
      <c r="F559" s="113">
        <v>48</v>
      </c>
    </row>
    <row r="560" spans="1:6" ht="19.5" customHeight="1">
      <c r="A560" s="115" t="s">
        <v>100</v>
      </c>
      <c r="B560" s="115" t="s">
        <v>144</v>
      </c>
      <c r="C560" s="115" t="s">
        <v>37</v>
      </c>
      <c r="D560" s="125" t="s">
        <v>445</v>
      </c>
      <c r="E560" s="125" t="s">
        <v>65</v>
      </c>
      <c r="F560" s="113">
        <v>38</v>
      </c>
    </row>
    <row r="561" spans="1:6" ht="19.5" customHeight="1">
      <c r="A561" s="115" t="s">
        <v>100</v>
      </c>
      <c r="B561" s="115" t="s">
        <v>144</v>
      </c>
      <c r="C561" s="115" t="s">
        <v>37</v>
      </c>
      <c r="D561" s="125" t="s">
        <v>445</v>
      </c>
      <c r="E561" s="125" t="s">
        <v>211</v>
      </c>
      <c r="F561" s="113">
        <v>10</v>
      </c>
    </row>
    <row r="562" spans="1:6" ht="19.5" customHeight="1">
      <c r="A562" s="115" t="s">
        <v>100</v>
      </c>
      <c r="B562" s="115" t="s">
        <v>144</v>
      </c>
      <c r="C562" s="115" t="s">
        <v>37</v>
      </c>
      <c r="D562" s="125" t="s">
        <v>445</v>
      </c>
      <c r="E562" s="125" t="s">
        <v>378</v>
      </c>
      <c r="F562" s="113">
        <v>28</v>
      </c>
    </row>
    <row r="563" spans="1:6" ht="19.5" customHeight="1">
      <c r="A563" s="115" t="s">
        <v>100</v>
      </c>
      <c r="B563" s="115" t="s">
        <v>144</v>
      </c>
      <c r="C563" s="115" t="s">
        <v>37</v>
      </c>
      <c r="D563" s="125" t="s">
        <v>445</v>
      </c>
      <c r="E563" s="125" t="s">
        <v>395</v>
      </c>
      <c r="F563" s="113">
        <v>46</v>
      </c>
    </row>
    <row r="564" spans="1:6" ht="19.5" customHeight="1">
      <c r="A564" s="115" t="s">
        <v>100</v>
      </c>
      <c r="B564" s="115" t="s">
        <v>144</v>
      </c>
      <c r="C564" s="115" t="s">
        <v>37</v>
      </c>
      <c r="D564" s="125" t="s">
        <v>445</v>
      </c>
      <c r="E564" s="125" t="s">
        <v>469</v>
      </c>
      <c r="F564" s="113">
        <v>25</v>
      </c>
    </row>
    <row r="565" spans="1:6" ht="19.5" customHeight="1">
      <c r="A565" s="115" t="s">
        <v>100</v>
      </c>
      <c r="B565" s="115" t="s">
        <v>144</v>
      </c>
      <c r="C565" s="115" t="s">
        <v>37</v>
      </c>
      <c r="D565" s="125" t="s">
        <v>445</v>
      </c>
      <c r="E565" s="125" t="s">
        <v>393</v>
      </c>
      <c r="F565" s="113">
        <v>20</v>
      </c>
    </row>
    <row r="566" spans="1:6" ht="19.5" customHeight="1">
      <c r="A566" s="115" t="s">
        <v>100</v>
      </c>
      <c r="B566" s="115" t="s">
        <v>144</v>
      </c>
      <c r="C566" s="115" t="s">
        <v>37</v>
      </c>
      <c r="D566" s="125" t="s">
        <v>445</v>
      </c>
      <c r="E566" s="125" t="s">
        <v>331</v>
      </c>
      <c r="F566" s="113">
        <v>35</v>
      </c>
    </row>
    <row r="567" spans="1:6" ht="19.5" customHeight="1">
      <c r="A567" s="115" t="s">
        <v>100</v>
      </c>
      <c r="B567" s="115" t="s">
        <v>144</v>
      </c>
      <c r="C567" s="115" t="s">
        <v>37</v>
      </c>
      <c r="D567" s="125" t="s">
        <v>445</v>
      </c>
      <c r="E567" s="125" t="s">
        <v>256</v>
      </c>
      <c r="F567" s="113">
        <v>30</v>
      </c>
    </row>
    <row r="568" spans="1:6" ht="19.5" customHeight="1">
      <c r="A568" s="115" t="s">
        <v>100</v>
      </c>
      <c r="B568" s="115" t="s">
        <v>144</v>
      </c>
      <c r="C568" s="115" t="s">
        <v>37</v>
      </c>
      <c r="D568" s="125" t="s">
        <v>445</v>
      </c>
      <c r="E568" s="125" t="s">
        <v>32</v>
      </c>
      <c r="F568" s="113">
        <v>40</v>
      </c>
    </row>
    <row r="569" spans="1:6" ht="19.5" customHeight="1">
      <c r="A569" s="115" t="s">
        <v>100</v>
      </c>
      <c r="B569" s="115" t="s">
        <v>144</v>
      </c>
      <c r="C569" s="115" t="s">
        <v>37</v>
      </c>
      <c r="D569" s="125" t="s">
        <v>445</v>
      </c>
      <c r="E569" s="125" t="s">
        <v>84</v>
      </c>
      <c r="F569" s="113">
        <v>30</v>
      </c>
    </row>
    <row r="570" spans="1:6" ht="19.5" customHeight="1">
      <c r="A570" s="115" t="s">
        <v>100</v>
      </c>
      <c r="B570" s="115" t="s">
        <v>144</v>
      </c>
      <c r="C570" s="115" t="s">
        <v>37</v>
      </c>
      <c r="D570" s="125" t="s">
        <v>445</v>
      </c>
      <c r="E570" s="125" t="s">
        <v>207</v>
      </c>
      <c r="F570" s="113">
        <v>10</v>
      </c>
    </row>
    <row r="571" spans="1:6" ht="19.5" customHeight="1">
      <c r="A571" s="115"/>
      <c r="B571" s="115"/>
      <c r="C571" s="115"/>
      <c r="D571" s="125" t="s">
        <v>427</v>
      </c>
      <c r="E571" s="125" t="s">
        <v>475</v>
      </c>
      <c r="F571" s="113">
        <v>1792.02</v>
      </c>
    </row>
    <row r="572" spans="1:6" ht="19.5" customHeight="1">
      <c r="A572" s="115"/>
      <c r="B572" s="115"/>
      <c r="C572" s="115"/>
      <c r="D572" s="125"/>
      <c r="E572" s="125" t="s">
        <v>488</v>
      </c>
      <c r="F572" s="113">
        <v>500</v>
      </c>
    </row>
    <row r="573" spans="1:6" ht="19.5" customHeight="1">
      <c r="A573" s="115" t="s">
        <v>100</v>
      </c>
      <c r="B573" s="115" t="s">
        <v>144</v>
      </c>
      <c r="C573" s="115" t="s">
        <v>402</v>
      </c>
      <c r="D573" s="125" t="s">
        <v>315</v>
      </c>
      <c r="E573" s="125" t="s">
        <v>347</v>
      </c>
      <c r="F573" s="113">
        <v>500</v>
      </c>
    </row>
    <row r="574" spans="1:6" ht="19.5" customHeight="1">
      <c r="A574" s="115"/>
      <c r="B574" s="115"/>
      <c r="C574" s="115"/>
      <c r="D574" s="125"/>
      <c r="E574" s="125" t="s">
        <v>82</v>
      </c>
      <c r="F574" s="113">
        <v>410</v>
      </c>
    </row>
    <row r="575" spans="1:6" ht="19.5" customHeight="1">
      <c r="A575" s="115" t="s">
        <v>100</v>
      </c>
      <c r="B575" s="115" t="s">
        <v>144</v>
      </c>
      <c r="C575" s="115" t="s">
        <v>37</v>
      </c>
      <c r="D575" s="125" t="s">
        <v>315</v>
      </c>
      <c r="E575" s="125" t="s">
        <v>501</v>
      </c>
      <c r="F575" s="113">
        <v>28</v>
      </c>
    </row>
    <row r="576" spans="1:6" ht="19.5" customHeight="1">
      <c r="A576" s="115" t="s">
        <v>100</v>
      </c>
      <c r="B576" s="115" t="s">
        <v>144</v>
      </c>
      <c r="C576" s="115" t="s">
        <v>37</v>
      </c>
      <c r="D576" s="125" t="s">
        <v>315</v>
      </c>
      <c r="E576" s="125" t="s">
        <v>133</v>
      </c>
      <c r="F576" s="113">
        <v>37</v>
      </c>
    </row>
    <row r="577" spans="1:6" ht="19.5" customHeight="1">
      <c r="A577" s="115" t="s">
        <v>100</v>
      </c>
      <c r="B577" s="115" t="s">
        <v>144</v>
      </c>
      <c r="C577" s="115" t="s">
        <v>37</v>
      </c>
      <c r="D577" s="125" t="s">
        <v>315</v>
      </c>
      <c r="E577" s="125" t="s">
        <v>343</v>
      </c>
      <c r="F577" s="113">
        <v>24</v>
      </c>
    </row>
    <row r="578" spans="1:6" ht="19.5" customHeight="1">
      <c r="A578" s="115" t="s">
        <v>100</v>
      </c>
      <c r="B578" s="115" t="s">
        <v>144</v>
      </c>
      <c r="C578" s="115" t="s">
        <v>37</v>
      </c>
      <c r="D578" s="125" t="s">
        <v>315</v>
      </c>
      <c r="E578" s="125" t="s">
        <v>130</v>
      </c>
      <c r="F578" s="113">
        <v>49</v>
      </c>
    </row>
    <row r="579" spans="1:6" ht="19.5" customHeight="1">
      <c r="A579" s="115" t="s">
        <v>100</v>
      </c>
      <c r="B579" s="115" t="s">
        <v>144</v>
      </c>
      <c r="C579" s="115" t="s">
        <v>37</v>
      </c>
      <c r="D579" s="125" t="s">
        <v>315</v>
      </c>
      <c r="E579" s="125" t="s">
        <v>50</v>
      </c>
      <c r="F579" s="113">
        <v>48</v>
      </c>
    </row>
    <row r="580" spans="1:6" ht="19.5" customHeight="1">
      <c r="A580" s="115" t="s">
        <v>100</v>
      </c>
      <c r="B580" s="115" t="s">
        <v>144</v>
      </c>
      <c r="C580" s="115" t="s">
        <v>37</v>
      </c>
      <c r="D580" s="125" t="s">
        <v>315</v>
      </c>
      <c r="E580" s="125" t="s">
        <v>334</v>
      </c>
      <c r="F580" s="113">
        <v>49</v>
      </c>
    </row>
    <row r="581" spans="1:6" ht="19.5" customHeight="1">
      <c r="A581" s="115" t="s">
        <v>100</v>
      </c>
      <c r="B581" s="115" t="s">
        <v>144</v>
      </c>
      <c r="C581" s="115" t="s">
        <v>37</v>
      </c>
      <c r="D581" s="125" t="s">
        <v>315</v>
      </c>
      <c r="E581" s="125" t="s">
        <v>148</v>
      </c>
      <c r="F581" s="113">
        <v>45</v>
      </c>
    </row>
    <row r="582" spans="1:6" ht="19.5" customHeight="1">
      <c r="A582" s="115" t="s">
        <v>100</v>
      </c>
      <c r="B582" s="115" t="s">
        <v>144</v>
      </c>
      <c r="C582" s="115" t="s">
        <v>37</v>
      </c>
      <c r="D582" s="125" t="s">
        <v>315</v>
      </c>
      <c r="E582" s="125" t="s">
        <v>235</v>
      </c>
      <c r="F582" s="113">
        <v>47</v>
      </c>
    </row>
    <row r="583" spans="1:6" ht="19.5" customHeight="1">
      <c r="A583" s="115" t="s">
        <v>100</v>
      </c>
      <c r="B583" s="115" t="s">
        <v>144</v>
      </c>
      <c r="C583" s="115" t="s">
        <v>37</v>
      </c>
      <c r="D583" s="125" t="s">
        <v>315</v>
      </c>
      <c r="E583" s="125" t="s">
        <v>4</v>
      </c>
      <c r="F583" s="113">
        <v>46</v>
      </c>
    </row>
    <row r="584" spans="1:6" ht="19.5" customHeight="1">
      <c r="A584" s="115" t="s">
        <v>100</v>
      </c>
      <c r="B584" s="115" t="s">
        <v>144</v>
      </c>
      <c r="C584" s="115" t="s">
        <v>37</v>
      </c>
      <c r="D584" s="125" t="s">
        <v>315</v>
      </c>
      <c r="E584" s="125" t="s">
        <v>277</v>
      </c>
      <c r="F584" s="113">
        <v>37</v>
      </c>
    </row>
    <row r="585" spans="1:6" ht="19.5" customHeight="1">
      <c r="A585" s="115"/>
      <c r="B585" s="115"/>
      <c r="C585" s="115"/>
      <c r="D585" s="125"/>
      <c r="E585" s="125" t="s">
        <v>231</v>
      </c>
      <c r="F585" s="113">
        <v>882.02</v>
      </c>
    </row>
    <row r="586" spans="1:6" ht="19.5" customHeight="1">
      <c r="A586" s="115" t="s">
        <v>195</v>
      </c>
      <c r="B586" s="115" t="s">
        <v>37</v>
      </c>
      <c r="C586" s="115" t="s">
        <v>407</v>
      </c>
      <c r="D586" s="125" t="s">
        <v>315</v>
      </c>
      <c r="E586" s="125" t="s">
        <v>386</v>
      </c>
      <c r="F586" s="113">
        <v>797.12</v>
      </c>
    </row>
    <row r="587" spans="1:6" ht="19.5" customHeight="1">
      <c r="A587" s="115" t="s">
        <v>195</v>
      </c>
      <c r="B587" s="115" t="s">
        <v>37</v>
      </c>
      <c r="C587" s="115" t="s">
        <v>407</v>
      </c>
      <c r="D587" s="125" t="s">
        <v>315</v>
      </c>
      <c r="E587" s="125" t="s">
        <v>95</v>
      </c>
      <c r="F587" s="113">
        <v>84.9</v>
      </c>
    </row>
    <row r="588" spans="1:6" ht="19.5" customHeight="1">
      <c r="A588" s="115"/>
      <c r="B588" s="115"/>
      <c r="C588" s="115"/>
      <c r="D588" s="125" t="s">
        <v>29</v>
      </c>
      <c r="E588" s="125" t="s">
        <v>479</v>
      </c>
      <c r="F588" s="113">
        <v>472.27</v>
      </c>
    </row>
    <row r="589" spans="1:6" ht="19.5" customHeight="1">
      <c r="A589" s="115"/>
      <c r="B589" s="115"/>
      <c r="C589" s="115"/>
      <c r="D589" s="125"/>
      <c r="E589" s="125" t="s">
        <v>19</v>
      </c>
      <c r="F589" s="113">
        <v>12.27</v>
      </c>
    </row>
    <row r="590" spans="1:6" ht="19.5" customHeight="1">
      <c r="A590" s="115" t="s">
        <v>357</v>
      </c>
      <c r="B590" s="115" t="s">
        <v>436</v>
      </c>
      <c r="C590" s="115" t="s">
        <v>407</v>
      </c>
      <c r="D590" s="125" t="s">
        <v>182</v>
      </c>
      <c r="E590" s="125" t="s">
        <v>49</v>
      </c>
      <c r="F590" s="113">
        <v>12.27</v>
      </c>
    </row>
    <row r="591" spans="1:6" ht="19.5" customHeight="1">
      <c r="A591" s="115"/>
      <c r="B591" s="115"/>
      <c r="C591" s="115"/>
      <c r="D591" s="125"/>
      <c r="E591" s="125" t="s">
        <v>82</v>
      </c>
      <c r="F591" s="113">
        <v>460</v>
      </c>
    </row>
    <row r="592" spans="1:6" ht="19.5" customHeight="1">
      <c r="A592" s="115" t="s">
        <v>100</v>
      </c>
      <c r="B592" s="115" t="s">
        <v>144</v>
      </c>
      <c r="C592" s="115" t="s">
        <v>37</v>
      </c>
      <c r="D592" s="125" t="s">
        <v>182</v>
      </c>
      <c r="E592" s="125" t="s">
        <v>489</v>
      </c>
      <c r="F592" s="113">
        <v>48</v>
      </c>
    </row>
    <row r="593" spans="1:6" ht="19.5" customHeight="1">
      <c r="A593" s="115" t="s">
        <v>100</v>
      </c>
      <c r="B593" s="115" t="s">
        <v>144</v>
      </c>
      <c r="C593" s="115" t="s">
        <v>37</v>
      </c>
      <c r="D593" s="125" t="s">
        <v>182</v>
      </c>
      <c r="E593" s="125" t="s">
        <v>351</v>
      </c>
      <c r="F593" s="113">
        <v>47</v>
      </c>
    </row>
    <row r="594" spans="1:6" ht="19.5" customHeight="1">
      <c r="A594" s="115" t="s">
        <v>100</v>
      </c>
      <c r="B594" s="115" t="s">
        <v>144</v>
      </c>
      <c r="C594" s="115" t="s">
        <v>37</v>
      </c>
      <c r="D594" s="125" t="s">
        <v>182</v>
      </c>
      <c r="E594" s="125" t="s">
        <v>376</v>
      </c>
      <c r="F594" s="113">
        <v>46</v>
      </c>
    </row>
    <row r="595" spans="1:6" ht="19.5" customHeight="1">
      <c r="A595" s="115" t="s">
        <v>100</v>
      </c>
      <c r="B595" s="115" t="s">
        <v>144</v>
      </c>
      <c r="C595" s="115" t="s">
        <v>37</v>
      </c>
      <c r="D595" s="125" t="s">
        <v>182</v>
      </c>
      <c r="E595" s="125" t="s">
        <v>513</v>
      </c>
      <c r="F595" s="113">
        <v>47.5</v>
      </c>
    </row>
    <row r="596" spans="1:6" ht="19.5" customHeight="1">
      <c r="A596" s="115" t="s">
        <v>100</v>
      </c>
      <c r="B596" s="115" t="s">
        <v>144</v>
      </c>
      <c r="C596" s="115" t="s">
        <v>37</v>
      </c>
      <c r="D596" s="125" t="s">
        <v>182</v>
      </c>
      <c r="E596" s="125" t="s">
        <v>21</v>
      </c>
      <c r="F596" s="113">
        <v>45</v>
      </c>
    </row>
    <row r="597" spans="1:6" ht="19.5" customHeight="1">
      <c r="A597" s="115" t="s">
        <v>100</v>
      </c>
      <c r="B597" s="115" t="s">
        <v>144</v>
      </c>
      <c r="C597" s="115" t="s">
        <v>37</v>
      </c>
      <c r="D597" s="125" t="s">
        <v>182</v>
      </c>
      <c r="E597" s="125" t="s">
        <v>297</v>
      </c>
      <c r="F597" s="113">
        <v>46</v>
      </c>
    </row>
    <row r="598" spans="1:6" ht="19.5" customHeight="1">
      <c r="A598" s="115" t="s">
        <v>100</v>
      </c>
      <c r="B598" s="115" t="s">
        <v>144</v>
      </c>
      <c r="C598" s="115" t="s">
        <v>37</v>
      </c>
      <c r="D598" s="125" t="s">
        <v>182</v>
      </c>
      <c r="E598" s="125" t="s">
        <v>248</v>
      </c>
      <c r="F598" s="113">
        <v>44.2</v>
      </c>
    </row>
    <row r="599" spans="1:6" ht="19.5" customHeight="1">
      <c r="A599" s="115" t="s">
        <v>100</v>
      </c>
      <c r="B599" s="115" t="s">
        <v>144</v>
      </c>
      <c r="C599" s="115" t="s">
        <v>37</v>
      </c>
      <c r="D599" s="125" t="s">
        <v>182</v>
      </c>
      <c r="E599" s="125" t="s">
        <v>424</v>
      </c>
      <c r="F599" s="113">
        <v>46.8</v>
      </c>
    </row>
    <row r="600" spans="1:6" ht="19.5" customHeight="1">
      <c r="A600" s="115" t="s">
        <v>100</v>
      </c>
      <c r="B600" s="115" t="s">
        <v>144</v>
      </c>
      <c r="C600" s="115" t="s">
        <v>37</v>
      </c>
      <c r="D600" s="125" t="s">
        <v>182</v>
      </c>
      <c r="E600" s="125" t="s">
        <v>227</v>
      </c>
      <c r="F600" s="113">
        <v>45</v>
      </c>
    </row>
    <row r="601" spans="1:6" ht="19.5" customHeight="1">
      <c r="A601" s="115" t="s">
        <v>100</v>
      </c>
      <c r="B601" s="115" t="s">
        <v>144</v>
      </c>
      <c r="C601" s="115" t="s">
        <v>37</v>
      </c>
      <c r="D601" s="125" t="s">
        <v>182</v>
      </c>
      <c r="E601" s="125" t="s">
        <v>437</v>
      </c>
      <c r="F601" s="113">
        <v>44.5</v>
      </c>
    </row>
    <row r="602" spans="1:6" ht="19.5" customHeight="1">
      <c r="A602" s="115"/>
      <c r="B602" s="115"/>
      <c r="C602" s="115"/>
      <c r="D602" s="125" t="s">
        <v>137</v>
      </c>
      <c r="E602" s="125" t="s">
        <v>308</v>
      </c>
      <c r="F602" s="113">
        <v>860</v>
      </c>
    </row>
    <row r="603" spans="1:6" ht="19.5" customHeight="1">
      <c r="A603" s="115"/>
      <c r="B603" s="115"/>
      <c r="C603" s="115"/>
      <c r="D603" s="125"/>
      <c r="E603" s="125" t="s">
        <v>82</v>
      </c>
      <c r="F603" s="113">
        <v>860</v>
      </c>
    </row>
    <row r="604" spans="1:6" ht="19.5" customHeight="1">
      <c r="A604" s="115" t="s">
        <v>100</v>
      </c>
      <c r="B604" s="115" t="s">
        <v>144</v>
      </c>
      <c r="C604" s="115" t="s">
        <v>37</v>
      </c>
      <c r="D604" s="125" t="s">
        <v>216</v>
      </c>
      <c r="E604" s="125" t="s">
        <v>399</v>
      </c>
      <c r="F604" s="113">
        <v>23.5</v>
      </c>
    </row>
    <row r="605" spans="1:6" ht="19.5" customHeight="1">
      <c r="A605" s="115" t="s">
        <v>100</v>
      </c>
      <c r="B605" s="115" t="s">
        <v>144</v>
      </c>
      <c r="C605" s="115" t="s">
        <v>37</v>
      </c>
      <c r="D605" s="125" t="s">
        <v>216</v>
      </c>
      <c r="E605" s="125" t="s">
        <v>467</v>
      </c>
      <c r="F605" s="113">
        <v>45.5</v>
      </c>
    </row>
    <row r="606" spans="1:6" ht="19.5" customHeight="1">
      <c r="A606" s="115" t="s">
        <v>100</v>
      </c>
      <c r="B606" s="115" t="s">
        <v>144</v>
      </c>
      <c r="C606" s="115" t="s">
        <v>37</v>
      </c>
      <c r="D606" s="125" t="s">
        <v>216</v>
      </c>
      <c r="E606" s="125" t="s">
        <v>454</v>
      </c>
      <c r="F606" s="113">
        <v>46.5</v>
      </c>
    </row>
    <row r="607" spans="1:6" ht="19.5" customHeight="1">
      <c r="A607" s="115" t="s">
        <v>100</v>
      </c>
      <c r="B607" s="115" t="s">
        <v>144</v>
      </c>
      <c r="C607" s="115" t="s">
        <v>37</v>
      </c>
      <c r="D607" s="125" t="s">
        <v>216</v>
      </c>
      <c r="E607" s="125" t="s">
        <v>154</v>
      </c>
      <c r="F607" s="113">
        <v>33.5</v>
      </c>
    </row>
    <row r="608" spans="1:6" ht="19.5" customHeight="1">
      <c r="A608" s="115" t="s">
        <v>100</v>
      </c>
      <c r="B608" s="115" t="s">
        <v>144</v>
      </c>
      <c r="C608" s="115" t="s">
        <v>37</v>
      </c>
      <c r="D608" s="125" t="s">
        <v>216</v>
      </c>
      <c r="E608" s="125" t="s">
        <v>262</v>
      </c>
      <c r="F608" s="113">
        <v>47</v>
      </c>
    </row>
    <row r="609" spans="1:6" ht="19.5" customHeight="1">
      <c r="A609" s="115" t="s">
        <v>100</v>
      </c>
      <c r="B609" s="115" t="s">
        <v>144</v>
      </c>
      <c r="C609" s="115" t="s">
        <v>37</v>
      </c>
      <c r="D609" s="125" t="s">
        <v>216</v>
      </c>
      <c r="E609" s="125" t="s">
        <v>266</v>
      </c>
      <c r="F609" s="113">
        <v>38.5</v>
      </c>
    </row>
    <row r="610" spans="1:6" ht="19.5" customHeight="1">
      <c r="A610" s="115" t="s">
        <v>100</v>
      </c>
      <c r="B610" s="115" t="s">
        <v>144</v>
      </c>
      <c r="C610" s="115" t="s">
        <v>37</v>
      </c>
      <c r="D610" s="125" t="s">
        <v>216</v>
      </c>
      <c r="E610" s="125" t="s">
        <v>136</v>
      </c>
      <c r="F610" s="113">
        <v>600</v>
      </c>
    </row>
    <row r="611" spans="1:6" ht="19.5" customHeight="1">
      <c r="A611" s="115" t="s">
        <v>100</v>
      </c>
      <c r="B611" s="115" t="s">
        <v>144</v>
      </c>
      <c r="C611" s="115" t="s">
        <v>37</v>
      </c>
      <c r="D611" s="125" t="s">
        <v>216</v>
      </c>
      <c r="E611" s="125" t="s">
        <v>432</v>
      </c>
      <c r="F611" s="113">
        <v>25.5</v>
      </c>
    </row>
  </sheetData>
  <sheetProtection/>
  <mergeCells count="3">
    <mergeCell ref="D5:D6"/>
    <mergeCell ref="E5:E6"/>
    <mergeCell ref="F4:F6"/>
  </mergeCells>
  <printOptions horizontalCentered="1"/>
  <pageMargins left="0.5905511811023623" right="0.5905511811023623" top="0.5905511811023623" bottom="0.5905511811023623" header="0" footer="0"/>
  <pageSetup fitToHeight="10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showGridLines="0" showZeros="0" workbookViewId="0" topLeftCell="A1">
      <selection activeCell="E15" sqref="E15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9" width="9.16015625" style="0" customWidth="1"/>
  </cols>
  <sheetData>
    <row r="1" spans="1:8" ht="19.5" customHeight="1">
      <c r="A1" s="20"/>
      <c r="B1" s="20"/>
      <c r="C1" s="20"/>
      <c r="D1" s="20"/>
      <c r="E1" s="37"/>
      <c r="F1" s="20"/>
      <c r="G1" s="20"/>
      <c r="H1" s="22" t="s">
        <v>477</v>
      </c>
    </row>
    <row r="2" spans="1:8" ht="25.5" customHeight="1">
      <c r="A2" s="63" t="s">
        <v>121</v>
      </c>
      <c r="B2" s="43"/>
      <c r="C2" s="43"/>
      <c r="D2" s="43"/>
      <c r="E2" s="43"/>
      <c r="F2" s="43"/>
      <c r="G2" s="43"/>
      <c r="H2" s="43"/>
    </row>
    <row r="3" spans="1:8" ht="19.5" customHeight="1">
      <c r="A3" s="68" t="s">
        <v>524</v>
      </c>
      <c r="B3" s="35"/>
      <c r="C3" s="35"/>
      <c r="D3" s="35"/>
      <c r="E3" s="35"/>
      <c r="F3" s="35"/>
      <c r="G3" s="35"/>
      <c r="H3" s="21" t="s">
        <v>272</v>
      </c>
    </row>
    <row r="4" spans="1:8" ht="19.5" customHeight="1">
      <c r="A4" s="147" t="s">
        <v>258</v>
      </c>
      <c r="B4" s="141" t="s">
        <v>398</v>
      </c>
      <c r="C4" s="44" t="s">
        <v>326</v>
      </c>
      <c r="D4" s="44"/>
      <c r="E4" s="44"/>
      <c r="F4" s="44"/>
      <c r="G4" s="44"/>
      <c r="H4" s="44"/>
    </row>
    <row r="5" spans="1:8" ht="19.5" customHeight="1">
      <c r="A5" s="147"/>
      <c r="B5" s="147"/>
      <c r="C5" s="164" t="s">
        <v>120</v>
      </c>
      <c r="D5" s="147" t="s">
        <v>77</v>
      </c>
      <c r="E5" s="45" t="s">
        <v>129</v>
      </c>
      <c r="F5" s="46"/>
      <c r="G5" s="46"/>
      <c r="H5" s="161" t="s">
        <v>255</v>
      </c>
    </row>
    <row r="6" spans="1:8" ht="33.75" customHeight="1">
      <c r="A6" s="148"/>
      <c r="B6" s="148"/>
      <c r="C6" s="164"/>
      <c r="D6" s="141"/>
      <c r="E6" s="69" t="s">
        <v>288</v>
      </c>
      <c r="F6" s="70" t="s">
        <v>116</v>
      </c>
      <c r="G6" s="71" t="s">
        <v>426</v>
      </c>
      <c r="H6" s="161"/>
    </row>
    <row r="7" spans="1:8" ht="19.5" customHeight="1">
      <c r="A7" s="75" t="s">
        <v>320</v>
      </c>
      <c r="B7" s="115" t="s">
        <v>404</v>
      </c>
      <c r="C7" s="111">
        <v>553.14</v>
      </c>
      <c r="D7" s="116">
        <v>35</v>
      </c>
      <c r="E7" s="117">
        <v>476.23</v>
      </c>
      <c r="F7" s="117">
        <v>0</v>
      </c>
      <c r="G7" s="117">
        <v>476.23</v>
      </c>
      <c r="H7" s="119">
        <v>41.91</v>
      </c>
    </row>
  </sheetData>
  <sheetProtection/>
  <mergeCells count="5"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tt303</dc:creator>
  <cp:keywords/>
  <dc:description/>
  <cp:lastModifiedBy>赵树子</cp:lastModifiedBy>
  <cp:lastPrinted>2016-03-05T14:58:59Z</cp:lastPrinted>
  <dcterms:created xsi:type="dcterms:W3CDTF">2016-03-02T10:04:17Z</dcterms:created>
  <dcterms:modified xsi:type="dcterms:W3CDTF">2016-12-29T06:34:57Z</dcterms:modified>
  <cp:category/>
  <cp:version/>
  <cp:contentType/>
  <cp:contentStatus/>
</cp:coreProperties>
</file>