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9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8">#N/A</definedName>
    <definedName name="_xlnm.Print_Area">#N/A</definedName>
    <definedName name="_xlnm.Print_Titles" localSheetId="1">'1-1'!$1:$6</definedName>
    <definedName name="_xlnm.Print_Titles" localSheetId="2">'1-2'!$1:$6</definedName>
    <definedName name="_xlnm.Print_Titles" localSheetId="3">'2'!$1:$6</definedName>
    <definedName name="_xlnm.Print_Titles" localSheetId="4">'2-1'!$1:$6</definedName>
    <definedName name="_xlnm.Print_Titles" localSheetId="6">'2-3'!$1:$6</definedName>
    <definedName name="_xlnm.Print_Titles" localSheetId="7">'2-4'!$1:$6</definedName>
    <definedName name="_xlnm.Print_Titles" localSheetId="10">'5'!$1:$6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<sst xmlns="http://schemas.openxmlformats.org/spreadsheetml/2006/main" count="3792" uniqueCount="423">
  <si>
    <t>表1</t>
  </si>
  <si>
    <t>收支预算总表</t>
  </si>
  <si>
    <t>四川省文化厅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</si>
  <si>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</si>
  <si>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</si>
  <si>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</si>
  <si>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</si>
  <si>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</si>
  <si>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</si>
  <si>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</si>
  <si>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</si>
  <si>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</si>
  <si>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</si>
  <si>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</si>
  <si>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</si>
  <si>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</si>
  <si>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</si>
  <si>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</si>
  <si>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</si>
  <si>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</si>
  <si>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</si>
  <si>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</si>
  <si>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</si>
  <si>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</si>
  <si>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</si>
  <si>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</si>
  <si>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</si>
  <si>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</si>
  <si>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</si>
  <si>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</si>
  <si>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</si>
  <si>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</si>
  <si>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</si>
  <si>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</si>
  <si>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</si>
  <si>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</si>
  <si>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</si>
  <si>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</si>
  <si>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</si>
  <si>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</si>
  <si>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</si>
  <si>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</si>
  <si>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</si>
  <si>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</si>
  <si>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</si>
  <si>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</si>
  <si>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</si>
  <si>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</si>
  <si>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</si>
  <si>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</si>
  <si>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</si>
  <si>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</si>
  <si>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</si>
  <si>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</si>
  <si>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</si>
  <si>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</si>
  <si>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</si>
  <si>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</si>
  <si>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</si>
  <si>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</si>
  <si>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>323301</t>
  </si>
  <si>
    <t xml:space="preserve">  四川省文化厅机关</t>
  </si>
  <si>
    <t>205</t>
  </si>
  <si>
    <t>08</t>
  </si>
  <si>
    <t>03</t>
  </si>
  <si>
    <t xml:space="preserve">  323301</t>
  </si>
  <si>
    <t xml:space="preserve">    培训支出</t>
  </si>
  <si>
    <t>207</t>
  </si>
  <si>
    <t>01</t>
  </si>
  <si>
    <t xml:space="preserve">    行政运行</t>
  </si>
  <si>
    <t>02</t>
  </si>
  <si>
    <t xml:space="preserve">    一般行政管理事务</t>
  </si>
  <si>
    <t>11</t>
  </si>
  <si>
    <t xml:space="preserve">    文化创作与保护</t>
  </si>
  <si>
    <t>99</t>
  </si>
  <si>
    <t xml:space="preserve">    其他文化支出</t>
  </si>
  <si>
    <t>04</t>
  </si>
  <si>
    <t xml:space="preserve">    文物保护</t>
  </si>
  <si>
    <t xml:space="preserve">    其他文物支出</t>
  </si>
  <si>
    <t xml:space="preserve">    其他文化体育与传媒支出</t>
  </si>
  <si>
    <t>208</t>
  </si>
  <si>
    <t>05</t>
  </si>
  <si>
    <t xml:space="preserve">    未归口管理的行政单位离退休</t>
  </si>
  <si>
    <t xml:space="preserve">    其他社会保障和就业支出</t>
  </si>
  <si>
    <t>210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</si>
  <si>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</si>
  <si>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</si>
  <si>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</si>
  <si>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</si>
  <si>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</si>
  <si>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行政执法机构</t>
  </si>
  <si>
    <t>323603</t>
  </si>
  <si>
    <t xml:space="preserve">  四川省文化市场稽查总队</t>
  </si>
  <si>
    <t xml:space="preserve">  323603</t>
  </si>
  <si>
    <t>12</t>
  </si>
  <si>
    <t xml:space="preserve">    文化市场管理</t>
  </si>
  <si>
    <t>机关服务中心</t>
  </si>
  <si>
    <t>323601</t>
  </si>
  <si>
    <t xml:space="preserve">  四川省文化厅机关服务中心</t>
  </si>
  <si>
    <t xml:space="preserve">  323601</t>
  </si>
  <si>
    <t xml:space="preserve">    机关服务</t>
  </si>
  <si>
    <t xml:space="preserve">    事业单位离退休</t>
  </si>
  <si>
    <t xml:space="preserve">    事业单位医疗</t>
  </si>
  <si>
    <t>职业技术学院（在蓉）</t>
  </si>
  <si>
    <t>323914</t>
  </si>
  <si>
    <t xml:space="preserve">  四川艺术职业学院</t>
  </si>
  <si>
    <t xml:space="preserve">  323914</t>
  </si>
  <si>
    <t xml:space="preserve">    高等职业教育</t>
  </si>
  <si>
    <t xml:space="preserve">    其他教育支出</t>
  </si>
  <si>
    <t xml:space="preserve">    宣传文化发展专项支出</t>
  </si>
  <si>
    <t xml:space="preserve">    文化产业发展专项支出</t>
  </si>
  <si>
    <t>07</t>
  </si>
  <si>
    <t>13</t>
  </si>
  <si>
    <t xml:space="preserve">    求职创业补贴</t>
  </si>
  <si>
    <t>全额事业单位（在蓉）</t>
  </si>
  <si>
    <t>323905</t>
  </si>
  <si>
    <t xml:space="preserve">  四川省图书馆</t>
  </si>
  <si>
    <t xml:space="preserve">  323905</t>
  </si>
  <si>
    <t xml:space="preserve">    图书馆</t>
  </si>
  <si>
    <t>323906</t>
  </si>
  <si>
    <t xml:space="preserve">  四川省中心图书馆</t>
  </si>
  <si>
    <t xml:space="preserve">  323906</t>
  </si>
  <si>
    <t>323907</t>
  </si>
  <si>
    <t xml:space="preserve">  四川省文化馆</t>
  </si>
  <si>
    <t>09</t>
  </si>
  <si>
    <t xml:space="preserve">  323907</t>
  </si>
  <si>
    <t xml:space="preserve">    群众文化</t>
  </si>
  <si>
    <t>323908</t>
  </si>
  <si>
    <t xml:space="preserve">  四川省文化厅宣传信息中心</t>
  </si>
  <si>
    <t xml:space="preserve">  323908</t>
  </si>
  <si>
    <t>323909</t>
  </si>
  <si>
    <t xml:space="preserve">  四川省文化厅剧目工作室</t>
  </si>
  <si>
    <t xml:space="preserve">  323909</t>
  </si>
  <si>
    <t>323910</t>
  </si>
  <si>
    <t xml:space="preserve">  四川省诗书画院</t>
  </si>
  <si>
    <t xml:space="preserve">  323910</t>
  </si>
  <si>
    <t xml:space="preserve">    文化展示及纪念机构</t>
  </si>
  <si>
    <t>10</t>
  </si>
  <si>
    <t xml:space="preserve">    文化交流与合作</t>
  </si>
  <si>
    <t>323911</t>
  </si>
  <si>
    <t xml:space="preserve">  四川省非物质文化遗产保护中心</t>
  </si>
  <si>
    <t xml:space="preserve">  323911</t>
  </si>
  <si>
    <t>323912</t>
  </si>
  <si>
    <t xml:space="preserve">  四川博物院</t>
  </si>
  <si>
    <t xml:space="preserve">  323912</t>
  </si>
  <si>
    <t xml:space="preserve">    博物馆</t>
  </si>
  <si>
    <t>323913</t>
  </si>
  <si>
    <t xml:space="preserve">  四川省文物管理委员会</t>
  </si>
  <si>
    <t>206</t>
  </si>
  <si>
    <t xml:space="preserve">  323913</t>
  </si>
  <si>
    <t xml:space="preserve">    机构运行</t>
  </si>
  <si>
    <t>323916</t>
  </si>
  <si>
    <t xml:space="preserve">  四川省演出服务中心</t>
  </si>
  <si>
    <t xml:space="preserve">  323916</t>
  </si>
  <si>
    <t>323918</t>
  </si>
  <si>
    <t xml:space="preserve">  国家文物出境鉴定四川站</t>
  </si>
  <si>
    <t xml:space="preserve">  323918</t>
  </si>
  <si>
    <t>323919</t>
  </si>
  <si>
    <t xml:space="preserve">  四川交响乐团</t>
  </si>
  <si>
    <t xml:space="preserve">  323919</t>
  </si>
  <si>
    <t xml:space="preserve">    艺术表演团体</t>
  </si>
  <si>
    <t>323959</t>
  </si>
  <si>
    <t xml:space="preserve">  四川省艺术研究院</t>
  </si>
  <si>
    <t xml:space="preserve">  323959</t>
  </si>
  <si>
    <t xml:space="preserve">    社会公益研究</t>
  </si>
  <si>
    <t>323961</t>
  </si>
  <si>
    <t xml:space="preserve">  四川省文物考古研究所</t>
  </si>
  <si>
    <t xml:space="preserve">  323961</t>
  </si>
  <si>
    <t>06</t>
  </si>
  <si>
    <t xml:space="preserve">    历史名城与古迹</t>
  </si>
  <si>
    <t>差额事业单位（在蓉）</t>
  </si>
  <si>
    <t>323903</t>
  </si>
  <si>
    <t xml:space="preserve">  四川省川剧院</t>
  </si>
  <si>
    <t xml:space="preserve">  323903</t>
  </si>
  <si>
    <t>323904</t>
  </si>
  <si>
    <t xml:space="preserve">  四川省曲艺研究院</t>
  </si>
  <si>
    <t xml:space="preserve">  323904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</si>
  <si>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</si>
  <si>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</si>
  <si>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</si>
  <si>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</si>
  <si>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</si>
  <si>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</si>
  <si>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</si>
  <si>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</si>
  <si>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</si>
  <si>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</si>
  <si>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</si>
  <si>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</si>
  <si>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</si>
  <si>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</si>
  <si>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</si>
  <si>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</si>
  <si>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</si>
  <si>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</si>
  <si>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</si>
  <si>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教育支出</t>
  </si>
  <si>
    <t xml:space="preserve">  职业教育</t>
  </si>
  <si>
    <t xml:space="preserve">  进修及培训</t>
  </si>
  <si>
    <t xml:space="preserve">  其他教育支出</t>
  </si>
  <si>
    <t>科学技术支出</t>
  </si>
  <si>
    <t xml:space="preserve">  基础研究</t>
  </si>
  <si>
    <t xml:space="preserve">  应用研究</t>
  </si>
  <si>
    <t>文化体育与传媒支出</t>
  </si>
  <si>
    <t xml:space="preserve">  文化</t>
  </si>
  <si>
    <t xml:space="preserve">  文物</t>
  </si>
  <si>
    <t xml:space="preserve">  其他文化体育与传媒支出</t>
  </si>
  <si>
    <t>社会保障和就业支出</t>
  </si>
  <si>
    <t xml:space="preserve">  行政事业单位离退休</t>
  </si>
  <si>
    <t xml:space="preserve">  就业补助</t>
  </si>
  <si>
    <t xml:space="preserve">  其他社会保障和就业支出</t>
  </si>
  <si>
    <t>医疗卫生与计划生育支出</t>
  </si>
  <si>
    <t xml:space="preserve">  医疗保障</t>
  </si>
  <si>
    <t>住房保障支出</t>
  </si>
  <si>
    <t xml:space="preserve">  住房改革支出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</si>
  <si>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</si>
  <si>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</si>
  <si>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</si>
  <si>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</si>
  <si>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</si>
  <si>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</si>
  <si>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</si>
  <si>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</si>
  <si>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</si>
  <si>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</si>
  <si>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</si>
  <si>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</si>
  <si>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</si>
  <si>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</si>
  <si>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</si>
  <si>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</si>
  <si>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</si>
  <si>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</si>
  <si>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</si>
  <si>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</si>
  <si>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</si>
  <si>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</si>
  <si>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</si>
  <si>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</si>
  <si>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</si>
  <si>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</si>
  <si>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</si>
  <si>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</si>
  <si>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</si>
  <si>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</si>
  <si>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</si>
  <si>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</si>
  <si>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</si>
  <si>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</si>
  <si>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</si>
  <si>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</si>
  <si>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</si>
  <si>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</si>
  <si>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</si>
  <si>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</si>
  <si>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</si>
  <si>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</si>
  <si>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</si>
  <si>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</si>
  <si>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</si>
  <si>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</si>
  <si>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</si>
  <si>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</si>
  <si>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</si>
  <si>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项目支出财政拨款预算表</t>
  </si>
  <si>
    <t>金额</t>
  </si>
  <si>
    <t>单位名称  （科目、项目）</t>
  </si>
  <si>
    <t xml:space="preserve">      培训费</t>
  </si>
  <si>
    <t xml:space="preserve">      物业管理费</t>
  </si>
  <si>
    <t xml:space="preserve">      信息化建设及运行维护费</t>
  </si>
  <si>
    <t xml:space="preserve">      公务接待费</t>
  </si>
  <si>
    <t xml:space="preserve">      因公出国（境）经费</t>
  </si>
  <si>
    <t xml:space="preserve">      信息系统运行维护费</t>
  </si>
  <si>
    <t xml:space="preserve">      设备购置经费</t>
  </si>
  <si>
    <t xml:space="preserve">      设施设备租赁费</t>
  </si>
  <si>
    <t xml:space="preserve">      差旅费</t>
  </si>
  <si>
    <t xml:space="preserve">      文化文物综合管理</t>
  </si>
  <si>
    <t xml:space="preserve">      公务用车运行维护费</t>
  </si>
  <si>
    <t xml:space="preserve">      文化发展-全国少数民族文艺汇演剧（节）木创作提高</t>
  </si>
  <si>
    <t xml:space="preserve">      “三区”文化工作者中央专项资金</t>
  </si>
  <si>
    <t xml:space="preserve">      文化文物期刊办刊经费</t>
  </si>
  <si>
    <t xml:space="preserve">      图书资料及文化艺术作品购置经费</t>
  </si>
  <si>
    <t xml:space="preserve">      文化发展规划绩效评价及系统财务审计等购买服务</t>
  </si>
  <si>
    <t xml:space="preserve">      四川大剧院</t>
  </si>
  <si>
    <t xml:space="preserve">      文化科研支出</t>
  </si>
  <si>
    <t xml:space="preserve">      文物发掘与保护经费</t>
  </si>
  <si>
    <t xml:space="preserve">      2015年中央补助地方公共文化服务体系建设专项资金</t>
  </si>
  <si>
    <t xml:space="preserve">      2014年中央补助地方文化体育与传媒（流动图书车）专项资金</t>
  </si>
  <si>
    <t xml:space="preserve">      文化市场监督管理经费</t>
  </si>
  <si>
    <t xml:space="preserve">      房屋构建及维修经费</t>
  </si>
  <si>
    <t xml:space="preserve">      学生资助经费</t>
  </si>
  <si>
    <t xml:space="preserve">      剧场等设施设备改造</t>
  </si>
  <si>
    <t xml:space="preserve">      信息化建设及运行维护经费</t>
  </si>
  <si>
    <t xml:space="preserve">      招生、录取及就业经费</t>
  </si>
  <si>
    <t xml:space="preserve">      学生实践及活动经费</t>
  </si>
  <si>
    <t xml:space="preserve">      上年结转_高职院校生均拨款制度中央综合奖补资金</t>
  </si>
  <si>
    <t xml:space="preserve">      2016年中央和省级学生资助补助经费</t>
  </si>
  <si>
    <t xml:space="preserve">      学科和专业建设费</t>
  </si>
  <si>
    <t xml:space="preserve">      提前下达2016年中央高职院校生均拨款奖补资金</t>
  </si>
  <si>
    <t xml:space="preserve">      文化艺术创作生产与交流推广经费</t>
  </si>
  <si>
    <t xml:space="preserve">      职教实训基地经费</t>
  </si>
  <si>
    <t xml:space="preserve">      2015年高校学生应征入伍服义务兵役国家资助资金</t>
  </si>
  <si>
    <t xml:space="preserve">      文化发展-修改提升川剧《望娘滩》</t>
  </si>
  <si>
    <t xml:space="preserve">      省级文化发展-优秀艺术作品创作宣传展演</t>
  </si>
  <si>
    <t xml:space="preserve">      文化发展-配合文化部赴“一带一路”沿线国家文化交流</t>
  </si>
  <si>
    <t xml:space="preserve">      2015年“三区”文化工作者专项资金</t>
  </si>
  <si>
    <t xml:space="preserve">      文化发展-购买文化惠民及送文化下基层活动</t>
  </si>
  <si>
    <t xml:space="preserve">      宣文-川剧博物馆陈列布展</t>
  </si>
  <si>
    <t xml:space="preserve">      文产-藏羌彝文化产业走廊人才培养和艺术品开发建设</t>
  </si>
  <si>
    <t xml:space="preserve">      2016年高职毕业生求职补助</t>
  </si>
  <si>
    <t xml:space="preserve">      省图书馆新馆开馆搬迁费</t>
  </si>
  <si>
    <t xml:space="preserve">      上年结转_省图书馆新馆开馆搬迁费</t>
  </si>
  <si>
    <t xml:space="preserve">      图书馆免费开放运行经费</t>
  </si>
  <si>
    <t xml:space="preserve">      上年结转_四川省图书馆基建项目</t>
  </si>
  <si>
    <t xml:space="preserve">      省图书馆免费开放运行经费</t>
  </si>
  <si>
    <t xml:space="preserve">      文化发展—古籍善本普查与保护</t>
  </si>
  <si>
    <t xml:space="preserve">      上年结转_公共数字文化建设专项资金</t>
  </si>
  <si>
    <t xml:space="preserve">      公共文化服务体系--公益性文化活动经费</t>
  </si>
  <si>
    <t xml:space="preserve">      文化发展-巴蜀讲坛</t>
  </si>
  <si>
    <t xml:space="preserve">      文化发展-汉藏文化交流活动</t>
  </si>
  <si>
    <t xml:space="preserve">      省级文化发展--送文化下基层</t>
  </si>
  <si>
    <t xml:space="preserve">      文化馆免费开放运行经费</t>
  </si>
  <si>
    <t xml:space="preserve">      文化发展—创作《乡土四季》“群星奖”等文艺作品</t>
  </si>
  <si>
    <t xml:space="preserve">      文化发展—春雨工程四川文化志愿者西藏行</t>
  </si>
  <si>
    <t xml:space="preserve">      文化发展-搭建对外文化贸易展会推广平台</t>
  </si>
  <si>
    <t xml:space="preserve">      文物保护-馆藏可移动文物抢救修复</t>
  </si>
  <si>
    <t xml:space="preserve">      宣文-《唱响中国梦﹒唱好声音》等群众活动</t>
  </si>
  <si>
    <t xml:space="preserve">      文化发展—四川省“互联网+文化”应用平台</t>
  </si>
  <si>
    <t xml:space="preserve">      公益性文化活动经费</t>
  </si>
  <si>
    <t xml:space="preserve">      文化产业发展-藏羌彝文化产业走廊项目推介</t>
  </si>
  <si>
    <t xml:space="preserve">      宣文-四川省舞台艺术创作源头工程补助</t>
  </si>
  <si>
    <t xml:space="preserve">      文化发展-组织青年川剧演员比赛、国家艺术基金申报等</t>
  </si>
  <si>
    <t xml:space="preserve">      文化事业建设-《新创大型川剧作品选》编辑出版</t>
  </si>
  <si>
    <t xml:space="preserve">      书画美术馆免费开放运行经费</t>
  </si>
  <si>
    <t xml:space="preserve">      文化发展-巴蜀书画艺术传承及创新性研究</t>
  </si>
  <si>
    <t xml:space="preserve">      文化发展-组织参加第十一届中国艺术节美术展</t>
  </si>
  <si>
    <t xml:space="preserve">      文化发展-纪念红军长征胜利80周年</t>
  </si>
  <si>
    <t xml:space="preserve">      宣文-艺术写生、创作活动补助</t>
  </si>
  <si>
    <t xml:space="preserve">      文化发展—非遗保护专题知识(进社区、进校园）讲座</t>
  </si>
  <si>
    <t xml:space="preserve">      非遗馆免费开放运行经费</t>
  </si>
  <si>
    <t xml:space="preserve">      省非遗馆免费开放运行经费</t>
  </si>
  <si>
    <t xml:space="preserve">      文化发展—非遗保护公益性展览</t>
  </si>
  <si>
    <t xml:space="preserve">      文化发展—非遗保护《蚕茧纸轩丝绘画》经费</t>
  </si>
  <si>
    <t xml:space="preserve">      文化发展—非遗传承人补助</t>
  </si>
  <si>
    <t xml:space="preserve">      文化发展—非遗保护《蜀裱》经费</t>
  </si>
  <si>
    <t xml:space="preserve">      文化发展—非遗保护和传承宣传活动</t>
  </si>
  <si>
    <t xml:space="preserve">      文化发展—非遗保护展示、展演经费</t>
  </si>
  <si>
    <t xml:space="preserve">      2015年国家非物质文化遗产保护专项资金</t>
  </si>
  <si>
    <t xml:space="preserve">      非遗馆免费开放及保护经费</t>
  </si>
  <si>
    <t xml:space="preserve">      文化发展—四川文化产业大数据“数字资源云”平台建设</t>
  </si>
  <si>
    <t xml:space="preserve">      公共文化服务体系---非遗保护中心设备购置</t>
  </si>
  <si>
    <t xml:space="preserve">      宣文—《巴蜀戏剧丛书》编撰补助</t>
  </si>
  <si>
    <t xml:space="preserve">      宣文—省级非遗代表性传承人抢救性记录工程</t>
  </si>
  <si>
    <t xml:space="preserve">      省级文化产业—四川非遗020智慧宣传服务平台项目</t>
  </si>
  <si>
    <t xml:space="preserve">      国家重点文物保护专项补助资金</t>
  </si>
  <si>
    <t xml:space="preserve">      2015年国家文物保护专项资金</t>
  </si>
  <si>
    <t xml:space="preserve">      上年结转_文物发掘与保护经费</t>
  </si>
  <si>
    <t xml:space="preserve">      博物馆免费开放专项资金（中央）</t>
  </si>
  <si>
    <t xml:space="preserve">      省博物院免费开放运行经费</t>
  </si>
  <si>
    <t xml:space="preserve">      博物馆免费开放运行经费</t>
  </si>
  <si>
    <t xml:space="preserve">      文化发展-巴蜀画风巴蜀书画艺术传承及创新性研究</t>
  </si>
  <si>
    <t xml:space="preserve">      文化发展-青少年教育宣传活动</t>
  </si>
  <si>
    <t xml:space="preserve">      文化发展-院藏50件古籍碑帖文物保护修复项目</t>
  </si>
  <si>
    <t xml:space="preserve">      博物馆纪念馆中央免费开放专项资金</t>
  </si>
  <si>
    <t xml:space="preserve">      博物馆免费开放专项资金（省级）</t>
  </si>
  <si>
    <t xml:space="preserve">      第一次全国可移动文物普查</t>
  </si>
  <si>
    <t xml:space="preserve">      两馆免费开放-博物馆免费开放省级配套</t>
  </si>
  <si>
    <t xml:space="preserve">      上年结转_文化文物期刊办刊经费</t>
  </si>
  <si>
    <t xml:space="preserve">      上年结转_博物馆纪念馆中央免费开放专项资金</t>
  </si>
  <si>
    <t xml:space="preserve">      会议费</t>
  </si>
  <si>
    <t xml:space="preserve">      全国第三次全国文物普查数据信息化平台建设费</t>
  </si>
  <si>
    <t xml:space="preserve">      转制院团原有正常事业费</t>
  </si>
  <si>
    <t xml:space="preserve">      文化发展—锦绣四川·好戏连台优秀文艺作品演出季</t>
  </si>
  <si>
    <t xml:space="preserve">      文化发展—新创修改提升《红色丰碑》等剧目</t>
  </si>
  <si>
    <t xml:space="preserve">      文化发展—购买文化惠民下基层及参加国家级比赛补贴</t>
  </si>
  <si>
    <t xml:space="preserve">      宣文-2016年四川交响乐团音乐季</t>
  </si>
  <si>
    <t xml:space="preserve">      文化发展—廉政·民乐、交响乐演出季基层活动</t>
  </si>
  <si>
    <t xml:space="preserve">      文化发展—购买文化惠民及送文化下基层活动</t>
  </si>
  <si>
    <t xml:space="preserve">      文产—民族音乐传承发展基地</t>
  </si>
  <si>
    <t xml:space="preserve">      公共文化服务体系--乐器购置</t>
  </si>
  <si>
    <t xml:space="preserve">      公共文化服务体系--LED显示屏购置</t>
  </si>
  <si>
    <t xml:space="preserve">      文化发展—国家级名录《川剧》省级名录《四川清音》</t>
  </si>
  <si>
    <t xml:space="preserve">      文化发展—编辑出版川剧传统剧目集成及巴蜀书画研究</t>
  </si>
  <si>
    <t xml:space="preserve">      文化艺术创作与交流推广经费</t>
  </si>
  <si>
    <t xml:space="preserve">      文化发展—组织全省地方戏曲剧种普查</t>
  </si>
  <si>
    <t xml:space="preserve">      图书资料及文化艺术作品购置经费书资料</t>
  </si>
  <si>
    <t xml:space="preserve">      上年结转_四川省考古院文物标本库房建设</t>
  </si>
  <si>
    <t xml:space="preserve">      四川省文物考古研究院文物标本库房建设</t>
  </si>
  <si>
    <t xml:space="preserve">      文产-虚拟体验馆升级改造暨</t>
  </si>
  <si>
    <t xml:space="preserve">      公益性文化活动—复排川剧折子戏</t>
  </si>
  <si>
    <t xml:space="preserve">      设施设备配置</t>
  </si>
  <si>
    <t xml:space="preserve">      文化发展-新创复排川剧《木铎》等剧目及昆曲川唱</t>
  </si>
  <si>
    <t xml:space="preserve">      文化发展-购买文化惠民下基层及参加国家级比赛补贴等</t>
  </si>
  <si>
    <t xml:space="preserve">      上年结转_转制文化单位补助经费</t>
  </si>
  <si>
    <t xml:space="preserve">      上年结转_文化体制改革资金</t>
  </si>
  <si>
    <t xml:space="preserve">      宣文-川剧表演人才委培训及中小学川剧传习普及</t>
  </si>
  <si>
    <t xml:space="preserve">      文产-川剧数字电影《巴山秀才》</t>
  </si>
  <si>
    <t xml:space="preserve">      文化发展-“廉政·川剧演出季”活动</t>
  </si>
  <si>
    <t xml:space="preserve">      文化发展——非物质文化遗产保护传承人补助</t>
  </si>
  <si>
    <t xml:space="preserve">      文化发展—新创曲艺《丝路风雨情》等参加牡丹奖等</t>
  </si>
  <si>
    <t xml:space="preserve">      文化发展—国家级名录《四川扬琴》</t>
  </si>
  <si>
    <t xml:space="preserve">      文化发展—廉政及民族曲艺创演</t>
  </si>
  <si>
    <t xml:space="preserve">      文化发展-购买文化惠民下基层及参加国家级比赛补贴</t>
  </si>
  <si>
    <t xml:space="preserve">      文化发展-春雨工程四川文化志愿者“大舞台”系列活动</t>
  </si>
  <si>
    <t xml:space="preserve">      宣文-曲艺推广展演系列活动补助</t>
  </si>
  <si>
    <t xml:space="preserve">      文产-曲艺音乐剧《锦娘》巡演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</si>
  <si>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</si>
  <si>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</si>
  <si>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</si>
  <si>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</si>
  <si>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</si>
  <si>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</si>
  <si>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</si>
  <si>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</si>
  <si>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</si>
  <si>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</si>
  <si>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323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</si>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</sst>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37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21" fillId="0" borderId="3" applyNumberFormat="0" applyFill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27" fillId="12" borderId="4" applyNumberFormat="0" applyAlignment="0" applyProtection="0"/>
    <xf numFmtId="0" fontId="26" fillId="13" borderId="5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2" fillId="5" borderId="0" applyNumberFormat="0" applyBorder="0" applyAlignment="0" applyProtection="0"/>
    <xf numFmtId="0" fontId="30" fillId="12" borderId="7" applyNumberFormat="0" applyAlignment="0" applyProtection="0"/>
    <xf numFmtId="0" fontId="25" fillId="10" borderId="4" applyNumberFormat="0" applyAlignment="0" applyProtection="0"/>
    <xf numFmtId="0" fontId="31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18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0" fontId="1" fillId="12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1" fillId="12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1" fillId="12" borderId="0" xfId="0" applyNumberFormat="1" applyFont="1" applyFill="1" applyAlignment="1">
      <alignment/>
    </xf>
    <xf numFmtId="0" fontId="1" fillId="0" borderId="19" xfId="0" applyNumberFormat="1" applyFont="1" applyFill="1" applyBorder="1" applyAlignment="1">
      <alignment horizontal="centerContinuous" vertical="center"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Continuous" vertical="center"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12" borderId="21" xfId="0" applyNumberFormat="1" applyFont="1" applyFill="1" applyBorder="1" applyAlignment="1" applyProtection="1">
      <alignment horizontal="centerContinuous" vertical="center"/>
      <protection/>
    </xf>
    <xf numFmtId="0" fontId="1" fillId="12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2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1" fillId="12" borderId="10" xfId="0" applyNumberFormat="1" applyFont="1" applyFill="1" applyBorder="1" applyAlignment="1" applyProtection="1">
      <alignment horizontal="centerContinuous" vertical="center"/>
      <protection/>
    </xf>
    <xf numFmtId="0" fontId="1" fillId="12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11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 horizontal="right" vertical="center" wrapText="1"/>
    </xf>
    <xf numFmtId="0" fontId="2" fillId="12" borderId="0" xfId="0" applyNumberFormat="1" applyFont="1" applyFill="1" applyAlignment="1">
      <alignment/>
    </xf>
    <xf numFmtId="0" fontId="2" fillId="12" borderId="0" xfId="0" applyNumberFormat="1" applyFont="1" applyFill="1" applyAlignment="1">
      <alignment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12" borderId="1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2" fillId="12" borderId="0" xfId="0" applyNumberFormat="1" applyFont="1" applyFill="1" applyAlignment="1">
      <alignment horizontal="right"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 horizontal="centerContinuous" vertical="center"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" fontId="0" fillId="0" borderId="9" xfId="0" applyNumberFormat="1" applyFill="1" applyBorder="1" applyAlignment="1">
      <alignment horizontal="centerContinuous" vertical="center"/>
    </xf>
    <xf numFmtId="0" fontId="1" fillId="12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>
      <alignment vertical="center" wrapText="1"/>
    </xf>
    <xf numFmtId="1" fontId="12" fillId="0" borderId="0" xfId="0" applyNumberFormat="1" applyFont="1" applyFill="1" applyAlignment="1">
      <alignment/>
    </xf>
    <xf numFmtId="176" fontId="2" fillId="0" borderId="9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12" borderId="1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34" fillId="12" borderId="0" xfId="0" applyNumberFormat="1" applyFont="1" applyFill="1" applyAlignment="1" applyProtection="1">
      <alignment vertical="center" wrapText="1"/>
      <protection/>
    </xf>
    <xf numFmtId="0" fontId="35" fillId="12" borderId="0" xfId="0" applyNumberFormat="1" applyFont="1" applyFill="1" applyAlignment="1" applyProtection="1">
      <alignment vertical="center" wrapText="1"/>
      <protection/>
    </xf>
    <xf numFmtId="0" fontId="36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0" fontId="1" fillId="12" borderId="9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1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10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1" fillId="12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5">
      <selection activeCell="D9" sqref="D9"/>
    </sheetView>
  </sheetViews>
  <sheetFormatPr defaultColWidth="8.66015625" defaultRowHeight="19.5" customHeight="1"/>
  <cols>
    <col min="1" max="1" width="49.33203125" style="78" customWidth="1"/>
    <col min="2" max="2" width="31" style="78" customWidth="1"/>
    <col min="3" max="3" width="52.16015625" style="78" customWidth="1"/>
    <col min="4" max="4" width="31.33203125" style="78" customWidth="1"/>
    <col min="5" max="16384" width="8.66015625" style="78" customWidth="1"/>
  </cols>
  <sheetData>
    <row r="1" spans="1:4" ht="19.5" customHeight="1">
      <c r="A1" s="118"/>
      <c r="B1" s="118"/>
      <c r="C1" s="118"/>
      <c r="D1" s="3" t="s">
        <v>0</v>
      </c>
    </row>
    <row r="2" spans="1:4" ht="19.5" customHeight="1">
      <c r="A2" s="119" t="s">
        <v>1</v>
      </c>
      <c r="B2" s="119"/>
      <c r="C2" s="119"/>
      <c r="D2" s="119"/>
    </row>
    <row r="3" spans="1:4" ht="19.5" customHeight="1">
      <c r="A3" s="69" t="s">
        <v>2</v>
      </c>
      <c r="B3" s="69"/>
      <c r="C3" s="1"/>
      <c r="D3" s="8" t="s">
        <v>3</v>
      </c>
    </row>
    <row r="4" spans="1:4" ht="23.25" customHeight="1">
      <c r="A4" s="73" t="s">
        <v>4</v>
      </c>
      <c r="B4" s="73"/>
      <c r="C4" s="73" t="s">
        <v>5</v>
      </c>
      <c r="D4" s="73"/>
    </row>
    <row r="5" spans="1:4" ht="23.25" customHeight="1">
      <c r="A5" s="120" t="s">
        <v>6</v>
      </c>
      <c r="B5" s="121" t="s">
        <v>7</v>
      </c>
      <c r="C5" s="120" t="s">
        <v>6</v>
      </c>
      <c r="D5" s="122" t="s">
        <v>7</v>
      </c>
    </row>
    <row r="6" spans="1:4" ht="19.5" customHeight="1">
      <c r="A6" s="123" t="s">
        <v>8</v>
      </c>
      <c r="B6" s="124">
        <v>43979.34</v>
      </c>
      <c r="C6" s="125" t="s">
        <v>9</v>
      </c>
      <c r="D6" s="124">
        <v>16371.16</v>
      </c>
    </row>
    <row r="7" spans="1:4" ht="19.5" customHeight="1">
      <c r="A7" s="126" t="s">
        <v>10</v>
      </c>
      <c r="B7" s="109">
        <v>0</v>
      </c>
      <c r="C7" s="126" t="s">
        <v>11</v>
      </c>
      <c r="D7" s="124">
        <v>2070.38</v>
      </c>
    </row>
    <row r="8" spans="1:4" ht="19.5" customHeight="1">
      <c r="A8" s="126" t="s">
        <v>12</v>
      </c>
      <c r="B8" s="124">
        <v>13825.69</v>
      </c>
      <c r="C8" s="126" t="s">
        <v>13</v>
      </c>
      <c r="D8" s="124">
        <v>2517.74</v>
      </c>
    </row>
    <row r="9" spans="1:4" ht="19.5" customHeight="1">
      <c r="A9" s="126" t="s">
        <v>14</v>
      </c>
      <c r="B9" s="124">
        <v>268</v>
      </c>
      <c r="C9" s="126" t="s">
        <v>15</v>
      </c>
      <c r="D9" s="124">
        <v>58350.17</v>
      </c>
    </row>
    <row r="10" spans="1:4" ht="19.5" customHeight="1">
      <c r="A10" s="126" t="s">
        <v>16</v>
      </c>
      <c r="B10" s="127">
        <f>SUM(B11:B14)</f>
        <v>0</v>
      </c>
      <c r="C10" s="126" t="s">
        <v>17</v>
      </c>
      <c r="D10" s="127">
        <f>SUM(D11:D12)</f>
        <v>0</v>
      </c>
    </row>
    <row r="11" spans="1:4" ht="19.5" customHeight="1">
      <c r="A11" s="123" t="s">
        <v>18</v>
      </c>
      <c r="B11" s="127">
        <v>0</v>
      </c>
      <c r="C11" s="128" t="s">
        <v>19</v>
      </c>
      <c r="D11" s="127">
        <v>0</v>
      </c>
    </row>
    <row r="12" spans="1:4" ht="19.5" customHeight="1">
      <c r="A12" s="123" t="s">
        <v>20</v>
      </c>
      <c r="B12" s="124">
        <v>0</v>
      </c>
      <c r="C12" s="128" t="s">
        <v>21</v>
      </c>
      <c r="D12" s="124">
        <v>0</v>
      </c>
    </row>
    <row r="13" spans="1:4" ht="19.5" customHeight="1">
      <c r="A13" s="129" t="s">
        <v>22</v>
      </c>
      <c r="B13" s="109">
        <v>0</v>
      </c>
      <c r="C13" s="125"/>
      <c r="D13" s="130"/>
    </row>
    <row r="14" spans="1:4" ht="19.5" customHeight="1">
      <c r="A14" s="123" t="s">
        <v>23</v>
      </c>
      <c r="B14" s="131">
        <v>0</v>
      </c>
      <c r="C14" s="125"/>
      <c r="D14" s="132"/>
    </row>
    <row r="15" spans="1:4" ht="19.5" customHeight="1">
      <c r="A15" s="123" t="s">
        <v>24</v>
      </c>
      <c r="B15" s="124">
        <v>2792.67</v>
      </c>
      <c r="C15" s="125"/>
      <c r="D15" s="132"/>
    </row>
    <row r="16" spans="1:4" ht="19.5" customHeight="1">
      <c r="A16" s="126"/>
      <c r="B16" s="130"/>
      <c r="C16" s="126"/>
      <c r="D16" s="132"/>
    </row>
    <row r="17" spans="1:7" ht="19.5" customHeight="1">
      <c r="A17" s="120" t="s">
        <v>25</v>
      </c>
      <c r="B17" s="132">
        <f>SUM(B6:B10,B15)</f>
        <v>60865.7</v>
      </c>
      <c r="C17" s="120" t="s">
        <v>26</v>
      </c>
      <c r="D17" s="132">
        <f>SUM(D6:D10)</f>
        <v>79309.45</v>
      </c>
      <c r="G17" s="133" t="s">
        <v>27</v>
      </c>
    </row>
    <row r="18" spans="1:4" ht="19.5" customHeight="1">
      <c r="A18" s="126" t="s">
        <v>28</v>
      </c>
      <c r="B18" s="124">
        <v>0</v>
      </c>
      <c r="C18" s="126" t="s">
        <v>29</v>
      </c>
      <c r="D18" s="124">
        <v>0</v>
      </c>
    </row>
    <row r="19" spans="1:4" ht="19.5" customHeight="1">
      <c r="A19" s="126" t="s">
        <v>30</v>
      </c>
      <c r="B19" s="124">
        <v>18443.75</v>
      </c>
      <c r="C19" s="126" t="s">
        <v>31</v>
      </c>
      <c r="D19" s="124">
        <v>0</v>
      </c>
    </row>
    <row r="20" spans="1:4" ht="19.5" customHeight="1">
      <c r="A20" s="126" t="s">
        <v>32</v>
      </c>
      <c r="B20" s="124">
        <v>0</v>
      </c>
      <c r="C20" s="126" t="s">
        <v>33</v>
      </c>
      <c r="D20" s="124">
        <v>0</v>
      </c>
    </row>
    <row r="21" spans="1:4" ht="19.5" customHeight="1">
      <c r="A21" s="126"/>
      <c r="B21" s="124"/>
      <c r="C21" s="126" t="s">
        <v>32</v>
      </c>
      <c r="D21" s="124">
        <v>0</v>
      </c>
    </row>
    <row r="22" spans="1:4" ht="19.5" customHeight="1">
      <c r="A22" s="126"/>
      <c r="B22" s="134"/>
      <c r="C22" s="126"/>
      <c r="D22" s="132"/>
    </row>
    <row r="23" spans="1:31" ht="19.5" customHeight="1">
      <c r="A23" s="126"/>
      <c r="B23" s="134"/>
      <c r="C23" s="126"/>
      <c r="D23" s="132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</row>
    <row r="24" spans="1:31" ht="19.5" customHeight="1">
      <c r="A24" s="120" t="s">
        <v>34</v>
      </c>
      <c r="B24" s="134">
        <f>SUM(B17:B19)</f>
        <v>79309.45</v>
      </c>
      <c r="C24" s="120" t="s">
        <v>35</v>
      </c>
      <c r="D24" s="132">
        <f>SUM(D17,D18,D20)</f>
        <v>79309.45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</row>
    <row r="25" spans="1:31" ht="19.5" customHeight="1">
      <c r="A25" s="135"/>
      <c r="B25" s="136"/>
      <c r="C25" s="13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</row>
    <row r="26" spans="1:31" ht="19.5" customHeight="1">
      <c r="A26" s="135"/>
      <c r="B26" s="136"/>
      <c r="C26" s="13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</row>
    <row r="27" spans="1:31" ht="19.5" customHeight="1">
      <c r="A27" s="135"/>
      <c r="B27" s="136"/>
      <c r="C27" s="13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ht="19.5" customHeight="1">
      <c r="A28" s="135"/>
      <c r="B28" s="136"/>
      <c r="C28" s="13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</row>
    <row r="29" spans="1:31" ht="19.5" customHeight="1">
      <c r="A29" s="138"/>
      <c r="B29" s="138"/>
      <c r="C29" s="138"/>
      <c r="D29" s="13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ht="19.5" customHeight="1">
      <c r="A30" s="139"/>
      <c r="B30" s="139"/>
      <c r="C30" s="139"/>
      <c r="D30" s="139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</row>
    <row r="31" spans="1:31" ht="19.5" customHeight="1">
      <c r="A31" s="140"/>
      <c r="B31" s="140"/>
      <c r="C31" s="140"/>
      <c r="D31" s="140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ht="19.5" customHeight="1">
      <c r="A32" s="140"/>
      <c r="B32" s="140"/>
      <c r="C32" s="140"/>
      <c r="D32" s="140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</row>
  </sheetData>
  <sheetProtection/>
  <printOptions horizontalCentered="1" verticalCentered="1"/>
  <pageMargins left="0.59" right="0.59" top="0.59" bottom="0.59" header="0" footer="0"/>
  <pageSetup horizontalDpi="300" verticalDpi="300" orientation="landscape" paperSize="9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142"/>
      <c r="C1" s="142"/>
      <c r="D1" s="142"/>
      <c r="E1" s="142"/>
      <c r="F1" s="142"/>
      <c r="G1" s="142"/>
      <c r="H1" s="143" t="s">
        <v>417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</row>
    <row r="2" spans="1:245" ht="19.5" customHeight="1">
      <c r="A2" s="181" t="s">
        <v>418</v>
      </c>
      <c r="B2" s="181"/>
      <c r="C2" s="181"/>
      <c r="D2" s="181"/>
      <c r="E2" s="181"/>
      <c r="F2" s="181"/>
      <c r="G2" s="181"/>
      <c r="H2" s="181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</row>
    <row r="3" spans="1:245" ht="19.5" customHeight="1">
      <c r="A3" s="145" t="s">
        <v>419</v>
      </c>
      <c r="B3" s="38"/>
      <c r="C3" s="38"/>
      <c r="D3" s="38"/>
      <c r="E3" s="38"/>
      <c r="F3" s="6"/>
      <c r="G3" s="6"/>
      <c r="H3" s="8" t="s">
        <v>3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</row>
    <row r="4" spans="1:245" ht="19.5" customHeight="1">
      <c r="A4" s="39" t="s">
        <v>38</v>
      </c>
      <c r="B4" s="39"/>
      <c r="C4" s="39"/>
      <c r="D4" s="40"/>
      <c r="E4" s="41"/>
      <c r="F4" s="169" t="s">
        <v>420</v>
      </c>
      <c r="G4" s="169"/>
      <c r="H4" s="169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</row>
    <row r="5" spans="1:245" ht="19.5" customHeight="1">
      <c r="A5" s="42" t="s">
        <v>48</v>
      </c>
      <c r="B5" s="43"/>
      <c r="C5" s="44"/>
      <c r="D5" s="178" t="s">
        <v>49</v>
      </c>
      <c r="E5" s="164" t="s">
        <v>183</v>
      </c>
      <c r="F5" s="163" t="s">
        <v>39</v>
      </c>
      <c r="G5" s="163" t="s">
        <v>179</v>
      </c>
      <c r="H5" s="169" t="s">
        <v>180</v>
      </c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</row>
    <row r="6" spans="1:245" ht="19.5" customHeight="1">
      <c r="A6" s="146" t="s">
        <v>56</v>
      </c>
      <c r="B6" s="46" t="s">
        <v>57</v>
      </c>
      <c r="C6" s="47" t="s">
        <v>58</v>
      </c>
      <c r="D6" s="182"/>
      <c r="E6" s="165"/>
      <c r="F6" s="167"/>
      <c r="G6" s="167"/>
      <c r="H6" s="179"/>
      <c r="I6" s="48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</row>
    <row r="7" spans="1:245" ht="19.5" customHeight="1">
      <c r="A7" s="147"/>
      <c r="B7" s="147"/>
      <c r="C7" s="147"/>
      <c r="D7" s="147"/>
      <c r="E7" s="147"/>
      <c r="F7" s="148"/>
      <c r="G7" s="149"/>
      <c r="H7" s="148"/>
      <c r="I7" s="48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</row>
    <row r="8" spans="1:245" ht="19.5" customHeight="1">
      <c r="A8" s="151"/>
      <c r="B8" s="151"/>
      <c r="C8" s="151"/>
      <c r="D8" s="152"/>
      <c r="E8" s="153"/>
      <c r="F8" s="153"/>
      <c r="G8" s="15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</row>
    <row r="9" spans="1:245" ht="19.5" customHeight="1">
      <c r="A9" s="53"/>
      <c r="B9" s="53"/>
      <c r="C9" s="53"/>
      <c r="D9" s="154"/>
      <c r="E9" s="154"/>
      <c r="F9" s="154"/>
      <c r="G9" s="154"/>
      <c r="H9" s="154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</row>
    <row r="10" spans="1:245" ht="19.5" customHeight="1">
      <c r="A10" s="53"/>
      <c r="B10" s="53"/>
      <c r="C10" s="53"/>
      <c r="D10" s="53"/>
      <c r="E10" s="53"/>
      <c r="F10" s="53"/>
      <c r="G10" s="53"/>
      <c r="H10" s="154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</row>
    <row r="11" spans="1:245" ht="19.5" customHeight="1">
      <c r="A11" s="53"/>
      <c r="B11" s="53"/>
      <c r="C11" s="53"/>
      <c r="D11" s="154"/>
      <c r="E11" s="154"/>
      <c r="F11" s="154"/>
      <c r="G11" s="154"/>
      <c r="H11" s="154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</row>
    <row r="12" spans="1:245" ht="19.5" customHeight="1">
      <c r="A12" s="53"/>
      <c r="B12" s="53"/>
      <c r="C12" s="53"/>
      <c r="D12" s="154"/>
      <c r="E12" s="154"/>
      <c r="F12" s="154"/>
      <c r="G12" s="154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</row>
    <row r="13" spans="1:245" ht="19.5" customHeight="1">
      <c r="A13" s="53"/>
      <c r="B13" s="53"/>
      <c r="C13" s="53"/>
      <c r="D13" s="53"/>
      <c r="E13" s="53"/>
      <c r="F13" s="53"/>
      <c r="G13" s="53"/>
      <c r="H13" s="154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</row>
    <row r="14" spans="1:245" ht="19.5" customHeight="1">
      <c r="A14" s="53"/>
      <c r="B14" s="53"/>
      <c r="C14" s="53"/>
      <c r="D14" s="154"/>
      <c r="E14" s="154"/>
      <c r="F14" s="154"/>
      <c r="G14" s="154"/>
      <c r="H14" s="154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</row>
    <row r="15" spans="1:245" ht="19.5" customHeight="1">
      <c r="A15" s="155"/>
      <c r="B15" s="53"/>
      <c r="C15" s="53"/>
      <c r="D15" s="154"/>
      <c r="E15" s="154"/>
      <c r="F15" s="154"/>
      <c r="G15" s="154"/>
      <c r="H15" s="154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</row>
    <row r="16" spans="1:245" ht="19.5" customHeight="1">
      <c r="A16" s="155"/>
      <c r="B16" s="155"/>
      <c r="C16" s="53"/>
      <c r="D16" s="53"/>
      <c r="E16" s="155"/>
      <c r="F16" s="155"/>
      <c r="G16" s="155"/>
      <c r="H16" s="154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</row>
    <row r="17" spans="1:245" ht="19.5" customHeight="1">
      <c r="A17" s="155"/>
      <c r="B17" s="155"/>
      <c r="C17" s="53"/>
      <c r="D17" s="154"/>
      <c r="E17" s="154"/>
      <c r="F17" s="154"/>
      <c r="G17" s="154"/>
      <c r="H17" s="154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</row>
    <row r="18" spans="1:245" ht="19.5" customHeight="1">
      <c r="A18" s="53"/>
      <c r="B18" s="155"/>
      <c r="C18" s="53"/>
      <c r="D18" s="154"/>
      <c r="E18" s="154"/>
      <c r="F18" s="154"/>
      <c r="G18" s="154"/>
      <c r="H18" s="154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</row>
    <row r="19" spans="1:245" ht="19.5" customHeight="1">
      <c r="A19" s="53"/>
      <c r="B19" s="155"/>
      <c r="C19" s="155"/>
      <c r="D19" s="155"/>
      <c r="E19" s="155"/>
      <c r="F19" s="155"/>
      <c r="G19" s="155"/>
      <c r="H19" s="154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</row>
    <row r="20" spans="1:245" ht="19.5" customHeight="1">
      <c r="A20" s="155"/>
      <c r="B20" s="155"/>
      <c r="C20" s="155"/>
      <c r="D20" s="154"/>
      <c r="E20" s="154"/>
      <c r="F20" s="154"/>
      <c r="G20" s="154"/>
      <c r="H20" s="154"/>
      <c r="I20" s="155"/>
      <c r="J20" s="53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</row>
    <row r="21" spans="1:245" ht="19.5" customHeight="1">
      <c r="A21" s="155"/>
      <c r="B21" s="155"/>
      <c r="C21" s="155"/>
      <c r="D21" s="154"/>
      <c r="E21" s="154"/>
      <c r="F21" s="154"/>
      <c r="G21" s="154"/>
      <c r="H21" s="154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</row>
    <row r="22" spans="1:245" ht="19.5" customHeight="1">
      <c r="A22" s="155"/>
      <c r="B22" s="155"/>
      <c r="C22" s="155"/>
      <c r="D22" s="155"/>
      <c r="E22" s="155"/>
      <c r="F22" s="155"/>
      <c r="G22" s="155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</row>
    <row r="23" spans="1:245" ht="19.5" customHeight="1">
      <c r="A23" s="155"/>
      <c r="B23" s="155"/>
      <c r="C23" s="155"/>
      <c r="D23" s="154"/>
      <c r="E23" s="154"/>
      <c r="F23" s="154"/>
      <c r="G23" s="154"/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</row>
    <row r="24" spans="1:245" ht="19.5" customHeight="1">
      <c r="A24" s="155"/>
      <c r="B24" s="155"/>
      <c r="C24" s="155"/>
      <c r="D24" s="154"/>
      <c r="E24" s="154"/>
      <c r="F24" s="154"/>
      <c r="G24" s="154"/>
      <c r="H24" s="154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</row>
    <row r="25" spans="1:245" ht="19.5" customHeight="1">
      <c r="A25" s="155"/>
      <c r="B25" s="155"/>
      <c r="C25" s="155"/>
      <c r="D25" s="155"/>
      <c r="E25" s="155"/>
      <c r="F25" s="155"/>
      <c r="G25" s="155"/>
      <c r="H25" s="154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</row>
    <row r="26" spans="1:245" ht="19.5" customHeight="1">
      <c r="A26" s="155"/>
      <c r="B26" s="155"/>
      <c r="C26" s="53"/>
      <c r="D26" s="154"/>
      <c r="E26" s="154"/>
      <c r="F26" s="154"/>
      <c r="G26" s="154"/>
      <c r="H26" s="154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</row>
    <row r="27" spans="1:245" ht="19.5" customHeight="1">
      <c r="A27" s="155"/>
      <c r="B27" s="155"/>
      <c r="C27" s="155"/>
      <c r="D27" s="154"/>
      <c r="E27" s="154"/>
      <c r="F27" s="154"/>
      <c r="G27" s="154"/>
      <c r="H27" s="154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</row>
    <row r="28" spans="1:245" ht="19.5" customHeight="1">
      <c r="A28" s="155"/>
      <c r="B28" s="155"/>
      <c r="C28" s="155"/>
      <c r="D28" s="155"/>
      <c r="E28" s="155"/>
      <c r="F28" s="155"/>
      <c r="G28" s="155"/>
      <c r="H28" s="154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</row>
    <row r="29" spans="1:245" ht="19.5" customHeight="1">
      <c r="A29" s="155"/>
      <c r="B29" s="155"/>
      <c r="C29" s="155"/>
      <c r="D29" s="154"/>
      <c r="E29" s="154"/>
      <c r="F29" s="154"/>
      <c r="G29" s="154"/>
      <c r="H29" s="154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</row>
    <row r="30" spans="1:245" ht="19.5" customHeight="1">
      <c r="A30" s="155"/>
      <c r="B30" s="155"/>
      <c r="C30" s="155"/>
      <c r="D30" s="154"/>
      <c r="E30" s="154"/>
      <c r="F30" s="154"/>
      <c r="G30" s="154"/>
      <c r="H30" s="154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</row>
    <row r="31" spans="1:245" ht="19.5" customHeight="1">
      <c r="A31" s="155"/>
      <c r="B31" s="155"/>
      <c r="C31" s="155"/>
      <c r="D31" s="155"/>
      <c r="E31" s="155"/>
      <c r="F31" s="155"/>
      <c r="G31" s="155"/>
      <c r="H31" s="154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</row>
    <row r="32" spans="1:245" ht="19.5" customHeight="1">
      <c r="A32" s="155"/>
      <c r="B32" s="155"/>
      <c r="C32" s="155"/>
      <c r="D32" s="155"/>
      <c r="E32" s="156"/>
      <c r="F32" s="156"/>
      <c r="G32" s="156"/>
      <c r="H32" s="154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</row>
    <row r="33" spans="1:245" ht="19.5" customHeight="1">
      <c r="A33" s="155"/>
      <c r="B33" s="155"/>
      <c r="C33" s="155"/>
      <c r="D33" s="155"/>
      <c r="E33" s="156"/>
      <c r="F33" s="156"/>
      <c r="G33" s="156"/>
      <c r="H33" s="154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</row>
    <row r="34" spans="1:245" ht="19.5" customHeight="1">
      <c r="A34" s="155"/>
      <c r="B34" s="155"/>
      <c r="C34" s="155"/>
      <c r="D34" s="155"/>
      <c r="E34" s="155"/>
      <c r="F34" s="155"/>
      <c r="G34" s="155"/>
      <c r="H34" s="154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</row>
    <row r="35" spans="1:245" ht="19.5" customHeight="1">
      <c r="A35" s="155"/>
      <c r="B35" s="155"/>
      <c r="C35" s="155"/>
      <c r="D35" s="155"/>
      <c r="E35" s="157"/>
      <c r="F35" s="157"/>
      <c r="G35" s="157"/>
      <c r="H35" s="154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</row>
    <row r="36" spans="1:245" ht="19.5" customHeight="1">
      <c r="A36" s="144"/>
      <c r="B36" s="144"/>
      <c r="C36" s="144"/>
      <c r="D36" s="144"/>
      <c r="E36" s="158"/>
      <c r="F36" s="158"/>
      <c r="G36" s="158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</row>
    <row r="37" spans="1:245" ht="19.5" customHeight="1">
      <c r="A37" s="159"/>
      <c r="B37" s="159"/>
      <c r="C37" s="159"/>
      <c r="D37" s="159"/>
      <c r="E37" s="159"/>
      <c r="F37" s="159"/>
      <c r="G37" s="159"/>
      <c r="H37" s="112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  <c r="IJ37" s="150"/>
      <c r="IK37" s="150"/>
    </row>
    <row r="38" spans="1:245" ht="19.5" customHeight="1">
      <c r="A38" s="144"/>
      <c r="B38" s="144"/>
      <c r="C38" s="144"/>
      <c r="D38" s="144"/>
      <c r="E38" s="144"/>
      <c r="F38" s="144"/>
      <c r="G38" s="144"/>
      <c r="H38" s="112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  <c r="HZ38" s="150"/>
      <c r="IA38" s="150"/>
      <c r="IB38" s="150"/>
      <c r="IC38" s="150"/>
      <c r="ID38" s="150"/>
      <c r="IE38" s="150"/>
      <c r="IF38" s="150"/>
      <c r="IG38" s="150"/>
      <c r="IH38" s="150"/>
      <c r="II38" s="150"/>
      <c r="IJ38" s="150"/>
      <c r="IK38" s="150"/>
    </row>
    <row r="39" spans="1:245" ht="19.5" customHeight="1">
      <c r="A39" s="150"/>
      <c r="B39" s="150"/>
      <c r="C39" s="150"/>
      <c r="D39" s="150"/>
      <c r="E39" s="150"/>
      <c r="F39" s="144"/>
      <c r="G39" s="144"/>
      <c r="H39" s="112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0"/>
      <c r="HG39" s="150"/>
      <c r="HH39" s="150"/>
      <c r="HI39" s="150"/>
      <c r="HJ39" s="150"/>
      <c r="HK39" s="150"/>
      <c r="HL39" s="150"/>
      <c r="HM39" s="150"/>
      <c r="HN39" s="150"/>
      <c r="HO39" s="150"/>
      <c r="HP39" s="150"/>
      <c r="HQ39" s="150"/>
      <c r="HR39" s="150"/>
      <c r="HS39" s="150"/>
      <c r="HT39" s="150"/>
      <c r="HU39" s="150"/>
      <c r="HV39" s="150"/>
      <c r="HW39" s="150"/>
      <c r="HX39" s="150"/>
      <c r="HY39" s="150"/>
      <c r="HZ39" s="150"/>
      <c r="IA39" s="150"/>
      <c r="IB39" s="150"/>
      <c r="IC39" s="150"/>
      <c r="ID39" s="150"/>
      <c r="IE39" s="150"/>
      <c r="IF39" s="150"/>
      <c r="IG39" s="150"/>
      <c r="IH39" s="150"/>
      <c r="II39" s="150"/>
      <c r="IJ39" s="150"/>
      <c r="IK39" s="150"/>
    </row>
    <row r="40" spans="1:245" ht="19.5" customHeight="1">
      <c r="A40" s="150"/>
      <c r="B40" s="150"/>
      <c r="C40" s="150"/>
      <c r="D40" s="150"/>
      <c r="E40" s="150"/>
      <c r="F40" s="144"/>
      <c r="G40" s="144"/>
      <c r="H40" s="112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  <c r="HY40" s="150"/>
      <c r="HZ40" s="150"/>
      <c r="IA40" s="150"/>
      <c r="IB40" s="150"/>
      <c r="IC40" s="150"/>
      <c r="ID40" s="150"/>
      <c r="IE40" s="150"/>
      <c r="IF40" s="150"/>
      <c r="IG40" s="150"/>
      <c r="IH40" s="150"/>
      <c r="II40" s="150"/>
      <c r="IJ40" s="150"/>
      <c r="IK40" s="150"/>
    </row>
    <row r="41" spans="1:245" ht="19.5" customHeight="1">
      <c r="A41" s="150"/>
      <c r="B41" s="150"/>
      <c r="C41" s="150"/>
      <c r="D41" s="150"/>
      <c r="E41" s="150"/>
      <c r="F41" s="144"/>
      <c r="G41" s="144"/>
      <c r="H41" s="112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</row>
    <row r="42" spans="1:245" ht="19.5" customHeight="1">
      <c r="A42" s="150"/>
      <c r="B42" s="150"/>
      <c r="C42" s="150"/>
      <c r="D42" s="150"/>
      <c r="E42" s="150"/>
      <c r="F42" s="144"/>
      <c r="G42" s="144"/>
      <c r="H42" s="112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</row>
    <row r="43" spans="1:245" ht="19.5" customHeight="1">
      <c r="A43" s="150"/>
      <c r="B43" s="150"/>
      <c r="C43" s="150"/>
      <c r="D43" s="150"/>
      <c r="E43" s="150"/>
      <c r="F43" s="144"/>
      <c r="G43" s="144"/>
      <c r="H43" s="112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</row>
    <row r="44" spans="1:245" ht="19.5" customHeight="1">
      <c r="A44" s="150"/>
      <c r="B44" s="150"/>
      <c r="C44" s="150"/>
      <c r="D44" s="150"/>
      <c r="E44" s="150"/>
      <c r="F44" s="144"/>
      <c r="G44" s="144"/>
      <c r="H44" s="112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</row>
    <row r="45" spans="1:245" ht="19.5" customHeight="1">
      <c r="A45" s="150"/>
      <c r="B45" s="150"/>
      <c r="C45" s="150"/>
      <c r="D45" s="150"/>
      <c r="E45" s="150"/>
      <c r="F45" s="144"/>
      <c r="G45" s="144"/>
      <c r="H45" s="112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  <c r="HY45" s="150"/>
      <c r="HZ45" s="150"/>
      <c r="IA45" s="150"/>
      <c r="IB45" s="150"/>
      <c r="IC45" s="150"/>
      <c r="ID45" s="150"/>
      <c r="IE45" s="150"/>
      <c r="IF45" s="150"/>
      <c r="IG45" s="150"/>
      <c r="IH45" s="150"/>
      <c r="II45" s="150"/>
      <c r="IJ45" s="150"/>
      <c r="IK45" s="150"/>
    </row>
    <row r="46" spans="1:245" ht="19.5" customHeight="1">
      <c r="A46" s="150"/>
      <c r="B46" s="150"/>
      <c r="C46" s="150"/>
      <c r="D46" s="150"/>
      <c r="E46" s="150"/>
      <c r="F46" s="144"/>
      <c r="G46" s="144"/>
      <c r="H46" s="112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  <c r="HC46" s="150"/>
      <c r="HD46" s="150"/>
      <c r="HE46" s="150"/>
      <c r="HF46" s="150"/>
      <c r="HG46" s="150"/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  <c r="HY46" s="150"/>
      <c r="HZ46" s="150"/>
      <c r="IA46" s="150"/>
      <c r="IB46" s="150"/>
      <c r="IC46" s="150"/>
      <c r="ID46" s="150"/>
      <c r="IE46" s="150"/>
      <c r="IF46" s="150"/>
      <c r="IG46" s="150"/>
      <c r="IH46" s="150"/>
      <c r="II46" s="150"/>
      <c r="IJ46" s="150"/>
      <c r="IK46" s="150"/>
    </row>
    <row r="47" spans="1:245" ht="19.5" customHeight="1">
      <c r="A47" s="150"/>
      <c r="B47" s="150"/>
      <c r="C47" s="150"/>
      <c r="D47" s="150"/>
      <c r="E47" s="150"/>
      <c r="F47" s="144"/>
      <c r="G47" s="144"/>
      <c r="H47" s="112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  <c r="HP47" s="150"/>
      <c r="HQ47" s="150"/>
      <c r="HR47" s="150"/>
      <c r="HS47" s="150"/>
      <c r="HT47" s="150"/>
      <c r="HU47" s="150"/>
      <c r="HV47" s="150"/>
      <c r="HW47" s="150"/>
      <c r="HX47" s="150"/>
      <c r="HY47" s="150"/>
      <c r="HZ47" s="150"/>
      <c r="IA47" s="150"/>
      <c r="IB47" s="150"/>
      <c r="IC47" s="150"/>
      <c r="ID47" s="150"/>
      <c r="IE47" s="150"/>
      <c r="IF47" s="150"/>
      <c r="IG47" s="150"/>
      <c r="IH47" s="150"/>
      <c r="II47" s="150"/>
      <c r="IJ47" s="150"/>
      <c r="IK47" s="150"/>
    </row>
    <row r="48" spans="1:245" ht="19.5" customHeight="1">
      <c r="A48" s="150"/>
      <c r="B48" s="150"/>
      <c r="C48" s="150"/>
      <c r="D48" s="150"/>
      <c r="E48" s="150"/>
      <c r="F48" s="144"/>
      <c r="G48" s="144"/>
      <c r="H48" s="112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0"/>
      <c r="IG48" s="150"/>
      <c r="IH48" s="150"/>
      <c r="II48" s="150"/>
      <c r="IJ48" s="150"/>
      <c r="IK48" s="15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59"/>
  <sheetViews>
    <sheetView showGridLines="0" showZeros="0" tabSelected="1" workbookViewId="0" topLeftCell="A1">
      <selection activeCell="Q13" sqref="Q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33"/>
      <c r="B1" s="34"/>
      <c r="C1" s="34"/>
      <c r="D1" s="34"/>
      <c r="E1" s="34"/>
      <c r="F1" s="34"/>
      <c r="G1" s="34"/>
      <c r="H1" s="34"/>
      <c r="I1" s="34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W1" s="35" t="s">
        <v>422</v>
      </c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</row>
    <row r="2" spans="1:235" ht="19.5" customHeight="1">
      <c r="A2" s="4" t="s">
        <v>421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</row>
    <row r="3" spans="1:235" ht="19.5" customHeight="1">
      <c r="A3" s="38" t="s">
        <v>2</v>
      </c>
      <c r="B3" s="38"/>
      <c r="C3" s="38"/>
      <c r="D3" s="38"/>
      <c r="E3" s="62"/>
      <c r="F3" s="62"/>
      <c r="G3" s="62"/>
      <c r="H3" s="62"/>
      <c r="I3" s="62"/>
      <c r="J3" s="93"/>
      <c r="K3" s="93"/>
      <c r="L3" s="93"/>
      <c r="M3" s="93"/>
      <c r="N3" s="93"/>
      <c r="O3" s="93"/>
      <c r="P3" s="93"/>
      <c r="Q3" s="93"/>
      <c r="R3" s="36"/>
      <c r="S3" s="36"/>
      <c r="T3" s="36"/>
      <c r="W3" s="8" t="s">
        <v>3</v>
      </c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</row>
    <row r="4" spans="1:235" ht="19.5" customHeight="1">
      <c r="A4" s="42" t="s">
        <v>38</v>
      </c>
      <c r="B4" s="42"/>
      <c r="C4" s="42"/>
      <c r="D4" s="83"/>
      <c r="E4" s="175" t="s">
        <v>186</v>
      </c>
      <c r="F4" s="84" t="s">
        <v>187</v>
      </c>
      <c r="G4" s="85"/>
      <c r="H4" s="85"/>
      <c r="I4" s="85"/>
      <c r="J4" s="95" t="s">
        <v>188</v>
      </c>
      <c r="K4" s="85"/>
      <c r="L4" s="85"/>
      <c r="M4" s="85"/>
      <c r="N4" s="95" t="s">
        <v>189</v>
      </c>
      <c r="O4" s="85"/>
      <c r="P4" s="85"/>
      <c r="Q4" s="85"/>
      <c r="R4" s="85"/>
      <c r="S4" s="85"/>
      <c r="T4" s="85"/>
      <c r="U4" s="85"/>
      <c r="V4" s="85"/>
      <c r="W4" s="85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</row>
    <row r="5" spans="1:235" ht="19.5" customHeight="1">
      <c r="A5" s="9" t="s">
        <v>48</v>
      </c>
      <c r="B5" s="9"/>
      <c r="C5" s="10"/>
      <c r="D5" s="164" t="s">
        <v>190</v>
      </c>
      <c r="E5" s="175"/>
      <c r="F5" s="174" t="s">
        <v>39</v>
      </c>
      <c r="G5" s="86" t="s">
        <v>191</v>
      </c>
      <c r="H5" s="87"/>
      <c r="I5" s="87"/>
      <c r="J5" s="174" t="s">
        <v>39</v>
      </c>
      <c r="K5" s="86" t="s">
        <v>191</v>
      </c>
      <c r="L5" s="87"/>
      <c r="M5" s="87"/>
      <c r="N5" s="174" t="s">
        <v>39</v>
      </c>
      <c r="O5" s="86" t="s">
        <v>191</v>
      </c>
      <c r="P5" s="87"/>
      <c r="Q5" s="87"/>
      <c r="R5" s="86" t="s">
        <v>194</v>
      </c>
      <c r="S5" s="87"/>
      <c r="T5" s="87"/>
      <c r="U5" s="86" t="s">
        <v>195</v>
      </c>
      <c r="V5" s="87"/>
      <c r="W5" s="87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</row>
    <row r="6" spans="1:235" ht="29.25" customHeight="1">
      <c r="A6" s="88" t="s">
        <v>56</v>
      </c>
      <c r="B6" s="88" t="s">
        <v>57</v>
      </c>
      <c r="C6" s="12" t="s">
        <v>58</v>
      </c>
      <c r="D6" s="164"/>
      <c r="E6" s="175"/>
      <c r="F6" s="174"/>
      <c r="G6" s="89" t="s">
        <v>51</v>
      </c>
      <c r="H6" s="90" t="s">
        <v>179</v>
      </c>
      <c r="I6" s="90" t="s">
        <v>180</v>
      </c>
      <c r="J6" s="174"/>
      <c r="K6" s="89" t="s">
        <v>51</v>
      </c>
      <c r="L6" s="88" t="s">
        <v>179</v>
      </c>
      <c r="M6" s="88" t="s">
        <v>180</v>
      </c>
      <c r="N6" s="174"/>
      <c r="O6" s="89" t="s">
        <v>51</v>
      </c>
      <c r="P6" s="88" t="s">
        <v>179</v>
      </c>
      <c r="Q6" s="90" t="s">
        <v>180</v>
      </c>
      <c r="R6" s="89" t="s">
        <v>51</v>
      </c>
      <c r="S6" s="88" t="s">
        <v>179</v>
      </c>
      <c r="T6" s="90" t="s">
        <v>180</v>
      </c>
      <c r="U6" s="89" t="s">
        <v>51</v>
      </c>
      <c r="V6" s="90" t="s">
        <v>179</v>
      </c>
      <c r="W6" s="90" t="s">
        <v>180</v>
      </c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</row>
    <row r="7" spans="1:235" ht="19.5" customHeight="1">
      <c r="A7" s="16"/>
      <c r="B7" s="16"/>
      <c r="C7" s="16"/>
      <c r="D7" s="49" t="s">
        <v>39</v>
      </c>
      <c r="E7" s="19">
        <v>59251.02</v>
      </c>
      <c r="F7" s="21">
        <v>43524.77</v>
      </c>
      <c r="G7" s="67">
        <v>43524.77</v>
      </c>
      <c r="H7" s="91">
        <v>12290</v>
      </c>
      <c r="I7" s="20">
        <v>31234.77</v>
      </c>
      <c r="J7" s="21">
        <v>454.57</v>
      </c>
      <c r="K7" s="67">
        <v>454.57</v>
      </c>
      <c r="L7" s="91">
        <v>0</v>
      </c>
      <c r="M7" s="20">
        <v>454.57</v>
      </c>
      <c r="N7" s="21">
        <v>15271.68</v>
      </c>
      <c r="O7" s="67">
        <v>9536.77</v>
      </c>
      <c r="P7" s="91">
        <v>408.07</v>
      </c>
      <c r="Q7" s="20">
        <v>9128.7</v>
      </c>
      <c r="R7" s="20">
        <v>5734.91</v>
      </c>
      <c r="S7" s="20">
        <v>0</v>
      </c>
      <c r="T7" s="50">
        <v>5734.91</v>
      </c>
      <c r="U7" s="67">
        <v>0</v>
      </c>
      <c r="V7" s="91">
        <v>0</v>
      </c>
      <c r="W7" s="50">
        <v>0</v>
      </c>
      <c r="X7" s="97"/>
      <c r="Y7" s="98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</row>
    <row r="8" spans="1:235" ht="19.5" customHeight="1">
      <c r="A8" s="16"/>
      <c r="B8" s="16"/>
      <c r="C8" s="16"/>
      <c r="D8" s="49" t="s">
        <v>196</v>
      </c>
      <c r="E8" s="19">
        <v>7438.74</v>
      </c>
      <c r="F8" s="21">
        <v>6662.64</v>
      </c>
      <c r="G8" s="67">
        <v>6662.64</v>
      </c>
      <c r="H8" s="91">
        <v>2060.69</v>
      </c>
      <c r="I8" s="20">
        <v>4601.95</v>
      </c>
      <c r="J8" s="21">
        <v>454.57</v>
      </c>
      <c r="K8" s="67">
        <v>454.57</v>
      </c>
      <c r="L8" s="91">
        <v>0</v>
      </c>
      <c r="M8" s="20">
        <v>454.57</v>
      </c>
      <c r="N8" s="21">
        <v>321.53</v>
      </c>
      <c r="O8" s="67">
        <v>253.53</v>
      </c>
      <c r="P8" s="91">
        <v>0</v>
      </c>
      <c r="Q8" s="20">
        <v>253.53</v>
      </c>
      <c r="R8" s="20">
        <v>68</v>
      </c>
      <c r="S8" s="20">
        <v>0</v>
      </c>
      <c r="T8" s="50">
        <v>68</v>
      </c>
      <c r="U8" s="67">
        <v>0</v>
      </c>
      <c r="V8" s="91">
        <v>0</v>
      </c>
      <c r="W8" s="50">
        <v>0</v>
      </c>
      <c r="X8" s="36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</row>
    <row r="9" spans="1:235" ht="19.5" customHeight="1">
      <c r="A9" s="16"/>
      <c r="B9" s="16"/>
      <c r="C9" s="16"/>
      <c r="D9" s="49" t="s">
        <v>197</v>
      </c>
      <c r="E9" s="19">
        <v>7251.47</v>
      </c>
      <c r="F9" s="21">
        <v>6495.54</v>
      </c>
      <c r="G9" s="67">
        <v>6495.54</v>
      </c>
      <c r="H9" s="91">
        <v>2060.69</v>
      </c>
      <c r="I9" s="20">
        <v>4434.85</v>
      </c>
      <c r="J9" s="21">
        <v>454.57</v>
      </c>
      <c r="K9" s="67">
        <v>454.57</v>
      </c>
      <c r="L9" s="91">
        <v>0</v>
      </c>
      <c r="M9" s="20">
        <v>454.57</v>
      </c>
      <c r="N9" s="21">
        <v>301.36</v>
      </c>
      <c r="O9" s="67">
        <v>233.36</v>
      </c>
      <c r="P9" s="91">
        <v>0</v>
      </c>
      <c r="Q9" s="20">
        <v>233.36</v>
      </c>
      <c r="R9" s="20">
        <v>68</v>
      </c>
      <c r="S9" s="20">
        <v>0</v>
      </c>
      <c r="T9" s="50">
        <v>68</v>
      </c>
      <c r="U9" s="67">
        <v>0</v>
      </c>
      <c r="V9" s="91">
        <v>0</v>
      </c>
      <c r="W9" s="50">
        <v>0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</row>
    <row r="10" spans="1:235" ht="19.5" customHeight="1">
      <c r="A10" s="16" t="s">
        <v>62</v>
      </c>
      <c r="B10" s="16" t="s">
        <v>64</v>
      </c>
      <c r="C10" s="16" t="s">
        <v>81</v>
      </c>
      <c r="D10" s="49" t="s">
        <v>107</v>
      </c>
      <c r="E10" s="19">
        <v>7251.47</v>
      </c>
      <c r="F10" s="21">
        <v>6495.54</v>
      </c>
      <c r="G10" s="67">
        <v>6495.54</v>
      </c>
      <c r="H10" s="91">
        <v>2060.69</v>
      </c>
      <c r="I10" s="20">
        <v>4434.85</v>
      </c>
      <c r="J10" s="21">
        <v>454.57</v>
      </c>
      <c r="K10" s="67">
        <v>454.57</v>
      </c>
      <c r="L10" s="91">
        <v>0</v>
      </c>
      <c r="M10" s="20">
        <v>454.57</v>
      </c>
      <c r="N10" s="21">
        <v>301.36</v>
      </c>
      <c r="O10" s="67">
        <v>233.36</v>
      </c>
      <c r="P10" s="91">
        <v>0</v>
      </c>
      <c r="Q10" s="20">
        <v>233.36</v>
      </c>
      <c r="R10" s="20">
        <v>68</v>
      </c>
      <c r="S10" s="20">
        <v>0</v>
      </c>
      <c r="T10" s="50">
        <v>68</v>
      </c>
      <c r="U10" s="67">
        <v>0</v>
      </c>
      <c r="V10" s="91">
        <v>0</v>
      </c>
      <c r="W10" s="50">
        <v>0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</row>
    <row r="11" spans="1:235" ht="19.5" customHeight="1">
      <c r="A11" s="16"/>
      <c r="B11" s="16"/>
      <c r="C11" s="16"/>
      <c r="D11" s="49" t="s">
        <v>198</v>
      </c>
      <c r="E11" s="19">
        <v>167.1</v>
      </c>
      <c r="F11" s="21">
        <v>167.1</v>
      </c>
      <c r="G11" s="67">
        <v>167.1</v>
      </c>
      <c r="H11" s="91">
        <v>0</v>
      </c>
      <c r="I11" s="20">
        <v>167.1</v>
      </c>
      <c r="J11" s="21">
        <v>0</v>
      </c>
      <c r="K11" s="67">
        <v>0</v>
      </c>
      <c r="L11" s="91">
        <v>0</v>
      </c>
      <c r="M11" s="20">
        <v>0</v>
      </c>
      <c r="N11" s="21">
        <v>0</v>
      </c>
      <c r="O11" s="67">
        <v>0</v>
      </c>
      <c r="P11" s="91">
        <v>0</v>
      </c>
      <c r="Q11" s="20">
        <v>0</v>
      </c>
      <c r="R11" s="20">
        <v>0</v>
      </c>
      <c r="S11" s="20">
        <v>0</v>
      </c>
      <c r="T11" s="50">
        <v>0</v>
      </c>
      <c r="U11" s="67">
        <v>0</v>
      </c>
      <c r="V11" s="91">
        <v>0</v>
      </c>
      <c r="W11" s="50">
        <v>0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</row>
    <row r="12" spans="1:235" ht="19.5" customHeight="1">
      <c r="A12" s="16" t="s">
        <v>62</v>
      </c>
      <c r="B12" s="16" t="s">
        <v>63</v>
      </c>
      <c r="C12" s="16" t="s">
        <v>64</v>
      </c>
      <c r="D12" s="49" t="s">
        <v>66</v>
      </c>
      <c r="E12" s="19">
        <v>167.1</v>
      </c>
      <c r="F12" s="21">
        <v>167.1</v>
      </c>
      <c r="G12" s="67">
        <v>167.1</v>
      </c>
      <c r="H12" s="91">
        <v>0</v>
      </c>
      <c r="I12" s="20">
        <v>167.1</v>
      </c>
      <c r="J12" s="21">
        <v>0</v>
      </c>
      <c r="K12" s="67">
        <v>0</v>
      </c>
      <c r="L12" s="91">
        <v>0</v>
      </c>
      <c r="M12" s="20">
        <v>0</v>
      </c>
      <c r="N12" s="21">
        <v>0</v>
      </c>
      <c r="O12" s="67">
        <v>0</v>
      </c>
      <c r="P12" s="91">
        <v>0</v>
      </c>
      <c r="Q12" s="20">
        <v>0</v>
      </c>
      <c r="R12" s="20">
        <v>0</v>
      </c>
      <c r="S12" s="20">
        <v>0</v>
      </c>
      <c r="T12" s="50">
        <v>0</v>
      </c>
      <c r="U12" s="67">
        <v>0</v>
      </c>
      <c r="V12" s="91">
        <v>0</v>
      </c>
      <c r="W12" s="50">
        <v>0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</row>
    <row r="13" spans="1:235" ht="19.5" customHeight="1">
      <c r="A13" s="16"/>
      <c r="B13" s="16"/>
      <c r="C13" s="16"/>
      <c r="D13" s="49" t="s">
        <v>199</v>
      </c>
      <c r="E13" s="19">
        <v>20.17</v>
      </c>
      <c r="F13" s="21">
        <v>0</v>
      </c>
      <c r="G13" s="67">
        <v>0</v>
      </c>
      <c r="H13" s="91">
        <v>0</v>
      </c>
      <c r="I13" s="20">
        <v>0</v>
      </c>
      <c r="J13" s="21">
        <v>0</v>
      </c>
      <c r="K13" s="67">
        <v>0</v>
      </c>
      <c r="L13" s="91">
        <v>0</v>
      </c>
      <c r="M13" s="20">
        <v>0</v>
      </c>
      <c r="N13" s="21">
        <v>20.17</v>
      </c>
      <c r="O13" s="67">
        <v>20.17</v>
      </c>
      <c r="P13" s="91">
        <v>0</v>
      </c>
      <c r="Q13" s="20">
        <v>20.17</v>
      </c>
      <c r="R13" s="20">
        <v>0</v>
      </c>
      <c r="S13" s="20">
        <v>0</v>
      </c>
      <c r="T13" s="50">
        <v>0</v>
      </c>
      <c r="U13" s="67">
        <v>0</v>
      </c>
      <c r="V13" s="91">
        <v>0</v>
      </c>
      <c r="W13" s="50">
        <v>0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</row>
    <row r="14" spans="1:235" ht="19.5" customHeight="1">
      <c r="A14" s="16" t="s">
        <v>62</v>
      </c>
      <c r="B14" s="16" t="s">
        <v>74</v>
      </c>
      <c r="C14" s="16" t="s">
        <v>74</v>
      </c>
      <c r="D14" s="49" t="s">
        <v>108</v>
      </c>
      <c r="E14" s="19">
        <v>20.17</v>
      </c>
      <c r="F14" s="21">
        <v>0</v>
      </c>
      <c r="G14" s="67">
        <v>0</v>
      </c>
      <c r="H14" s="91">
        <v>0</v>
      </c>
      <c r="I14" s="20">
        <v>0</v>
      </c>
      <c r="J14" s="21">
        <v>0</v>
      </c>
      <c r="K14" s="67">
        <v>0</v>
      </c>
      <c r="L14" s="91">
        <v>0</v>
      </c>
      <c r="M14" s="20">
        <v>0</v>
      </c>
      <c r="N14" s="21">
        <v>20.17</v>
      </c>
      <c r="O14" s="67">
        <v>20.17</v>
      </c>
      <c r="P14" s="91">
        <v>0</v>
      </c>
      <c r="Q14" s="20">
        <v>20.17</v>
      </c>
      <c r="R14" s="20">
        <v>0</v>
      </c>
      <c r="S14" s="20">
        <v>0</v>
      </c>
      <c r="T14" s="50">
        <v>0</v>
      </c>
      <c r="U14" s="67">
        <v>0</v>
      </c>
      <c r="V14" s="91">
        <v>0</v>
      </c>
      <c r="W14" s="50">
        <v>0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</row>
    <row r="15" spans="1:235" ht="19.5" customHeight="1">
      <c r="A15" s="16"/>
      <c r="B15" s="16"/>
      <c r="C15" s="16"/>
      <c r="D15" s="49" t="s">
        <v>200</v>
      </c>
      <c r="E15" s="19">
        <v>1055.58</v>
      </c>
      <c r="F15" s="21">
        <v>1050.93</v>
      </c>
      <c r="G15" s="67">
        <v>1050.93</v>
      </c>
      <c r="H15" s="91">
        <v>671.73</v>
      </c>
      <c r="I15" s="20">
        <v>379.2</v>
      </c>
      <c r="J15" s="21">
        <v>0</v>
      </c>
      <c r="K15" s="67">
        <v>0</v>
      </c>
      <c r="L15" s="91">
        <v>0</v>
      </c>
      <c r="M15" s="20">
        <v>0</v>
      </c>
      <c r="N15" s="21">
        <v>4.65</v>
      </c>
      <c r="O15" s="67">
        <v>4.65</v>
      </c>
      <c r="P15" s="91">
        <v>0</v>
      </c>
      <c r="Q15" s="20">
        <v>4.65</v>
      </c>
      <c r="R15" s="20">
        <v>0</v>
      </c>
      <c r="S15" s="20">
        <v>0</v>
      </c>
      <c r="T15" s="50">
        <v>0</v>
      </c>
      <c r="U15" s="67">
        <v>0</v>
      </c>
      <c r="V15" s="91">
        <v>0</v>
      </c>
      <c r="W15" s="50">
        <v>0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</row>
    <row r="16" spans="1:235" ht="19.5" customHeight="1">
      <c r="A16" s="16"/>
      <c r="B16" s="16"/>
      <c r="C16" s="16"/>
      <c r="D16" s="49" t="s">
        <v>201</v>
      </c>
      <c r="E16" s="19">
        <v>277.43</v>
      </c>
      <c r="F16" s="21">
        <v>277.43</v>
      </c>
      <c r="G16" s="67">
        <v>277.43</v>
      </c>
      <c r="H16" s="91">
        <v>277.43</v>
      </c>
      <c r="I16" s="20">
        <v>0</v>
      </c>
      <c r="J16" s="21">
        <v>0</v>
      </c>
      <c r="K16" s="67">
        <v>0</v>
      </c>
      <c r="L16" s="91">
        <v>0</v>
      </c>
      <c r="M16" s="20">
        <v>0</v>
      </c>
      <c r="N16" s="21">
        <v>0</v>
      </c>
      <c r="O16" s="67">
        <v>0</v>
      </c>
      <c r="P16" s="91">
        <v>0</v>
      </c>
      <c r="Q16" s="20">
        <v>0</v>
      </c>
      <c r="R16" s="20">
        <v>0</v>
      </c>
      <c r="S16" s="20">
        <v>0</v>
      </c>
      <c r="T16" s="50">
        <v>0</v>
      </c>
      <c r="U16" s="67">
        <v>0</v>
      </c>
      <c r="V16" s="91">
        <v>0</v>
      </c>
      <c r="W16" s="50">
        <v>0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</row>
    <row r="17" spans="1:235" ht="19.5" customHeight="1">
      <c r="A17" s="16" t="s">
        <v>148</v>
      </c>
      <c r="B17" s="16" t="s">
        <v>70</v>
      </c>
      <c r="C17" s="16" t="s">
        <v>68</v>
      </c>
      <c r="D17" s="49" t="s">
        <v>150</v>
      </c>
      <c r="E17" s="19">
        <v>277.43</v>
      </c>
      <c r="F17" s="21">
        <v>277.43</v>
      </c>
      <c r="G17" s="67">
        <v>277.43</v>
      </c>
      <c r="H17" s="91">
        <v>277.43</v>
      </c>
      <c r="I17" s="20">
        <v>0</v>
      </c>
      <c r="J17" s="21">
        <v>0</v>
      </c>
      <c r="K17" s="67">
        <v>0</v>
      </c>
      <c r="L17" s="91">
        <v>0</v>
      </c>
      <c r="M17" s="20">
        <v>0</v>
      </c>
      <c r="N17" s="21">
        <v>0</v>
      </c>
      <c r="O17" s="67">
        <v>0</v>
      </c>
      <c r="P17" s="91">
        <v>0</v>
      </c>
      <c r="Q17" s="20">
        <v>0</v>
      </c>
      <c r="R17" s="20">
        <v>0</v>
      </c>
      <c r="S17" s="20">
        <v>0</v>
      </c>
      <c r="T17" s="50">
        <v>0</v>
      </c>
      <c r="U17" s="67">
        <v>0</v>
      </c>
      <c r="V17" s="91">
        <v>0</v>
      </c>
      <c r="W17" s="50">
        <v>0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</row>
    <row r="18" spans="1:235" ht="19.5" customHeight="1">
      <c r="A18" s="16"/>
      <c r="B18" s="16"/>
      <c r="C18" s="16"/>
      <c r="D18" s="49" t="s">
        <v>202</v>
      </c>
      <c r="E18" s="19">
        <v>778.15</v>
      </c>
      <c r="F18" s="21">
        <v>773.5</v>
      </c>
      <c r="G18" s="67">
        <v>773.5</v>
      </c>
      <c r="H18" s="91">
        <v>394.3</v>
      </c>
      <c r="I18" s="20">
        <v>379.2</v>
      </c>
      <c r="J18" s="21">
        <v>0</v>
      </c>
      <c r="K18" s="67">
        <v>0</v>
      </c>
      <c r="L18" s="91">
        <v>0</v>
      </c>
      <c r="M18" s="20">
        <v>0</v>
      </c>
      <c r="N18" s="21">
        <v>4.65</v>
      </c>
      <c r="O18" s="67">
        <v>4.65</v>
      </c>
      <c r="P18" s="91">
        <v>0</v>
      </c>
      <c r="Q18" s="20">
        <v>4.65</v>
      </c>
      <c r="R18" s="20">
        <v>0</v>
      </c>
      <c r="S18" s="20">
        <v>0</v>
      </c>
      <c r="T18" s="50">
        <v>0</v>
      </c>
      <c r="U18" s="67">
        <v>0</v>
      </c>
      <c r="V18" s="91">
        <v>0</v>
      </c>
      <c r="W18" s="50">
        <v>0</v>
      </c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</row>
    <row r="19" spans="1:235" ht="19.5" customHeight="1">
      <c r="A19" s="16" t="s">
        <v>148</v>
      </c>
      <c r="B19" s="16" t="s">
        <v>64</v>
      </c>
      <c r="C19" s="16" t="s">
        <v>68</v>
      </c>
      <c r="D19" s="49" t="s">
        <v>150</v>
      </c>
      <c r="E19" s="19">
        <v>394.3</v>
      </c>
      <c r="F19" s="21">
        <v>394.3</v>
      </c>
      <c r="G19" s="67">
        <v>394.3</v>
      </c>
      <c r="H19" s="91">
        <v>394.3</v>
      </c>
      <c r="I19" s="20">
        <v>0</v>
      </c>
      <c r="J19" s="21">
        <v>0</v>
      </c>
      <c r="K19" s="67">
        <v>0</v>
      </c>
      <c r="L19" s="91">
        <v>0</v>
      </c>
      <c r="M19" s="20">
        <v>0</v>
      </c>
      <c r="N19" s="21">
        <v>0</v>
      </c>
      <c r="O19" s="67">
        <v>0</v>
      </c>
      <c r="P19" s="91">
        <v>0</v>
      </c>
      <c r="Q19" s="20">
        <v>0</v>
      </c>
      <c r="R19" s="20">
        <v>0</v>
      </c>
      <c r="S19" s="20">
        <v>0</v>
      </c>
      <c r="T19" s="50">
        <v>0</v>
      </c>
      <c r="U19" s="67">
        <v>0</v>
      </c>
      <c r="V19" s="91">
        <v>0</v>
      </c>
      <c r="W19" s="50">
        <v>0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</row>
    <row r="20" spans="1:235" ht="19.5" customHeight="1">
      <c r="A20" s="16" t="s">
        <v>148</v>
      </c>
      <c r="B20" s="16" t="s">
        <v>64</v>
      </c>
      <c r="C20" s="16" t="s">
        <v>70</v>
      </c>
      <c r="D20" s="49" t="s">
        <v>164</v>
      </c>
      <c r="E20" s="19">
        <v>383.85</v>
      </c>
      <c r="F20" s="21">
        <v>379.2</v>
      </c>
      <c r="G20" s="67">
        <v>379.2</v>
      </c>
      <c r="H20" s="91">
        <v>0</v>
      </c>
      <c r="I20" s="20">
        <v>379.2</v>
      </c>
      <c r="J20" s="21">
        <v>0</v>
      </c>
      <c r="K20" s="67">
        <v>0</v>
      </c>
      <c r="L20" s="91">
        <v>0</v>
      </c>
      <c r="M20" s="20">
        <v>0</v>
      </c>
      <c r="N20" s="21">
        <v>4.65</v>
      </c>
      <c r="O20" s="67">
        <v>4.65</v>
      </c>
      <c r="P20" s="91">
        <v>0</v>
      </c>
      <c r="Q20" s="20">
        <v>4.65</v>
      </c>
      <c r="R20" s="20">
        <v>0</v>
      </c>
      <c r="S20" s="20">
        <v>0</v>
      </c>
      <c r="T20" s="50">
        <v>0</v>
      </c>
      <c r="U20" s="67">
        <v>0</v>
      </c>
      <c r="V20" s="91">
        <v>0</v>
      </c>
      <c r="W20" s="50">
        <v>0</v>
      </c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</row>
    <row r="21" spans="1:235" ht="19.5" customHeight="1">
      <c r="A21" s="16"/>
      <c r="B21" s="16"/>
      <c r="C21" s="16"/>
      <c r="D21" s="49" t="s">
        <v>203</v>
      </c>
      <c r="E21" s="19">
        <v>48079.37</v>
      </c>
      <c r="F21" s="21">
        <v>33138.68</v>
      </c>
      <c r="G21" s="67">
        <v>33138.68</v>
      </c>
      <c r="H21" s="91">
        <v>6994.87</v>
      </c>
      <c r="I21" s="20">
        <v>26143.81</v>
      </c>
      <c r="J21" s="21">
        <v>0</v>
      </c>
      <c r="K21" s="67">
        <v>0</v>
      </c>
      <c r="L21" s="91">
        <v>0</v>
      </c>
      <c r="M21" s="20">
        <v>0</v>
      </c>
      <c r="N21" s="21">
        <v>14940.69</v>
      </c>
      <c r="O21" s="67">
        <v>9273.78</v>
      </c>
      <c r="P21" s="91">
        <v>403.26</v>
      </c>
      <c r="Q21" s="20">
        <v>8870.52</v>
      </c>
      <c r="R21" s="20">
        <v>5666.91</v>
      </c>
      <c r="S21" s="20">
        <v>0</v>
      </c>
      <c r="T21" s="50">
        <v>5666.91</v>
      </c>
      <c r="U21" s="67">
        <v>0</v>
      </c>
      <c r="V21" s="91">
        <v>0</v>
      </c>
      <c r="W21" s="50">
        <v>0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</row>
    <row r="22" spans="1:235" ht="19.5" customHeight="1">
      <c r="A22" s="16"/>
      <c r="B22" s="16"/>
      <c r="C22" s="16"/>
      <c r="D22" s="49" t="s">
        <v>204</v>
      </c>
      <c r="E22" s="19">
        <v>37466.11</v>
      </c>
      <c r="F22" s="21">
        <v>27568.02</v>
      </c>
      <c r="G22" s="67">
        <v>27568.02</v>
      </c>
      <c r="H22" s="91">
        <v>6326.01</v>
      </c>
      <c r="I22" s="20">
        <v>21242.01</v>
      </c>
      <c r="J22" s="21">
        <v>0</v>
      </c>
      <c r="K22" s="67">
        <v>0</v>
      </c>
      <c r="L22" s="91">
        <v>0</v>
      </c>
      <c r="M22" s="20">
        <v>0</v>
      </c>
      <c r="N22" s="21">
        <v>9898.09</v>
      </c>
      <c r="O22" s="67">
        <v>5491.83</v>
      </c>
      <c r="P22" s="91">
        <v>403.26</v>
      </c>
      <c r="Q22" s="20">
        <v>5088.57</v>
      </c>
      <c r="R22" s="20">
        <v>4406.26</v>
      </c>
      <c r="S22" s="20">
        <v>0</v>
      </c>
      <c r="T22" s="50">
        <v>4406.26</v>
      </c>
      <c r="U22" s="67">
        <v>0</v>
      </c>
      <c r="V22" s="91">
        <v>0</v>
      </c>
      <c r="W22" s="50">
        <v>0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</row>
    <row r="23" spans="1:235" ht="19.5" customHeight="1">
      <c r="A23" s="16" t="s">
        <v>67</v>
      </c>
      <c r="B23" s="16" t="s">
        <v>68</v>
      </c>
      <c r="C23" s="16" t="s">
        <v>68</v>
      </c>
      <c r="D23" s="49" t="s">
        <v>69</v>
      </c>
      <c r="E23" s="19">
        <v>1024.41</v>
      </c>
      <c r="F23" s="21">
        <v>1024.41</v>
      </c>
      <c r="G23" s="67">
        <v>1024.41</v>
      </c>
      <c r="H23" s="91">
        <v>1024.41</v>
      </c>
      <c r="I23" s="20">
        <v>0</v>
      </c>
      <c r="J23" s="21">
        <v>0</v>
      </c>
      <c r="K23" s="67">
        <v>0</v>
      </c>
      <c r="L23" s="91">
        <v>0</v>
      </c>
      <c r="M23" s="20">
        <v>0</v>
      </c>
      <c r="N23" s="21">
        <v>0</v>
      </c>
      <c r="O23" s="67">
        <v>0</v>
      </c>
      <c r="P23" s="91">
        <v>0</v>
      </c>
      <c r="Q23" s="20">
        <v>0</v>
      </c>
      <c r="R23" s="20">
        <v>0</v>
      </c>
      <c r="S23" s="20">
        <v>0</v>
      </c>
      <c r="T23" s="50">
        <v>0</v>
      </c>
      <c r="U23" s="67">
        <v>0</v>
      </c>
      <c r="V23" s="91">
        <v>0</v>
      </c>
      <c r="W23" s="50">
        <v>0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</row>
    <row r="24" spans="1:235" ht="19.5" customHeight="1">
      <c r="A24" s="16" t="s">
        <v>67</v>
      </c>
      <c r="B24" s="16" t="s">
        <v>68</v>
      </c>
      <c r="C24" s="16" t="s">
        <v>70</v>
      </c>
      <c r="D24" s="49" t="s">
        <v>71</v>
      </c>
      <c r="E24" s="19">
        <v>1023.96</v>
      </c>
      <c r="F24" s="21">
        <v>906.34</v>
      </c>
      <c r="G24" s="67">
        <v>906.34</v>
      </c>
      <c r="H24" s="91">
        <v>0</v>
      </c>
      <c r="I24" s="20">
        <v>906.34</v>
      </c>
      <c r="J24" s="21">
        <v>0</v>
      </c>
      <c r="K24" s="67">
        <v>0</v>
      </c>
      <c r="L24" s="91">
        <v>0</v>
      </c>
      <c r="M24" s="20">
        <v>0</v>
      </c>
      <c r="N24" s="21">
        <v>117.62</v>
      </c>
      <c r="O24" s="67">
        <v>117.62</v>
      </c>
      <c r="P24" s="91">
        <v>0</v>
      </c>
      <c r="Q24" s="20">
        <v>117.62</v>
      </c>
      <c r="R24" s="20">
        <v>0</v>
      </c>
      <c r="S24" s="20">
        <v>0</v>
      </c>
      <c r="T24" s="50">
        <v>0</v>
      </c>
      <c r="U24" s="67">
        <v>0</v>
      </c>
      <c r="V24" s="91">
        <v>0</v>
      </c>
      <c r="W24" s="50">
        <v>0</v>
      </c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</row>
    <row r="25" spans="1:235" ht="19.5" customHeight="1">
      <c r="A25" s="16" t="s">
        <v>67</v>
      </c>
      <c r="B25" s="16" t="s">
        <v>68</v>
      </c>
      <c r="C25" s="16" t="s">
        <v>64</v>
      </c>
      <c r="D25" s="49" t="s">
        <v>100</v>
      </c>
      <c r="E25" s="19">
        <v>299.23</v>
      </c>
      <c r="F25" s="21">
        <v>299.23</v>
      </c>
      <c r="G25" s="67">
        <v>299.23</v>
      </c>
      <c r="H25" s="91">
        <v>99.23</v>
      </c>
      <c r="I25" s="20">
        <v>200</v>
      </c>
      <c r="J25" s="21">
        <v>0</v>
      </c>
      <c r="K25" s="67">
        <v>0</v>
      </c>
      <c r="L25" s="91">
        <v>0</v>
      </c>
      <c r="M25" s="20">
        <v>0</v>
      </c>
      <c r="N25" s="21">
        <v>0</v>
      </c>
      <c r="O25" s="67">
        <v>0</v>
      </c>
      <c r="P25" s="91">
        <v>0</v>
      </c>
      <c r="Q25" s="20">
        <v>0</v>
      </c>
      <c r="R25" s="20">
        <v>0</v>
      </c>
      <c r="S25" s="20">
        <v>0</v>
      </c>
      <c r="T25" s="50">
        <v>0</v>
      </c>
      <c r="U25" s="67">
        <v>0</v>
      </c>
      <c r="V25" s="91">
        <v>0</v>
      </c>
      <c r="W25" s="50">
        <v>0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</row>
    <row r="26" spans="1:235" ht="19.5" customHeight="1">
      <c r="A26" s="16" t="s">
        <v>67</v>
      </c>
      <c r="B26" s="16" t="s">
        <v>68</v>
      </c>
      <c r="C26" s="16" t="s">
        <v>76</v>
      </c>
      <c r="D26" s="49" t="s">
        <v>118</v>
      </c>
      <c r="E26" s="19">
        <v>8647.83</v>
      </c>
      <c r="F26" s="21">
        <v>5322.28</v>
      </c>
      <c r="G26" s="67">
        <v>5322.28</v>
      </c>
      <c r="H26" s="91">
        <v>1696.83</v>
      </c>
      <c r="I26" s="20">
        <v>3625.45</v>
      </c>
      <c r="J26" s="21">
        <v>0</v>
      </c>
      <c r="K26" s="67">
        <v>0</v>
      </c>
      <c r="L26" s="91">
        <v>0</v>
      </c>
      <c r="M26" s="20">
        <v>0</v>
      </c>
      <c r="N26" s="21">
        <v>3325.55</v>
      </c>
      <c r="O26" s="67">
        <v>394.41</v>
      </c>
      <c r="P26" s="91">
        <v>0</v>
      </c>
      <c r="Q26" s="20">
        <v>394.41</v>
      </c>
      <c r="R26" s="20">
        <v>2931.14</v>
      </c>
      <c r="S26" s="20">
        <v>0</v>
      </c>
      <c r="T26" s="50">
        <v>2931.14</v>
      </c>
      <c r="U26" s="67">
        <v>0</v>
      </c>
      <c r="V26" s="91">
        <v>0</v>
      </c>
      <c r="W26" s="50">
        <v>0</v>
      </c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</row>
    <row r="27" spans="1:235" ht="19.5" customHeight="1">
      <c r="A27" s="16" t="s">
        <v>67</v>
      </c>
      <c r="B27" s="16" t="s">
        <v>68</v>
      </c>
      <c r="C27" s="16" t="s">
        <v>81</v>
      </c>
      <c r="D27" s="49" t="s">
        <v>136</v>
      </c>
      <c r="E27" s="19">
        <v>120</v>
      </c>
      <c r="F27" s="21">
        <v>120</v>
      </c>
      <c r="G27" s="67">
        <v>120</v>
      </c>
      <c r="H27" s="91">
        <v>0</v>
      </c>
      <c r="I27" s="20">
        <v>120</v>
      </c>
      <c r="J27" s="21">
        <v>0</v>
      </c>
      <c r="K27" s="67">
        <v>0</v>
      </c>
      <c r="L27" s="91">
        <v>0</v>
      </c>
      <c r="M27" s="20">
        <v>0</v>
      </c>
      <c r="N27" s="21">
        <v>0</v>
      </c>
      <c r="O27" s="67">
        <v>0</v>
      </c>
      <c r="P27" s="91">
        <v>0</v>
      </c>
      <c r="Q27" s="20">
        <v>0</v>
      </c>
      <c r="R27" s="20">
        <v>0</v>
      </c>
      <c r="S27" s="20">
        <v>0</v>
      </c>
      <c r="T27" s="50">
        <v>0</v>
      </c>
      <c r="U27" s="67">
        <v>0</v>
      </c>
      <c r="V27" s="91">
        <v>0</v>
      </c>
      <c r="W27" s="50">
        <v>0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</row>
    <row r="28" spans="1:235" ht="19.5" customHeight="1">
      <c r="A28" s="16" t="s">
        <v>67</v>
      </c>
      <c r="B28" s="16" t="s">
        <v>68</v>
      </c>
      <c r="C28" s="16" t="s">
        <v>111</v>
      </c>
      <c r="D28" s="49" t="s">
        <v>160</v>
      </c>
      <c r="E28" s="19">
        <v>5492.6</v>
      </c>
      <c r="F28" s="21">
        <v>5248.58</v>
      </c>
      <c r="G28" s="67">
        <v>5248.58</v>
      </c>
      <c r="H28" s="91">
        <v>1423.81</v>
      </c>
      <c r="I28" s="20">
        <v>3824.77</v>
      </c>
      <c r="J28" s="21">
        <v>0</v>
      </c>
      <c r="K28" s="67">
        <v>0</v>
      </c>
      <c r="L28" s="91">
        <v>0</v>
      </c>
      <c r="M28" s="20">
        <v>0</v>
      </c>
      <c r="N28" s="21">
        <v>244.02</v>
      </c>
      <c r="O28" s="67">
        <v>244.02</v>
      </c>
      <c r="P28" s="91">
        <v>244.02</v>
      </c>
      <c r="Q28" s="20">
        <v>0</v>
      </c>
      <c r="R28" s="20">
        <v>0</v>
      </c>
      <c r="S28" s="20">
        <v>0</v>
      </c>
      <c r="T28" s="50">
        <v>0</v>
      </c>
      <c r="U28" s="67">
        <v>0</v>
      </c>
      <c r="V28" s="91">
        <v>0</v>
      </c>
      <c r="W28" s="50">
        <v>0</v>
      </c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</row>
    <row r="29" spans="1:235" ht="19.5" customHeight="1">
      <c r="A29" s="16" t="s">
        <v>67</v>
      </c>
      <c r="B29" s="16" t="s">
        <v>68</v>
      </c>
      <c r="C29" s="16" t="s">
        <v>124</v>
      </c>
      <c r="D29" s="49" t="s">
        <v>126</v>
      </c>
      <c r="E29" s="19">
        <v>954.61</v>
      </c>
      <c r="F29" s="21">
        <v>954.61</v>
      </c>
      <c r="G29" s="67">
        <v>954.61</v>
      </c>
      <c r="H29" s="91">
        <v>540.61</v>
      </c>
      <c r="I29" s="20">
        <v>414</v>
      </c>
      <c r="J29" s="21">
        <v>0</v>
      </c>
      <c r="K29" s="67">
        <v>0</v>
      </c>
      <c r="L29" s="91">
        <v>0</v>
      </c>
      <c r="M29" s="20">
        <v>0</v>
      </c>
      <c r="N29" s="21">
        <v>0</v>
      </c>
      <c r="O29" s="67">
        <v>0</v>
      </c>
      <c r="P29" s="91">
        <v>0</v>
      </c>
      <c r="Q29" s="20">
        <v>0</v>
      </c>
      <c r="R29" s="20">
        <v>0</v>
      </c>
      <c r="S29" s="20">
        <v>0</v>
      </c>
      <c r="T29" s="50">
        <v>0</v>
      </c>
      <c r="U29" s="67">
        <v>0</v>
      </c>
      <c r="V29" s="91">
        <v>0</v>
      </c>
      <c r="W29" s="50">
        <v>0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</row>
    <row r="30" spans="1:235" ht="19.5" customHeight="1">
      <c r="A30" s="16" t="s">
        <v>67</v>
      </c>
      <c r="B30" s="16" t="s">
        <v>68</v>
      </c>
      <c r="C30" s="16" t="s">
        <v>137</v>
      </c>
      <c r="D30" s="49" t="s">
        <v>138</v>
      </c>
      <c r="E30" s="19">
        <v>51</v>
      </c>
      <c r="F30" s="21">
        <v>20</v>
      </c>
      <c r="G30" s="67">
        <v>20</v>
      </c>
      <c r="H30" s="91">
        <v>0</v>
      </c>
      <c r="I30" s="20">
        <v>20</v>
      </c>
      <c r="J30" s="21">
        <v>0</v>
      </c>
      <c r="K30" s="67">
        <v>0</v>
      </c>
      <c r="L30" s="91">
        <v>0</v>
      </c>
      <c r="M30" s="20">
        <v>0</v>
      </c>
      <c r="N30" s="21">
        <v>31</v>
      </c>
      <c r="O30" s="67">
        <v>31</v>
      </c>
      <c r="P30" s="91">
        <v>0</v>
      </c>
      <c r="Q30" s="20">
        <v>31</v>
      </c>
      <c r="R30" s="20">
        <v>0</v>
      </c>
      <c r="S30" s="20">
        <v>0</v>
      </c>
      <c r="T30" s="50">
        <v>0</v>
      </c>
      <c r="U30" s="67">
        <v>0</v>
      </c>
      <c r="V30" s="91">
        <v>0</v>
      </c>
      <c r="W30" s="50">
        <v>0</v>
      </c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</row>
    <row r="31" spans="1:235" ht="19.5" customHeight="1">
      <c r="A31" s="16" t="s">
        <v>67</v>
      </c>
      <c r="B31" s="16" t="s">
        <v>68</v>
      </c>
      <c r="C31" s="16" t="s">
        <v>72</v>
      </c>
      <c r="D31" s="49" t="s">
        <v>73</v>
      </c>
      <c r="E31" s="19">
        <v>3766.69</v>
      </c>
      <c r="F31" s="21">
        <v>2906.5</v>
      </c>
      <c r="G31" s="67">
        <v>2906.5</v>
      </c>
      <c r="H31" s="91">
        <v>0</v>
      </c>
      <c r="I31" s="20">
        <v>2906.5</v>
      </c>
      <c r="J31" s="21">
        <v>0</v>
      </c>
      <c r="K31" s="67">
        <v>0</v>
      </c>
      <c r="L31" s="91">
        <v>0</v>
      </c>
      <c r="M31" s="20">
        <v>0</v>
      </c>
      <c r="N31" s="21">
        <v>860.19</v>
      </c>
      <c r="O31" s="67">
        <v>860.19</v>
      </c>
      <c r="P31" s="91">
        <v>0</v>
      </c>
      <c r="Q31" s="20">
        <v>860.19</v>
      </c>
      <c r="R31" s="20">
        <v>0</v>
      </c>
      <c r="S31" s="20">
        <v>0</v>
      </c>
      <c r="T31" s="50">
        <v>0</v>
      </c>
      <c r="U31" s="67">
        <v>0</v>
      </c>
      <c r="V31" s="91">
        <v>0</v>
      </c>
      <c r="W31" s="50">
        <v>0</v>
      </c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</row>
    <row r="32" spans="1:235" ht="19.5" customHeight="1">
      <c r="A32" s="16" t="s">
        <v>67</v>
      </c>
      <c r="B32" s="16" t="s">
        <v>68</v>
      </c>
      <c r="C32" s="16" t="s">
        <v>94</v>
      </c>
      <c r="D32" s="49" t="s">
        <v>95</v>
      </c>
      <c r="E32" s="19">
        <v>249.97</v>
      </c>
      <c r="F32" s="21">
        <v>249.97</v>
      </c>
      <c r="G32" s="67">
        <v>249.97</v>
      </c>
      <c r="H32" s="91">
        <v>142.82</v>
      </c>
      <c r="I32" s="20">
        <v>107.15</v>
      </c>
      <c r="J32" s="21">
        <v>0</v>
      </c>
      <c r="K32" s="67">
        <v>0</v>
      </c>
      <c r="L32" s="91">
        <v>0</v>
      </c>
      <c r="M32" s="20">
        <v>0</v>
      </c>
      <c r="N32" s="21">
        <v>0</v>
      </c>
      <c r="O32" s="67">
        <v>0</v>
      </c>
      <c r="P32" s="91">
        <v>0</v>
      </c>
      <c r="Q32" s="20">
        <v>0</v>
      </c>
      <c r="R32" s="20">
        <v>0</v>
      </c>
      <c r="S32" s="20">
        <v>0</v>
      </c>
      <c r="T32" s="50">
        <v>0</v>
      </c>
      <c r="U32" s="67">
        <v>0</v>
      </c>
      <c r="V32" s="91">
        <v>0</v>
      </c>
      <c r="W32" s="50">
        <v>0</v>
      </c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</row>
    <row r="33" spans="1:235" ht="19.5" customHeight="1">
      <c r="A33" s="16" t="s">
        <v>67</v>
      </c>
      <c r="B33" s="16" t="s">
        <v>68</v>
      </c>
      <c r="C33" s="16" t="s">
        <v>74</v>
      </c>
      <c r="D33" s="49" t="s">
        <v>75</v>
      </c>
      <c r="E33" s="19">
        <v>15835.81</v>
      </c>
      <c r="F33" s="21">
        <v>10516.1</v>
      </c>
      <c r="G33" s="67">
        <v>10516.1</v>
      </c>
      <c r="H33" s="91">
        <v>1398.3</v>
      </c>
      <c r="I33" s="20">
        <v>9117.8</v>
      </c>
      <c r="J33" s="21">
        <v>0</v>
      </c>
      <c r="K33" s="67">
        <v>0</v>
      </c>
      <c r="L33" s="91">
        <v>0</v>
      </c>
      <c r="M33" s="20">
        <v>0</v>
      </c>
      <c r="N33" s="21">
        <v>5319.71</v>
      </c>
      <c r="O33" s="67">
        <v>3844.59</v>
      </c>
      <c r="P33" s="91">
        <v>159.24</v>
      </c>
      <c r="Q33" s="20">
        <v>3685.35</v>
      </c>
      <c r="R33" s="20">
        <v>1475.12</v>
      </c>
      <c r="S33" s="20">
        <v>0</v>
      </c>
      <c r="T33" s="50">
        <v>1475.12</v>
      </c>
      <c r="U33" s="67">
        <v>0</v>
      </c>
      <c r="V33" s="91">
        <v>0</v>
      </c>
      <c r="W33" s="50">
        <v>0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</row>
    <row r="34" spans="1:235" ht="19.5" customHeight="1">
      <c r="A34" s="16"/>
      <c r="B34" s="16"/>
      <c r="C34" s="16"/>
      <c r="D34" s="49" t="s">
        <v>205</v>
      </c>
      <c r="E34" s="19">
        <v>8098.92</v>
      </c>
      <c r="F34" s="21">
        <v>4700.66</v>
      </c>
      <c r="G34" s="67">
        <v>4700.66</v>
      </c>
      <c r="H34" s="91">
        <v>668.86</v>
      </c>
      <c r="I34" s="20">
        <v>4031.8</v>
      </c>
      <c r="J34" s="21">
        <v>0</v>
      </c>
      <c r="K34" s="67">
        <v>0</v>
      </c>
      <c r="L34" s="91">
        <v>0</v>
      </c>
      <c r="M34" s="20">
        <v>0</v>
      </c>
      <c r="N34" s="21">
        <v>3398.26</v>
      </c>
      <c r="O34" s="67">
        <v>2280.97</v>
      </c>
      <c r="P34" s="91">
        <v>0</v>
      </c>
      <c r="Q34" s="20">
        <v>2280.97</v>
      </c>
      <c r="R34" s="20">
        <v>1117.29</v>
      </c>
      <c r="S34" s="20">
        <v>0</v>
      </c>
      <c r="T34" s="50">
        <v>1117.29</v>
      </c>
      <c r="U34" s="67">
        <v>0</v>
      </c>
      <c r="V34" s="91">
        <v>0</v>
      </c>
      <c r="W34" s="50">
        <v>0</v>
      </c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</row>
    <row r="35" spans="1:235" ht="19.5" customHeight="1">
      <c r="A35" s="16" t="s">
        <v>67</v>
      </c>
      <c r="B35" s="16" t="s">
        <v>70</v>
      </c>
      <c r="C35" s="16" t="s">
        <v>76</v>
      </c>
      <c r="D35" s="49" t="s">
        <v>77</v>
      </c>
      <c r="E35" s="19">
        <v>2195.41</v>
      </c>
      <c r="F35" s="21">
        <v>40</v>
      </c>
      <c r="G35" s="67">
        <v>40</v>
      </c>
      <c r="H35" s="91">
        <v>0</v>
      </c>
      <c r="I35" s="20">
        <v>40</v>
      </c>
      <c r="J35" s="21">
        <v>0</v>
      </c>
      <c r="K35" s="67">
        <v>0</v>
      </c>
      <c r="L35" s="91">
        <v>0</v>
      </c>
      <c r="M35" s="20">
        <v>0</v>
      </c>
      <c r="N35" s="21">
        <v>2155.41</v>
      </c>
      <c r="O35" s="67">
        <v>1671.9</v>
      </c>
      <c r="P35" s="91">
        <v>0</v>
      </c>
      <c r="Q35" s="20">
        <v>1671.9</v>
      </c>
      <c r="R35" s="20">
        <v>483.51</v>
      </c>
      <c r="S35" s="20">
        <v>0</v>
      </c>
      <c r="T35" s="50">
        <v>483.51</v>
      </c>
      <c r="U35" s="67">
        <v>0</v>
      </c>
      <c r="V35" s="91">
        <v>0</v>
      </c>
      <c r="W35" s="50">
        <v>0</v>
      </c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</row>
    <row r="36" spans="1:235" ht="19.5" customHeight="1">
      <c r="A36" s="16" t="s">
        <v>67</v>
      </c>
      <c r="B36" s="16" t="s">
        <v>70</v>
      </c>
      <c r="C36" s="16" t="s">
        <v>81</v>
      </c>
      <c r="D36" s="49" t="s">
        <v>145</v>
      </c>
      <c r="E36" s="19">
        <v>4811.19</v>
      </c>
      <c r="F36" s="21">
        <v>4506.67</v>
      </c>
      <c r="G36" s="67">
        <v>4506.67</v>
      </c>
      <c r="H36" s="91">
        <v>637.87</v>
      </c>
      <c r="I36" s="20">
        <v>3868.8</v>
      </c>
      <c r="J36" s="21">
        <v>0</v>
      </c>
      <c r="K36" s="67">
        <v>0</v>
      </c>
      <c r="L36" s="91">
        <v>0</v>
      </c>
      <c r="M36" s="20">
        <v>0</v>
      </c>
      <c r="N36" s="21">
        <v>304.52</v>
      </c>
      <c r="O36" s="67">
        <v>254.07</v>
      </c>
      <c r="P36" s="91">
        <v>0</v>
      </c>
      <c r="Q36" s="20">
        <v>254.07</v>
      </c>
      <c r="R36" s="20">
        <v>50.45</v>
      </c>
      <c r="S36" s="20">
        <v>0</v>
      </c>
      <c r="T36" s="50">
        <v>50.45</v>
      </c>
      <c r="U36" s="67">
        <v>0</v>
      </c>
      <c r="V36" s="91">
        <v>0</v>
      </c>
      <c r="W36" s="50">
        <v>0</v>
      </c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</row>
    <row r="37" spans="1:23" ht="19.5" customHeight="1">
      <c r="A37" s="16" t="s">
        <v>67</v>
      </c>
      <c r="B37" s="16" t="s">
        <v>70</v>
      </c>
      <c r="C37" s="16" t="s">
        <v>168</v>
      </c>
      <c r="D37" s="49" t="s">
        <v>169</v>
      </c>
      <c r="E37" s="19">
        <v>583.33</v>
      </c>
      <c r="F37" s="21">
        <v>0</v>
      </c>
      <c r="G37" s="67">
        <v>0</v>
      </c>
      <c r="H37" s="91">
        <v>0</v>
      </c>
      <c r="I37" s="20">
        <v>0</v>
      </c>
      <c r="J37" s="21">
        <v>0</v>
      </c>
      <c r="K37" s="67">
        <v>0</v>
      </c>
      <c r="L37" s="91">
        <v>0</v>
      </c>
      <c r="M37" s="20">
        <v>0</v>
      </c>
      <c r="N37" s="21">
        <v>583.33</v>
      </c>
      <c r="O37" s="67">
        <v>0</v>
      </c>
      <c r="P37" s="91">
        <v>0</v>
      </c>
      <c r="Q37" s="20">
        <v>0</v>
      </c>
      <c r="R37" s="20">
        <v>583.33</v>
      </c>
      <c r="S37" s="20">
        <v>0</v>
      </c>
      <c r="T37" s="50">
        <v>583.33</v>
      </c>
      <c r="U37" s="67">
        <v>0</v>
      </c>
      <c r="V37" s="91">
        <v>0</v>
      </c>
      <c r="W37" s="50">
        <v>0</v>
      </c>
    </row>
    <row r="38" spans="1:23" ht="19.5" customHeight="1">
      <c r="A38" s="16" t="s">
        <v>67</v>
      </c>
      <c r="B38" s="16" t="s">
        <v>70</v>
      </c>
      <c r="C38" s="16" t="s">
        <v>74</v>
      </c>
      <c r="D38" s="49" t="s">
        <v>78</v>
      </c>
      <c r="E38" s="19">
        <v>508.99</v>
      </c>
      <c r="F38" s="21">
        <v>153.99</v>
      </c>
      <c r="G38" s="67">
        <v>153.99</v>
      </c>
      <c r="H38" s="91">
        <v>30.99</v>
      </c>
      <c r="I38" s="20">
        <v>123</v>
      </c>
      <c r="J38" s="21">
        <v>0</v>
      </c>
      <c r="K38" s="67">
        <v>0</v>
      </c>
      <c r="L38" s="91">
        <v>0</v>
      </c>
      <c r="M38" s="20">
        <v>0</v>
      </c>
      <c r="N38" s="21">
        <v>355</v>
      </c>
      <c r="O38" s="67">
        <v>355</v>
      </c>
      <c r="P38" s="91">
        <v>0</v>
      </c>
      <c r="Q38" s="20">
        <v>355</v>
      </c>
      <c r="R38" s="20">
        <v>0</v>
      </c>
      <c r="S38" s="20">
        <v>0</v>
      </c>
      <c r="T38" s="50">
        <v>0</v>
      </c>
      <c r="U38" s="67">
        <v>0</v>
      </c>
      <c r="V38" s="91">
        <v>0</v>
      </c>
      <c r="W38" s="50">
        <v>0</v>
      </c>
    </row>
    <row r="39" spans="1:23" ht="19.5" customHeight="1">
      <c r="A39" s="16"/>
      <c r="B39" s="16"/>
      <c r="C39" s="16"/>
      <c r="D39" s="49" t="s">
        <v>206</v>
      </c>
      <c r="E39" s="19">
        <v>2514.34</v>
      </c>
      <c r="F39" s="21">
        <v>870</v>
      </c>
      <c r="G39" s="67">
        <v>870</v>
      </c>
      <c r="H39" s="91">
        <v>0</v>
      </c>
      <c r="I39" s="20">
        <v>870</v>
      </c>
      <c r="J39" s="21">
        <v>0</v>
      </c>
      <c r="K39" s="67">
        <v>0</v>
      </c>
      <c r="L39" s="91">
        <v>0</v>
      </c>
      <c r="M39" s="20">
        <v>0</v>
      </c>
      <c r="N39" s="21">
        <v>1644.34</v>
      </c>
      <c r="O39" s="67">
        <v>1500.98</v>
      </c>
      <c r="P39" s="91">
        <v>0</v>
      </c>
      <c r="Q39" s="20">
        <v>1500.98</v>
      </c>
      <c r="R39" s="20">
        <v>143.36</v>
      </c>
      <c r="S39" s="20">
        <v>0</v>
      </c>
      <c r="T39" s="50">
        <v>143.36</v>
      </c>
      <c r="U39" s="67">
        <v>0</v>
      </c>
      <c r="V39" s="91">
        <v>0</v>
      </c>
      <c r="W39" s="50">
        <v>0</v>
      </c>
    </row>
    <row r="40" spans="1:23" ht="19.5" customHeight="1">
      <c r="A40" s="16" t="s">
        <v>67</v>
      </c>
      <c r="B40" s="16" t="s">
        <v>74</v>
      </c>
      <c r="C40" s="16" t="s">
        <v>70</v>
      </c>
      <c r="D40" s="49" t="s">
        <v>109</v>
      </c>
      <c r="E40" s="19">
        <v>450</v>
      </c>
      <c r="F40" s="21">
        <v>450</v>
      </c>
      <c r="G40" s="67">
        <v>450</v>
      </c>
      <c r="H40" s="91">
        <v>0</v>
      </c>
      <c r="I40" s="20">
        <v>450</v>
      </c>
      <c r="J40" s="21">
        <v>0</v>
      </c>
      <c r="K40" s="67">
        <v>0</v>
      </c>
      <c r="L40" s="91">
        <v>0</v>
      </c>
      <c r="M40" s="20">
        <v>0</v>
      </c>
      <c r="N40" s="21">
        <v>0</v>
      </c>
      <c r="O40" s="67">
        <v>0</v>
      </c>
      <c r="P40" s="91">
        <v>0</v>
      </c>
      <c r="Q40" s="20">
        <v>0</v>
      </c>
      <c r="R40" s="20">
        <v>0</v>
      </c>
      <c r="S40" s="20">
        <v>0</v>
      </c>
      <c r="T40" s="50">
        <v>0</v>
      </c>
      <c r="U40" s="67">
        <v>0</v>
      </c>
      <c r="V40" s="91">
        <v>0</v>
      </c>
      <c r="W40" s="50">
        <v>0</v>
      </c>
    </row>
    <row r="41" spans="1:23" ht="19.5" customHeight="1">
      <c r="A41" s="16" t="s">
        <v>67</v>
      </c>
      <c r="B41" s="16" t="s">
        <v>74</v>
      </c>
      <c r="C41" s="16" t="s">
        <v>64</v>
      </c>
      <c r="D41" s="49" t="s">
        <v>110</v>
      </c>
      <c r="E41" s="19">
        <v>467.11</v>
      </c>
      <c r="F41" s="21">
        <v>420</v>
      </c>
      <c r="G41" s="67">
        <v>420</v>
      </c>
      <c r="H41" s="91">
        <v>0</v>
      </c>
      <c r="I41" s="20">
        <v>420</v>
      </c>
      <c r="J41" s="21">
        <v>0</v>
      </c>
      <c r="K41" s="67">
        <v>0</v>
      </c>
      <c r="L41" s="91">
        <v>0</v>
      </c>
      <c r="M41" s="20">
        <v>0</v>
      </c>
      <c r="N41" s="21">
        <v>47.11</v>
      </c>
      <c r="O41" s="67">
        <v>47.11</v>
      </c>
      <c r="P41" s="91">
        <v>0</v>
      </c>
      <c r="Q41" s="20">
        <v>47.11</v>
      </c>
      <c r="R41" s="20">
        <v>0</v>
      </c>
      <c r="S41" s="20">
        <v>0</v>
      </c>
      <c r="T41" s="50">
        <v>0</v>
      </c>
      <c r="U41" s="67">
        <v>0</v>
      </c>
      <c r="V41" s="91">
        <v>0</v>
      </c>
      <c r="W41" s="50">
        <v>0</v>
      </c>
    </row>
    <row r="42" spans="1:23" ht="19.5" customHeight="1">
      <c r="A42" s="16" t="s">
        <v>67</v>
      </c>
      <c r="B42" s="16" t="s">
        <v>74</v>
      </c>
      <c r="C42" s="16" t="s">
        <v>74</v>
      </c>
      <c r="D42" s="49" t="s">
        <v>79</v>
      </c>
      <c r="E42" s="19">
        <v>1597.23</v>
      </c>
      <c r="F42" s="21">
        <v>0</v>
      </c>
      <c r="G42" s="67">
        <v>0</v>
      </c>
      <c r="H42" s="91">
        <v>0</v>
      </c>
      <c r="I42" s="20">
        <v>0</v>
      </c>
      <c r="J42" s="21">
        <v>0</v>
      </c>
      <c r="K42" s="67">
        <v>0</v>
      </c>
      <c r="L42" s="91">
        <v>0</v>
      </c>
      <c r="M42" s="20">
        <v>0</v>
      </c>
      <c r="N42" s="21">
        <v>1597.23</v>
      </c>
      <c r="O42" s="67">
        <v>1453.87</v>
      </c>
      <c r="P42" s="91">
        <v>0</v>
      </c>
      <c r="Q42" s="20">
        <v>1453.87</v>
      </c>
      <c r="R42" s="20">
        <v>143.36</v>
      </c>
      <c r="S42" s="20">
        <v>0</v>
      </c>
      <c r="T42" s="50">
        <v>143.36</v>
      </c>
      <c r="U42" s="67">
        <v>0</v>
      </c>
      <c r="V42" s="91">
        <v>0</v>
      </c>
      <c r="W42" s="50">
        <v>0</v>
      </c>
    </row>
    <row r="43" spans="1:23" ht="19.5" customHeight="1">
      <c r="A43" s="16"/>
      <c r="B43" s="16"/>
      <c r="C43" s="16"/>
      <c r="D43" s="49" t="s">
        <v>207</v>
      </c>
      <c r="E43" s="19">
        <v>1232.25</v>
      </c>
      <c r="F43" s="21">
        <v>1232.25</v>
      </c>
      <c r="G43" s="67">
        <v>1232.25</v>
      </c>
      <c r="H43" s="91">
        <v>1122.44</v>
      </c>
      <c r="I43" s="20">
        <v>109.81</v>
      </c>
      <c r="J43" s="21">
        <v>0</v>
      </c>
      <c r="K43" s="67">
        <v>0</v>
      </c>
      <c r="L43" s="91">
        <v>0</v>
      </c>
      <c r="M43" s="20">
        <v>0</v>
      </c>
      <c r="N43" s="21">
        <v>0</v>
      </c>
      <c r="O43" s="67">
        <v>0</v>
      </c>
      <c r="P43" s="91">
        <v>0</v>
      </c>
      <c r="Q43" s="20">
        <v>0</v>
      </c>
      <c r="R43" s="20">
        <v>0</v>
      </c>
      <c r="S43" s="20">
        <v>0</v>
      </c>
      <c r="T43" s="50">
        <v>0</v>
      </c>
      <c r="U43" s="67">
        <v>0</v>
      </c>
      <c r="V43" s="91">
        <v>0</v>
      </c>
      <c r="W43" s="50">
        <v>0</v>
      </c>
    </row>
    <row r="44" spans="1:23" ht="19.5" customHeight="1">
      <c r="A44" s="16"/>
      <c r="B44" s="16"/>
      <c r="C44" s="16"/>
      <c r="D44" s="49" t="s">
        <v>208</v>
      </c>
      <c r="E44" s="19">
        <v>810.33</v>
      </c>
      <c r="F44" s="21">
        <v>810.33</v>
      </c>
      <c r="G44" s="67">
        <v>810.33</v>
      </c>
      <c r="H44" s="91">
        <v>708.84</v>
      </c>
      <c r="I44" s="20">
        <v>101.49</v>
      </c>
      <c r="J44" s="21">
        <v>0</v>
      </c>
      <c r="K44" s="67">
        <v>0</v>
      </c>
      <c r="L44" s="91">
        <v>0</v>
      </c>
      <c r="M44" s="20">
        <v>0</v>
      </c>
      <c r="N44" s="21">
        <v>0</v>
      </c>
      <c r="O44" s="67">
        <v>0</v>
      </c>
      <c r="P44" s="91">
        <v>0</v>
      </c>
      <c r="Q44" s="20">
        <v>0</v>
      </c>
      <c r="R44" s="20">
        <v>0</v>
      </c>
      <c r="S44" s="20">
        <v>0</v>
      </c>
      <c r="T44" s="50">
        <v>0</v>
      </c>
      <c r="U44" s="67">
        <v>0</v>
      </c>
      <c r="V44" s="91">
        <v>0</v>
      </c>
      <c r="W44" s="50">
        <v>0</v>
      </c>
    </row>
    <row r="45" spans="1:23" ht="19.5" customHeight="1">
      <c r="A45" s="16" t="s">
        <v>80</v>
      </c>
      <c r="B45" s="16" t="s">
        <v>81</v>
      </c>
      <c r="C45" s="16" t="s">
        <v>70</v>
      </c>
      <c r="D45" s="49" t="s">
        <v>101</v>
      </c>
      <c r="E45" s="19">
        <v>624.67</v>
      </c>
      <c r="F45" s="21">
        <v>624.67</v>
      </c>
      <c r="G45" s="67">
        <v>624.67</v>
      </c>
      <c r="H45" s="91">
        <v>523.18</v>
      </c>
      <c r="I45" s="20">
        <v>101.49</v>
      </c>
      <c r="J45" s="21">
        <v>0</v>
      </c>
      <c r="K45" s="67">
        <v>0</v>
      </c>
      <c r="L45" s="91">
        <v>0</v>
      </c>
      <c r="M45" s="20">
        <v>0</v>
      </c>
      <c r="N45" s="21">
        <v>0</v>
      </c>
      <c r="O45" s="67">
        <v>0</v>
      </c>
      <c r="P45" s="91">
        <v>0</v>
      </c>
      <c r="Q45" s="20">
        <v>0</v>
      </c>
      <c r="R45" s="20">
        <v>0</v>
      </c>
      <c r="S45" s="20">
        <v>0</v>
      </c>
      <c r="T45" s="50">
        <v>0</v>
      </c>
      <c r="U45" s="67">
        <v>0</v>
      </c>
      <c r="V45" s="91">
        <v>0</v>
      </c>
      <c r="W45" s="50">
        <v>0</v>
      </c>
    </row>
    <row r="46" spans="1:23" ht="19.5" customHeight="1">
      <c r="A46" s="16" t="s">
        <v>80</v>
      </c>
      <c r="B46" s="16" t="s">
        <v>81</v>
      </c>
      <c r="C46" s="16" t="s">
        <v>76</v>
      </c>
      <c r="D46" s="49" t="s">
        <v>82</v>
      </c>
      <c r="E46" s="19">
        <v>185.66</v>
      </c>
      <c r="F46" s="21">
        <v>185.66</v>
      </c>
      <c r="G46" s="67">
        <v>185.66</v>
      </c>
      <c r="H46" s="91">
        <v>185.66</v>
      </c>
      <c r="I46" s="20">
        <v>0</v>
      </c>
      <c r="J46" s="21">
        <v>0</v>
      </c>
      <c r="K46" s="67">
        <v>0</v>
      </c>
      <c r="L46" s="91">
        <v>0</v>
      </c>
      <c r="M46" s="20">
        <v>0</v>
      </c>
      <c r="N46" s="21">
        <v>0</v>
      </c>
      <c r="O46" s="67">
        <v>0</v>
      </c>
      <c r="P46" s="91">
        <v>0</v>
      </c>
      <c r="Q46" s="20">
        <v>0</v>
      </c>
      <c r="R46" s="20">
        <v>0</v>
      </c>
      <c r="S46" s="20">
        <v>0</v>
      </c>
      <c r="T46" s="50">
        <v>0</v>
      </c>
      <c r="U46" s="67">
        <v>0</v>
      </c>
      <c r="V46" s="91">
        <v>0</v>
      </c>
      <c r="W46" s="50">
        <v>0</v>
      </c>
    </row>
    <row r="47" spans="1:23" ht="19.5" customHeight="1">
      <c r="A47" s="16"/>
      <c r="B47" s="16"/>
      <c r="C47" s="16"/>
      <c r="D47" s="49" t="s">
        <v>209</v>
      </c>
      <c r="E47" s="19">
        <v>8.32</v>
      </c>
      <c r="F47" s="21">
        <v>8.32</v>
      </c>
      <c r="G47" s="67">
        <v>8.32</v>
      </c>
      <c r="H47" s="91">
        <v>0</v>
      </c>
      <c r="I47" s="20">
        <v>8.32</v>
      </c>
      <c r="J47" s="21">
        <v>0</v>
      </c>
      <c r="K47" s="67">
        <v>0</v>
      </c>
      <c r="L47" s="91">
        <v>0</v>
      </c>
      <c r="M47" s="20">
        <v>0</v>
      </c>
      <c r="N47" s="21">
        <v>0</v>
      </c>
      <c r="O47" s="67">
        <v>0</v>
      </c>
      <c r="P47" s="91">
        <v>0</v>
      </c>
      <c r="Q47" s="20">
        <v>0</v>
      </c>
      <c r="R47" s="20">
        <v>0</v>
      </c>
      <c r="S47" s="20">
        <v>0</v>
      </c>
      <c r="T47" s="50">
        <v>0</v>
      </c>
      <c r="U47" s="67">
        <v>0</v>
      </c>
      <c r="V47" s="91">
        <v>0</v>
      </c>
      <c r="W47" s="50">
        <v>0</v>
      </c>
    </row>
    <row r="48" spans="1:23" ht="19.5" customHeight="1">
      <c r="A48" s="16" t="s">
        <v>80</v>
      </c>
      <c r="B48" s="16" t="s">
        <v>111</v>
      </c>
      <c r="C48" s="16" t="s">
        <v>112</v>
      </c>
      <c r="D48" s="49" t="s">
        <v>113</v>
      </c>
      <c r="E48" s="19">
        <v>8.32</v>
      </c>
      <c r="F48" s="21">
        <v>8.32</v>
      </c>
      <c r="G48" s="67">
        <v>8.32</v>
      </c>
      <c r="H48" s="91">
        <v>0</v>
      </c>
      <c r="I48" s="20">
        <v>8.32</v>
      </c>
      <c r="J48" s="21">
        <v>0</v>
      </c>
      <c r="K48" s="67">
        <v>0</v>
      </c>
      <c r="L48" s="91">
        <v>0</v>
      </c>
      <c r="M48" s="20">
        <v>0</v>
      </c>
      <c r="N48" s="21">
        <v>0</v>
      </c>
      <c r="O48" s="67">
        <v>0</v>
      </c>
      <c r="P48" s="91">
        <v>0</v>
      </c>
      <c r="Q48" s="20">
        <v>0</v>
      </c>
      <c r="R48" s="20">
        <v>0</v>
      </c>
      <c r="S48" s="20">
        <v>0</v>
      </c>
      <c r="T48" s="50">
        <v>0</v>
      </c>
      <c r="U48" s="67">
        <v>0</v>
      </c>
      <c r="V48" s="91">
        <v>0</v>
      </c>
      <c r="W48" s="50">
        <v>0</v>
      </c>
    </row>
    <row r="49" spans="1:23" ht="19.5" customHeight="1">
      <c r="A49" s="16"/>
      <c r="B49" s="16"/>
      <c r="C49" s="16"/>
      <c r="D49" s="49" t="s">
        <v>210</v>
      </c>
      <c r="E49" s="19">
        <v>413.6</v>
      </c>
      <c r="F49" s="21">
        <v>413.6</v>
      </c>
      <c r="G49" s="67">
        <v>413.6</v>
      </c>
      <c r="H49" s="91">
        <v>413.6</v>
      </c>
      <c r="I49" s="20">
        <v>0</v>
      </c>
      <c r="J49" s="21">
        <v>0</v>
      </c>
      <c r="K49" s="67">
        <v>0</v>
      </c>
      <c r="L49" s="91">
        <v>0</v>
      </c>
      <c r="M49" s="20">
        <v>0</v>
      </c>
      <c r="N49" s="21">
        <v>0</v>
      </c>
      <c r="O49" s="67">
        <v>0</v>
      </c>
      <c r="P49" s="91">
        <v>0</v>
      </c>
      <c r="Q49" s="20">
        <v>0</v>
      </c>
      <c r="R49" s="20">
        <v>0</v>
      </c>
      <c r="S49" s="20">
        <v>0</v>
      </c>
      <c r="T49" s="50">
        <v>0</v>
      </c>
      <c r="U49" s="67">
        <v>0</v>
      </c>
      <c r="V49" s="91">
        <v>0</v>
      </c>
      <c r="W49" s="50">
        <v>0</v>
      </c>
    </row>
    <row r="50" spans="1:23" ht="19.5" customHeight="1">
      <c r="A50" s="16" t="s">
        <v>80</v>
      </c>
      <c r="B50" s="16" t="s">
        <v>74</v>
      </c>
      <c r="C50" s="16" t="s">
        <v>68</v>
      </c>
      <c r="D50" s="49" t="s">
        <v>83</v>
      </c>
      <c r="E50" s="19">
        <v>413.6</v>
      </c>
      <c r="F50" s="21">
        <v>413.6</v>
      </c>
      <c r="G50" s="67">
        <v>413.6</v>
      </c>
      <c r="H50" s="91">
        <v>413.6</v>
      </c>
      <c r="I50" s="20">
        <v>0</v>
      </c>
      <c r="J50" s="21">
        <v>0</v>
      </c>
      <c r="K50" s="67">
        <v>0</v>
      </c>
      <c r="L50" s="91">
        <v>0</v>
      </c>
      <c r="M50" s="20">
        <v>0</v>
      </c>
      <c r="N50" s="21">
        <v>0</v>
      </c>
      <c r="O50" s="67">
        <v>0</v>
      </c>
      <c r="P50" s="91">
        <v>0</v>
      </c>
      <c r="Q50" s="20">
        <v>0</v>
      </c>
      <c r="R50" s="20">
        <v>0</v>
      </c>
      <c r="S50" s="20">
        <v>0</v>
      </c>
      <c r="T50" s="50">
        <v>0</v>
      </c>
      <c r="U50" s="67">
        <v>0</v>
      </c>
      <c r="V50" s="91">
        <v>0</v>
      </c>
      <c r="W50" s="50">
        <v>0</v>
      </c>
    </row>
    <row r="51" spans="1:23" ht="19.5" customHeight="1">
      <c r="A51" s="16"/>
      <c r="B51" s="16"/>
      <c r="C51" s="16"/>
      <c r="D51" s="49" t="s">
        <v>211</v>
      </c>
      <c r="E51" s="19">
        <v>720.4</v>
      </c>
      <c r="F51" s="21">
        <v>720.4</v>
      </c>
      <c r="G51" s="67">
        <v>720.4</v>
      </c>
      <c r="H51" s="91">
        <v>720.4</v>
      </c>
      <c r="I51" s="20">
        <v>0</v>
      </c>
      <c r="J51" s="21">
        <v>0</v>
      </c>
      <c r="K51" s="67">
        <v>0</v>
      </c>
      <c r="L51" s="91">
        <v>0</v>
      </c>
      <c r="M51" s="20">
        <v>0</v>
      </c>
      <c r="N51" s="21">
        <v>0</v>
      </c>
      <c r="O51" s="67">
        <v>0</v>
      </c>
      <c r="P51" s="91">
        <v>0</v>
      </c>
      <c r="Q51" s="20">
        <v>0</v>
      </c>
      <c r="R51" s="20">
        <v>0</v>
      </c>
      <c r="S51" s="20">
        <v>0</v>
      </c>
      <c r="T51" s="50">
        <v>0</v>
      </c>
      <c r="U51" s="67">
        <v>0</v>
      </c>
      <c r="V51" s="91">
        <v>0</v>
      </c>
      <c r="W51" s="50">
        <v>0</v>
      </c>
    </row>
    <row r="52" spans="1:23" ht="19.5" customHeight="1">
      <c r="A52" s="16"/>
      <c r="B52" s="16"/>
      <c r="C52" s="16"/>
      <c r="D52" s="49" t="s">
        <v>212</v>
      </c>
      <c r="E52" s="19">
        <v>720.4</v>
      </c>
      <c r="F52" s="21">
        <v>720.4</v>
      </c>
      <c r="G52" s="67">
        <v>720.4</v>
      </c>
      <c r="H52" s="91">
        <v>720.4</v>
      </c>
      <c r="I52" s="20">
        <v>0</v>
      </c>
      <c r="J52" s="21">
        <v>0</v>
      </c>
      <c r="K52" s="67">
        <v>0</v>
      </c>
      <c r="L52" s="91">
        <v>0</v>
      </c>
      <c r="M52" s="20">
        <v>0</v>
      </c>
      <c r="N52" s="21">
        <v>0</v>
      </c>
      <c r="O52" s="67">
        <v>0</v>
      </c>
      <c r="P52" s="91">
        <v>0</v>
      </c>
      <c r="Q52" s="20">
        <v>0</v>
      </c>
      <c r="R52" s="20">
        <v>0</v>
      </c>
      <c r="S52" s="20">
        <v>0</v>
      </c>
      <c r="T52" s="50">
        <v>0</v>
      </c>
      <c r="U52" s="67">
        <v>0</v>
      </c>
      <c r="V52" s="91">
        <v>0</v>
      </c>
      <c r="W52" s="50">
        <v>0</v>
      </c>
    </row>
    <row r="53" spans="1:23" ht="19.5" customHeight="1">
      <c r="A53" s="16" t="s">
        <v>84</v>
      </c>
      <c r="B53" s="16" t="s">
        <v>81</v>
      </c>
      <c r="C53" s="16" t="s">
        <v>68</v>
      </c>
      <c r="D53" s="49" t="s">
        <v>85</v>
      </c>
      <c r="E53" s="19">
        <v>90.62</v>
      </c>
      <c r="F53" s="21">
        <v>90.62</v>
      </c>
      <c r="G53" s="67">
        <v>90.62</v>
      </c>
      <c r="H53" s="91">
        <v>90.62</v>
      </c>
      <c r="I53" s="20">
        <v>0</v>
      </c>
      <c r="J53" s="21">
        <v>0</v>
      </c>
      <c r="K53" s="67">
        <v>0</v>
      </c>
      <c r="L53" s="91">
        <v>0</v>
      </c>
      <c r="M53" s="20">
        <v>0</v>
      </c>
      <c r="N53" s="21">
        <v>0</v>
      </c>
      <c r="O53" s="67">
        <v>0</v>
      </c>
      <c r="P53" s="91">
        <v>0</v>
      </c>
      <c r="Q53" s="20">
        <v>0</v>
      </c>
      <c r="R53" s="20">
        <v>0</v>
      </c>
      <c r="S53" s="20">
        <v>0</v>
      </c>
      <c r="T53" s="50">
        <v>0</v>
      </c>
      <c r="U53" s="67">
        <v>0</v>
      </c>
      <c r="V53" s="91">
        <v>0</v>
      </c>
      <c r="W53" s="50">
        <v>0</v>
      </c>
    </row>
    <row r="54" spans="1:23" ht="19.5" customHeight="1">
      <c r="A54" s="16" t="s">
        <v>84</v>
      </c>
      <c r="B54" s="16" t="s">
        <v>81</v>
      </c>
      <c r="C54" s="16" t="s">
        <v>70</v>
      </c>
      <c r="D54" s="49" t="s">
        <v>102</v>
      </c>
      <c r="E54" s="19">
        <v>607.34</v>
      </c>
      <c r="F54" s="21">
        <v>607.34</v>
      </c>
      <c r="G54" s="67">
        <v>607.34</v>
      </c>
      <c r="H54" s="91">
        <v>607.34</v>
      </c>
      <c r="I54" s="20">
        <v>0</v>
      </c>
      <c r="J54" s="21">
        <v>0</v>
      </c>
      <c r="K54" s="67">
        <v>0</v>
      </c>
      <c r="L54" s="91">
        <v>0</v>
      </c>
      <c r="M54" s="20">
        <v>0</v>
      </c>
      <c r="N54" s="21">
        <v>0</v>
      </c>
      <c r="O54" s="67">
        <v>0</v>
      </c>
      <c r="P54" s="91">
        <v>0</v>
      </c>
      <c r="Q54" s="20">
        <v>0</v>
      </c>
      <c r="R54" s="20">
        <v>0</v>
      </c>
      <c r="S54" s="20">
        <v>0</v>
      </c>
      <c r="T54" s="50">
        <v>0</v>
      </c>
      <c r="U54" s="67">
        <v>0</v>
      </c>
      <c r="V54" s="91">
        <v>0</v>
      </c>
      <c r="W54" s="50">
        <v>0</v>
      </c>
    </row>
    <row r="55" spans="1:23" ht="19.5" customHeight="1">
      <c r="A55" s="16" t="s">
        <v>84</v>
      </c>
      <c r="B55" s="16" t="s">
        <v>81</v>
      </c>
      <c r="C55" s="16" t="s">
        <v>64</v>
      </c>
      <c r="D55" s="49" t="s">
        <v>86</v>
      </c>
      <c r="E55" s="19">
        <v>22.44</v>
      </c>
      <c r="F55" s="21">
        <v>22.44</v>
      </c>
      <c r="G55" s="67">
        <v>22.44</v>
      </c>
      <c r="H55" s="91">
        <v>22.44</v>
      </c>
      <c r="I55" s="20">
        <v>0</v>
      </c>
      <c r="J55" s="21">
        <v>0</v>
      </c>
      <c r="K55" s="67">
        <v>0</v>
      </c>
      <c r="L55" s="91">
        <v>0</v>
      </c>
      <c r="M55" s="20">
        <v>0</v>
      </c>
      <c r="N55" s="21">
        <v>0</v>
      </c>
      <c r="O55" s="67">
        <v>0</v>
      </c>
      <c r="P55" s="91">
        <v>0</v>
      </c>
      <c r="Q55" s="20">
        <v>0</v>
      </c>
      <c r="R55" s="20">
        <v>0</v>
      </c>
      <c r="S55" s="20">
        <v>0</v>
      </c>
      <c r="T55" s="50">
        <v>0</v>
      </c>
      <c r="U55" s="67">
        <v>0</v>
      </c>
      <c r="V55" s="91">
        <v>0</v>
      </c>
      <c r="W55" s="50">
        <v>0</v>
      </c>
    </row>
    <row r="56" spans="1:23" ht="19.5" customHeight="1">
      <c r="A56" s="16"/>
      <c r="B56" s="16"/>
      <c r="C56" s="16"/>
      <c r="D56" s="49" t="s">
        <v>213</v>
      </c>
      <c r="E56" s="19">
        <v>724.68</v>
      </c>
      <c r="F56" s="21">
        <v>719.87</v>
      </c>
      <c r="G56" s="67">
        <v>719.87</v>
      </c>
      <c r="H56" s="91">
        <v>719.87</v>
      </c>
      <c r="I56" s="20">
        <v>0</v>
      </c>
      <c r="J56" s="21">
        <v>0</v>
      </c>
      <c r="K56" s="67">
        <v>0</v>
      </c>
      <c r="L56" s="91">
        <v>0</v>
      </c>
      <c r="M56" s="20">
        <v>0</v>
      </c>
      <c r="N56" s="21">
        <v>4.81</v>
      </c>
      <c r="O56" s="67">
        <v>4.81</v>
      </c>
      <c r="P56" s="91">
        <v>4.81</v>
      </c>
      <c r="Q56" s="20">
        <v>0</v>
      </c>
      <c r="R56" s="20">
        <v>0</v>
      </c>
      <c r="S56" s="20">
        <v>0</v>
      </c>
      <c r="T56" s="50">
        <v>0</v>
      </c>
      <c r="U56" s="67">
        <v>0</v>
      </c>
      <c r="V56" s="91">
        <v>0</v>
      </c>
      <c r="W56" s="50">
        <v>0</v>
      </c>
    </row>
    <row r="57" spans="1:23" ht="19.5" customHeight="1">
      <c r="A57" s="16"/>
      <c r="B57" s="16"/>
      <c r="C57" s="16"/>
      <c r="D57" s="49" t="s">
        <v>214</v>
      </c>
      <c r="E57" s="19">
        <v>724.68</v>
      </c>
      <c r="F57" s="21">
        <v>719.87</v>
      </c>
      <c r="G57" s="67">
        <v>719.87</v>
      </c>
      <c r="H57" s="91">
        <v>719.87</v>
      </c>
      <c r="I57" s="20">
        <v>0</v>
      </c>
      <c r="J57" s="21">
        <v>0</v>
      </c>
      <c r="K57" s="67">
        <v>0</v>
      </c>
      <c r="L57" s="91">
        <v>0</v>
      </c>
      <c r="M57" s="20">
        <v>0</v>
      </c>
      <c r="N57" s="21">
        <v>4.81</v>
      </c>
      <c r="O57" s="67">
        <v>4.81</v>
      </c>
      <c r="P57" s="91">
        <v>4.81</v>
      </c>
      <c r="Q57" s="20">
        <v>0</v>
      </c>
      <c r="R57" s="20">
        <v>0</v>
      </c>
      <c r="S57" s="20">
        <v>0</v>
      </c>
      <c r="T57" s="50">
        <v>0</v>
      </c>
      <c r="U57" s="67">
        <v>0</v>
      </c>
      <c r="V57" s="91">
        <v>0</v>
      </c>
      <c r="W57" s="50">
        <v>0</v>
      </c>
    </row>
    <row r="58" spans="1:23" ht="19.5" customHeight="1">
      <c r="A58" s="16" t="s">
        <v>87</v>
      </c>
      <c r="B58" s="16" t="s">
        <v>70</v>
      </c>
      <c r="C58" s="16" t="s">
        <v>68</v>
      </c>
      <c r="D58" s="49" t="s">
        <v>88</v>
      </c>
      <c r="E58" s="19">
        <v>632.87</v>
      </c>
      <c r="F58" s="21">
        <v>632.87</v>
      </c>
      <c r="G58" s="67">
        <v>632.87</v>
      </c>
      <c r="H58" s="91">
        <v>632.87</v>
      </c>
      <c r="I58" s="20">
        <v>0</v>
      </c>
      <c r="J58" s="21">
        <v>0</v>
      </c>
      <c r="K58" s="67">
        <v>0</v>
      </c>
      <c r="L58" s="91">
        <v>0</v>
      </c>
      <c r="M58" s="20">
        <v>0</v>
      </c>
      <c r="N58" s="21">
        <v>0</v>
      </c>
      <c r="O58" s="67">
        <v>0</v>
      </c>
      <c r="P58" s="91">
        <v>0</v>
      </c>
      <c r="Q58" s="20">
        <v>0</v>
      </c>
      <c r="R58" s="20">
        <v>0</v>
      </c>
      <c r="S58" s="20">
        <v>0</v>
      </c>
      <c r="T58" s="50">
        <v>0</v>
      </c>
      <c r="U58" s="67">
        <v>0</v>
      </c>
      <c r="V58" s="91">
        <v>0</v>
      </c>
      <c r="W58" s="50">
        <v>0</v>
      </c>
    </row>
    <row r="59" spans="1:23" ht="19.5" customHeight="1">
      <c r="A59" s="16" t="s">
        <v>87</v>
      </c>
      <c r="B59" s="16" t="s">
        <v>70</v>
      </c>
      <c r="C59" s="16" t="s">
        <v>64</v>
      </c>
      <c r="D59" s="49" t="s">
        <v>89</v>
      </c>
      <c r="E59" s="19">
        <v>91.81</v>
      </c>
      <c r="F59" s="21">
        <v>87</v>
      </c>
      <c r="G59" s="67">
        <v>87</v>
      </c>
      <c r="H59" s="91">
        <v>87</v>
      </c>
      <c r="I59" s="20">
        <v>0</v>
      </c>
      <c r="J59" s="21">
        <v>0</v>
      </c>
      <c r="K59" s="67">
        <v>0</v>
      </c>
      <c r="L59" s="91">
        <v>0</v>
      </c>
      <c r="M59" s="20">
        <v>0</v>
      </c>
      <c r="N59" s="21">
        <v>4.81</v>
      </c>
      <c r="O59" s="67">
        <v>4.81</v>
      </c>
      <c r="P59" s="91">
        <v>4.81</v>
      </c>
      <c r="Q59" s="20">
        <v>0</v>
      </c>
      <c r="R59" s="20">
        <v>0</v>
      </c>
      <c r="S59" s="20">
        <v>0</v>
      </c>
      <c r="T59" s="50">
        <v>0</v>
      </c>
      <c r="U59" s="67">
        <v>0</v>
      </c>
      <c r="V59" s="91">
        <v>0</v>
      </c>
      <c r="W59" s="50">
        <v>0</v>
      </c>
    </row>
  </sheetData>
  <sheetProtection/>
  <mergeCells count="5">
    <mergeCell ref="N5:N6"/>
    <mergeCell ref="D5:D6"/>
    <mergeCell ref="E4:E6"/>
    <mergeCell ref="F5:F6"/>
    <mergeCell ref="J5:J6"/>
  </mergeCells>
  <printOptions horizontalCentered="1"/>
  <pageMargins left="0.59" right="0.59" top="0.59" bottom="0.59" header="0" footer="0"/>
  <pageSetup fitToHeight="100" horizontalDpi="300" verticalDpi="300" orientation="landscape" paperSize="9" scale="5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showGridLines="0" showZeros="0" workbookViewId="0" topLeftCell="A1">
      <selection activeCell="C1" sqref="A1:IV1638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92"/>
      <c r="R1" s="117" t="s">
        <v>36</v>
      </c>
    </row>
    <row r="2" spans="1:18" ht="19.5" customHeight="1">
      <c r="A2" s="4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5" customHeight="1">
      <c r="A3" s="38" t="s">
        <v>2</v>
      </c>
      <c r="B3" s="38"/>
      <c r="C3" s="38"/>
      <c r="D3" s="38"/>
      <c r="E3" s="38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36"/>
      <c r="R3" s="8" t="s">
        <v>3</v>
      </c>
    </row>
    <row r="4" spans="1:18" ht="19.5" customHeight="1">
      <c r="A4" s="39" t="s">
        <v>38</v>
      </c>
      <c r="B4" s="39"/>
      <c r="C4" s="39"/>
      <c r="D4" s="40"/>
      <c r="E4" s="41"/>
      <c r="F4" s="164" t="s">
        <v>39</v>
      </c>
      <c r="G4" s="170" t="s">
        <v>40</v>
      </c>
      <c r="H4" s="163" t="s">
        <v>41</v>
      </c>
      <c r="I4" s="168" t="s">
        <v>42</v>
      </c>
      <c r="J4" s="169" t="s">
        <v>43</v>
      </c>
      <c r="K4" s="160" t="s">
        <v>44</v>
      </c>
      <c r="L4" s="116" t="s">
        <v>45</v>
      </c>
      <c r="M4" s="116"/>
      <c r="N4" s="116"/>
      <c r="O4" s="116"/>
      <c r="P4" s="116"/>
      <c r="Q4" s="161" t="s">
        <v>46</v>
      </c>
      <c r="R4" s="163" t="s">
        <v>47</v>
      </c>
    </row>
    <row r="5" spans="1:18" ht="19.5" customHeight="1">
      <c r="A5" s="42" t="s">
        <v>48</v>
      </c>
      <c r="B5" s="42"/>
      <c r="C5" s="113"/>
      <c r="D5" s="164" t="s">
        <v>49</v>
      </c>
      <c r="E5" s="164" t="s">
        <v>50</v>
      </c>
      <c r="F5" s="164"/>
      <c r="G5" s="170"/>
      <c r="H5" s="163"/>
      <c r="I5" s="168"/>
      <c r="J5" s="169"/>
      <c r="K5" s="160"/>
      <c r="L5" s="164" t="s">
        <v>51</v>
      </c>
      <c r="M5" s="164" t="s">
        <v>52</v>
      </c>
      <c r="N5" s="166" t="s">
        <v>53</v>
      </c>
      <c r="O5" s="166" t="s">
        <v>54</v>
      </c>
      <c r="P5" s="160" t="s">
        <v>55</v>
      </c>
      <c r="Q5" s="161"/>
      <c r="R5" s="163"/>
    </row>
    <row r="6" spans="1:18" ht="30.75" customHeight="1">
      <c r="A6" s="46" t="s">
        <v>56</v>
      </c>
      <c r="B6" s="45" t="s">
        <v>57</v>
      </c>
      <c r="C6" s="47" t="s">
        <v>58</v>
      </c>
      <c r="D6" s="164"/>
      <c r="E6" s="164"/>
      <c r="F6" s="164"/>
      <c r="G6" s="170"/>
      <c r="H6" s="167"/>
      <c r="I6" s="168"/>
      <c r="J6" s="169"/>
      <c r="K6" s="160"/>
      <c r="L6" s="164"/>
      <c r="M6" s="165"/>
      <c r="N6" s="166"/>
      <c r="O6" s="166"/>
      <c r="P6" s="160"/>
      <c r="Q6" s="162"/>
      <c r="R6" s="163"/>
    </row>
    <row r="7" spans="1:18" ht="19.5" customHeight="1">
      <c r="A7" s="17"/>
      <c r="B7" s="17"/>
      <c r="C7" s="16"/>
      <c r="D7" s="114"/>
      <c r="E7" s="115" t="s">
        <v>39</v>
      </c>
      <c r="F7" s="58">
        <f aca="true" t="shared" si="0" ref="F7:F70">SUM(G7:L7,Q7:R7)</f>
        <v>79309.45</v>
      </c>
      <c r="G7" s="20">
        <v>18443.75</v>
      </c>
      <c r="H7" s="50">
        <v>43979.34</v>
      </c>
      <c r="I7" s="58">
        <v>0</v>
      </c>
      <c r="J7" s="21">
        <v>13825.69</v>
      </c>
      <c r="K7" s="19">
        <v>268</v>
      </c>
      <c r="L7" s="19">
        <f aca="true" t="shared" si="1" ref="L7:L70">SUM(M7:P7)</f>
        <v>0</v>
      </c>
      <c r="M7" s="50">
        <v>0</v>
      </c>
      <c r="N7" s="18">
        <v>0</v>
      </c>
      <c r="O7" s="19">
        <v>0</v>
      </c>
      <c r="P7" s="19">
        <v>0</v>
      </c>
      <c r="Q7" s="50">
        <v>2792.67</v>
      </c>
      <c r="R7" s="58">
        <v>0</v>
      </c>
    </row>
    <row r="8" spans="1:18" ht="19.5" customHeight="1">
      <c r="A8" s="17"/>
      <c r="B8" s="17"/>
      <c r="C8" s="16"/>
      <c r="D8" s="114"/>
      <c r="E8" s="115" t="s">
        <v>59</v>
      </c>
      <c r="F8" s="58">
        <f t="shared" si="0"/>
        <v>16241.48</v>
      </c>
      <c r="G8" s="20">
        <v>5984.51</v>
      </c>
      <c r="H8" s="50">
        <v>9656.97</v>
      </c>
      <c r="I8" s="58">
        <v>0</v>
      </c>
      <c r="J8" s="21">
        <v>0</v>
      </c>
      <c r="K8" s="19">
        <v>0</v>
      </c>
      <c r="L8" s="19">
        <f t="shared" si="1"/>
        <v>0</v>
      </c>
      <c r="M8" s="50">
        <v>0</v>
      </c>
      <c r="N8" s="18">
        <v>0</v>
      </c>
      <c r="O8" s="19">
        <v>0</v>
      </c>
      <c r="P8" s="19">
        <v>0</v>
      </c>
      <c r="Q8" s="50">
        <v>600</v>
      </c>
      <c r="R8" s="58">
        <v>0</v>
      </c>
    </row>
    <row r="9" spans="1:18" ht="19.5" customHeight="1">
      <c r="A9" s="17"/>
      <c r="B9" s="17"/>
      <c r="C9" s="16"/>
      <c r="D9" s="114" t="s">
        <v>60</v>
      </c>
      <c r="E9" s="115" t="s">
        <v>61</v>
      </c>
      <c r="F9" s="58">
        <f t="shared" si="0"/>
        <v>16241.48</v>
      </c>
      <c r="G9" s="20">
        <v>5984.51</v>
      </c>
      <c r="H9" s="50">
        <v>9656.97</v>
      </c>
      <c r="I9" s="58">
        <v>0</v>
      </c>
      <c r="J9" s="21">
        <v>0</v>
      </c>
      <c r="K9" s="19">
        <v>0</v>
      </c>
      <c r="L9" s="19">
        <f t="shared" si="1"/>
        <v>0</v>
      </c>
      <c r="M9" s="50">
        <v>0</v>
      </c>
      <c r="N9" s="18">
        <v>0</v>
      </c>
      <c r="O9" s="19">
        <v>0</v>
      </c>
      <c r="P9" s="19">
        <v>0</v>
      </c>
      <c r="Q9" s="50">
        <v>600</v>
      </c>
      <c r="R9" s="58">
        <v>0</v>
      </c>
    </row>
    <row r="10" spans="1:18" ht="19.5" customHeight="1">
      <c r="A10" s="17" t="s">
        <v>62</v>
      </c>
      <c r="B10" s="17" t="s">
        <v>63</v>
      </c>
      <c r="C10" s="16" t="s">
        <v>64</v>
      </c>
      <c r="D10" s="114" t="s">
        <v>65</v>
      </c>
      <c r="E10" s="115" t="s">
        <v>66</v>
      </c>
      <c r="F10" s="58">
        <f t="shared" si="0"/>
        <v>60</v>
      </c>
      <c r="G10" s="20">
        <v>0</v>
      </c>
      <c r="H10" s="50">
        <v>60</v>
      </c>
      <c r="I10" s="58">
        <v>0</v>
      </c>
      <c r="J10" s="21">
        <v>0</v>
      </c>
      <c r="K10" s="19">
        <v>0</v>
      </c>
      <c r="L10" s="19">
        <f t="shared" si="1"/>
        <v>0</v>
      </c>
      <c r="M10" s="50">
        <v>0</v>
      </c>
      <c r="N10" s="18">
        <v>0</v>
      </c>
      <c r="O10" s="19">
        <v>0</v>
      </c>
      <c r="P10" s="19">
        <v>0</v>
      </c>
      <c r="Q10" s="50">
        <v>0</v>
      </c>
      <c r="R10" s="58">
        <v>0</v>
      </c>
    </row>
    <row r="11" spans="1:18" ht="19.5" customHeight="1">
      <c r="A11" s="17" t="s">
        <v>67</v>
      </c>
      <c r="B11" s="17" t="s">
        <v>68</v>
      </c>
      <c r="C11" s="16" t="s">
        <v>68</v>
      </c>
      <c r="D11" s="114" t="s">
        <v>65</v>
      </c>
      <c r="E11" s="115" t="s">
        <v>69</v>
      </c>
      <c r="F11" s="58">
        <f t="shared" si="0"/>
        <v>1024.41</v>
      </c>
      <c r="G11" s="20">
        <v>0</v>
      </c>
      <c r="H11" s="50">
        <v>1024.41</v>
      </c>
      <c r="I11" s="58">
        <v>0</v>
      </c>
      <c r="J11" s="21">
        <v>0</v>
      </c>
      <c r="K11" s="19">
        <v>0</v>
      </c>
      <c r="L11" s="19">
        <f t="shared" si="1"/>
        <v>0</v>
      </c>
      <c r="M11" s="50">
        <v>0</v>
      </c>
      <c r="N11" s="18">
        <v>0</v>
      </c>
      <c r="O11" s="19">
        <v>0</v>
      </c>
      <c r="P11" s="19">
        <v>0</v>
      </c>
      <c r="Q11" s="50">
        <v>0</v>
      </c>
      <c r="R11" s="58">
        <v>0</v>
      </c>
    </row>
    <row r="12" spans="1:18" ht="19.5" customHeight="1">
      <c r="A12" s="17" t="s">
        <v>67</v>
      </c>
      <c r="B12" s="17" t="s">
        <v>68</v>
      </c>
      <c r="C12" s="16" t="s">
        <v>70</v>
      </c>
      <c r="D12" s="114" t="s">
        <v>65</v>
      </c>
      <c r="E12" s="115" t="s">
        <v>71</v>
      </c>
      <c r="F12" s="58">
        <f t="shared" si="0"/>
        <v>984.01</v>
      </c>
      <c r="G12" s="20">
        <v>147.62</v>
      </c>
      <c r="H12" s="50">
        <v>816.39</v>
      </c>
      <c r="I12" s="58">
        <v>0</v>
      </c>
      <c r="J12" s="21">
        <v>0</v>
      </c>
      <c r="K12" s="19">
        <v>0</v>
      </c>
      <c r="L12" s="19">
        <f t="shared" si="1"/>
        <v>0</v>
      </c>
      <c r="M12" s="50">
        <v>0</v>
      </c>
      <c r="N12" s="18">
        <v>0</v>
      </c>
      <c r="O12" s="19">
        <v>0</v>
      </c>
      <c r="P12" s="19">
        <v>0</v>
      </c>
      <c r="Q12" s="50">
        <v>20</v>
      </c>
      <c r="R12" s="58">
        <v>0</v>
      </c>
    </row>
    <row r="13" spans="1:18" ht="19.5" customHeight="1">
      <c r="A13" s="17" t="s">
        <v>67</v>
      </c>
      <c r="B13" s="17" t="s">
        <v>68</v>
      </c>
      <c r="C13" s="16" t="s">
        <v>72</v>
      </c>
      <c r="D13" s="114" t="s">
        <v>65</v>
      </c>
      <c r="E13" s="115" t="s">
        <v>73</v>
      </c>
      <c r="F13" s="58">
        <f t="shared" si="0"/>
        <v>100</v>
      </c>
      <c r="G13" s="20">
        <v>0</v>
      </c>
      <c r="H13" s="50">
        <v>100</v>
      </c>
      <c r="I13" s="58">
        <v>0</v>
      </c>
      <c r="J13" s="21">
        <v>0</v>
      </c>
      <c r="K13" s="19">
        <v>0</v>
      </c>
      <c r="L13" s="19">
        <f t="shared" si="1"/>
        <v>0</v>
      </c>
      <c r="M13" s="50">
        <v>0</v>
      </c>
      <c r="N13" s="18">
        <v>0</v>
      </c>
      <c r="O13" s="19">
        <v>0</v>
      </c>
      <c r="P13" s="19">
        <v>0</v>
      </c>
      <c r="Q13" s="50">
        <v>0</v>
      </c>
      <c r="R13" s="58">
        <v>0</v>
      </c>
    </row>
    <row r="14" spans="1:18" ht="19.5" customHeight="1">
      <c r="A14" s="17" t="s">
        <v>67</v>
      </c>
      <c r="B14" s="17" t="s">
        <v>68</v>
      </c>
      <c r="C14" s="16" t="s">
        <v>74</v>
      </c>
      <c r="D14" s="114" t="s">
        <v>65</v>
      </c>
      <c r="E14" s="115" t="s">
        <v>75</v>
      </c>
      <c r="F14" s="58">
        <f t="shared" si="0"/>
        <v>11425.24</v>
      </c>
      <c r="G14" s="20">
        <v>3616.24</v>
      </c>
      <c r="H14" s="50">
        <v>7229</v>
      </c>
      <c r="I14" s="58">
        <v>0</v>
      </c>
      <c r="J14" s="21">
        <v>0</v>
      </c>
      <c r="K14" s="19">
        <v>0</v>
      </c>
      <c r="L14" s="19">
        <f t="shared" si="1"/>
        <v>0</v>
      </c>
      <c r="M14" s="50">
        <v>0</v>
      </c>
      <c r="N14" s="18">
        <v>0</v>
      </c>
      <c r="O14" s="19">
        <v>0</v>
      </c>
      <c r="P14" s="19">
        <v>0</v>
      </c>
      <c r="Q14" s="50">
        <v>580</v>
      </c>
      <c r="R14" s="58">
        <v>0</v>
      </c>
    </row>
    <row r="15" spans="1:18" ht="19.5" customHeight="1">
      <c r="A15" s="17" t="s">
        <v>67</v>
      </c>
      <c r="B15" s="17" t="s">
        <v>70</v>
      </c>
      <c r="C15" s="16" t="s">
        <v>76</v>
      </c>
      <c r="D15" s="114" t="s">
        <v>65</v>
      </c>
      <c r="E15" s="115" t="s">
        <v>77</v>
      </c>
      <c r="F15" s="58">
        <f t="shared" si="0"/>
        <v>60.97</v>
      </c>
      <c r="G15" s="20">
        <v>60.97</v>
      </c>
      <c r="H15" s="50">
        <v>0</v>
      </c>
      <c r="I15" s="58">
        <v>0</v>
      </c>
      <c r="J15" s="21">
        <v>0</v>
      </c>
      <c r="K15" s="19">
        <v>0</v>
      </c>
      <c r="L15" s="19">
        <f t="shared" si="1"/>
        <v>0</v>
      </c>
      <c r="M15" s="50">
        <v>0</v>
      </c>
      <c r="N15" s="18">
        <v>0</v>
      </c>
      <c r="O15" s="19">
        <v>0</v>
      </c>
      <c r="P15" s="19">
        <v>0</v>
      </c>
      <c r="Q15" s="50">
        <v>0</v>
      </c>
      <c r="R15" s="58">
        <v>0</v>
      </c>
    </row>
    <row r="16" spans="1:18" ht="19.5" customHeight="1">
      <c r="A16" s="17" t="s">
        <v>67</v>
      </c>
      <c r="B16" s="17" t="s">
        <v>70</v>
      </c>
      <c r="C16" s="16" t="s">
        <v>74</v>
      </c>
      <c r="D16" s="114" t="s">
        <v>65</v>
      </c>
      <c r="E16" s="115" t="s">
        <v>78</v>
      </c>
      <c r="F16" s="58">
        <f t="shared" si="0"/>
        <v>1786.71</v>
      </c>
      <c r="G16" s="20">
        <v>1786.71</v>
      </c>
      <c r="H16" s="50">
        <v>0</v>
      </c>
      <c r="I16" s="58">
        <v>0</v>
      </c>
      <c r="J16" s="21">
        <v>0</v>
      </c>
      <c r="K16" s="19">
        <v>0</v>
      </c>
      <c r="L16" s="19">
        <f t="shared" si="1"/>
        <v>0</v>
      </c>
      <c r="M16" s="50">
        <v>0</v>
      </c>
      <c r="N16" s="18">
        <v>0</v>
      </c>
      <c r="O16" s="19">
        <v>0</v>
      </c>
      <c r="P16" s="19">
        <v>0</v>
      </c>
      <c r="Q16" s="50">
        <v>0</v>
      </c>
      <c r="R16" s="58">
        <v>0</v>
      </c>
    </row>
    <row r="17" spans="1:18" ht="19.5" customHeight="1">
      <c r="A17" s="17" t="s">
        <v>67</v>
      </c>
      <c r="B17" s="17" t="s">
        <v>74</v>
      </c>
      <c r="C17" s="16" t="s">
        <v>74</v>
      </c>
      <c r="D17" s="114" t="s">
        <v>65</v>
      </c>
      <c r="E17" s="115" t="s">
        <v>79</v>
      </c>
      <c r="F17" s="58">
        <f t="shared" si="0"/>
        <v>370.76</v>
      </c>
      <c r="G17" s="20">
        <v>370.76</v>
      </c>
      <c r="H17" s="50">
        <v>0</v>
      </c>
      <c r="I17" s="58">
        <v>0</v>
      </c>
      <c r="J17" s="21">
        <v>0</v>
      </c>
      <c r="K17" s="19">
        <v>0</v>
      </c>
      <c r="L17" s="19">
        <f t="shared" si="1"/>
        <v>0</v>
      </c>
      <c r="M17" s="50">
        <v>0</v>
      </c>
      <c r="N17" s="18">
        <v>0</v>
      </c>
      <c r="O17" s="19">
        <v>0</v>
      </c>
      <c r="P17" s="19">
        <v>0</v>
      </c>
      <c r="Q17" s="50">
        <v>0</v>
      </c>
      <c r="R17" s="58">
        <v>0</v>
      </c>
    </row>
    <row r="18" spans="1:18" ht="19.5" customHeight="1">
      <c r="A18" s="17" t="s">
        <v>80</v>
      </c>
      <c r="B18" s="17" t="s">
        <v>81</v>
      </c>
      <c r="C18" s="16" t="s">
        <v>76</v>
      </c>
      <c r="D18" s="114" t="s">
        <v>65</v>
      </c>
      <c r="E18" s="115" t="s">
        <v>82</v>
      </c>
      <c r="F18" s="58">
        <f t="shared" si="0"/>
        <v>184.82</v>
      </c>
      <c r="G18" s="20">
        <v>0</v>
      </c>
      <c r="H18" s="50">
        <v>184.82</v>
      </c>
      <c r="I18" s="58">
        <v>0</v>
      </c>
      <c r="J18" s="21">
        <v>0</v>
      </c>
      <c r="K18" s="19">
        <v>0</v>
      </c>
      <c r="L18" s="19">
        <f t="shared" si="1"/>
        <v>0</v>
      </c>
      <c r="M18" s="50">
        <v>0</v>
      </c>
      <c r="N18" s="18">
        <v>0</v>
      </c>
      <c r="O18" s="19">
        <v>0</v>
      </c>
      <c r="P18" s="19">
        <v>0</v>
      </c>
      <c r="Q18" s="50">
        <v>0</v>
      </c>
      <c r="R18" s="58">
        <v>0</v>
      </c>
    </row>
    <row r="19" spans="1:18" ht="19.5" customHeight="1">
      <c r="A19" s="17" t="s">
        <v>80</v>
      </c>
      <c r="B19" s="17" t="s">
        <v>74</v>
      </c>
      <c r="C19" s="16" t="s">
        <v>68</v>
      </c>
      <c r="D19" s="114" t="s">
        <v>65</v>
      </c>
      <c r="E19" s="115" t="s">
        <v>83</v>
      </c>
      <c r="F19" s="58">
        <f t="shared" si="0"/>
        <v>33.88</v>
      </c>
      <c r="G19" s="20">
        <v>0</v>
      </c>
      <c r="H19" s="50">
        <v>33.88</v>
      </c>
      <c r="I19" s="58">
        <v>0</v>
      </c>
      <c r="J19" s="21">
        <v>0</v>
      </c>
      <c r="K19" s="19">
        <v>0</v>
      </c>
      <c r="L19" s="19">
        <f t="shared" si="1"/>
        <v>0</v>
      </c>
      <c r="M19" s="50">
        <v>0</v>
      </c>
      <c r="N19" s="18">
        <v>0</v>
      </c>
      <c r="O19" s="19">
        <v>0</v>
      </c>
      <c r="P19" s="19">
        <v>0</v>
      </c>
      <c r="Q19" s="50">
        <v>0</v>
      </c>
      <c r="R19" s="58">
        <v>0</v>
      </c>
    </row>
    <row r="20" spans="1:18" ht="19.5" customHeight="1">
      <c r="A20" s="17" t="s">
        <v>84</v>
      </c>
      <c r="B20" s="17" t="s">
        <v>81</v>
      </c>
      <c r="C20" s="16" t="s">
        <v>68</v>
      </c>
      <c r="D20" s="114" t="s">
        <v>65</v>
      </c>
      <c r="E20" s="115" t="s">
        <v>85</v>
      </c>
      <c r="F20" s="58">
        <f t="shared" si="0"/>
        <v>79.77</v>
      </c>
      <c r="G20" s="20">
        <v>0</v>
      </c>
      <c r="H20" s="50">
        <v>79.77</v>
      </c>
      <c r="I20" s="58">
        <v>0</v>
      </c>
      <c r="J20" s="21">
        <v>0</v>
      </c>
      <c r="K20" s="19">
        <v>0</v>
      </c>
      <c r="L20" s="19">
        <f t="shared" si="1"/>
        <v>0</v>
      </c>
      <c r="M20" s="50">
        <v>0</v>
      </c>
      <c r="N20" s="18">
        <v>0</v>
      </c>
      <c r="O20" s="19">
        <v>0</v>
      </c>
      <c r="P20" s="19">
        <v>0</v>
      </c>
      <c r="Q20" s="50">
        <v>0</v>
      </c>
      <c r="R20" s="58">
        <v>0</v>
      </c>
    </row>
    <row r="21" spans="1:18" ht="19.5" customHeight="1">
      <c r="A21" s="17" t="s">
        <v>84</v>
      </c>
      <c r="B21" s="17" t="s">
        <v>81</v>
      </c>
      <c r="C21" s="16" t="s">
        <v>64</v>
      </c>
      <c r="D21" s="114" t="s">
        <v>65</v>
      </c>
      <c r="E21" s="115" t="s">
        <v>86</v>
      </c>
      <c r="F21" s="58">
        <f t="shared" si="0"/>
        <v>20.33</v>
      </c>
      <c r="G21" s="20">
        <v>0</v>
      </c>
      <c r="H21" s="50">
        <v>20.33</v>
      </c>
      <c r="I21" s="58">
        <v>0</v>
      </c>
      <c r="J21" s="21">
        <v>0</v>
      </c>
      <c r="K21" s="19">
        <v>0</v>
      </c>
      <c r="L21" s="19">
        <f t="shared" si="1"/>
        <v>0</v>
      </c>
      <c r="M21" s="50">
        <v>0</v>
      </c>
      <c r="N21" s="18">
        <v>0</v>
      </c>
      <c r="O21" s="19">
        <v>0</v>
      </c>
      <c r="P21" s="19">
        <v>0</v>
      </c>
      <c r="Q21" s="50">
        <v>0</v>
      </c>
      <c r="R21" s="58">
        <v>0</v>
      </c>
    </row>
    <row r="22" spans="1:18" ht="19.5" customHeight="1">
      <c r="A22" s="17" t="s">
        <v>87</v>
      </c>
      <c r="B22" s="17" t="s">
        <v>70</v>
      </c>
      <c r="C22" s="16" t="s">
        <v>68</v>
      </c>
      <c r="D22" s="114" t="s">
        <v>65</v>
      </c>
      <c r="E22" s="115" t="s">
        <v>88</v>
      </c>
      <c r="F22" s="58">
        <f t="shared" si="0"/>
        <v>94.37</v>
      </c>
      <c r="G22" s="20">
        <v>0</v>
      </c>
      <c r="H22" s="50">
        <v>94.37</v>
      </c>
      <c r="I22" s="58">
        <v>0</v>
      </c>
      <c r="J22" s="21">
        <v>0</v>
      </c>
      <c r="K22" s="19">
        <v>0</v>
      </c>
      <c r="L22" s="19">
        <f t="shared" si="1"/>
        <v>0</v>
      </c>
      <c r="M22" s="50">
        <v>0</v>
      </c>
      <c r="N22" s="18">
        <v>0</v>
      </c>
      <c r="O22" s="19">
        <v>0</v>
      </c>
      <c r="P22" s="19">
        <v>0</v>
      </c>
      <c r="Q22" s="50">
        <v>0</v>
      </c>
      <c r="R22" s="58">
        <v>0</v>
      </c>
    </row>
    <row r="23" spans="1:18" ht="19.5" customHeight="1">
      <c r="A23" s="17" t="s">
        <v>87</v>
      </c>
      <c r="B23" s="17" t="s">
        <v>70</v>
      </c>
      <c r="C23" s="16" t="s">
        <v>64</v>
      </c>
      <c r="D23" s="114" t="s">
        <v>65</v>
      </c>
      <c r="E23" s="115" t="s">
        <v>89</v>
      </c>
      <c r="F23" s="58">
        <f t="shared" si="0"/>
        <v>16.21</v>
      </c>
      <c r="G23" s="20">
        <v>2.21</v>
      </c>
      <c r="H23" s="50">
        <v>14</v>
      </c>
      <c r="I23" s="58">
        <v>0</v>
      </c>
      <c r="J23" s="21">
        <v>0</v>
      </c>
      <c r="K23" s="19">
        <v>0</v>
      </c>
      <c r="L23" s="19">
        <f t="shared" si="1"/>
        <v>0</v>
      </c>
      <c r="M23" s="50">
        <v>0</v>
      </c>
      <c r="N23" s="18">
        <v>0</v>
      </c>
      <c r="O23" s="19">
        <v>0</v>
      </c>
      <c r="P23" s="19">
        <v>0</v>
      </c>
      <c r="Q23" s="50">
        <v>0</v>
      </c>
      <c r="R23" s="58">
        <v>0</v>
      </c>
    </row>
    <row r="24" spans="1:18" ht="19.5" customHeight="1">
      <c r="A24" s="17"/>
      <c r="B24" s="17"/>
      <c r="C24" s="16"/>
      <c r="D24" s="114"/>
      <c r="E24" s="115" t="s">
        <v>90</v>
      </c>
      <c r="F24" s="58">
        <f t="shared" si="0"/>
        <v>831.29</v>
      </c>
      <c r="G24" s="20">
        <v>11.63</v>
      </c>
      <c r="H24" s="50">
        <v>413.41</v>
      </c>
      <c r="I24" s="58">
        <v>0</v>
      </c>
      <c r="J24" s="21">
        <v>0</v>
      </c>
      <c r="K24" s="19">
        <v>0</v>
      </c>
      <c r="L24" s="19">
        <f t="shared" si="1"/>
        <v>0</v>
      </c>
      <c r="M24" s="50">
        <v>0</v>
      </c>
      <c r="N24" s="18">
        <v>0</v>
      </c>
      <c r="O24" s="19">
        <v>0</v>
      </c>
      <c r="P24" s="19">
        <v>0</v>
      </c>
      <c r="Q24" s="50">
        <v>406.25</v>
      </c>
      <c r="R24" s="58">
        <v>0</v>
      </c>
    </row>
    <row r="25" spans="1:18" ht="19.5" customHeight="1">
      <c r="A25" s="17"/>
      <c r="B25" s="17"/>
      <c r="C25" s="16"/>
      <c r="D25" s="114" t="s">
        <v>91</v>
      </c>
      <c r="E25" s="115" t="s">
        <v>92</v>
      </c>
      <c r="F25" s="58">
        <f t="shared" si="0"/>
        <v>831.29</v>
      </c>
      <c r="G25" s="20">
        <v>11.63</v>
      </c>
      <c r="H25" s="50">
        <v>413.41</v>
      </c>
      <c r="I25" s="58">
        <v>0</v>
      </c>
      <c r="J25" s="21">
        <v>0</v>
      </c>
      <c r="K25" s="19">
        <v>0</v>
      </c>
      <c r="L25" s="19">
        <f t="shared" si="1"/>
        <v>0</v>
      </c>
      <c r="M25" s="50">
        <v>0</v>
      </c>
      <c r="N25" s="18">
        <v>0</v>
      </c>
      <c r="O25" s="19">
        <v>0</v>
      </c>
      <c r="P25" s="19">
        <v>0</v>
      </c>
      <c r="Q25" s="50">
        <v>406.25</v>
      </c>
      <c r="R25" s="58">
        <v>0</v>
      </c>
    </row>
    <row r="26" spans="1:18" ht="19.5" customHeight="1">
      <c r="A26" s="17" t="s">
        <v>62</v>
      </c>
      <c r="B26" s="17" t="s">
        <v>63</v>
      </c>
      <c r="C26" s="16" t="s">
        <v>64</v>
      </c>
      <c r="D26" s="114" t="s">
        <v>93</v>
      </c>
      <c r="E26" s="115" t="s">
        <v>66</v>
      </c>
      <c r="F26" s="58">
        <f t="shared" si="0"/>
        <v>53.6</v>
      </c>
      <c r="G26" s="20">
        <v>0</v>
      </c>
      <c r="H26" s="50">
        <v>37.6</v>
      </c>
      <c r="I26" s="58">
        <v>0</v>
      </c>
      <c r="J26" s="21">
        <v>0</v>
      </c>
      <c r="K26" s="19">
        <v>0</v>
      </c>
      <c r="L26" s="19">
        <f t="shared" si="1"/>
        <v>0</v>
      </c>
      <c r="M26" s="50">
        <v>0</v>
      </c>
      <c r="N26" s="18">
        <v>0</v>
      </c>
      <c r="O26" s="19">
        <v>0</v>
      </c>
      <c r="P26" s="19">
        <v>0</v>
      </c>
      <c r="Q26" s="50">
        <v>16</v>
      </c>
      <c r="R26" s="58">
        <v>0</v>
      </c>
    </row>
    <row r="27" spans="1:18" ht="19.5" customHeight="1">
      <c r="A27" s="17" t="s">
        <v>67</v>
      </c>
      <c r="B27" s="17" t="s">
        <v>68</v>
      </c>
      <c r="C27" s="16" t="s">
        <v>70</v>
      </c>
      <c r="D27" s="114" t="s">
        <v>93</v>
      </c>
      <c r="E27" s="115" t="s">
        <v>71</v>
      </c>
      <c r="F27" s="58">
        <f t="shared" si="0"/>
        <v>94.95</v>
      </c>
      <c r="G27" s="20">
        <v>0</v>
      </c>
      <c r="H27" s="50">
        <v>89.95</v>
      </c>
      <c r="I27" s="58">
        <v>0</v>
      </c>
      <c r="J27" s="21">
        <v>0</v>
      </c>
      <c r="K27" s="19">
        <v>0</v>
      </c>
      <c r="L27" s="19">
        <f t="shared" si="1"/>
        <v>0</v>
      </c>
      <c r="M27" s="50">
        <v>0</v>
      </c>
      <c r="N27" s="18">
        <v>0</v>
      </c>
      <c r="O27" s="19">
        <v>0</v>
      </c>
      <c r="P27" s="19">
        <v>0</v>
      </c>
      <c r="Q27" s="50">
        <v>5</v>
      </c>
      <c r="R27" s="58">
        <v>0</v>
      </c>
    </row>
    <row r="28" spans="1:18" ht="19.5" customHeight="1">
      <c r="A28" s="17" t="s">
        <v>67</v>
      </c>
      <c r="B28" s="17" t="s">
        <v>68</v>
      </c>
      <c r="C28" s="16" t="s">
        <v>94</v>
      </c>
      <c r="D28" s="114" t="s">
        <v>93</v>
      </c>
      <c r="E28" s="115" t="s">
        <v>95</v>
      </c>
      <c r="F28" s="58">
        <f t="shared" si="0"/>
        <v>635.22</v>
      </c>
      <c r="G28" s="20">
        <v>0</v>
      </c>
      <c r="H28" s="50">
        <v>249.97</v>
      </c>
      <c r="I28" s="58">
        <v>0</v>
      </c>
      <c r="J28" s="21">
        <v>0</v>
      </c>
      <c r="K28" s="19">
        <v>0</v>
      </c>
      <c r="L28" s="19">
        <f t="shared" si="1"/>
        <v>0</v>
      </c>
      <c r="M28" s="50">
        <v>0</v>
      </c>
      <c r="N28" s="18">
        <v>0</v>
      </c>
      <c r="O28" s="19">
        <v>0</v>
      </c>
      <c r="P28" s="19">
        <v>0</v>
      </c>
      <c r="Q28" s="50">
        <v>385.25</v>
      </c>
      <c r="R28" s="58">
        <v>0</v>
      </c>
    </row>
    <row r="29" spans="1:18" ht="19.5" customHeight="1">
      <c r="A29" s="17" t="s">
        <v>67</v>
      </c>
      <c r="B29" s="17" t="s">
        <v>68</v>
      </c>
      <c r="C29" s="16" t="s">
        <v>74</v>
      </c>
      <c r="D29" s="114" t="s">
        <v>93</v>
      </c>
      <c r="E29" s="115" t="s">
        <v>75</v>
      </c>
      <c r="F29" s="58">
        <f t="shared" si="0"/>
        <v>9.03</v>
      </c>
      <c r="G29" s="20">
        <v>9.03</v>
      </c>
      <c r="H29" s="50">
        <v>0</v>
      </c>
      <c r="I29" s="58">
        <v>0</v>
      </c>
      <c r="J29" s="21">
        <v>0</v>
      </c>
      <c r="K29" s="19">
        <v>0</v>
      </c>
      <c r="L29" s="19">
        <f t="shared" si="1"/>
        <v>0</v>
      </c>
      <c r="M29" s="50">
        <v>0</v>
      </c>
      <c r="N29" s="18">
        <v>0</v>
      </c>
      <c r="O29" s="19">
        <v>0</v>
      </c>
      <c r="P29" s="19">
        <v>0</v>
      </c>
      <c r="Q29" s="50">
        <v>0</v>
      </c>
      <c r="R29" s="58">
        <v>0</v>
      </c>
    </row>
    <row r="30" spans="1:18" ht="19.5" customHeight="1">
      <c r="A30" s="17" t="s">
        <v>80</v>
      </c>
      <c r="B30" s="17" t="s">
        <v>81</v>
      </c>
      <c r="C30" s="16" t="s">
        <v>76</v>
      </c>
      <c r="D30" s="114" t="s">
        <v>93</v>
      </c>
      <c r="E30" s="115" t="s">
        <v>82</v>
      </c>
      <c r="F30" s="58">
        <f t="shared" si="0"/>
        <v>0.84</v>
      </c>
      <c r="G30" s="20">
        <v>0</v>
      </c>
      <c r="H30" s="50">
        <v>0.84</v>
      </c>
      <c r="I30" s="58">
        <v>0</v>
      </c>
      <c r="J30" s="21">
        <v>0</v>
      </c>
      <c r="K30" s="19">
        <v>0</v>
      </c>
      <c r="L30" s="19">
        <f t="shared" si="1"/>
        <v>0</v>
      </c>
      <c r="M30" s="50">
        <v>0</v>
      </c>
      <c r="N30" s="18">
        <v>0</v>
      </c>
      <c r="O30" s="19">
        <v>0</v>
      </c>
      <c r="P30" s="19">
        <v>0</v>
      </c>
      <c r="Q30" s="50">
        <v>0</v>
      </c>
      <c r="R30" s="58">
        <v>0</v>
      </c>
    </row>
    <row r="31" spans="1:18" ht="19.5" customHeight="1">
      <c r="A31" s="17" t="s">
        <v>84</v>
      </c>
      <c r="B31" s="17" t="s">
        <v>81</v>
      </c>
      <c r="C31" s="16" t="s">
        <v>68</v>
      </c>
      <c r="D31" s="114" t="s">
        <v>93</v>
      </c>
      <c r="E31" s="115" t="s">
        <v>85</v>
      </c>
      <c r="F31" s="58">
        <f t="shared" si="0"/>
        <v>10.85</v>
      </c>
      <c r="G31" s="20">
        <v>0</v>
      </c>
      <c r="H31" s="50">
        <v>10.85</v>
      </c>
      <c r="I31" s="58">
        <v>0</v>
      </c>
      <c r="J31" s="21">
        <v>0</v>
      </c>
      <c r="K31" s="19">
        <v>0</v>
      </c>
      <c r="L31" s="19">
        <f t="shared" si="1"/>
        <v>0</v>
      </c>
      <c r="M31" s="50">
        <v>0</v>
      </c>
      <c r="N31" s="18">
        <v>0</v>
      </c>
      <c r="O31" s="19">
        <v>0</v>
      </c>
      <c r="P31" s="19">
        <v>0</v>
      </c>
      <c r="Q31" s="50">
        <v>0</v>
      </c>
      <c r="R31" s="58">
        <v>0</v>
      </c>
    </row>
    <row r="32" spans="1:18" ht="19.5" customHeight="1">
      <c r="A32" s="17" t="s">
        <v>84</v>
      </c>
      <c r="B32" s="17" t="s">
        <v>81</v>
      </c>
      <c r="C32" s="16" t="s">
        <v>64</v>
      </c>
      <c r="D32" s="114" t="s">
        <v>93</v>
      </c>
      <c r="E32" s="115" t="s">
        <v>86</v>
      </c>
      <c r="F32" s="58">
        <f t="shared" si="0"/>
        <v>2.11</v>
      </c>
      <c r="G32" s="20">
        <v>0</v>
      </c>
      <c r="H32" s="50">
        <v>2.11</v>
      </c>
      <c r="I32" s="58">
        <v>0</v>
      </c>
      <c r="J32" s="21">
        <v>0</v>
      </c>
      <c r="K32" s="19">
        <v>0</v>
      </c>
      <c r="L32" s="19">
        <f t="shared" si="1"/>
        <v>0</v>
      </c>
      <c r="M32" s="50">
        <v>0</v>
      </c>
      <c r="N32" s="18">
        <v>0</v>
      </c>
      <c r="O32" s="19">
        <v>0</v>
      </c>
      <c r="P32" s="19">
        <v>0</v>
      </c>
      <c r="Q32" s="50">
        <v>0</v>
      </c>
      <c r="R32" s="58">
        <v>0</v>
      </c>
    </row>
    <row r="33" spans="1:18" ht="19.5" customHeight="1">
      <c r="A33" s="17" t="s">
        <v>87</v>
      </c>
      <c r="B33" s="17" t="s">
        <v>70</v>
      </c>
      <c r="C33" s="16" t="s">
        <v>68</v>
      </c>
      <c r="D33" s="114" t="s">
        <v>93</v>
      </c>
      <c r="E33" s="115" t="s">
        <v>88</v>
      </c>
      <c r="F33" s="58">
        <f t="shared" si="0"/>
        <v>14.09</v>
      </c>
      <c r="G33" s="20">
        <v>0</v>
      </c>
      <c r="H33" s="50">
        <v>14.09</v>
      </c>
      <c r="I33" s="58">
        <v>0</v>
      </c>
      <c r="J33" s="21">
        <v>0</v>
      </c>
      <c r="K33" s="19">
        <v>0</v>
      </c>
      <c r="L33" s="19">
        <f t="shared" si="1"/>
        <v>0</v>
      </c>
      <c r="M33" s="50">
        <v>0</v>
      </c>
      <c r="N33" s="18">
        <v>0</v>
      </c>
      <c r="O33" s="19">
        <v>0</v>
      </c>
      <c r="P33" s="19">
        <v>0</v>
      </c>
      <c r="Q33" s="50">
        <v>0</v>
      </c>
      <c r="R33" s="58">
        <v>0</v>
      </c>
    </row>
    <row r="34" spans="1:18" ht="19.5" customHeight="1">
      <c r="A34" s="17" t="s">
        <v>87</v>
      </c>
      <c r="B34" s="17" t="s">
        <v>70</v>
      </c>
      <c r="C34" s="16" t="s">
        <v>64</v>
      </c>
      <c r="D34" s="114" t="s">
        <v>93</v>
      </c>
      <c r="E34" s="115" t="s">
        <v>89</v>
      </c>
      <c r="F34" s="58">
        <f t="shared" si="0"/>
        <v>10.6</v>
      </c>
      <c r="G34" s="20">
        <v>2.6</v>
      </c>
      <c r="H34" s="50">
        <v>8</v>
      </c>
      <c r="I34" s="58">
        <v>0</v>
      </c>
      <c r="J34" s="21">
        <v>0</v>
      </c>
      <c r="K34" s="19">
        <v>0</v>
      </c>
      <c r="L34" s="19">
        <f t="shared" si="1"/>
        <v>0</v>
      </c>
      <c r="M34" s="50">
        <v>0</v>
      </c>
      <c r="N34" s="18">
        <v>0</v>
      </c>
      <c r="O34" s="19">
        <v>0</v>
      </c>
      <c r="P34" s="19">
        <v>0</v>
      </c>
      <c r="Q34" s="50">
        <v>0</v>
      </c>
      <c r="R34" s="58">
        <v>0</v>
      </c>
    </row>
    <row r="35" spans="1:18" ht="19.5" customHeight="1">
      <c r="A35" s="17"/>
      <c r="B35" s="17"/>
      <c r="C35" s="16"/>
      <c r="D35" s="114"/>
      <c r="E35" s="115" t="s">
        <v>96</v>
      </c>
      <c r="F35" s="58">
        <f t="shared" si="0"/>
        <v>320.55</v>
      </c>
      <c r="G35" s="20">
        <v>0</v>
      </c>
      <c r="H35" s="50">
        <v>320.55</v>
      </c>
      <c r="I35" s="58">
        <v>0</v>
      </c>
      <c r="J35" s="21">
        <v>0</v>
      </c>
      <c r="K35" s="19">
        <v>0</v>
      </c>
      <c r="L35" s="19">
        <f t="shared" si="1"/>
        <v>0</v>
      </c>
      <c r="M35" s="50">
        <v>0</v>
      </c>
      <c r="N35" s="18">
        <v>0</v>
      </c>
      <c r="O35" s="19">
        <v>0</v>
      </c>
      <c r="P35" s="19">
        <v>0</v>
      </c>
      <c r="Q35" s="50">
        <v>0</v>
      </c>
      <c r="R35" s="58">
        <v>0</v>
      </c>
    </row>
    <row r="36" spans="1:18" ht="19.5" customHeight="1">
      <c r="A36" s="17"/>
      <c r="B36" s="17"/>
      <c r="C36" s="16"/>
      <c r="D36" s="114" t="s">
        <v>97</v>
      </c>
      <c r="E36" s="115" t="s">
        <v>98</v>
      </c>
      <c r="F36" s="58">
        <f t="shared" si="0"/>
        <v>320.55</v>
      </c>
      <c r="G36" s="20">
        <v>0</v>
      </c>
      <c r="H36" s="50">
        <v>320.55</v>
      </c>
      <c r="I36" s="58">
        <v>0</v>
      </c>
      <c r="J36" s="21">
        <v>0</v>
      </c>
      <c r="K36" s="19">
        <v>0</v>
      </c>
      <c r="L36" s="19">
        <f t="shared" si="1"/>
        <v>0</v>
      </c>
      <c r="M36" s="50">
        <v>0</v>
      </c>
      <c r="N36" s="18">
        <v>0</v>
      </c>
      <c r="O36" s="19">
        <v>0</v>
      </c>
      <c r="P36" s="19">
        <v>0</v>
      </c>
      <c r="Q36" s="50">
        <v>0</v>
      </c>
      <c r="R36" s="58">
        <v>0</v>
      </c>
    </row>
    <row r="37" spans="1:18" ht="19.5" customHeight="1">
      <c r="A37" s="17" t="s">
        <v>67</v>
      </c>
      <c r="B37" s="17" t="s">
        <v>68</v>
      </c>
      <c r="C37" s="16" t="s">
        <v>64</v>
      </c>
      <c r="D37" s="114" t="s">
        <v>99</v>
      </c>
      <c r="E37" s="115" t="s">
        <v>100</v>
      </c>
      <c r="F37" s="58">
        <f t="shared" si="0"/>
        <v>299.23</v>
      </c>
      <c r="G37" s="20">
        <v>0</v>
      </c>
      <c r="H37" s="50">
        <v>299.23</v>
      </c>
      <c r="I37" s="58">
        <v>0</v>
      </c>
      <c r="J37" s="21">
        <v>0</v>
      </c>
      <c r="K37" s="19">
        <v>0</v>
      </c>
      <c r="L37" s="19">
        <f t="shared" si="1"/>
        <v>0</v>
      </c>
      <c r="M37" s="50">
        <v>0</v>
      </c>
      <c r="N37" s="18">
        <v>0</v>
      </c>
      <c r="O37" s="19">
        <v>0</v>
      </c>
      <c r="P37" s="19">
        <v>0</v>
      </c>
      <c r="Q37" s="50">
        <v>0</v>
      </c>
      <c r="R37" s="58">
        <v>0</v>
      </c>
    </row>
    <row r="38" spans="1:18" ht="19.5" customHeight="1">
      <c r="A38" s="17" t="s">
        <v>80</v>
      </c>
      <c r="B38" s="17" t="s">
        <v>81</v>
      </c>
      <c r="C38" s="16" t="s">
        <v>70</v>
      </c>
      <c r="D38" s="114" t="s">
        <v>99</v>
      </c>
      <c r="E38" s="115" t="s">
        <v>101</v>
      </c>
      <c r="F38" s="58">
        <f t="shared" si="0"/>
        <v>0.17</v>
      </c>
      <c r="G38" s="20">
        <v>0</v>
      </c>
      <c r="H38" s="50">
        <v>0.17</v>
      </c>
      <c r="I38" s="58">
        <v>0</v>
      </c>
      <c r="J38" s="21">
        <v>0</v>
      </c>
      <c r="K38" s="19">
        <v>0</v>
      </c>
      <c r="L38" s="19">
        <f t="shared" si="1"/>
        <v>0</v>
      </c>
      <c r="M38" s="50">
        <v>0</v>
      </c>
      <c r="N38" s="18">
        <v>0</v>
      </c>
      <c r="O38" s="19">
        <v>0</v>
      </c>
      <c r="P38" s="19">
        <v>0</v>
      </c>
      <c r="Q38" s="50">
        <v>0</v>
      </c>
      <c r="R38" s="58">
        <v>0</v>
      </c>
    </row>
    <row r="39" spans="1:18" ht="19.5" customHeight="1">
      <c r="A39" s="17" t="s">
        <v>84</v>
      </c>
      <c r="B39" s="17" t="s">
        <v>81</v>
      </c>
      <c r="C39" s="16" t="s">
        <v>70</v>
      </c>
      <c r="D39" s="114" t="s">
        <v>99</v>
      </c>
      <c r="E39" s="115" t="s">
        <v>102</v>
      </c>
      <c r="F39" s="58">
        <f t="shared" si="0"/>
        <v>9.39</v>
      </c>
      <c r="G39" s="20">
        <v>0</v>
      </c>
      <c r="H39" s="50">
        <v>9.39</v>
      </c>
      <c r="I39" s="58">
        <v>0</v>
      </c>
      <c r="J39" s="21">
        <v>0</v>
      </c>
      <c r="K39" s="19">
        <v>0</v>
      </c>
      <c r="L39" s="19">
        <f t="shared" si="1"/>
        <v>0</v>
      </c>
      <c r="M39" s="50">
        <v>0</v>
      </c>
      <c r="N39" s="18">
        <v>0</v>
      </c>
      <c r="O39" s="19">
        <v>0</v>
      </c>
      <c r="P39" s="19">
        <v>0</v>
      </c>
      <c r="Q39" s="50">
        <v>0</v>
      </c>
      <c r="R39" s="58">
        <v>0</v>
      </c>
    </row>
    <row r="40" spans="1:18" ht="19.5" customHeight="1">
      <c r="A40" s="17" t="s">
        <v>87</v>
      </c>
      <c r="B40" s="17" t="s">
        <v>70</v>
      </c>
      <c r="C40" s="16" t="s">
        <v>68</v>
      </c>
      <c r="D40" s="114" t="s">
        <v>99</v>
      </c>
      <c r="E40" s="115" t="s">
        <v>88</v>
      </c>
      <c r="F40" s="58">
        <f t="shared" si="0"/>
        <v>10.76</v>
      </c>
      <c r="G40" s="20">
        <v>0</v>
      </c>
      <c r="H40" s="50">
        <v>10.76</v>
      </c>
      <c r="I40" s="58">
        <v>0</v>
      </c>
      <c r="J40" s="21">
        <v>0</v>
      </c>
      <c r="K40" s="19">
        <v>0</v>
      </c>
      <c r="L40" s="19">
        <f t="shared" si="1"/>
        <v>0</v>
      </c>
      <c r="M40" s="50">
        <v>0</v>
      </c>
      <c r="N40" s="18">
        <v>0</v>
      </c>
      <c r="O40" s="19">
        <v>0</v>
      </c>
      <c r="P40" s="19">
        <v>0</v>
      </c>
      <c r="Q40" s="50">
        <v>0</v>
      </c>
      <c r="R40" s="58">
        <v>0</v>
      </c>
    </row>
    <row r="41" spans="1:18" ht="19.5" customHeight="1">
      <c r="A41" s="17" t="s">
        <v>87</v>
      </c>
      <c r="B41" s="17" t="s">
        <v>70</v>
      </c>
      <c r="C41" s="16" t="s">
        <v>64</v>
      </c>
      <c r="D41" s="114" t="s">
        <v>99</v>
      </c>
      <c r="E41" s="115" t="s">
        <v>89</v>
      </c>
      <c r="F41" s="58">
        <f t="shared" si="0"/>
        <v>1</v>
      </c>
      <c r="G41" s="20">
        <v>0</v>
      </c>
      <c r="H41" s="50">
        <v>1</v>
      </c>
      <c r="I41" s="58">
        <v>0</v>
      </c>
      <c r="J41" s="21">
        <v>0</v>
      </c>
      <c r="K41" s="19">
        <v>0</v>
      </c>
      <c r="L41" s="19">
        <f t="shared" si="1"/>
        <v>0</v>
      </c>
      <c r="M41" s="50">
        <v>0</v>
      </c>
      <c r="N41" s="18">
        <v>0</v>
      </c>
      <c r="O41" s="19">
        <v>0</v>
      </c>
      <c r="P41" s="19">
        <v>0</v>
      </c>
      <c r="Q41" s="50">
        <v>0</v>
      </c>
      <c r="R41" s="58">
        <v>0</v>
      </c>
    </row>
    <row r="42" spans="1:18" ht="19.5" customHeight="1">
      <c r="A42" s="17"/>
      <c r="B42" s="17"/>
      <c r="C42" s="16"/>
      <c r="D42" s="114"/>
      <c r="E42" s="115" t="s">
        <v>103</v>
      </c>
      <c r="F42" s="58">
        <f t="shared" si="0"/>
        <v>14677.630000000001</v>
      </c>
      <c r="G42" s="20">
        <v>906.94</v>
      </c>
      <c r="H42" s="50">
        <v>7755.25</v>
      </c>
      <c r="I42" s="58">
        <v>0</v>
      </c>
      <c r="J42" s="21">
        <v>5618.44</v>
      </c>
      <c r="K42" s="19">
        <v>0</v>
      </c>
      <c r="L42" s="19">
        <f t="shared" si="1"/>
        <v>0</v>
      </c>
      <c r="M42" s="50">
        <v>0</v>
      </c>
      <c r="N42" s="18">
        <v>0</v>
      </c>
      <c r="O42" s="19">
        <v>0</v>
      </c>
      <c r="P42" s="19">
        <v>0</v>
      </c>
      <c r="Q42" s="50">
        <v>397</v>
      </c>
      <c r="R42" s="58">
        <v>0</v>
      </c>
    </row>
    <row r="43" spans="1:18" ht="19.5" customHeight="1">
      <c r="A43" s="17"/>
      <c r="B43" s="17"/>
      <c r="C43" s="16"/>
      <c r="D43" s="114" t="s">
        <v>104</v>
      </c>
      <c r="E43" s="115" t="s">
        <v>105</v>
      </c>
      <c r="F43" s="58">
        <f t="shared" si="0"/>
        <v>14677.630000000001</v>
      </c>
      <c r="G43" s="20">
        <v>906.94</v>
      </c>
      <c r="H43" s="50">
        <v>7755.25</v>
      </c>
      <c r="I43" s="58">
        <v>0</v>
      </c>
      <c r="J43" s="21">
        <v>5618.44</v>
      </c>
      <c r="K43" s="19">
        <v>0</v>
      </c>
      <c r="L43" s="19">
        <f t="shared" si="1"/>
        <v>0</v>
      </c>
      <c r="M43" s="50">
        <v>0</v>
      </c>
      <c r="N43" s="18">
        <v>0</v>
      </c>
      <c r="O43" s="19">
        <v>0</v>
      </c>
      <c r="P43" s="19">
        <v>0</v>
      </c>
      <c r="Q43" s="50">
        <v>397</v>
      </c>
      <c r="R43" s="58">
        <v>0</v>
      </c>
    </row>
    <row r="44" spans="1:18" ht="19.5" customHeight="1">
      <c r="A44" s="17" t="s">
        <v>62</v>
      </c>
      <c r="B44" s="17" t="s">
        <v>64</v>
      </c>
      <c r="C44" s="16" t="s">
        <v>81</v>
      </c>
      <c r="D44" s="114" t="s">
        <v>106</v>
      </c>
      <c r="E44" s="115" t="s">
        <v>107</v>
      </c>
      <c r="F44" s="58">
        <f t="shared" si="0"/>
        <v>13246.029999999999</v>
      </c>
      <c r="G44" s="20">
        <v>590.85</v>
      </c>
      <c r="H44" s="50">
        <v>6950.11</v>
      </c>
      <c r="I44" s="58">
        <v>0</v>
      </c>
      <c r="J44" s="21">
        <v>5308.07</v>
      </c>
      <c r="K44" s="19">
        <v>0</v>
      </c>
      <c r="L44" s="19">
        <f t="shared" si="1"/>
        <v>0</v>
      </c>
      <c r="M44" s="50">
        <v>0</v>
      </c>
      <c r="N44" s="18">
        <v>0</v>
      </c>
      <c r="O44" s="19">
        <v>0</v>
      </c>
      <c r="P44" s="19">
        <v>0</v>
      </c>
      <c r="Q44" s="50">
        <v>397</v>
      </c>
      <c r="R44" s="58">
        <v>0</v>
      </c>
    </row>
    <row r="45" spans="1:18" ht="19.5" customHeight="1">
      <c r="A45" s="17" t="s">
        <v>62</v>
      </c>
      <c r="B45" s="17" t="s">
        <v>74</v>
      </c>
      <c r="C45" s="16" t="s">
        <v>74</v>
      </c>
      <c r="D45" s="114" t="s">
        <v>106</v>
      </c>
      <c r="E45" s="115" t="s">
        <v>108</v>
      </c>
      <c r="F45" s="58">
        <f t="shared" si="0"/>
        <v>20.17</v>
      </c>
      <c r="G45" s="20">
        <v>20.17</v>
      </c>
      <c r="H45" s="50">
        <v>0</v>
      </c>
      <c r="I45" s="58">
        <v>0</v>
      </c>
      <c r="J45" s="21">
        <v>0</v>
      </c>
      <c r="K45" s="19">
        <v>0</v>
      </c>
      <c r="L45" s="19">
        <f t="shared" si="1"/>
        <v>0</v>
      </c>
      <c r="M45" s="50">
        <v>0</v>
      </c>
      <c r="N45" s="18">
        <v>0</v>
      </c>
      <c r="O45" s="19">
        <v>0</v>
      </c>
      <c r="P45" s="19">
        <v>0</v>
      </c>
      <c r="Q45" s="50">
        <v>0</v>
      </c>
      <c r="R45" s="58">
        <v>0</v>
      </c>
    </row>
    <row r="46" spans="1:18" ht="19.5" customHeight="1">
      <c r="A46" s="17" t="s">
        <v>67</v>
      </c>
      <c r="B46" s="17" t="s">
        <v>68</v>
      </c>
      <c r="C46" s="16" t="s">
        <v>72</v>
      </c>
      <c r="D46" s="114" t="s">
        <v>106</v>
      </c>
      <c r="E46" s="115" t="s">
        <v>73</v>
      </c>
      <c r="F46" s="58">
        <f t="shared" si="0"/>
        <v>126.51</v>
      </c>
      <c r="G46" s="20">
        <v>76.51</v>
      </c>
      <c r="H46" s="50">
        <v>50</v>
      </c>
      <c r="I46" s="58">
        <v>0</v>
      </c>
      <c r="J46" s="21">
        <v>0</v>
      </c>
      <c r="K46" s="19">
        <v>0</v>
      </c>
      <c r="L46" s="19">
        <f t="shared" si="1"/>
        <v>0</v>
      </c>
      <c r="M46" s="50">
        <v>0</v>
      </c>
      <c r="N46" s="18">
        <v>0</v>
      </c>
      <c r="O46" s="19">
        <v>0</v>
      </c>
      <c r="P46" s="19">
        <v>0</v>
      </c>
      <c r="Q46" s="50">
        <v>0</v>
      </c>
      <c r="R46" s="58">
        <v>0</v>
      </c>
    </row>
    <row r="47" spans="1:18" ht="19.5" customHeight="1">
      <c r="A47" s="17" t="s">
        <v>67</v>
      </c>
      <c r="B47" s="17" t="s">
        <v>68</v>
      </c>
      <c r="C47" s="16" t="s">
        <v>74</v>
      </c>
      <c r="D47" s="114" t="s">
        <v>106</v>
      </c>
      <c r="E47" s="115" t="s">
        <v>75</v>
      </c>
      <c r="F47" s="58">
        <f t="shared" si="0"/>
        <v>259.40999999999997</v>
      </c>
      <c r="G47" s="20">
        <v>219.41</v>
      </c>
      <c r="H47" s="50">
        <v>40</v>
      </c>
      <c r="I47" s="58">
        <v>0</v>
      </c>
      <c r="J47" s="21">
        <v>0</v>
      </c>
      <c r="K47" s="19">
        <v>0</v>
      </c>
      <c r="L47" s="19">
        <f t="shared" si="1"/>
        <v>0</v>
      </c>
      <c r="M47" s="50">
        <v>0</v>
      </c>
      <c r="N47" s="18">
        <v>0</v>
      </c>
      <c r="O47" s="19">
        <v>0</v>
      </c>
      <c r="P47" s="19">
        <v>0</v>
      </c>
      <c r="Q47" s="50">
        <v>0</v>
      </c>
      <c r="R47" s="58">
        <v>0</v>
      </c>
    </row>
    <row r="48" spans="1:18" ht="19.5" customHeight="1">
      <c r="A48" s="17" t="s">
        <v>67</v>
      </c>
      <c r="B48" s="17" t="s">
        <v>74</v>
      </c>
      <c r="C48" s="16" t="s">
        <v>70</v>
      </c>
      <c r="D48" s="114" t="s">
        <v>106</v>
      </c>
      <c r="E48" s="115" t="s">
        <v>109</v>
      </c>
      <c r="F48" s="58">
        <f t="shared" si="0"/>
        <v>50</v>
      </c>
      <c r="G48" s="20">
        <v>0</v>
      </c>
      <c r="H48" s="50">
        <v>50</v>
      </c>
      <c r="I48" s="58">
        <v>0</v>
      </c>
      <c r="J48" s="21">
        <v>0</v>
      </c>
      <c r="K48" s="19">
        <v>0</v>
      </c>
      <c r="L48" s="19">
        <f t="shared" si="1"/>
        <v>0</v>
      </c>
      <c r="M48" s="50">
        <v>0</v>
      </c>
      <c r="N48" s="18">
        <v>0</v>
      </c>
      <c r="O48" s="19">
        <v>0</v>
      </c>
      <c r="P48" s="19">
        <v>0</v>
      </c>
      <c r="Q48" s="50">
        <v>0</v>
      </c>
      <c r="R48" s="58">
        <v>0</v>
      </c>
    </row>
    <row r="49" spans="1:18" ht="19.5" customHeight="1">
      <c r="A49" s="17" t="s">
        <v>67</v>
      </c>
      <c r="B49" s="17" t="s">
        <v>74</v>
      </c>
      <c r="C49" s="16" t="s">
        <v>64</v>
      </c>
      <c r="D49" s="114" t="s">
        <v>106</v>
      </c>
      <c r="E49" s="115" t="s">
        <v>110</v>
      </c>
      <c r="F49" s="58">
        <f t="shared" si="0"/>
        <v>100</v>
      </c>
      <c r="G49" s="20">
        <v>0</v>
      </c>
      <c r="H49" s="50">
        <v>100</v>
      </c>
      <c r="I49" s="58">
        <v>0</v>
      </c>
      <c r="J49" s="21">
        <v>0</v>
      </c>
      <c r="K49" s="19">
        <v>0</v>
      </c>
      <c r="L49" s="19">
        <f t="shared" si="1"/>
        <v>0</v>
      </c>
      <c r="M49" s="50">
        <v>0</v>
      </c>
      <c r="N49" s="18">
        <v>0</v>
      </c>
      <c r="O49" s="19">
        <v>0</v>
      </c>
      <c r="P49" s="19">
        <v>0</v>
      </c>
      <c r="Q49" s="50">
        <v>0</v>
      </c>
      <c r="R49" s="58">
        <v>0</v>
      </c>
    </row>
    <row r="50" spans="1:18" ht="19.5" customHeight="1">
      <c r="A50" s="17" t="s">
        <v>80</v>
      </c>
      <c r="B50" s="17" t="s">
        <v>81</v>
      </c>
      <c r="C50" s="16" t="s">
        <v>70</v>
      </c>
      <c r="D50" s="114" t="s">
        <v>106</v>
      </c>
      <c r="E50" s="115" t="s">
        <v>101</v>
      </c>
      <c r="F50" s="58">
        <f t="shared" si="0"/>
        <v>196.79999999999998</v>
      </c>
      <c r="G50" s="20">
        <v>0</v>
      </c>
      <c r="H50" s="50">
        <v>148.2</v>
      </c>
      <c r="I50" s="58">
        <v>0</v>
      </c>
      <c r="J50" s="21">
        <v>48.6</v>
      </c>
      <c r="K50" s="19">
        <v>0</v>
      </c>
      <c r="L50" s="19">
        <f t="shared" si="1"/>
        <v>0</v>
      </c>
      <c r="M50" s="50">
        <v>0</v>
      </c>
      <c r="N50" s="18">
        <v>0</v>
      </c>
      <c r="O50" s="19">
        <v>0</v>
      </c>
      <c r="P50" s="19">
        <v>0</v>
      </c>
      <c r="Q50" s="50">
        <v>0</v>
      </c>
      <c r="R50" s="58">
        <v>0</v>
      </c>
    </row>
    <row r="51" spans="1:18" ht="19.5" customHeight="1">
      <c r="A51" s="17" t="s">
        <v>80</v>
      </c>
      <c r="B51" s="17" t="s">
        <v>111</v>
      </c>
      <c r="C51" s="16" t="s">
        <v>112</v>
      </c>
      <c r="D51" s="114" t="s">
        <v>106</v>
      </c>
      <c r="E51" s="115" t="s">
        <v>113</v>
      </c>
      <c r="F51" s="58">
        <f t="shared" si="0"/>
        <v>8.32</v>
      </c>
      <c r="G51" s="20">
        <v>0</v>
      </c>
      <c r="H51" s="50">
        <v>8.32</v>
      </c>
      <c r="I51" s="58">
        <v>0</v>
      </c>
      <c r="J51" s="21">
        <v>0</v>
      </c>
      <c r="K51" s="19">
        <v>0</v>
      </c>
      <c r="L51" s="19">
        <f t="shared" si="1"/>
        <v>0</v>
      </c>
      <c r="M51" s="50">
        <v>0</v>
      </c>
      <c r="N51" s="18">
        <v>0</v>
      </c>
      <c r="O51" s="19">
        <v>0</v>
      </c>
      <c r="P51" s="19">
        <v>0</v>
      </c>
      <c r="Q51" s="50">
        <v>0</v>
      </c>
      <c r="R51" s="58">
        <v>0</v>
      </c>
    </row>
    <row r="52" spans="1:18" ht="19.5" customHeight="1">
      <c r="A52" s="17" t="s">
        <v>80</v>
      </c>
      <c r="B52" s="17" t="s">
        <v>74</v>
      </c>
      <c r="C52" s="16" t="s">
        <v>68</v>
      </c>
      <c r="D52" s="114" t="s">
        <v>106</v>
      </c>
      <c r="E52" s="115" t="s">
        <v>83</v>
      </c>
      <c r="F52" s="58">
        <f t="shared" si="0"/>
        <v>125.01</v>
      </c>
      <c r="G52" s="20">
        <v>0</v>
      </c>
      <c r="H52" s="50">
        <v>125.01</v>
      </c>
      <c r="I52" s="58">
        <v>0</v>
      </c>
      <c r="J52" s="21">
        <v>0</v>
      </c>
      <c r="K52" s="19">
        <v>0</v>
      </c>
      <c r="L52" s="19">
        <f t="shared" si="1"/>
        <v>0</v>
      </c>
      <c r="M52" s="50">
        <v>0</v>
      </c>
      <c r="N52" s="18">
        <v>0</v>
      </c>
      <c r="O52" s="19">
        <v>0</v>
      </c>
      <c r="P52" s="19">
        <v>0</v>
      </c>
      <c r="Q52" s="50">
        <v>0</v>
      </c>
      <c r="R52" s="58">
        <v>0</v>
      </c>
    </row>
    <row r="53" spans="1:18" ht="19.5" customHeight="1">
      <c r="A53" s="17" t="s">
        <v>84</v>
      </c>
      <c r="B53" s="17" t="s">
        <v>81</v>
      </c>
      <c r="C53" s="16" t="s">
        <v>70</v>
      </c>
      <c r="D53" s="114" t="s">
        <v>106</v>
      </c>
      <c r="E53" s="115" t="s">
        <v>102</v>
      </c>
      <c r="F53" s="58">
        <f t="shared" si="0"/>
        <v>290</v>
      </c>
      <c r="G53" s="20">
        <v>0</v>
      </c>
      <c r="H53" s="50">
        <v>121.55</v>
      </c>
      <c r="I53" s="58">
        <v>0</v>
      </c>
      <c r="J53" s="21">
        <v>168.45</v>
      </c>
      <c r="K53" s="19">
        <v>0</v>
      </c>
      <c r="L53" s="19">
        <f t="shared" si="1"/>
        <v>0</v>
      </c>
      <c r="M53" s="50">
        <v>0</v>
      </c>
      <c r="N53" s="18">
        <v>0</v>
      </c>
      <c r="O53" s="19">
        <v>0</v>
      </c>
      <c r="P53" s="19">
        <v>0</v>
      </c>
      <c r="Q53" s="50">
        <v>0</v>
      </c>
      <c r="R53" s="58">
        <v>0</v>
      </c>
    </row>
    <row r="54" spans="1:18" ht="19.5" customHeight="1">
      <c r="A54" s="17" t="s">
        <v>87</v>
      </c>
      <c r="B54" s="17" t="s">
        <v>70</v>
      </c>
      <c r="C54" s="16" t="s">
        <v>68</v>
      </c>
      <c r="D54" s="114" t="s">
        <v>106</v>
      </c>
      <c r="E54" s="115" t="s">
        <v>88</v>
      </c>
      <c r="F54" s="58">
        <f t="shared" si="0"/>
        <v>255.38</v>
      </c>
      <c r="G54" s="20">
        <v>0</v>
      </c>
      <c r="H54" s="50">
        <v>162.06</v>
      </c>
      <c r="I54" s="58">
        <v>0</v>
      </c>
      <c r="J54" s="21">
        <v>93.32</v>
      </c>
      <c r="K54" s="19">
        <v>0</v>
      </c>
      <c r="L54" s="19">
        <f t="shared" si="1"/>
        <v>0</v>
      </c>
      <c r="M54" s="50">
        <v>0</v>
      </c>
      <c r="N54" s="18">
        <v>0</v>
      </c>
      <c r="O54" s="19">
        <v>0</v>
      </c>
      <c r="P54" s="19">
        <v>0</v>
      </c>
      <c r="Q54" s="50">
        <v>0</v>
      </c>
      <c r="R54" s="58">
        <v>0</v>
      </c>
    </row>
    <row r="55" spans="1:18" ht="19.5" customHeight="1">
      <c r="A55" s="17"/>
      <c r="B55" s="17"/>
      <c r="C55" s="16"/>
      <c r="D55" s="114"/>
      <c r="E55" s="115" t="s">
        <v>114</v>
      </c>
      <c r="F55" s="58">
        <f t="shared" si="0"/>
        <v>39889.3</v>
      </c>
      <c r="G55" s="20">
        <v>11037.77</v>
      </c>
      <c r="H55" s="50">
        <v>20595.31</v>
      </c>
      <c r="I55" s="58">
        <v>0</v>
      </c>
      <c r="J55" s="21">
        <v>6947.19</v>
      </c>
      <c r="K55" s="19">
        <v>268</v>
      </c>
      <c r="L55" s="19">
        <f t="shared" si="1"/>
        <v>0</v>
      </c>
      <c r="M55" s="50">
        <v>0</v>
      </c>
      <c r="N55" s="18">
        <v>0</v>
      </c>
      <c r="O55" s="19">
        <v>0</v>
      </c>
      <c r="P55" s="19">
        <v>0</v>
      </c>
      <c r="Q55" s="50">
        <v>1041.03</v>
      </c>
      <c r="R55" s="58">
        <v>0</v>
      </c>
    </row>
    <row r="56" spans="1:18" ht="19.5" customHeight="1">
      <c r="A56" s="17"/>
      <c r="B56" s="17"/>
      <c r="C56" s="16"/>
      <c r="D56" s="114" t="s">
        <v>115</v>
      </c>
      <c r="E56" s="115" t="s">
        <v>116</v>
      </c>
      <c r="F56" s="58">
        <f t="shared" si="0"/>
        <v>10994.27</v>
      </c>
      <c r="G56" s="20">
        <v>4785.15</v>
      </c>
      <c r="H56" s="50">
        <v>5805.52</v>
      </c>
      <c r="I56" s="58">
        <v>0</v>
      </c>
      <c r="J56" s="21">
        <v>126.6</v>
      </c>
      <c r="K56" s="19">
        <v>268</v>
      </c>
      <c r="L56" s="19">
        <f t="shared" si="1"/>
        <v>0</v>
      </c>
      <c r="M56" s="50">
        <v>0</v>
      </c>
      <c r="N56" s="18">
        <v>0</v>
      </c>
      <c r="O56" s="19">
        <v>0</v>
      </c>
      <c r="P56" s="19">
        <v>0</v>
      </c>
      <c r="Q56" s="50">
        <v>9</v>
      </c>
      <c r="R56" s="58">
        <v>0</v>
      </c>
    </row>
    <row r="57" spans="1:18" ht="19.5" customHeight="1">
      <c r="A57" s="17" t="s">
        <v>62</v>
      </c>
      <c r="B57" s="17" t="s">
        <v>63</v>
      </c>
      <c r="C57" s="16" t="s">
        <v>64</v>
      </c>
      <c r="D57" s="114" t="s">
        <v>117</v>
      </c>
      <c r="E57" s="115" t="s">
        <v>66</v>
      </c>
      <c r="F57" s="58">
        <f t="shared" si="0"/>
        <v>25</v>
      </c>
      <c r="G57" s="20">
        <v>0</v>
      </c>
      <c r="H57" s="50">
        <v>25</v>
      </c>
      <c r="I57" s="58">
        <v>0</v>
      </c>
      <c r="J57" s="21">
        <v>0</v>
      </c>
      <c r="K57" s="19">
        <v>0</v>
      </c>
      <c r="L57" s="19">
        <f t="shared" si="1"/>
        <v>0</v>
      </c>
      <c r="M57" s="50">
        <v>0</v>
      </c>
      <c r="N57" s="18">
        <v>0</v>
      </c>
      <c r="O57" s="19">
        <v>0</v>
      </c>
      <c r="P57" s="19">
        <v>0</v>
      </c>
      <c r="Q57" s="50">
        <v>0</v>
      </c>
      <c r="R57" s="58">
        <v>0</v>
      </c>
    </row>
    <row r="58" spans="1:18" ht="19.5" customHeight="1">
      <c r="A58" s="17" t="s">
        <v>67</v>
      </c>
      <c r="B58" s="17" t="s">
        <v>68</v>
      </c>
      <c r="C58" s="16" t="s">
        <v>76</v>
      </c>
      <c r="D58" s="114" t="s">
        <v>117</v>
      </c>
      <c r="E58" s="115" t="s">
        <v>118</v>
      </c>
      <c r="F58" s="58">
        <f t="shared" si="0"/>
        <v>8804</v>
      </c>
      <c r="G58" s="20">
        <v>3325.55</v>
      </c>
      <c r="H58" s="50">
        <v>5284.45</v>
      </c>
      <c r="I58" s="58">
        <v>0</v>
      </c>
      <c r="J58" s="21">
        <v>118</v>
      </c>
      <c r="K58" s="19">
        <v>67</v>
      </c>
      <c r="L58" s="19">
        <f t="shared" si="1"/>
        <v>0</v>
      </c>
      <c r="M58" s="50">
        <v>0</v>
      </c>
      <c r="N58" s="18">
        <v>0</v>
      </c>
      <c r="O58" s="19">
        <v>0</v>
      </c>
      <c r="P58" s="19">
        <v>0</v>
      </c>
      <c r="Q58" s="50">
        <v>9</v>
      </c>
      <c r="R58" s="58">
        <v>0</v>
      </c>
    </row>
    <row r="59" spans="1:18" ht="19.5" customHeight="1">
      <c r="A59" s="17" t="s">
        <v>67</v>
      </c>
      <c r="B59" s="17" t="s">
        <v>68</v>
      </c>
      <c r="C59" s="16" t="s">
        <v>72</v>
      </c>
      <c r="D59" s="114" t="s">
        <v>117</v>
      </c>
      <c r="E59" s="115" t="s">
        <v>73</v>
      </c>
      <c r="F59" s="58">
        <f t="shared" si="0"/>
        <v>150</v>
      </c>
      <c r="G59" s="20">
        <v>0</v>
      </c>
      <c r="H59" s="50">
        <v>150</v>
      </c>
      <c r="I59" s="58">
        <v>0</v>
      </c>
      <c r="J59" s="21">
        <v>0</v>
      </c>
      <c r="K59" s="19">
        <v>0</v>
      </c>
      <c r="L59" s="19">
        <f t="shared" si="1"/>
        <v>0</v>
      </c>
      <c r="M59" s="50">
        <v>0</v>
      </c>
      <c r="N59" s="18">
        <v>0</v>
      </c>
      <c r="O59" s="19">
        <v>0</v>
      </c>
      <c r="P59" s="19">
        <v>0</v>
      </c>
      <c r="Q59" s="50">
        <v>0</v>
      </c>
      <c r="R59" s="58">
        <v>0</v>
      </c>
    </row>
    <row r="60" spans="1:18" ht="19.5" customHeight="1">
      <c r="A60" s="17" t="s">
        <v>67</v>
      </c>
      <c r="B60" s="17" t="s">
        <v>68</v>
      </c>
      <c r="C60" s="16" t="s">
        <v>74</v>
      </c>
      <c r="D60" s="114" t="s">
        <v>117</v>
      </c>
      <c r="E60" s="115" t="s">
        <v>75</v>
      </c>
      <c r="F60" s="58">
        <f t="shared" si="0"/>
        <v>1306.6</v>
      </c>
      <c r="G60" s="20">
        <v>1182.6</v>
      </c>
      <c r="H60" s="50">
        <v>124</v>
      </c>
      <c r="I60" s="58">
        <v>0</v>
      </c>
      <c r="J60" s="21">
        <v>0</v>
      </c>
      <c r="K60" s="19">
        <v>0</v>
      </c>
      <c r="L60" s="19">
        <f t="shared" si="1"/>
        <v>0</v>
      </c>
      <c r="M60" s="50">
        <v>0</v>
      </c>
      <c r="N60" s="18">
        <v>0</v>
      </c>
      <c r="O60" s="19">
        <v>0</v>
      </c>
      <c r="P60" s="19">
        <v>0</v>
      </c>
      <c r="Q60" s="50">
        <v>0</v>
      </c>
      <c r="R60" s="58">
        <v>0</v>
      </c>
    </row>
    <row r="61" spans="1:18" ht="19.5" customHeight="1">
      <c r="A61" s="17" t="s">
        <v>67</v>
      </c>
      <c r="B61" s="17" t="s">
        <v>74</v>
      </c>
      <c r="C61" s="16" t="s">
        <v>74</v>
      </c>
      <c r="D61" s="114" t="s">
        <v>117</v>
      </c>
      <c r="E61" s="115" t="s">
        <v>79</v>
      </c>
      <c r="F61" s="58">
        <f t="shared" si="0"/>
        <v>277</v>
      </c>
      <c r="G61" s="20">
        <v>277</v>
      </c>
      <c r="H61" s="50">
        <v>0</v>
      </c>
      <c r="I61" s="58">
        <v>0</v>
      </c>
      <c r="J61" s="21">
        <v>0</v>
      </c>
      <c r="K61" s="19">
        <v>0</v>
      </c>
      <c r="L61" s="19">
        <f t="shared" si="1"/>
        <v>0</v>
      </c>
      <c r="M61" s="50">
        <v>0</v>
      </c>
      <c r="N61" s="18">
        <v>0</v>
      </c>
      <c r="O61" s="19">
        <v>0</v>
      </c>
      <c r="P61" s="19">
        <v>0</v>
      </c>
      <c r="Q61" s="50">
        <v>0</v>
      </c>
      <c r="R61" s="58">
        <v>0</v>
      </c>
    </row>
    <row r="62" spans="1:18" ht="19.5" customHeight="1">
      <c r="A62" s="17" t="s">
        <v>80</v>
      </c>
      <c r="B62" s="17" t="s">
        <v>81</v>
      </c>
      <c r="C62" s="16" t="s">
        <v>70</v>
      </c>
      <c r="D62" s="114" t="s">
        <v>117</v>
      </c>
      <c r="E62" s="115" t="s">
        <v>101</v>
      </c>
      <c r="F62" s="58">
        <f t="shared" si="0"/>
        <v>32.45</v>
      </c>
      <c r="G62" s="20">
        <v>0</v>
      </c>
      <c r="H62" s="50">
        <v>32.45</v>
      </c>
      <c r="I62" s="58">
        <v>0</v>
      </c>
      <c r="J62" s="21">
        <v>0</v>
      </c>
      <c r="K62" s="19">
        <v>0</v>
      </c>
      <c r="L62" s="19">
        <f t="shared" si="1"/>
        <v>0</v>
      </c>
      <c r="M62" s="50">
        <v>0</v>
      </c>
      <c r="N62" s="18">
        <v>0</v>
      </c>
      <c r="O62" s="19">
        <v>0</v>
      </c>
      <c r="P62" s="19">
        <v>0</v>
      </c>
      <c r="Q62" s="50">
        <v>0</v>
      </c>
      <c r="R62" s="58">
        <v>0</v>
      </c>
    </row>
    <row r="63" spans="1:18" ht="19.5" customHeight="1">
      <c r="A63" s="17" t="s">
        <v>80</v>
      </c>
      <c r="B63" s="17" t="s">
        <v>74</v>
      </c>
      <c r="C63" s="16" t="s">
        <v>68</v>
      </c>
      <c r="D63" s="114" t="s">
        <v>117</v>
      </c>
      <c r="E63" s="115" t="s">
        <v>83</v>
      </c>
      <c r="F63" s="58">
        <f t="shared" si="0"/>
        <v>47.1</v>
      </c>
      <c r="G63" s="20">
        <v>0</v>
      </c>
      <c r="H63" s="50">
        <v>47.1</v>
      </c>
      <c r="I63" s="58">
        <v>0</v>
      </c>
      <c r="J63" s="21">
        <v>0</v>
      </c>
      <c r="K63" s="19">
        <v>0</v>
      </c>
      <c r="L63" s="19">
        <f t="shared" si="1"/>
        <v>0</v>
      </c>
      <c r="M63" s="50">
        <v>0</v>
      </c>
      <c r="N63" s="18">
        <v>0</v>
      </c>
      <c r="O63" s="19">
        <v>0</v>
      </c>
      <c r="P63" s="19">
        <v>0</v>
      </c>
      <c r="Q63" s="50">
        <v>0</v>
      </c>
      <c r="R63" s="58">
        <v>0</v>
      </c>
    </row>
    <row r="64" spans="1:18" ht="19.5" customHeight="1">
      <c r="A64" s="17" t="s">
        <v>84</v>
      </c>
      <c r="B64" s="17" t="s">
        <v>81</v>
      </c>
      <c r="C64" s="16" t="s">
        <v>70</v>
      </c>
      <c r="D64" s="114" t="s">
        <v>117</v>
      </c>
      <c r="E64" s="115" t="s">
        <v>102</v>
      </c>
      <c r="F64" s="58">
        <f t="shared" si="0"/>
        <v>151.12</v>
      </c>
      <c r="G64" s="20">
        <v>0</v>
      </c>
      <c r="H64" s="50">
        <v>142.52</v>
      </c>
      <c r="I64" s="58">
        <v>0</v>
      </c>
      <c r="J64" s="21">
        <v>8.6</v>
      </c>
      <c r="K64" s="19">
        <v>0</v>
      </c>
      <c r="L64" s="19">
        <f t="shared" si="1"/>
        <v>0</v>
      </c>
      <c r="M64" s="50">
        <v>0</v>
      </c>
      <c r="N64" s="18">
        <v>0</v>
      </c>
      <c r="O64" s="19">
        <v>0</v>
      </c>
      <c r="P64" s="19">
        <v>0</v>
      </c>
      <c r="Q64" s="50">
        <v>0</v>
      </c>
      <c r="R64" s="58">
        <v>0</v>
      </c>
    </row>
    <row r="65" spans="1:18" ht="19.5" customHeight="1">
      <c r="A65" s="17" t="s">
        <v>87</v>
      </c>
      <c r="B65" s="17" t="s">
        <v>70</v>
      </c>
      <c r="C65" s="16" t="s">
        <v>68</v>
      </c>
      <c r="D65" s="114" t="s">
        <v>117</v>
      </c>
      <c r="E65" s="115" t="s">
        <v>88</v>
      </c>
      <c r="F65" s="58">
        <f t="shared" si="0"/>
        <v>201</v>
      </c>
      <c r="G65" s="20">
        <v>0</v>
      </c>
      <c r="H65" s="50">
        <v>0</v>
      </c>
      <c r="I65" s="58">
        <v>0</v>
      </c>
      <c r="J65" s="21">
        <v>0</v>
      </c>
      <c r="K65" s="19">
        <v>201</v>
      </c>
      <c r="L65" s="19">
        <f t="shared" si="1"/>
        <v>0</v>
      </c>
      <c r="M65" s="50">
        <v>0</v>
      </c>
      <c r="N65" s="18">
        <v>0</v>
      </c>
      <c r="O65" s="19">
        <v>0</v>
      </c>
      <c r="P65" s="19">
        <v>0</v>
      </c>
      <c r="Q65" s="50">
        <v>0</v>
      </c>
      <c r="R65" s="58">
        <v>0</v>
      </c>
    </row>
    <row r="66" spans="1:18" ht="19.5" customHeight="1">
      <c r="A66" s="17"/>
      <c r="B66" s="17"/>
      <c r="C66" s="16"/>
      <c r="D66" s="114" t="s">
        <v>119</v>
      </c>
      <c r="E66" s="115" t="s">
        <v>120</v>
      </c>
      <c r="F66" s="58">
        <f t="shared" si="0"/>
        <v>44.42</v>
      </c>
      <c r="G66" s="20">
        <v>0</v>
      </c>
      <c r="H66" s="50">
        <v>44.42</v>
      </c>
      <c r="I66" s="58">
        <v>0</v>
      </c>
      <c r="J66" s="21">
        <v>0</v>
      </c>
      <c r="K66" s="19">
        <v>0</v>
      </c>
      <c r="L66" s="19">
        <f t="shared" si="1"/>
        <v>0</v>
      </c>
      <c r="M66" s="50">
        <v>0</v>
      </c>
      <c r="N66" s="18">
        <v>0</v>
      </c>
      <c r="O66" s="19">
        <v>0</v>
      </c>
      <c r="P66" s="19">
        <v>0</v>
      </c>
      <c r="Q66" s="50">
        <v>0</v>
      </c>
      <c r="R66" s="58">
        <v>0</v>
      </c>
    </row>
    <row r="67" spans="1:18" ht="19.5" customHeight="1">
      <c r="A67" s="17" t="s">
        <v>67</v>
      </c>
      <c r="B67" s="17" t="s">
        <v>68</v>
      </c>
      <c r="C67" s="16" t="s">
        <v>76</v>
      </c>
      <c r="D67" s="114" t="s">
        <v>121</v>
      </c>
      <c r="E67" s="115" t="s">
        <v>118</v>
      </c>
      <c r="F67" s="58">
        <f t="shared" si="0"/>
        <v>37.83</v>
      </c>
      <c r="G67" s="20">
        <v>0</v>
      </c>
      <c r="H67" s="50">
        <v>37.83</v>
      </c>
      <c r="I67" s="58">
        <v>0</v>
      </c>
      <c r="J67" s="21">
        <v>0</v>
      </c>
      <c r="K67" s="19">
        <v>0</v>
      </c>
      <c r="L67" s="19">
        <f t="shared" si="1"/>
        <v>0</v>
      </c>
      <c r="M67" s="50">
        <v>0</v>
      </c>
      <c r="N67" s="18">
        <v>0</v>
      </c>
      <c r="O67" s="19">
        <v>0</v>
      </c>
      <c r="P67" s="19">
        <v>0</v>
      </c>
      <c r="Q67" s="50">
        <v>0</v>
      </c>
      <c r="R67" s="58">
        <v>0</v>
      </c>
    </row>
    <row r="68" spans="1:18" ht="19.5" customHeight="1">
      <c r="A68" s="17" t="s">
        <v>84</v>
      </c>
      <c r="B68" s="17" t="s">
        <v>81</v>
      </c>
      <c r="C68" s="16" t="s">
        <v>70</v>
      </c>
      <c r="D68" s="114" t="s">
        <v>121</v>
      </c>
      <c r="E68" s="115" t="s">
        <v>102</v>
      </c>
      <c r="F68" s="58">
        <f t="shared" si="0"/>
        <v>2.43</v>
      </c>
      <c r="G68" s="20">
        <v>0</v>
      </c>
      <c r="H68" s="50">
        <v>2.43</v>
      </c>
      <c r="I68" s="58">
        <v>0</v>
      </c>
      <c r="J68" s="21">
        <v>0</v>
      </c>
      <c r="K68" s="19">
        <v>0</v>
      </c>
      <c r="L68" s="19">
        <f t="shared" si="1"/>
        <v>0</v>
      </c>
      <c r="M68" s="50">
        <v>0</v>
      </c>
      <c r="N68" s="18">
        <v>0</v>
      </c>
      <c r="O68" s="19">
        <v>0</v>
      </c>
      <c r="P68" s="19">
        <v>0</v>
      </c>
      <c r="Q68" s="50">
        <v>0</v>
      </c>
      <c r="R68" s="58">
        <v>0</v>
      </c>
    </row>
    <row r="69" spans="1:18" ht="19.5" customHeight="1">
      <c r="A69" s="17" t="s">
        <v>87</v>
      </c>
      <c r="B69" s="17" t="s">
        <v>70</v>
      </c>
      <c r="C69" s="16" t="s">
        <v>68</v>
      </c>
      <c r="D69" s="114" t="s">
        <v>121</v>
      </c>
      <c r="E69" s="115" t="s">
        <v>88</v>
      </c>
      <c r="F69" s="58">
        <f t="shared" si="0"/>
        <v>4.16</v>
      </c>
      <c r="G69" s="20">
        <v>0</v>
      </c>
      <c r="H69" s="50">
        <v>4.16</v>
      </c>
      <c r="I69" s="58">
        <v>0</v>
      </c>
      <c r="J69" s="21">
        <v>0</v>
      </c>
      <c r="K69" s="19">
        <v>0</v>
      </c>
      <c r="L69" s="19">
        <f t="shared" si="1"/>
        <v>0</v>
      </c>
      <c r="M69" s="50">
        <v>0</v>
      </c>
      <c r="N69" s="18">
        <v>0</v>
      </c>
      <c r="O69" s="19">
        <v>0</v>
      </c>
      <c r="P69" s="19">
        <v>0</v>
      </c>
      <c r="Q69" s="50">
        <v>0</v>
      </c>
      <c r="R69" s="58">
        <v>0</v>
      </c>
    </row>
    <row r="70" spans="1:18" ht="19.5" customHeight="1">
      <c r="A70" s="17"/>
      <c r="B70" s="17"/>
      <c r="C70" s="16"/>
      <c r="D70" s="114" t="s">
        <v>122</v>
      </c>
      <c r="E70" s="115" t="s">
        <v>123</v>
      </c>
      <c r="F70" s="58">
        <f t="shared" si="0"/>
        <v>2364.2799999999997</v>
      </c>
      <c r="G70" s="20">
        <v>937.87</v>
      </c>
      <c r="H70" s="50">
        <v>1314</v>
      </c>
      <c r="I70" s="58">
        <v>0</v>
      </c>
      <c r="J70" s="21">
        <v>0</v>
      </c>
      <c r="K70" s="19">
        <v>0</v>
      </c>
      <c r="L70" s="19">
        <f t="shared" si="1"/>
        <v>0</v>
      </c>
      <c r="M70" s="50">
        <v>0</v>
      </c>
      <c r="N70" s="18">
        <v>0</v>
      </c>
      <c r="O70" s="19">
        <v>0</v>
      </c>
      <c r="P70" s="19">
        <v>0</v>
      </c>
      <c r="Q70" s="50">
        <v>112.41</v>
      </c>
      <c r="R70" s="58">
        <v>0</v>
      </c>
    </row>
    <row r="71" spans="1:18" ht="19.5" customHeight="1">
      <c r="A71" s="17" t="s">
        <v>67</v>
      </c>
      <c r="B71" s="17" t="s">
        <v>68</v>
      </c>
      <c r="C71" s="16" t="s">
        <v>124</v>
      </c>
      <c r="D71" s="114" t="s">
        <v>125</v>
      </c>
      <c r="E71" s="115" t="s">
        <v>126</v>
      </c>
      <c r="F71" s="58">
        <f aca="true" t="shared" si="2" ref="F71:F134">SUM(G71:L71,Q71:R71)</f>
        <v>918.24</v>
      </c>
      <c r="G71" s="20">
        <v>0</v>
      </c>
      <c r="H71" s="50">
        <v>827.61</v>
      </c>
      <c r="I71" s="58">
        <v>0</v>
      </c>
      <c r="J71" s="21">
        <v>0</v>
      </c>
      <c r="K71" s="19">
        <v>0</v>
      </c>
      <c r="L71" s="19">
        <f aca="true" t="shared" si="3" ref="L71:L134">SUM(M71:P71)</f>
        <v>0</v>
      </c>
      <c r="M71" s="50">
        <v>0</v>
      </c>
      <c r="N71" s="18">
        <v>0</v>
      </c>
      <c r="O71" s="19">
        <v>0</v>
      </c>
      <c r="P71" s="19">
        <v>0</v>
      </c>
      <c r="Q71" s="50">
        <v>90.63</v>
      </c>
      <c r="R71" s="58">
        <v>0</v>
      </c>
    </row>
    <row r="72" spans="1:18" ht="19.5" customHeight="1">
      <c r="A72" s="17" t="s">
        <v>67</v>
      </c>
      <c r="B72" s="17" t="s">
        <v>68</v>
      </c>
      <c r="C72" s="16" t="s">
        <v>72</v>
      </c>
      <c r="D72" s="114" t="s">
        <v>125</v>
      </c>
      <c r="E72" s="115" t="s">
        <v>73</v>
      </c>
      <c r="F72" s="58">
        <f t="shared" si="2"/>
        <v>60</v>
      </c>
      <c r="G72" s="20">
        <v>0</v>
      </c>
      <c r="H72" s="50">
        <v>60</v>
      </c>
      <c r="I72" s="58">
        <v>0</v>
      </c>
      <c r="J72" s="21">
        <v>0</v>
      </c>
      <c r="K72" s="19">
        <v>0</v>
      </c>
      <c r="L72" s="19">
        <f t="shared" si="3"/>
        <v>0</v>
      </c>
      <c r="M72" s="50">
        <v>0</v>
      </c>
      <c r="N72" s="18">
        <v>0</v>
      </c>
      <c r="O72" s="19">
        <v>0</v>
      </c>
      <c r="P72" s="19">
        <v>0</v>
      </c>
      <c r="Q72" s="50">
        <v>0</v>
      </c>
      <c r="R72" s="58">
        <v>0</v>
      </c>
    </row>
    <row r="73" spans="1:18" ht="19.5" customHeight="1">
      <c r="A73" s="17" t="s">
        <v>67</v>
      </c>
      <c r="B73" s="17" t="s">
        <v>68</v>
      </c>
      <c r="C73" s="16" t="s">
        <v>74</v>
      </c>
      <c r="D73" s="114" t="s">
        <v>125</v>
      </c>
      <c r="E73" s="115" t="s">
        <v>75</v>
      </c>
      <c r="F73" s="58">
        <f t="shared" si="2"/>
        <v>166</v>
      </c>
      <c r="G73" s="20">
        <v>0</v>
      </c>
      <c r="H73" s="50">
        <v>166</v>
      </c>
      <c r="I73" s="58">
        <v>0</v>
      </c>
      <c r="J73" s="21">
        <v>0</v>
      </c>
      <c r="K73" s="19">
        <v>0</v>
      </c>
      <c r="L73" s="19">
        <f t="shared" si="3"/>
        <v>0</v>
      </c>
      <c r="M73" s="50">
        <v>0</v>
      </c>
      <c r="N73" s="18">
        <v>0</v>
      </c>
      <c r="O73" s="19">
        <v>0</v>
      </c>
      <c r="P73" s="19">
        <v>0</v>
      </c>
      <c r="Q73" s="50">
        <v>0</v>
      </c>
      <c r="R73" s="58">
        <v>0</v>
      </c>
    </row>
    <row r="74" spans="1:18" ht="19.5" customHeight="1">
      <c r="A74" s="17" t="s">
        <v>67</v>
      </c>
      <c r="B74" s="17" t="s">
        <v>70</v>
      </c>
      <c r="C74" s="16" t="s">
        <v>76</v>
      </c>
      <c r="D74" s="114" t="s">
        <v>125</v>
      </c>
      <c r="E74" s="115" t="s">
        <v>77</v>
      </c>
      <c r="F74" s="58">
        <f t="shared" si="2"/>
        <v>40</v>
      </c>
      <c r="G74" s="20">
        <v>0</v>
      </c>
      <c r="H74" s="50">
        <v>40</v>
      </c>
      <c r="I74" s="58">
        <v>0</v>
      </c>
      <c r="J74" s="21">
        <v>0</v>
      </c>
      <c r="K74" s="19">
        <v>0</v>
      </c>
      <c r="L74" s="19">
        <f t="shared" si="3"/>
        <v>0</v>
      </c>
      <c r="M74" s="50">
        <v>0</v>
      </c>
      <c r="N74" s="18">
        <v>0</v>
      </c>
      <c r="O74" s="19">
        <v>0</v>
      </c>
      <c r="P74" s="19">
        <v>0</v>
      </c>
      <c r="Q74" s="50">
        <v>0</v>
      </c>
      <c r="R74" s="58">
        <v>0</v>
      </c>
    </row>
    <row r="75" spans="1:18" ht="19.5" customHeight="1">
      <c r="A75" s="17" t="s">
        <v>67</v>
      </c>
      <c r="B75" s="17" t="s">
        <v>74</v>
      </c>
      <c r="C75" s="16" t="s">
        <v>70</v>
      </c>
      <c r="D75" s="114" t="s">
        <v>125</v>
      </c>
      <c r="E75" s="115" t="s">
        <v>109</v>
      </c>
      <c r="F75" s="58">
        <f t="shared" si="2"/>
        <v>30</v>
      </c>
      <c r="G75" s="20">
        <v>0</v>
      </c>
      <c r="H75" s="50">
        <v>30</v>
      </c>
      <c r="I75" s="58">
        <v>0</v>
      </c>
      <c r="J75" s="21">
        <v>0</v>
      </c>
      <c r="K75" s="19">
        <v>0</v>
      </c>
      <c r="L75" s="19">
        <f t="shared" si="3"/>
        <v>0</v>
      </c>
      <c r="M75" s="50">
        <v>0</v>
      </c>
      <c r="N75" s="18">
        <v>0</v>
      </c>
      <c r="O75" s="19">
        <v>0</v>
      </c>
      <c r="P75" s="19">
        <v>0</v>
      </c>
      <c r="Q75" s="50">
        <v>0</v>
      </c>
      <c r="R75" s="58">
        <v>0</v>
      </c>
    </row>
    <row r="76" spans="1:18" ht="19.5" customHeight="1">
      <c r="A76" s="17" t="s">
        <v>67</v>
      </c>
      <c r="B76" s="17" t="s">
        <v>74</v>
      </c>
      <c r="C76" s="16" t="s">
        <v>74</v>
      </c>
      <c r="D76" s="114" t="s">
        <v>125</v>
      </c>
      <c r="E76" s="115" t="s">
        <v>79</v>
      </c>
      <c r="F76" s="58">
        <f t="shared" si="2"/>
        <v>937.87</v>
      </c>
      <c r="G76" s="20">
        <v>937.87</v>
      </c>
      <c r="H76" s="50">
        <v>0</v>
      </c>
      <c r="I76" s="58">
        <v>0</v>
      </c>
      <c r="J76" s="21">
        <v>0</v>
      </c>
      <c r="K76" s="19">
        <v>0</v>
      </c>
      <c r="L76" s="19">
        <f t="shared" si="3"/>
        <v>0</v>
      </c>
      <c r="M76" s="50">
        <v>0</v>
      </c>
      <c r="N76" s="18">
        <v>0</v>
      </c>
      <c r="O76" s="19">
        <v>0</v>
      </c>
      <c r="P76" s="19">
        <v>0</v>
      </c>
      <c r="Q76" s="50">
        <v>0</v>
      </c>
      <c r="R76" s="58">
        <v>0</v>
      </c>
    </row>
    <row r="77" spans="1:18" ht="19.5" customHeight="1">
      <c r="A77" s="17" t="s">
        <v>80</v>
      </c>
      <c r="B77" s="17" t="s">
        <v>81</v>
      </c>
      <c r="C77" s="16" t="s">
        <v>70</v>
      </c>
      <c r="D77" s="114" t="s">
        <v>125</v>
      </c>
      <c r="E77" s="115" t="s">
        <v>101</v>
      </c>
      <c r="F77" s="58">
        <f t="shared" si="2"/>
        <v>43.3</v>
      </c>
      <c r="G77" s="20">
        <v>0</v>
      </c>
      <c r="H77" s="50">
        <v>43.3</v>
      </c>
      <c r="I77" s="58">
        <v>0</v>
      </c>
      <c r="J77" s="21">
        <v>0</v>
      </c>
      <c r="K77" s="19">
        <v>0</v>
      </c>
      <c r="L77" s="19">
        <f t="shared" si="3"/>
        <v>0</v>
      </c>
      <c r="M77" s="50">
        <v>0</v>
      </c>
      <c r="N77" s="18">
        <v>0</v>
      </c>
      <c r="O77" s="19">
        <v>0</v>
      </c>
      <c r="P77" s="19">
        <v>0</v>
      </c>
      <c r="Q77" s="50">
        <v>0</v>
      </c>
      <c r="R77" s="58">
        <v>0</v>
      </c>
    </row>
    <row r="78" spans="1:18" ht="19.5" customHeight="1">
      <c r="A78" s="17" t="s">
        <v>80</v>
      </c>
      <c r="B78" s="17" t="s">
        <v>74</v>
      </c>
      <c r="C78" s="16" t="s">
        <v>68</v>
      </c>
      <c r="D78" s="114" t="s">
        <v>125</v>
      </c>
      <c r="E78" s="115" t="s">
        <v>83</v>
      </c>
      <c r="F78" s="58">
        <f t="shared" si="2"/>
        <v>35.3</v>
      </c>
      <c r="G78" s="20">
        <v>0</v>
      </c>
      <c r="H78" s="50">
        <v>35.3</v>
      </c>
      <c r="I78" s="58">
        <v>0</v>
      </c>
      <c r="J78" s="21">
        <v>0</v>
      </c>
      <c r="K78" s="19">
        <v>0</v>
      </c>
      <c r="L78" s="19">
        <f t="shared" si="3"/>
        <v>0</v>
      </c>
      <c r="M78" s="50">
        <v>0</v>
      </c>
      <c r="N78" s="18">
        <v>0</v>
      </c>
      <c r="O78" s="19">
        <v>0</v>
      </c>
      <c r="P78" s="19">
        <v>0</v>
      </c>
      <c r="Q78" s="50">
        <v>0</v>
      </c>
      <c r="R78" s="58">
        <v>0</v>
      </c>
    </row>
    <row r="79" spans="1:18" ht="19.5" customHeight="1">
      <c r="A79" s="17" t="s">
        <v>84</v>
      </c>
      <c r="B79" s="17" t="s">
        <v>81</v>
      </c>
      <c r="C79" s="16" t="s">
        <v>70</v>
      </c>
      <c r="D79" s="114" t="s">
        <v>125</v>
      </c>
      <c r="E79" s="115" t="s">
        <v>102</v>
      </c>
      <c r="F79" s="58">
        <f t="shared" si="2"/>
        <v>46.96</v>
      </c>
      <c r="G79" s="20">
        <v>0</v>
      </c>
      <c r="H79" s="50">
        <v>46.96</v>
      </c>
      <c r="I79" s="58">
        <v>0</v>
      </c>
      <c r="J79" s="21">
        <v>0</v>
      </c>
      <c r="K79" s="19">
        <v>0</v>
      </c>
      <c r="L79" s="19">
        <f t="shared" si="3"/>
        <v>0</v>
      </c>
      <c r="M79" s="50">
        <v>0</v>
      </c>
      <c r="N79" s="18">
        <v>0</v>
      </c>
      <c r="O79" s="19">
        <v>0</v>
      </c>
      <c r="P79" s="19">
        <v>0</v>
      </c>
      <c r="Q79" s="50">
        <v>0</v>
      </c>
      <c r="R79" s="58">
        <v>0</v>
      </c>
    </row>
    <row r="80" spans="1:18" ht="19.5" customHeight="1">
      <c r="A80" s="17" t="s">
        <v>87</v>
      </c>
      <c r="B80" s="17" t="s">
        <v>70</v>
      </c>
      <c r="C80" s="16" t="s">
        <v>68</v>
      </c>
      <c r="D80" s="114" t="s">
        <v>125</v>
      </c>
      <c r="E80" s="115" t="s">
        <v>88</v>
      </c>
      <c r="F80" s="58">
        <f t="shared" si="2"/>
        <v>62.61</v>
      </c>
      <c r="G80" s="20">
        <v>0</v>
      </c>
      <c r="H80" s="50">
        <v>40.83</v>
      </c>
      <c r="I80" s="58">
        <v>0</v>
      </c>
      <c r="J80" s="21">
        <v>0</v>
      </c>
      <c r="K80" s="19">
        <v>0</v>
      </c>
      <c r="L80" s="19">
        <f t="shared" si="3"/>
        <v>0</v>
      </c>
      <c r="M80" s="50">
        <v>0</v>
      </c>
      <c r="N80" s="18">
        <v>0</v>
      </c>
      <c r="O80" s="19">
        <v>0</v>
      </c>
      <c r="P80" s="19">
        <v>0</v>
      </c>
      <c r="Q80" s="50">
        <v>21.78</v>
      </c>
      <c r="R80" s="58">
        <v>0</v>
      </c>
    </row>
    <row r="81" spans="1:18" ht="19.5" customHeight="1">
      <c r="A81" s="17" t="s">
        <v>87</v>
      </c>
      <c r="B81" s="17" t="s">
        <v>70</v>
      </c>
      <c r="C81" s="16" t="s">
        <v>64</v>
      </c>
      <c r="D81" s="114" t="s">
        <v>125</v>
      </c>
      <c r="E81" s="115" t="s">
        <v>89</v>
      </c>
      <c r="F81" s="58">
        <f t="shared" si="2"/>
        <v>24</v>
      </c>
      <c r="G81" s="20">
        <v>0</v>
      </c>
      <c r="H81" s="50">
        <v>24</v>
      </c>
      <c r="I81" s="58">
        <v>0</v>
      </c>
      <c r="J81" s="21">
        <v>0</v>
      </c>
      <c r="K81" s="19">
        <v>0</v>
      </c>
      <c r="L81" s="19">
        <f t="shared" si="3"/>
        <v>0</v>
      </c>
      <c r="M81" s="50">
        <v>0</v>
      </c>
      <c r="N81" s="18">
        <v>0</v>
      </c>
      <c r="O81" s="19">
        <v>0</v>
      </c>
      <c r="P81" s="19">
        <v>0</v>
      </c>
      <c r="Q81" s="50">
        <v>0</v>
      </c>
      <c r="R81" s="58">
        <v>0</v>
      </c>
    </row>
    <row r="82" spans="1:18" ht="19.5" customHeight="1">
      <c r="A82" s="17"/>
      <c r="B82" s="17"/>
      <c r="C82" s="16"/>
      <c r="D82" s="114" t="s">
        <v>127</v>
      </c>
      <c r="E82" s="115" t="s">
        <v>128</v>
      </c>
      <c r="F82" s="58">
        <f t="shared" si="2"/>
        <v>852.27</v>
      </c>
      <c r="G82" s="20">
        <v>12.99</v>
      </c>
      <c r="H82" s="50">
        <v>699.28</v>
      </c>
      <c r="I82" s="58">
        <v>0</v>
      </c>
      <c r="J82" s="21">
        <v>0</v>
      </c>
      <c r="K82" s="19">
        <v>0</v>
      </c>
      <c r="L82" s="19">
        <f t="shared" si="3"/>
        <v>0</v>
      </c>
      <c r="M82" s="50">
        <v>0</v>
      </c>
      <c r="N82" s="18">
        <v>0</v>
      </c>
      <c r="O82" s="19">
        <v>0</v>
      </c>
      <c r="P82" s="19">
        <v>0</v>
      </c>
      <c r="Q82" s="50">
        <v>140</v>
      </c>
      <c r="R82" s="58">
        <v>0</v>
      </c>
    </row>
    <row r="83" spans="1:18" ht="19.5" customHeight="1">
      <c r="A83" s="17" t="s">
        <v>62</v>
      </c>
      <c r="B83" s="17" t="s">
        <v>63</v>
      </c>
      <c r="C83" s="16" t="s">
        <v>64</v>
      </c>
      <c r="D83" s="114" t="s">
        <v>129</v>
      </c>
      <c r="E83" s="115" t="s">
        <v>66</v>
      </c>
      <c r="F83" s="58">
        <f t="shared" si="2"/>
        <v>4.5</v>
      </c>
      <c r="G83" s="20">
        <v>0</v>
      </c>
      <c r="H83" s="50">
        <v>4.5</v>
      </c>
      <c r="I83" s="58">
        <v>0</v>
      </c>
      <c r="J83" s="21">
        <v>0</v>
      </c>
      <c r="K83" s="19">
        <v>0</v>
      </c>
      <c r="L83" s="19">
        <f t="shared" si="3"/>
        <v>0</v>
      </c>
      <c r="M83" s="50">
        <v>0</v>
      </c>
      <c r="N83" s="18">
        <v>0</v>
      </c>
      <c r="O83" s="19">
        <v>0</v>
      </c>
      <c r="P83" s="19">
        <v>0</v>
      </c>
      <c r="Q83" s="50">
        <v>0</v>
      </c>
      <c r="R83" s="58">
        <v>0</v>
      </c>
    </row>
    <row r="84" spans="1:18" ht="19.5" customHeight="1">
      <c r="A84" s="17" t="s">
        <v>67</v>
      </c>
      <c r="B84" s="17" t="s">
        <v>68</v>
      </c>
      <c r="C84" s="16" t="s">
        <v>74</v>
      </c>
      <c r="D84" s="114" t="s">
        <v>129</v>
      </c>
      <c r="E84" s="115" t="s">
        <v>75</v>
      </c>
      <c r="F84" s="58">
        <f t="shared" si="2"/>
        <v>801.66</v>
      </c>
      <c r="G84" s="20">
        <v>0</v>
      </c>
      <c r="H84" s="50">
        <v>669.66</v>
      </c>
      <c r="I84" s="58">
        <v>0</v>
      </c>
      <c r="J84" s="21">
        <v>0</v>
      </c>
      <c r="K84" s="19">
        <v>0</v>
      </c>
      <c r="L84" s="19">
        <f t="shared" si="3"/>
        <v>0</v>
      </c>
      <c r="M84" s="50">
        <v>0</v>
      </c>
      <c r="N84" s="18">
        <v>0</v>
      </c>
      <c r="O84" s="19">
        <v>0</v>
      </c>
      <c r="P84" s="19">
        <v>0</v>
      </c>
      <c r="Q84" s="50">
        <v>132</v>
      </c>
      <c r="R84" s="58">
        <v>0</v>
      </c>
    </row>
    <row r="85" spans="1:18" ht="19.5" customHeight="1">
      <c r="A85" s="17" t="s">
        <v>67</v>
      </c>
      <c r="B85" s="17" t="s">
        <v>74</v>
      </c>
      <c r="C85" s="16" t="s">
        <v>64</v>
      </c>
      <c r="D85" s="114" t="s">
        <v>129</v>
      </c>
      <c r="E85" s="115" t="s">
        <v>110</v>
      </c>
      <c r="F85" s="58">
        <f t="shared" si="2"/>
        <v>12.99</v>
      </c>
      <c r="G85" s="20">
        <v>12.99</v>
      </c>
      <c r="H85" s="50">
        <v>0</v>
      </c>
      <c r="I85" s="58">
        <v>0</v>
      </c>
      <c r="J85" s="21">
        <v>0</v>
      </c>
      <c r="K85" s="19">
        <v>0</v>
      </c>
      <c r="L85" s="19">
        <f t="shared" si="3"/>
        <v>0</v>
      </c>
      <c r="M85" s="50">
        <v>0</v>
      </c>
      <c r="N85" s="18">
        <v>0</v>
      </c>
      <c r="O85" s="19">
        <v>0</v>
      </c>
      <c r="P85" s="19">
        <v>0</v>
      </c>
      <c r="Q85" s="50">
        <v>0</v>
      </c>
      <c r="R85" s="58">
        <v>0</v>
      </c>
    </row>
    <row r="86" spans="1:18" ht="19.5" customHeight="1">
      <c r="A86" s="17" t="s">
        <v>84</v>
      </c>
      <c r="B86" s="17" t="s">
        <v>81</v>
      </c>
      <c r="C86" s="16" t="s">
        <v>70</v>
      </c>
      <c r="D86" s="114" t="s">
        <v>129</v>
      </c>
      <c r="E86" s="115" t="s">
        <v>102</v>
      </c>
      <c r="F86" s="58">
        <f t="shared" si="2"/>
        <v>17.84</v>
      </c>
      <c r="G86" s="20">
        <v>0</v>
      </c>
      <c r="H86" s="50">
        <v>11.84</v>
      </c>
      <c r="I86" s="58">
        <v>0</v>
      </c>
      <c r="J86" s="21">
        <v>0</v>
      </c>
      <c r="K86" s="19">
        <v>0</v>
      </c>
      <c r="L86" s="19">
        <f t="shared" si="3"/>
        <v>0</v>
      </c>
      <c r="M86" s="50">
        <v>0</v>
      </c>
      <c r="N86" s="18">
        <v>0</v>
      </c>
      <c r="O86" s="19">
        <v>0</v>
      </c>
      <c r="P86" s="19">
        <v>0</v>
      </c>
      <c r="Q86" s="50">
        <v>6</v>
      </c>
      <c r="R86" s="58">
        <v>0</v>
      </c>
    </row>
    <row r="87" spans="1:18" ht="19.5" customHeight="1">
      <c r="A87" s="17" t="s">
        <v>87</v>
      </c>
      <c r="B87" s="17" t="s">
        <v>70</v>
      </c>
      <c r="C87" s="16" t="s">
        <v>68</v>
      </c>
      <c r="D87" s="114" t="s">
        <v>129</v>
      </c>
      <c r="E87" s="115" t="s">
        <v>88</v>
      </c>
      <c r="F87" s="58">
        <f t="shared" si="2"/>
        <v>14.28</v>
      </c>
      <c r="G87" s="20">
        <v>0</v>
      </c>
      <c r="H87" s="50">
        <v>12.28</v>
      </c>
      <c r="I87" s="58">
        <v>0</v>
      </c>
      <c r="J87" s="21">
        <v>0</v>
      </c>
      <c r="K87" s="19">
        <v>0</v>
      </c>
      <c r="L87" s="19">
        <f t="shared" si="3"/>
        <v>0</v>
      </c>
      <c r="M87" s="50">
        <v>0</v>
      </c>
      <c r="N87" s="18">
        <v>0</v>
      </c>
      <c r="O87" s="19">
        <v>0</v>
      </c>
      <c r="P87" s="19">
        <v>0</v>
      </c>
      <c r="Q87" s="50">
        <v>2</v>
      </c>
      <c r="R87" s="58">
        <v>0</v>
      </c>
    </row>
    <row r="88" spans="1:18" ht="19.5" customHeight="1">
      <c r="A88" s="17" t="s">
        <v>87</v>
      </c>
      <c r="B88" s="17" t="s">
        <v>70</v>
      </c>
      <c r="C88" s="16" t="s">
        <v>64</v>
      </c>
      <c r="D88" s="114" t="s">
        <v>129</v>
      </c>
      <c r="E88" s="115" t="s">
        <v>89</v>
      </c>
      <c r="F88" s="58">
        <f t="shared" si="2"/>
        <v>1</v>
      </c>
      <c r="G88" s="20">
        <v>0</v>
      </c>
      <c r="H88" s="50">
        <v>1</v>
      </c>
      <c r="I88" s="58">
        <v>0</v>
      </c>
      <c r="J88" s="21">
        <v>0</v>
      </c>
      <c r="K88" s="19">
        <v>0</v>
      </c>
      <c r="L88" s="19">
        <f t="shared" si="3"/>
        <v>0</v>
      </c>
      <c r="M88" s="50">
        <v>0</v>
      </c>
      <c r="N88" s="18">
        <v>0</v>
      </c>
      <c r="O88" s="19">
        <v>0</v>
      </c>
      <c r="P88" s="19">
        <v>0</v>
      </c>
      <c r="Q88" s="50">
        <v>0</v>
      </c>
      <c r="R88" s="58">
        <v>0</v>
      </c>
    </row>
    <row r="89" spans="1:18" ht="19.5" customHeight="1">
      <c r="A89" s="17"/>
      <c r="B89" s="17"/>
      <c r="C89" s="16"/>
      <c r="D89" s="114" t="s">
        <v>130</v>
      </c>
      <c r="E89" s="115" t="s">
        <v>131</v>
      </c>
      <c r="F89" s="58">
        <f t="shared" si="2"/>
        <v>333.36</v>
      </c>
      <c r="G89" s="20">
        <v>11.6</v>
      </c>
      <c r="H89" s="50">
        <v>321.76</v>
      </c>
      <c r="I89" s="58">
        <v>0</v>
      </c>
      <c r="J89" s="21">
        <v>0</v>
      </c>
      <c r="K89" s="19">
        <v>0</v>
      </c>
      <c r="L89" s="19">
        <f t="shared" si="3"/>
        <v>0</v>
      </c>
      <c r="M89" s="50">
        <v>0</v>
      </c>
      <c r="N89" s="18">
        <v>0</v>
      </c>
      <c r="O89" s="19">
        <v>0</v>
      </c>
      <c r="P89" s="19">
        <v>0</v>
      </c>
      <c r="Q89" s="50">
        <v>0</v>
      </c>
      <c r="R89" s="58">
        <v>0</v>
      </c>
    </row>
    <row r="90" spans="1:18" ht="19.5" customHeight="1">
      <c r="A90" s="17" t="s">
        <v>67</v>
      </c>
      <c r="B90" s="17" t="s">
        <v>68</v>
      </c>
      <c r="C90" s="16" t="s">
        <v>74</v>
      </c>
      <c r="D90" s="114" t="s">
        <v>132</v>
      </c>
      <c r="E90" s="115" t="s">
        <v>75</v>
      </c>
      <c r="F90" s="58">
        <f t="shared" si="2"/>
        <v>181.66</v>
      </c>
      <c r="G90" s="20">
        <v>0</v>
      </c>
      <c r="H90" s="50">
        <v>181.66</v>
      </c>
      <c r="I90" s="58">
        <v>0</v>
      </c>
      <c r="J90" s="21">
        <v>0</v>
      </c>
      <c r="K90" s="19">
        <v>0</v>
      </c>
      <c r="L90" s="19">
        <f t="shared" si="3"/>
        <v>0</v>
      </c>
      <c r="M90" s="50">
        <v>0</v>
      </c>
      <c r="N90" s="18">
        <v>0</v>
      </c>
      <c r="O90" s="19">
        <v>0</v>
      </c>
      <c r="P90" s="19">
        <v>0</v>
      </c>
      <c r="Q90" s="50">
        <v>0</v>
      </c>
      <c r="R90" s="58">
        <v>0</v>
      </c>
    </row>
    <row r="91" spans="1:18" ht="19.5" customHeight="1">
      <c r="A91" s="17" t="s">
        <v>67</v>
      </c>
      <c r="B91" s="17" t="s">
        <v>74</v>
      </c>
      <c r="C91" s="16" t="s">
        <v>70</v>
      </c>
      <c r="D91" s="114" t="s">
        <v>132</v>
      </c>
      <c r="E91" s="115" t="s">
        <v>109</v>
      </c>
      <c r="F91" s="58">
        <f t="shared" si="2"/>
        <v>50</v>
      </c>
      <c r="G91" s="20">
        <v>0</v>
      </c>
      <c r="H91" s="50">
        <v>50</v>
      </c>
      <c r="I91" s="58">
        <v>0</v>
      </c>
      <c r="J91" s="21">
        <v>0</v>
      </c>
      <c r="K91" s="19">
        <v>0</v>
      </c>
      <c r="L91" s="19">
        <f t="shared" si="3"/>
        <v>0</v>
      </c>
      <c r="M91" s="50">
        <v>0</v>
      </c>
      <c r="N91" s="18">
        <v>0</v>
      </c>
      <c r="O91" s="19">
        <v>0</v>
      </c>
      <c r="P91" s="19">
        <v>0</v>
      </c>
      <c r="Q91" s="50">
        <v>0</v>
      </c>
      <c r="R91" s="58">
        <v>0</v>
      </c>
    </row>
    <row r="92" spans="1:18" ht="19.5" customHeight="1">
      <c r="A92" s="17" t="s">
        <v>67</v>
      </c>
      <c r="B92" s="17" t="s">
        <v>74</v>
      </c>
      <c r="C92" s="16" t="s">
        <v>64</v>
      </c>
      <c r="D92" s="114" t="s">
        <v>132</v>
      </c>
      <c r="E92" s="115" t="s">
        <v>110</v>
      </c>
      <c r="F92" s="58">
        <f t="shared" si="2"/>
        <v>50</v>
      </c>
      <c r="G92" s="20">
        <v>0</v>
      </c>
      <c r="H92" s="50">
        <v>50</v>
      </c>
      <c r="I92" s="58">
        <v>0</v>
      </c>
      <c r="J92" s="21">
        <v>0</v>
      </c>
      <c r="K92" s="19">
        <v>0</v>
      </c>
      <c r="L92" s="19">
        <f t="shared" si="3"/>
        <v>0</v>
      </c>
      <c r="M92" s="50">
        <v>0</v>
      </c>
      <c r="N92" s="18">
        <v>0</v>
      </c>
      <c r="O92" s="19">
        <v>0</v>
      </c>
      <c r="P92" s="19">
        <v>0</v>
      </c>
      <c r="Q92" s="50">
        <v>0</v>
      </c>
      <c r="R92" s="58">
        <v>0</v>
      </c>
    </row>
    <row r="93" spans="1:18" ht="19.5" customHeight="1">
      <c r="A93" s="17" t="s">
        <v>67</v>
      </c>
      <c r="B93" s="17" t="s">
        <v>74</v>
      </c>
      <c r="C93" s="16" t="s">
        <v>74</v>
      </c>
      <c r="D93" s="114" t="s">
        <v>132</v>
      </c>
      <c r="E93" s="115" t="s">
        <v>79</v>
      </c>
      <c r="F93" s="58">
        <f t="shared" si="2"/>
        <v>11.6</v>
      </c>
      <c r="G93" s="20">
        <v>11.6</v>
      </c>
      <c r="H93" s="50">
        <v>0</v>
      </c>
      <c r="I93" s="58">
        <v>0</v>
      </c>
      <c r="J93" s="21">
        <v>0</v>
      </c>
      <c r="K93" s="19">
        <v>0</v>
      </c>
      <c r="L93" s="19">
        <f t="shared" si="3"/>
        <v>0</v>
      </c>
      <c r="M93" s="50">
        <v>0</v>
      </c>
      <c r="N93" s="18">
        <v>0</v>
      </c>
      <c r="O93" s="19">
        <v>0</v>
      </c>
      <c r="P93" s="19">
        <v>0</v>
      </c>
      <c r="Q93" s="50">
        <v>0</v>
      </c>
      <c r="R93" s="58">
        <v>0</v>
      </c>
    </row>
    <row r="94" spans="1:18" ht="19.5" customHeight="1">
      <c r="A94" s="17" t="s">
        <v>80</v>
      </c>
      <c r="B94" s="17" t="s">
        <v>81</v>
      </c>
      <c r="C94" s="16" t="s">
        <v>70</v>
      </c>
      <c r="D94" s="114" t="s">
        <v>132</v>
      </c>
      <c r="E94" s="115" t="s">
        <v>101</v>
      </c>
      <c r="F94" s="58">
        <f t="shared" si="2"/>
        <v>18.99</v>
      </c>
      <c r="G94" s="20">
        <v>0</v>
      </c>
      <c r="H94" s="50">
        <v>18.99</v>
      </c>
      <c r="I94" s="58">
        <v>0</v>
      </c>
      <c r="J94" s="21">
        <v>0</v>
      </c>
      <c r="K94" s="19">
        <v>0</v>
      </c>
      <c r="L94" s="19">
        <f t="shared" si="3"/>
        <v>0</v>
      </c>
      <c r="M94" s="50">
        <v>0</v>
      </c>
      <c r="N94" s="18">
        <v>0</v>
      </c>
      <c r="O94" s="19">
        <v>0</v>
      </c>
      <c r="P94" s="19">
        <v>0</v>
      </c>
      <c r="Q94" s="50">
        <v>0</v>
      </c>
      <c r="R94" s="58">
        <v>0</v>
      </c>
    </row>
    <row r="95" spans="1:18" ht="19.5" customHeight="1">
      <c r="A95" s="17" t="s">
        <v>80</v>
      </c>
      <c r="B95" s="17" t="s">
        <v>74</v>
      </c>
      <c r="C95" s="16" t="s">
        <v>68</v>
      </c>
      <c r="D95" s="114" t="s">
        <v>132</v>
      </c>
      <c r="E95" s="115" t="s">
        <v>83</v>
      </c>
      <c r="F95" s="58">
        <f t="shared" si="2"/>
        <v>1.62</v>
      </c>
      <c r="G95" s="20">
        <v>0</v>
      </c>
      <c r="H95" s="50">
        <v>1.62</v>
      </c>
      <c r="I95" s="58">
        <v>0</v>
      </c>
      <c r="J95" s="21">
        <v>0</v>
      </c>
      <c r="K95" s="19">
        <v>0</v>
      </c>
      <c r="L95" s="19">
        <f t="shared" si="3"/>
        <v>0</v>
      </c>
      <c r="M95" s="50">
        <v>0</v>
      </c>
      <c r="N95" s="18">
        <v>0</v>
      </c>
      <c r="O95" s="19">
        <v>0</v>
      </c>
      <c r="P95" s="19">
        <v>0</v>
      </c>
      <c r="Q95" s="50">
        <v>0</v>
      </c>
      <c r="R95" s="58">
        <v>0</v>
      </c>
    </row>
    <row r="96" spans="1:18" ht="19.5" customHeight="1">
      <c r="A96" s="17" t="s">
        <v>84</v>
      </c>
      <c r="B96" s="17" t="s">
        <v>81</v>
      </c>
      <c r="C96" s="16" t="s">
        <v>70</v>
      </c>
      <c r="D96" s="114" t="s">
        <v>132</v>
      </c>
      <c r="E96" s="115" t="s">
        <v>102</v>
      </c>
      <c r="F96" s="58">
        <f t="shared" si="2"/>
        <v>8.35</v>
      </c>
      <c r="G96" s="20">
        <v>0</v>
      </c>
      <c r="H96" s="50">
        <v>8.35</v>
      </c>
      <c r="I96" s="58">
        <v>0</v>
      </c>
      <c r="J96" s="21">
        <v>0</v>
      </c>
      <c r="K96" s="19">
        <v>0</v>
      </c>
      <c r="L96" s="19">
        <f t="shared" si="3"/>
        <v>0</v>
      </c>
      <c r="M96" s="50">
        <v>0</v>
      </c>
      <c r="N96" s="18">
        <v>0</v>
      </c>
      <c r="O96" s="19">
        <v>0</v>
      </c>
      <c r="P96" s="19">
        <v>0</v>
      </c>
      <c r="Q96" s="50">
        <v>0</v>
      </c>
      <c r="R96" s="58">
        <v>0</v>
      </c>
    </row>
    <row r="97" spans="1:18" ht="19.5" customHeight="1">
      <c r="A97" s="17" t="s">
        <v>87</v>
      </c>
      <c r="B97" s="17" t="s">
        <v>70</v>
      </c>
      <c r="C97" s="16" t="s">
        <v>68</v>
      </c>
      <c r="D97" s="114" t="s">
        <v>132</v>
      </c>
      <c r="E97" s="115" t="s">
        <v>88</v>
      </c>
      <c r="F97" s="58">
        <f t="shared" si="2"/>
        <v>11.14</v>
      </c>
      <c r="G97" s="20">
        <v>0</v>
      </c>
      <c r="H97" s="50">
        <v>11.14</v>
      </c>
      <c r="I97" s="58">
        <v>0</v>
      </c>
      <c r="J97" s="21">
        <v>0</v>
      </c>
      <c r="K97" s="19">
        <v>0</v>
      </c>
      <c r="L97" s="19">
        <f t="shared" si="3"/>
        <v>0</v>
      </c>
      <c r="M97" s="50">
        <v>0</v>
      </c>
      <c r="N97" s="18">
        <v>0</v>
      </c>
      <c r="O97" s="19">
        <v>0</v>
      </c>
      <c r="P97" s="19">
        <v>0</v>
      </c>
      <c r="Q97" s="50">
        <v>0</v>
      </c>
      <c r="R97" s="58">
        <v>0</v>
      </c>
    </row>
    <row r="98" spans="1:18" ht="19.5" customHeight="1">
      <c r="A98" s="17"/>
      <c r="B98" s="17"/>
      <c r="C98" s="16"/>
      <c r="D98" s="114" t="s">
        <v>133</v>
      </c>
      <c r="E98" s="115" t="s">
        <v>134</v>
      </c>
      <c r="F98" s="58">
        <f t="shared" si="2"/>
        <v>700.9</v>
      </c>
      <c r="G98" s="20">
        <v>45.26</v>
      </c>
      <c r="H98" s="50">
        <v>607.64</v>
      </c>
      <c r="I98" s="58">
        <v>0</v>
      </c>
      <c r="J98" s="21">
        <v>0</v>
      </c>
      <c r="K98" s="19">
        <v>0</v>
      </c>
      <c r="L98" s="19">
        <f t="shared" si="3"/>
        <v>0</v>
      </c>
      <c r="M98" s="50">
        <v>0</v>
      </c>
      <c r="N98" s="18">
        <v>0</v>
      </c>
      <c r="O98" s="19">
        <v>0</v>
      </c>
      <c r="P98" s="19">
        <v>0</v>
      </c>
      <c r="Q98" s="50">
        <v>48</v>
      </c>
      <c r="R98" s="58">
        <v>0</v>
      </c>
    </row>
    <row r="99" spans="1:18" ht="19.5" customHeight="1">
      <c r="A99" s="17" t="s">
        <v>67</v>
      </c>
      <c r="B99" s="17" t="s">
        <v>68</v>
      </c>
      <c r="C99" s="16" t="s">
        <v>81</v>
      </c>
      <c r="D99" s="114" t="s">
        <v>135</v>
      </c>
      <c r="E99" s="115" t="s">
        <v>136</v>
      </c>
      <c r="F99" s="58">
        <f t="shared" si="2"/>
        <v>120</v>
      </c>
      <c r="G99" s="20">
        <v>0</v>
      </c>
      <c r="H99" s="50">
        <v>120</v>
      </c>
      <c r="I99" s="58">
        <v>0</v>
      </c>
      <c r="J99" s="21">
        <v>0</v>
      </c>
      <c r="K99" s="19">
        <v>0</v>
      </c>
      <c r="L99" s="19">
        <f t="shared" si="3"/>
        <v>0</v>
      </c>
      <c r="M99" s="50">
        <v>0</v>
      </c>
      <c r="N99" s="18">
        <v>0</v>
      </c>
      <c r="O99" s="19">
        <v>0</v>
      </c>
      <c r="P99" s="19">
        <v>0</v>
      </c>
      <c r="Q99" s="50">
        <v>0</v>
      </c>
      <c r="R99" s="58">
        <v>0</v>
      </c>
    </row>
    <row r="100" spans="1:18" ht="19.5" customHeight="1">
      <c r="A100" s="17" t="s">
        <v>67</v>
      </c>
      <c r="B100" s="17" t="s">
        <v>68</v>
      </c>
      <c r="C100" s="16" t="s">
        <v>137</v>
      </c>
      <c r="D100" s="114" t="s">
        <v>135</v>
      </c>
      <c r="E100" s="115" t="s">
        <v>138</v>
      </c>
      <c r="F100" s="58">
        <f t="shared" si="2"/>
        <v>51</v>
      </c>
      <c r="G100" s="20">
        <v>31</v>
      </c>
      <c r="H100" s="50">
        <v>20</v>
      </c>
      <c r="I100" s="58">
        <v>0</v>
      </c>
      <c r="J100" s="21">
        <v>0</v>
      </c>
      <c r="K100" s="19">
        <v>0</v>
      </c>
      <c r="L100" s="19">
        <f t="shared" si="3"/>
        <v>0</v>
      </c>
      <c r="M100" s="50">
        <v>0</v>
      </c>
      <c r="N100" s="18">
        <v>0</v>
      </c>
      <c r="O100" s="19">
        <v>0</v>
      </c>
      <c r="P100" s="19">
        <v>0</v>
      </c>
      <c r="Q100" s="50">
        <v>0</v>
      </c>
      <c r="R100" s="58">
        <v>0</v>
      </c>
    </row>
    <row r="101" spans="1:18" ht="19.5" customHeight="1">
      <c r="A101" s="17" t="s">
        <v>67</v>
      </c>
      <c r="B101" s="17" t="s">
        <v>68</v>
      </c>
      <c r="C101" s="16" t="s">
        <v>72</v>
      </c>
      <c r="D101" s="114" t="s">
        <v>135</v>
      </c>
      <c r="E101" s="115" t="s">
        <v>73</v>
      </c>
      <c r="F101" s="58">
        <f t="shared" si="2"/>
        <v>140</v>
      </c>
      <c r="G101" s="20">
        <v>0</v>
      </c>
      <c r="H101" s="50">
        <v>140</v>
      </c>
      <c r="I101" s="58">
        <v>0</v>
      </c>
      <c r="J101" s="21">
        <v>0</v>
      </c>
      <c r="K101" s="19">
        <v>0</v>
      </c>
      <c r="L101" s="19">
        <f t="shared" si="3"/>
        <v>0</v>
      </c>
      <c r="M101" s="50">
        <v>0</v>
      </c>
      <c r="N101" s="18">
        <v>0</v>
      </c>
      <c r="O101" s="19">
        <v>0</v>
      </c>
      <c r="P101" s="19">
        <v>0</v>
      </c>
      <c r="Q101" s="50">
        <v>0</v>
      </c>
      <c r="R101" s="58">
        <v>0</v>
      </c>
    </row>
    <row r="102" spans="1:18" ht="19.5" customHeight="1">
      <c r="A102" s="17" t="s">
        <v>67</v>
      </c>
      <c r="B102" s="17" t="s">
        <v>68</v>
      </c>
      <c r="C102" s="16" t="s">
        <v>74</v>
      </c>
      <c r="D102" s="114" t="s">
        <v>135</v>
      </c>
      <c r="E102" s="115" t="s">
        <v>75</v>
      </c>
      <c r="F102" s="58">
        <f t="shared" si="2"/>
        <v>273.58</v>
      </c>
      <c r="G102" s="20">
        <v>14.26</v>
      </c>
      <c r="H102" s="50">
        <v>211.32</v>
      </c>
      <c r="I102" s="58">
        <v>0</v>
      </c>
      <c r="J102" s="21">
        <v>0</v>
      </c>
      <c r="K102" s="19">
        <v>0</v>
      </c>
      <c r="L102" s="19">
        <f t="shared" si="3"/>
        <v>0</v>
      </c>
      <c r="M102" s="50">
        <v>0</v>
      </c>
      <c r="N102" s="18">
        <v>0</v>
      </c>
      <c r="O102" s="19">
        <v>0</v>
      </c>
      <c r="P102" s="19">
        <v>0</v>
      </c>
      <c r="Q102" s="50">
        <v>48</v>
      </c>
      <c r="R102" s="58">
        <v>0</v>
      </c>
    </row>
    <row r="103" spans="1:18" ht="19.5" customHeight="1">
      <c r="A103" s="17" t="s">
        <v>67</v>
      </c>
      <c r="B103" s="17" t="s">
        <v>74</v>
      </c>
      <c r="C103" s="16" t="s">
        <v>70</v>
      </c>
      <c r="D103" s="114" t="s">
        <v>135</v>
      </c>
      <c r="E103" s="115" t="s">
        <v>109</v>
      </c>
      <c r="F103" s="58">
        <f t="shared" si="2"/>
        <v>100</v>
      </c>
      <c r="G103" s="20">
        <v>0</v>
      </c>
      <c r="H103" s="50">
        <v>100</v>
      </c>
      <c r="I103" s="58">
        <v>0</v>
      </c>
      <c r="J103" s="21">
        <v>0</v>
      </c>
      <c r="K103" s="19">
        <v>0</v>
      </c>
      <c r="L103" s="19">
        <f t="shared" si="3"/>
        <v>0</v>
      </c>
      <c r="M103" s="50">
        <v>0</v>
      </c>
      <c r="N103" s="18">
        <v>0</v>
      </c>
      <c r="O103" s="19">
        <v>0</v>
      </c>
      <c r="P103" s="19">
        <v>0</v>
      </c>
      <c r="Q103" s="50">
        <v>0</v>
      </c>
      <c r="R103" s="58">
        <v>0</v>
      </c>
    </row>
    <row r="104" spans="1:18" ht="19.5" customHeight="1">
      <c r="A104" s="17" t="s">
        <v>80</v>
      </c>
      <c r="B104" s="17" t="s">
        <v>74</v>
      </c>
      <c r="C104" s="16" t="s">
        <v>68</v>
      </c>
      <c r="D104" s="114" t="s">
        <v>135</v>
      </c>
      <c r="E104" s="115" t="s">
        <v>83</v>
      </c>
      <c r="F104" s="58">
        <f t="shared" si="2"/>
        <v>0.81</v>
      </c>
      <c r="G104" s="20">
        <v>0</v>
      </c>
      <c r="H104" s="50">
        <v>0.81</v>
      </c>
      <c r="I104" s="58">
        <v>0</v>
      </c>
      <c r="J104" s="21">
        <v>0</v>
      </c>
      <c r="K104" s="19">
        <v>0</v>
      </c>
      <c r="L104" s="19">
        <f t="shared" si="3"/>
        <v>0</v>
      </c>
      <c r="M104" s="50">
        <v>0</v>
      </c>
      <c r="N104" s="18">
        <v>0</v>
      </c>
      <c r="O104" s="19">
        <v>0</v>
      </c>
      <c r="P104" s="19">
        <v>0</v>
      </c>
      <c r="Q104" s="50">
        <v>0</v>
      </c>
      <c r="R104" s="58">
        <v>0</v>
      </c>
    </row>
    <row r="105" spans="1:18" ht="19.5" customHeight="1">
      <c r="A105" s="17" t="s">
        <v>84</v>
      </c>
      <c r="B105" s="17" t="s">
        <v>81</v>
      </c>
      <c r="C105" s="16" t="s">
        <v>70</v>
      </c>
      <c r="D105" s="114" t="s">
        <v>135</v>
      </c>
      <c r="E105" s="115" t="s">
        <v>102</v>
      </c>
      <c r="F105" s="58">
        <f t="shared" si="2"/>
        <v>6.65</v>
      </c>
      <c r="G105" s="20">
        <v>0</v>
      </c>
      <c r="H105" s="50">
        <v>6.65</v>
      </c>
      <c r="I105" s="58">
        <v>0</v>
      </c>
      <c r="J105" s="21">
        <v>0</v>
      </c>
      <c r="K105" s="19">
        <v>0</v>
      </c>
      <c r="L105" s="19">
        <f t="shared" si="3"/>
        <v>0</v>
      </c>
      <c r="M105" s="50">
        <v>0</v>
      </c>
      <c r="N105" s="18">
        <v>0</v>
      </c>
      <c r="O105" s="19">
        <v>0</v>
      </c>
      <c r="P105" s="19">
        <v>0</v>
      </c>
      <c r="Q105" s="50">
        <v>0</v>
      </c>
      <c r="R105" s="58">
        <v>0</v>
      </c>
    </row>
    <row r="106" spans="1:18" ht="19.5" customHeight="1">
      <c r="A106" s="17" t="s">
        <v>87</v>
      </c>
      <c r="B106" s="17" t="s">
        <v>70</v>
      </c>
      <c r="C106" s="16" t="s">
        <v>68</v>
      </c>
      <c r="D106" s="114" t="s">
        <v>135</v>
      </c>
      <c r="E106" s="115" t="s">
        <v>88</v>
      </c>
      <c r="F106" s="58">
        <f t="shared" si="2"/>
        <v>8.86</v>
      </c>
      <c r="G106" s="20">
        <v>0</v>
      </c>
      <c r="H106" s="50">
        <v>8.86</v>
      </c>
      <c r="I106" s="58">
        <v>0</v>
      </c>
      <c r="J106" s="21">
        <v>0</v>
      </c>
      <c r="K106" s="19">
        <v>0</v>
      </c>
      <c r="L106" s="19">
        <f t="shared" si="3"/>
        <v>0</v>
      </c>
      <c r="M106" s="50">
        <v>0</v>
      </c>
      <c r="N106" s="18">
        <v>0</v>
      </c>
      <c r="O106" s="19">
        <v>0</v>
      </c>
      <c r="P106" s="19">
        <v>0</v>
      </c>
      <c r="Q106" s="50">
        <v>0</v>
      </c>
      <c r="R106" s="58">
        <v>0</v>
      </c>
    </row>
    <row r="107" spans="1:18" ht="19.5" customHeight="1">
      <c r="A107" s="17"/>
      <c r="B107" s="17"/>
      <c r="C107" s="16"/>
      <c r="D107" s="114" t="s">
        <v>139</v>
      </c>
      <c r="E107" s="115" t="s">
        <v>140</v>
      </c>
      <c r="F107" s="58">
        <f t="shared" si="2"/>
        <v>1990.81</v>
      </c>
      <c r="G107" s="20">
        <v>777.29</v>
      </c>
      <c r="H107" s="50">
        <v>1213.52</v>
      </c>
      <c r="I107" s="58">
        <v>0</v>
      </c>
      <c r="J107" s="21">
        <v>0</v>
      </c>
      <c r="K107" s="19">
        <v>0</v>
      </c>
      <c r="L107" s="19">
        <f t="shared" si="3"/>
        <v>0</v>
      </c>
      <c r="M107" s="50">
        <v>0</v>
      </c>
      <c r="N107" s="18">
        <v>0</v>
      </c>
      <c r="O107" s="19">
        <v>0</v>
      </c>
      <c r="P107" s="19">
        <v>0</v>
      </c>
      <c r="Q107" s="50">
        <v>0</v>
      </c>
      <c r="R107" s="58">
        <v>0</v>
      </c>
    </row>
    <row r="108" spans="1:18" ht="19.5" customHeight="1">
      <c r="A108" s="17" t="s">
        <v>67</v>
      </c>
      <c r="B108" s="17" t="s">
        <v>68</v>
      </c>
      <c r="C108" s="16" t="s">
        <v>72</v>
      </c>
      <c r="D108" s="114" t="s">
        <v>141</v>
      </c>
      <c r="E108" s="115" t="s">
        <v>73</v>
      </c>
      <c r="F108" s="58">
        <f t="shared" si="2"/>
        <v>1485.6799999999998</v>
      </c>
      <c r="G108" s="20">
        <v>595.68</v>
      </c>
      <c r="H108" s="50">
        <v>890</v>
      </c>
      <c r="I108" s="58">
        <v>0</v>
      </c>
      <c r="J108" s="21">
        <v>0</v>
      </c>
      <c r="K108" s="19">
        <v>0</v>
      </c>
      <c r="L108" s="19">
        <f t="shared" si="3"/>
        <v>0</v>
      </c>
      <c r="M108" s="50">
        <v>0</v>
      </c>
      <c r="N108" s="18">
        <v>0</v>
      </c>
      <c r="O108" s="19">
        <v>0</v>
      </c>
      <c r="P108" s="19">
        <v>0</v>
      </c>
      <c r="Q108" s="50">
        <v>0</v>
      </c>
      <c r="R108" s="58">
        <v>0</v>
      </c>
    </row>
    <row r="109" spans="1:18" ht="19.5" customHeight="1">
      <c r="A109" s="17" t="s">
        <v>67</v>
      </c>
      <c r="B109" s="17" t="s">
        <v>68</v>
      </c>
      <c r="C109" s="16" t="s">
        <v>74</v>
      </c>
      <c r="D109" s="114" t="s">
        <v>141</v>
      </c>
      <c r="E109" s="115" t="s">
        <v>75</v>
      </c>
      <c r="F109" s="58">
        <f t="shared" si="2"/>
        <v>388.61</v>
      </c>
      <c r="G109" s="20">
        <v>147.49</v>
      </c>
      <c r="H109" s="50">
        <v>241.12</v>
      </c>
      <c r="I109" s="58">
        <v>0</v>
      </c>
      <c r="J109" s="21">
        <v>0</v>
      </c>
      <c r="K109" s="19">
        <v>0</v>
      </c>
      <c r="L109" s="19">
        <f t="shared" si="3"/>
        <v>0</v>
      </c>
      <c r="M109" s="50">
        <v>0</v>
      </c>
      <c r="N109" s="18">
        <v>0</v>
      </c>
      <c r="O109" s="19">
        <v>0</v>
      </c>
      <c r="P109" s="19">
        <v>0</v>
      </c>
      <c r="Q109" s="50">
        <v>0</v>
      </c>
      <c r="R109" s="58">
        <v>0</v>
      </c>
    </row>
    <row r="110" spans="1:18" ht="19.5" customHeight="1">
      <c r="A110" s="17" t="s">
        <v>67</v>
      </c>
      <c r="B110" s="17" t="s">
        <v>74</v>
      </c>
      <c r="C110" s="16" t="s">
        <v>70</v>
      </c>
      <c r="D110" s="114" t="s">
        <v>141</v>
      </c>
      <c r="E110" s="115" t="s">
        <v>109</v>
      </c>
      <c r="F110" s="58">
        <f t="shared" si="2"/>
        <v>75</v>
      </c>
      <c r="G110" s="20">
        <v>0</v>
      </c>
      <c r="H110" s="50">
        <v>75</v>
      </c>
      <c r="I110" s="58">
        <v>0</v>
      </c>
      <c r="J110" s="21">
        <v>0</v>
      </c>
      <c r="K110" s="19">
        <v>0</v>
      </c>
      <c r="L110" s="19">
        <f t="shared" si="3"/>
        <v>0</v>
      </c>
      <c r="M110" s="50">
        <v>0</v>
      </c>
      <c r="N110" s="18">
        <v>0</v>
      </c>
      <c r="O110" s="19">
        <v>0</v>
      </c>
      <c r="P110" s="19">
        <v>0</v>
      </c>
      <c r="Q110" s="50">
        <v>0</v>
      </c>
      <c r="R110" s="58">
        <v>0</v>
      </c>
    </row>
    <row r="111" spans="1:18" ht="19.5" customHeight="1">
      <c r="A111" s="17" t="s">
        <v>67</v>
      </c>
      <c r="B111" s="17" t="s">
        <v>74</v>
      </c>
      <c r="C111" s="16" t="s">
        <v>64</v>
      </c>
      <c r="D111" s="114" t="s">
        <v>141</v>
      </c>
      <c r="E111" s="115" t="s">
        <v>110</v>
      </c>
      <c r="F111" s="58">
        <f t="shared" si="2"/>
        <v>34.12</v>
      </c>
      <c r="G111" s="20">
        <v>34.12</v>
      </c>
      <c r="H111" s="50">
        <v>0</v>
      </c>
      <c r="I111" s="58">
        <v>0</v>
      </c>
      <c r="J111" s="21">
        <v>0</v>
      </c>
      <c r="K111" s="19">
        <v>0</v>
      </c>
      <c r="L111" s="19">
        <f t="shared" si="3"/>
        <v>0</v>
      </c>
      <c r="M111" s="50">
        <v>0</v>
      </c>
      <c r="N111" s="18">
        <v>0</v>
      </c>
      <c r="O111" s="19">
        <v>0</v>
      </c>
      <c r="P111" s="19">
        <v>0</v>
      </c>
      <c r="Q111" s="50">
        <v>0</v>
      </c>
      <c r="R111" s="58">
        <v>0</v>
      </c>
    </row>
    <row r="112" spans="1:18" ht="19.5" customHeight="1">
      <c r="A112" s="17" t="s">
        <v>84</v>
      </c>
      <c r="B112" s="17" t="s">
        <v>81</v>
      </c>
      <c r="C112" s="16" t="s">
        <v>70</v>
      </c>
      <c r="D112" s="114" t="s">
        <v>141</v>
      </c>
      <c r="E112" s="115" t="s">
        <v>102</v>
      </c>
      <c r="F112" s="58">
        <f t="shared" si="2"/>
        <v>2.16</v>
      </c>
      <c r="G112" s="20">
        <v>0</v>
      </c>
      <c r="H112" s="50">
        <v>2.16</v>
      </c>
      <c r="I112" s="58">
        <v>0</v>
      </c>
      <c r="J112" s="21">
        <v>0</v>
      </c>
      <c r="K112" s="19">
        <v>0</v>
      </c>
      <c r="L112" s="19">
        <f t="shared" si="3"/>
        <v>0</v>
      </c>
      <c r="M112" s="50">
        <v>0</v>
      </c>
      <c r="N112" s="18">
        <v>0</v>
      </c>
      <c r="O112" s="19">
        <v>0</v>
      </c>
      <c r="P112" s="19">
        <v>0</v>
      </c>
      <c r="Q112" s="50">
        <v>0</v>
      </c>
      <c r="R112" s="58">
        <v>0</v>
      </c>
    </row>
    <row r="113" spans="1:18" ht="19.5" customHeight="1">
      <c r="A113" s="17" t="s">
        <v>87</v>
      </c>
      <c r="B113" s="17" t="s">
        <v>70</v>
      </c>
      <c r="C113" s="16" t="s">
        <v>68</v>
      </c>
      <c r="D113" s="114" t="s">
        <v>141</v>
      </c>
      <c r="E113" s="115" t="s">
        <v>88</v>
      </c>
      <c r="F113" s="58">
        <f t="shared" si="2"/>
        <v>5.24</v>
      </c>
      <c r="G113" s="20">
        <v>0</v>
      </c>
      <c r="H113" s="50">
        <v>5.24</v>
      </c>
      <c r="I113" s="58">
        <v>0</v>
      </c>
      <c r="J113" s="21">
        <v>0</v>
      </c>
      <c r="K113" s="19">
        <v>0</v>
      </c>
      <c r="L113" s="19">
        <f t="shared" si="3"/>
        <v>0</v>
      </c>
      <c r="M113" s="50">
        <v>0</v>
      </c>
      <c r="N113" s="18">
        <v>0</v>
      </c>
      <c r="O113" s="19">
        <v>0</v>
      </c>
      <c r="P113" s="19">
        <v>0</v>
      </c>
      <c r="Q113" s="50">
        <v>0</v>
      </c>
      <c r="R113" s="58">
        <v>0</v>
      </c>
    </row>
    <row r="114" spans="1:18" ht="19.5" customHeight="1">
      <c r="A114" s="17"/>
      <c r="B114" s="17"/>
      <c r="C114" s="16"/>
      <c r="D114" s="114" t="s">
        <v>142</v>
      </c>
      <c r="E114" s="115" t="s">
        <v>143</v>
      </c>
      <c r="F114" s="58">
        <f t="shared" si="2"/>
        <v>6559.1</v>
      </c>
      <c r="G114" s="20">
        <v>1250.85</v>
      </c>
      <c r="H114" s="50">
        <v>4631.82</v>
      </c>
      <c r="I114" s="58">
        <v>0</v>
      </c>
      <c r="J114" s="21">
        <v>158</v>
      </c>
      <c r="K114" s="19">
        <v>0</v>
      </c>
      <c r="L114" s="19">
        <f t="shared" si="3"/>
        <v>0</v>
      </c>
      <c r="M114" s="50">
        <v>0</v>
      </c>
      <c r="N114" s="18">
        <v>0</v>
      </c>
      <c r="O114" s="19">
        <v>0</v>
      </c>
      <c r="P114" s="19">
        <v>0</v>
      </c>
      <c r="Q114" s="50">
        <v>518.43</v>
      </c>
      <c r="R114" s="58">
        <v>0</v>
      </c>
    </row>
    <row r="115" spans="1:18" ht="19.5" customHeight="1">
      <c r="A115" s="17" t="s">
        <v>67</v>
      </c>
      <c r="B115" s="17" t="s">
        <v>68</v>
      </c>
      <c r="C115" s="16" t="s">
        <v>74</v>
      </c>
      <c r="D115" s="114" t="s">
        <v>144</v>
      </c>
      <c r="E115" s="115" t="s">
        <v>75</v>
      </c>
      <c r="F115" s="58">
        <f t="shared" si="2"/>
        <v>81.79</v>
      </c>
      <c r="G115" s="20">
        <v>81.79</v>
      </c>
      <c r="H115" s="50">
        <v>0</v>
      </c>
      <c r="I115" s="58">
        <v>0</v>
      </c>
      <c r="J115" s="21">
        <v>0</v>
      </c>
      <c r="K115" s="19">
        <v>0</v>
      </c>
      <c r="L115" s="19">
        <f t="shared" si="3"/>
        <v>0</v>
      </c>
      <c r="M115" s="50">
        <v>0</v>
      </c>
      <c r="N115" s="18">
        <v>0</v>
      </c>
      <c r="O115" s="19">
        <v>0</v>
      </c>
      <c r="P115" s="19">
        <v>0</v>
      </c>
      <c r="Q115" s="50">
        <v>0</v>
      </c>
      <c r="R115" s="58">
        <v>0</v>
      </c>
    </row>
    <row r="116" spans="1:18" ht="19.5" customHeight="1">
      <c r="A116" s="17" t="s">
        <v>67</v>
      </c>
      <c r="B116" s="17" t="s">
        <v>70</v>
      </c>
      <c r="C116" s="16" t="s">
        <v>76</v>
      </c>
      <c r="D116" s="114" t="s">
        <v>144</v>
      </c>
      <c r="E116" s="115" t="s">
        <v>77</v>
      </c>
      <c r="F116" s="58">
        <f t="shared" si="2"/>
        <v>791.44</v>
      </c>
      <c r="G116" s="20">
        <v>791.44</v>
      </c>
      <c r="H116" s="50">
        <v>0</v>
      </c>
      <c r="I116" s="58">
        <v>0</v>
      </c>
      <c r="J116" s="21">
        <v>0</v>
      </c>
      <c r="K116" s="19">
        <v>0</v>
      </c>
      <c r="L116" s="19">
        <f t="shared" si="3"/>
        <v>0</v>
      </c>
      <c r="M116" s="50">
        <v>0</v>
      </c>
      <c r="N116" s="18">
        <v>0</v>
      </c>
      <c r="O116" s="19">
        <v>0</v>
      </c>
      <c r="P116" s="19">
        <v>0</v>
      </c>
      <c r="Q116" s="50">
        <v>0</v>
      </c>
      <c r="R116" s="58">
        <v>0</v>
      </c>
    </row>
    <row r="117" spans="1:18" ht="19.5" customHeight="1">
      <c r="A117" s="17" t="s">
        <v>67</v>
      </c>
      <c r="B117" s="17" t="s">
        <v>70</v>
      </c>
      <c r="C117" s="16" t="s">
        <v>81</v>
      </c>
      <c r="D117" s="114" t="s">
        <v>144</v>
      </c>
      <c r="E117" s="115" t="s">
        <v>145</v>
      </c>
      <c r="F117" s="58">
        <f t="shared" si="2"/>
        <v>5431.61</v>
      </c>
      <c r="G117" s="20">
        <v>377.62</v>
      </c>
      <c r="H117" s="50">
        <v>4506.67</v>
      </c>
      <c r="I117" s="58">
        <v>0</v>
      </c>
      <c r="J117" s="21">
        <v>158</v>
      </c>
      <c r="K117" s="19">
        <v>0</v>
      </c>
      <c r="L117" s="19">
        <f t="shared" si="3"/>
        <v>0</v>
      </c>
      <c r="M117" s="50">
        <v>0</v>
      </c>
      <c r="N117" s="18">
        <v>0</v>
      </c>
      <c r="O117" s="19">
        <v>0</v>
      </c>
      <c r="P117" s="19">
        <v>0</v>
      </c>
      <c r="Q117" s="50">
        <v>389.32</v>
      </c>
      <c r="R117" s="58">
        <v>0</v>
      </c>
    </row>
    <row r="118" spans="1:18" ht="19.5" customHeight="1">
      <c r="A118" s="17" t="s">
        <v>80</v>
      </c>
      <c r="B118" s="17" t="s">
        <v>81</v>
      </c>
      <c r="C118" s="16" t="s">
        <v>70</v>
      </c>
      <c r="D118" s="114" t="s">
        <v>144</v>
      </c>
      <c r="E118" s="115" t="s">
        <v>101</v>
      </c>
      <c r="F118" s="58">
        <f t="shared" si="2"/>
        <v>7.92</v>
      </c>
      <c r="G118" s="20">
        <v>0</v>
      </c>
      <c r="H118" s="50">
        <v>7.92</v>
      </c>
      <c r="I118" s="58">
        <v>0</v>
      </c>
      <c r="J118" s="21">
        <v>0</v>
      </c>
      <c r="K118" s="19">
        <v>0</v>
      </c>
      <c r="L118" s="19">
        <f t="shared" si="3"/>
        <v>0</v>
      </c>
      <c r="M118" s="50">
        <v>0</v>
      </c>
      <c r="N118" s="18">
        <v>0</v>
      </c>
      <c r="O118" s="19">
        <v>0</v>
      </c>
      <c r="P118" s="19">
        <v>0</v>
      </c>
      <c r="Q118" s="50">
        <v>0</v>
      </c>
      <c r="R118" s="58">
        <v>0</v>
      </c>
    </row>
    <row r="119" spans="1:18" ht="19.5" customHeight="1">
      <c r="A119" s="17" t="s">
        <v>80</v>
      </c>
      <c r="B119" s="17" t="s">
        <v>74</v>
      </c>
      <c r="C119" s="16" t="s">
        <v>68</v>
      </c>
      <c r="D119" s="114" t="s">
        <v>144</v>
      </c>
      <c r="E119" s="115" t="s">
        <v>83</v>
      </c>
      <c r="F119" s="58">
        <f t="shared" si="2"/>
        <v>21.34</v>
      </c>
      <c r="G119" s="20">
        <v>0</v>
      </c>
      <c r="H119" s="50">
        <v>21.34</v>
      </c>
      <c r="I119" s="58">
        <v>0</v>
      </c>
      <c r="J119" s="21">
        <v>0</v>
      </c>
      <c r="K119" s="19">
        <v>0</v>
      </c>
      <c r="L119" s="19">
        <f t="shared" si="3"/>
        <v>0</v>
      </c>
      <c r="M119" s="50">
        <v>0</v>
      </c>
      <c r="N119" s="18">
        <v>0</v>
      </c>
      <c r="O119" s="19">
        <v>0</v>
      </c>
      <c r="P119" s="19">
        <v>0</v>
      </c>
      <c r="Q119" s="50">
        <v>0</v>
      </c>
      <c r="R119" s="58">
        <v>0</v>
      </c>
    </row>
    <row r="120" spans="1:18" ht="19.5" customHeight="1">
      <c r="A120" s="17" t="s">
        <v>84</v>
      </c>
      <c r="B120" s="17" t="s">
        <v>81</v>
      </c>
      <c r="C120" s="16" t="s">
        <v>70</v>
      </c>
      <c r="D120" s="114" t="s">
        <v>144</v>
      </c>
      <c r="E120" s="115" t="s">
        <v>102</v>
      </c>
      <c r="F120" s="58">
        <f t="shared" si="2"/>
        <v>89</v>
      </c>
      <c r="G120" s="20">
        <v>0</v>
      </c>
      <c r="H120" s="50">
        <v>47.89</v>
      </c>
      <c r="I120" s="58">
        <v>0</v>
      </c>
      <c r="J120" s="21">
        <v>0</v>
      </c>
      <c r="K120" s="19">
        <v>0</v>
      </c>
      <c r="L120" s="19">
        <f t="shared" si="3"/>
        <v>0</v>
      </c>
      <c r="M120" s="50">
        <v>0</v>
      </c>
      <c r="N120" s="18">
        <v>0</v>
      </c>
      <c r="O120" s="19">
        <v>0</v>
      </c>
      <c r="P120" s="19">
        <v>0</v>
      </c>
      <c r="Q120" s="50">
        <v>41.11</v>
      </c>
      <c r="R120" s="58">
        <v>0</v>
      </c>
    </row>
    <row r="121" spans="1:18" ht="19.5" customHeight="1">
      <c r="A121" s="17" t="s">
        <v>87</v>
      </c>
      <c r="B121" s="17" t="s">
        <v>70</v>
      </c>
      <c r="C121" s="16" t="s">
        <v>68</v>
      </c>
      <c r="D121" s="114" t="s">
        <v>144</v>
      </c>
      <c r="E121" s="115" t="s">
        <v>88</v>
      </c>
      <c r="F121" s="58">
        <f t="shared" si="2"/>
        <v>118</v>
      </c>
      <c r="G121" s="20">
        <v>0</v>
      </c>
      <c r="H121" s="50">
        <v>30</v>
      </c>
      <c r="I121" s="58">
        <v>0</v>
      </c>
      <c r="J121" s="21">
        <v>0</v>
      </c>
      <c r="K121" s="19">
        <v>0</v>
      </c>
      <c r="L121" s="19">
        <f t="shared" si="3"/>
        <v>0</v>
      </c>
      <c r="M121" s="50">
        <v>0</v>
      </c>
      <c r="N121" s="18">
        <v>0</v>
      </c>
      <c r="O121" s="19">
        <v>0</v>
      </c>
      <c r="P121" s="19">
        <v>0</v>
      </c>
      <c r="Q121" s="50">
        <v>88</v>
      </c>
      <c r="R121" s="58">
        <v>0</v>
      </c>
    </row>
    <row r="122" spans="1:18" ht="19.5" customHeight="1">
      <c r="A122" s="17" t="s">
        <v>87</v>
      </c>
      <c r="B122" s="17" t="s">
        <v>70</v>
      </c>
      <c r="C122" s="16" t="s">
        <v>64</v>
      </c>
      <c r="D122" s="114" t="s">
        <v>144</v>
      </c>
      <c r="E122" s="115" t="s">
        <v>89</v>
      </c>
      <c r="F122" s="58">
        <f t="shared" si="2"/>
        <v>18</v>
      </c>
      <c r="G122" s="20">
        <v>0</v>
      </c>
      <c r="H122" s="50">
        <v>18</v>
      </c>
      <c r="I122" s="58">
        <v>0</v>
      </c>
      <c r="J122" s="21">
        <v>0</v>
      </c>
      <c r="K122" s="19">
        <v>0</v>
      </c>
      <c r="L122" s="19">
        <f t="shared" si="3"/>
        <v>0</v>
      </c>
      <c r="M122" s="50">
        <v>0</v>
      </c>
      <c r="N122" s="18">
        <v>0</v>
      </c>
      <c r="O122" s="19">
        <v>0</v>
      </c>
      <c r="P122" s="19">
        <v>0</v>
      </c>
      <c r="Q122" s="50">
        <v>0</v>
      </c>
      <c r="R122" s="58">
        <v>0</v>
      </c>
    </row>
    <row r="123" spans="1:18" ht="19.5" customHeight="1">
      <c r="A123" s="17"/>
      <c r="B123" s="17"/>
      <c r="C123" s="16"/>
      <c r="D123" s="114" t="s">
        <v>146</v>
      </c>
      <c r="E123" s="115" t="s">
        <v>147</v>
      </c>
      <c r="F123" s="58">
        <f t="shared" si="2"/>
        <v>208.76</v>
      </c>
      <c r="G123" s="20">
        <v>0</v>
      </c>
      <c r="H123" s="50">
        <v>85.54</v>
      </c>
      <c r="I123" s="58">
        <v>0</v>
      </c>
      <c r="J123" s="21">
        <v>123.22</v>
      </c>
      <c r="K123" s="19">
        <v>0</v>
      </c>
      <c r="L123" s="19">
        <f t="shared" si="3"/>
        <v>0</v>
      </c>
      <c r="M123" s="50">
        <v>0</v>
      </c>
      <c r="N123" s="18">
        <v>0</v>
      </c>
      <c r="O123" s="19">
        <v>0</v>
      </c>
      <c r="P123" s="19">
        <v>0</v>
      </c>
      <c r="Q123" s="50">
        <v>0</v>
      </c>
      <c r="R123" s="58">
        <v>0</v>
      </c>
    </row>
    <row r="124" spans="1:18" ht="19.5" customHeight="1">
      <c r="A124" s="17" t="s">
        <v>148</v>
      </c>
      <c r="B124" s="17" t="s">
        <v>70</v>
      </c>
      <c r="C124" s="16" t="s">
        <v>68</v>
      </c>
      <c r="D124" s="114" t="s">
        <v>149</v>
      </c>
      <c r="E124" s="115" t="s">
        <v>150</v>
      </c>
      <c r="F124" s="58">
        <f t="shared" si="2"/>
        <v>149.92000000000002</v>
      </c>
      <c r="G124" s="20">
        <v>0</v>
      </c>
      <c r="H124" s="50">
        <v>39.97</v>
      </c>
      <c r="I124" s="58">
        <v>0</v>
      </c>
      <c r="J124" s="21">
        <v>109.95</v>
      </c>
      <c r="K124" s="19">
        <v>0</v>
      </c>
      <c r="L124" s="19">
        <f t="shared" si="3"/>
        <v>0</v>
      </c>
      <c r="M124" s="50">
        <v>0</v>
      </c>
      <c r="N124" s="18">
        <v>0</v>
      </c>
      <c r="O124" s="19">
        <v>0</v>
      </c>
      <c r="P124" s="19">
        <v>0</v>
      </c>
      <c r="Q124" s="50">
        <v>0</v>
      </c>
      <c r="R124" s="58">
        <v>0</v>
      </c>
    </row>
    <row r="125" spans="1:18" ht="19.5" customHeight="1">
      <c r="A125" s="17" t="s">
        <v>80</v>
      </c>
      <c r="B125" s="17" t="s">
        <v>81</v>
      </c>
      <c r="C125" s="16" t="s">
        <v>70</v>
      </c>
      <c r="D125" s="114" t="s">
        <v>149</v>
      </c>
      <c r="E125" s="115" t="s">
        <v>101</v>
      </c>
      <c r="F125" s="58">
        <f t="shared" si="2"/>
        <v>21.35</v>
      </c>
      <c r="G125" s="20">
        <v>0</v>
      </c>
      <c r="H125" s="50">
        <v>21.35</v>
      </c>
      <c r="I125" s="58">
        <v>0</v>
      </c>
      <c r="J125" s="21">
        <v>0</v>
      </c>
      <c r="K125" s="19">
        <v>0</v>
      </c>
      <c r="L125" s="19">
        <f t="shared" si="3"/>
        <v>0</v>
      </c>
      <c r="M125" s="50">
        <v>0</v>
      </c>
      <c r="N125" s="18">
        <v>0</v>
      </c>
      <c r="O125" s="19">
        <v>0</v>
      </c>
      <c r="P125" s="19">
        <v>0</v>
      </c>
      <c r="Q125" s="50">
        <v>0</v>
      </c>
      <c r="R125" s="58">
        <v>0</v>
      </c>
    </row>
    <row r="126" spans="1:18" ht="19.5" customHeight="1">
      <c r="A126" s="17" t="s">
        <v>80</v>
      </c>
      <c r="B126" s="17" t="s">
        <v>74</v>
      </c>
      <c r="C126" s="16" t="s">
        <v>68</v>
      </c>
      <c r="D126" s="114" t="s">
        <v>149</v>
      </c>
      <c r="E126" s="115" t="s">
        <v>83</v>
      </c>
      <c r="F126" s="58">
        <f t="shared" si="2"/>
        <v>16.05</v>
      </c>
      <c r="G126" s="20">
        <v>0</v>
      </c>
      <c r="H126" s="50">
        <v>16.05</v>
      </c>
      <c r="I126" s="58">
        <v>0</v>
      </c>
      <c r="J126" s="21">
        <v>0</v>
      </c>
      <c r="K126" s="19">
        <v>0</v>
      </c>
      <c r="L126" s="19">
        <f t="shared" si="3"/>
        <v>0</v>
      </c>
      <c r="M126" s="50">
        <v>0</v>
      </c>
      <c r="N126" s="18">
        <v>0</v>
      </c>
      <c r="O126" s="19">
        <v>0</v>
      </c>
      <c r="P126" s="19">
        <v>0</v>
      </c>
      <c r="Q126" s="50">
        <v>0</v>
      </c>
      <c r="R126" s="58">
        <v>0</v>
      </c>
    </row>
    <row r="127" spans="1:18" ht="19.5" customHeight="1">
      <c r="A127" s="17" t="s">
        <v>84</v>
      </c>
      <c r="B127" s="17" t="s">
        <v>81</v>
      </c>
      <c r="C127" s="16" t="s">
        <v>70</v>
      </c>
      <c r="D127" s="114" t="s">
        <v>149</v>
      </c>
      <c r="E127" s="115" t="s">
        <v>102</v>
      </c>
      <c r="F127" s="58">
        <f t="shared" si="2"/>
        <v>9.2</v>
      </c>
      <c r="G127" s="20">
        <v>0</v>
      </c>
      <c r="H127" s="50">
        <v>0.1</v>
      </c>
      <c r="I127" s="58">
        <v>0</v>
      </c>
      <c r="J127" s="21">
        <v>9.1</v>
      </c>
      <c r="K127" s="19">
        <v>0</v>
      </c>
      <c r="L127" s="19">
        <f t="shared" si="3"/>
        <v>0</v>
      </c>
      <c r="M127" s="50">
        <v>0</v>
      </c>
      <c r="N127" s="18">
        <v>0</v>
      </c>
      <c r="O127" s="19">
        <v>0</v>
      </c>
      <c r="P127" s="19">
        <v>0</v>
      </c>
      <c r="Q127" s="50">
        <v>0</v>
      </c>
      <c r="R127" s="58">
        <v>0</v>
      </c>
    </row>
    <row r="128" spans="1:18" ht="19.5" customHeight="1">
      <c r="A128" s="17" t="s">
        <v>87</v>
      </c>
      <c r="B128" s="17" t="s">
        <v>70</v>
      </c>
      <c r="C128" s="16" t="s">
        <v>68</v>
      </c>
      <c r="D128" s="114" t="s">
        <v>149</v>
      </c>
      <c r="E128" s="115" t="s">
        <v>88</v>
      </c>
      <c r="F128" s="58">
        <f t="shared" si="2"/>
        <v>12.24</v>
      </c>
      <c r="G128" s="20">
        <v>0</v>
      </c>
      <c r="H128" s="50">
        <v>8.07</v>
      </c>
      <c r="I128" s="58">
        <v>0</v>
      </c>
      <c r="J128" s="21">
        <v>4.17</v>
      </c>
      <c r="K128" s="19">
        <v>0</v>
      </c>
      <c r="L128" s="19">
        <f t="shared" si="3"/>
        <v>0</v>
      </c>
      <c r="M128" s="50">
        <v>0</v>
      </c>
      <c r="N128" s="18">
        <v>0</v>
      </c>
      <c r="O128" s="19">
        <v>0</v>
      </c>
      <c r="P128" s="19">
        <v>0</v>
      </c>
      <c r="Q128" s="50">
        <v>0</v>
      </c>
      <c r="R128" s="58">
        <v>0</v>
      </c>
    </row>
    <row r="129" spans="1:18" ht="19.5" customHeight="1">
      <c r="A129" s="17"/>
      <c r="B129" s="17"/>
      <c r="C129" s="16"/>
      <c r="D129" s="114" t="s">
        <v>151</v>
      </c>
      <c r="E129" s="115" t="s">
        <v>152</v>
      </c>
      <c r="F129" s="58">
        <f t="shared" si="2"/>
        <v>1520.49</v>
      </c>
      <c r="G129" s="20">
        <v>152.67</v>
      </c>
      <c r="H129" s="50">
        <v>1367.82</v>
      </c>
      <c r="I129" s="58">
        <v>0</v>
      </c>
      <c r="J129" s="21">
        <v>0</v>
      </c>
      <c r="K129" s="19">
        <v>0</v>
      </c>
      <c r="L129" s="19">
        <f t="shared" si="3"/>
        <v>0</v>
      </c>
      <c r="M129" s="50">
        <v>0</v>
      </c>
      <c r="N129" s="18">
        <v>0</v>
      </c>
      <c r="O129" s="19">
        <v>0</v>
      </c>
      <c r="P129" s="19">
        <v>0</v>
      </c>
      <c r="Q129" s="50">
        <v>0</v>
      </c>
      <c r="R129" s="58">
        <v>0</v>
      </c>
    </row>
    <row r="130" spans="1:18" ht="19.5" customHeight="1">
      <c r="A130" s="17" t="s">
        <v>67</v>
      </c>
      <c r="B130" s="17" t="s">
        <v>68</v>
      </c>
      <c r="C130" s="16" t="s">
        <v>74</v>
      </c>
      <c r="D130" s="114" t="s">
        <v>153</v>
      </c>
      <c r="E130" s="115" t="s">
        <v>75</v>
      </c>
      <c r="F130" s="58">
        <f t="shared" si="2"/>
        <v>1124.71</v>
      </c>
      <c r="G130" s="20">
        <v>152.67</v>
      </c>
      <c r="H130" s="50">
        <v>972.04</v>
      </c>
      <c r="I130" s="58">
        <v>0</v>
      </c>
      <c r="J130" s="21">
        <v>0</v>
      </c>
      <c r="K130" s="19">
        <v>0</v>
      </c>
      <c r="L130" s="19">
        <f t="shared" si="3"/>
        <v>0</v>
      </c>
      <c r="M130" s="50">
        <v>0</v>
      </c>
      <c r="N130" s="18">
        <v>0</v>
      </c>
      <c r="O130" s="19">
        <v>0</v>
      </c>
      <c r="P130" s="19">
        <v>0</v>
      </c>
      <c r="Q130" s="50">
        <v>0</v>
      </c>
      <c r="R130" s="58">
        <v>0</v>
      </c>
    </row>
    <row r="131" spans="1:18" ht="19.5" customHeight="1">
      <c r="A131" s="17" t="s">
        <v>80</v>
      </c>
      <c r="B131" s="17" t="s">
        <v>81</v>
      </c>
      <c r="C131" s="16" t="s">
        <v>70</v>
      </c>
      <c r="D131" s="114" t="s">
        <v>153</v>
      </c>
      <c r="E131" s="115" t="s">
        <v>101</v>
      </c>
      <c r="F131" s="58">
        <f t="shared" si="2"/>
        <v>173.6</v>
      </c>
      <c r="G131" s="20">
        <v>0</v>
      </c>
      <c r="H131" s="50">
        <v>173.6</v>
      </c>
      <c r="I131" s="58">
        <v>0</v>
      </c>
      <c r="J131" s="21">
        <v>0</v>
      </c>
      <c r="K131" s="19">
        <v>0</v>
      </c>
      <c r="L131" s="19">
        <f t="shared" si="3"/>
        <v>0</v>
      </c>
      <c r="M131" s="50">
        <v>0</v>
      </c>
      <c r="N131" s="18">
        <v>0</v>
      </c>
      <c r="O131" s="19">
        <v>0</v>
      </c>
      <c r="P131" s="19">
        <v>0</v>
      </c>
      <c r="Q131" s="50">
        <v>0</v>
      </c>
      <c r="R131" s="58">
        <v>0</v>
      </c>
    </row>
    <row r="132" spans="1:18" ht="19.5" customHeight="1">
      <c r="A132" s="17" t="s">
        <v>80</v>
      </c>
      <c r="B132" s="17" t="s">
        <v>74</v>
      </c>
      <c r="C132" s="16" t="s">
        <v>68</v>
      </c>
      <c r="D132" s="114" t="s">
        <v>153</v>
      </c>
      <c r="E132" s="115" t="s">
        <v>83</v>
      </c>
      <c r="F132" s="58">
        <f t="shared" si="2"/>
        <v>49.04</v>
      </c>
      <c r="G132" s="20">
        <v>0</v>
      </c>
      <c r="H132" s="50">
        <v>49.04</v>
      </c>
      <c r="I132" s="58">
        <v>0</v>
      </c>
      <c r="J132" s="21">
        <v>0</v>
      </c>
      <c r="K132" s="19">
        <v>0</v>
      </c>
      <c r="L132" s="19">
        <f t="shared" si="3"/>
        <v>0</v>
      </c>
      <c r="M132" s="50">
        <v>0</v>
      </c>
      <c r="N132" s="18">
        <v>0</v>
      </c>
      <c r="O132" s="19">
        <v>0</v>
      </c>
      <c r="P132" s="19">
        <v>0</v>
      </c>
      <c r="Q132" s="50">
        <v>0</v>
      </c>
      <c r="R132" s="58">
        <v>0</v>
      </c>
    </row>
    <row r="133" spans="1:18" ht="19.5" customHeight="1">
      <c r="A133" s="17" t="s">
        <v>84</v>
      </c>
      <c r="B133" s="17" t="s">
        <v>81</v>
      </c>
      <c r="C133" s="16" t="s">
        <v>70</v>
      </c>
      <c r="D133" s="114" t="s">
        <v>153</v>
      </c>
      <c r="E133" s="115" t="s">
        <v>102</v>
      </c>
      <c r="F133" s="58">
        <f t="shared" si="2"/>
        <v>82.01</v>
      </c>
      <c r="G133" s="20">
        <v>0</v>
      </c>
      <c r="H133" s="50">
        <v>82.01</v>
      </c>
      <c r="I133" s="58">
        <v>0</v>
      </c>
      <c r="J133" s="21">
        <v>0</v>
      </c>
      <c r="K133" s="19">
        <v>0</v>
      </c>
      <c r="L133" s="19">
        <f t="shared" si="3"/>
        <v>0</v>
      </c>
      <c r="M133" s="50">
        <v>0</v>
      </c>
      <c r="N133" s="18">
        <v>0</v>
      </c>
      <c r="O133" s="19">
        <v>0</v>
      </c>
      <c r="P133" s="19">
        <v>0</v>
      </c>
      <c r="Q133" s="50">
        <v>0</v>
      </c>
      <c r="R133" s="58">
        <v>0</v>
      </c>
    </row>
    <row r="134" spans="1:18" ht="19.5" customHeight="1">
      <c r="A134" s="17" t="s">
        <v>87</v>
      </c>
      <c r="B134" s="17" t="s">
        <v>70</v>
      </c>
      <c r="C134" s="16" t="s">
        <v>68</v>
      </c>
      <c r="D134" s="114" t="s">
        <v>153</v>
      </c>
      <c r="E134" s="115" t="s">
        <v>88</v>
      </c>
      <c r="F134" s="58">
        <f t="shared" si="2"/>
        <v>91.13</v>
      </c>
      <c r="G134" s="20">
        <v>0</v>
      </c>
      <c r="H134" s="50">
        <v>91.13</v>
      </c>
      <c r="I134" s="58">
        <v>0</v>
      </c>
      <c r="J134" s="21">
        <v>0</v>
      </c>
      <c r="K134" s="19">
        <v>0</v>
      </c>
      <c r="L134" s="19">
        <f t="shared" si="3"/>
        <v>0</v>
      </c>
      <c r="M134" s="50">
        <v>0</v>
      </c>
      <c r="N134" s="18">
        <v>0</v>
      </c>
      <c r="O134" s="19">
        <v>0</v>
      </c>
      <c r="P134" s="19">
        <v>0</v>
      </c>
      <c r="Q134" s="50">
        <v>0</v>
      </c>
      <c r="R134" s="58">
        <v>0</v>
      </c>
    </row>
    <row r="135" spans="1:18" ht="19.5" customHeight="1">
      <c r="A135" s="17"/>
      <c r="B135" s="17"/>
      <c r="C135" s="16"/>
      <c r="D135" s="114" t="s">
        <v>154</v>
      </c>
      <c r="E135" s="115" t="s">
        <v>155</v>
      </c>
      <c r="F135" s="58">
        <f aca="true" t="shared" si="4" ref="F135:F187">SUM(G135:L135,Q135:R135)</f>
        <v>101.80000000000001</v>
      </c>
      <c r="G135" s="20">
        <v>16.64</v>
      </c>
      <c r="H135" s="50">
        <v>69.76</v>
      </c>
      <c r="I135" s="58">
        <v>0</v>
      </c>
      <c r="J135" s="21">
        <v>0</v>
      </c>
      <c r="K135" s="19">
        <v>0</v>
      </c>
      <c r="L135" s="19">
        <f aca="true" t="shared" si="5" ref="L135:L187">SUM(M135:P135)</f>
        <v>0</v>
      </c>
      <c r="M135" s="50">
        <v>0</v>
      </c>
      <c r="N135" s="18">
        <v>0</v>
      </c>
      <c r="O135" s="19">
        <v>0</v>
      </c>
      <c r="P135" s="19">
        <v>0</v>
      </c>
      <c r="Q135" s="50">
        <v>15.4</v>
      </c>
      <c r="R135" s="58">
        <v>0</v>
      </c>
    </row>
    <row r="136" spans="1:18" ht="19.5" customHeight="1">
      <c r="A136" s="17" t="s">
        <v>67</v>
      </c>
      <c r="B136" s="17" t="s">
        <v>70</v>
      </c>
      <c r="C136" s="16" t="s">
        <v>74</v>
      </c>
      <c r="D136" s="114" t="s">
        <v>156</v>
      </c>
      <c r="E136" s="115" t="s">
        <v>78</v>
      </c>
      <c r="F136" s="58">
        <f t="shared" si="4"/>
        <v>88.09</v>
      </c>
      <c r="G136" s="20">
        <v>5.7</v>
      </c>
      <c r="H136" s="50">
        <v>66.99</v>
      </c>
      <c r="I136" s="58">
        <v>0</v>
      </c>
      <c r="J136" s="21">
        <v>0</v>
      </c>
      <c r="K136" s="19">
        <v>0</v>
      </c>
      <c r="L136" s="19">
        <f t="shared" si="5"/>
        <v>0</v>
      </c>
      <c r="M136" s="50">
        <v>0</v>
      </c>
      <c r="N136" s="18">
        <v>0</v>
      </c>
      <c r="O136" s="19">
        <v>0</v>
      </c>
      <c r="P136" s="19">
        <v>0</v>
      </c>
      <c r="Q136" s="50">
        <v>15.4</v>
      </c>
      <c r="R136" s="58">
        <v>0</v>
      </c>
    </row>
    <row r="137" spans="1:18" ht="19.5" customHeight="1">
      <c r="A137" s="17" t="s">
        <v>84</v>
      </c>
      <c r="B137" s="17" t="s">
        <v>81</v>
      </c>
      <c r="C137" s="16" t="s">
        <v>70</v>
      </c>
      <c r="D137" s="114" t="s">
        <v>156</v>
      </c>
      <c r="E137" s="115" t="s">
        <v>102</v>
      </c>
      <c r="F137" s="58">
        <f t="shared" si="4"/>
        <v>9.530000000000001</v>
      </c>
      <c r="G137" s="20">
        <v>7.99</v>
      </c>
      <c r="H137" s="50">
        <v>1.54</v>
      </c>
      <c r="I137" s="58">
        <v>0</v>
      </c>
      <c r="J137" s="21">
        <v>0</v>
      </c>
      <c r="K137" s="19">
        <v>0</v>
      </c>
      <c r="L137" s="19">
        <f t="shared" si="5"/>
        <v>0</v>
      </c>
      <c r="M137" s="50">
        <v>0</v>
      </c>
      <c r="N137" s="18">
        <v>0</v>
      </c>
      <c r="O137" s="19">
        <v>0</v>
      </c>
      <c r="P137" s="19">
        <v>0</v>
      </c>
      <c r="Q137" s="50">
        <v>0</v>
      </c>
      <c r="R137" s="58">
        <v>0</v>
      </c>
    </row>
    <row r="138" spans="1:18" ht="19.5" customHeight="1">
      <c r="A138" s="17" t="s">
        <v>87</v>
      </c>
      <c r="B138" s="17" t="s">
        <v>70</v>
      </c>
      <c r="C138" s="16" t="s">
        <v>68</v>
      </c>
      <c r="D138" s="114" t="s">
        <v>156</v>
      </c>
      <c r="E138" s="115" t="s">
        <v>88</v>
      </c>
      <c r="F138" s="58">
        <f t="shared" si="4"/>
        <v>4.18</v>
      </c>
      <c r="G138" s="20">
        <v>2.95</v>
      </c>
      <c r="H138" s="50">
        <v>1.23</v>
      </c>
      <c r="I138" s="58">
        <v>0</v>
      </c>
      <c r="J138" s="21">
        <v>0</v>
      </c>
      <c r="K138" s="19">
        <v>0</v>
      </c>
      <c r="L138" s="19">
        <f t="shared" si="5"/>
        <v>0</v>
      </c>
      <c r="M138" s="50">
        <v>0</v>
      </c>
      <c r="N138" s="18">
        <v>0</v>
      </c>
      <c r="O138" s="19">
        <v>0</v>
      </c>
      <c r="P138" s="19">
        <v>0</v>
      </c>
      <c r="Q138" s="50">
        <v>0</v>
      </c>
      <c r="R138" s="58">
        <v>0</v>
      </c>
    </row>
    <row r="139" spans="1:18" ht="19.5" customHeight="1">
      <c r="A139" s="17"/>
      <c r="B139" s="17"/>
      <c r="C139" s="16"/>
      <c r="D139" s="114" t="s">
        <v>157</v>
      </c>
      <c r="E139" s="115" t="s">
        <v>158</v>
      </c>
      <c r="F139" s="58">
        <f t="shared" si="4"/>
        <v>3623.26</v>
      </c>
      <c r="G139" s="20">
        <v>540</v>
      </c>
      <c r="H139" s="50">
        <v>2803.26</v>
      </c>
      <c r="I139" s="58">
        <v>0</v>
      </c>
      <c r="J139" s="21">
        <v>280</v>
      </c>
      <c r="K139" s="19">
        <v>0</v>
      </c>
      <c r="L139" s="19">
        <f t="shared" si="5"/>
        <v>0</v>
      </c>
      <c r="M139" s="50">
        <v>0</v>
      </c>
      <c r="N139" s="18">
        <v>0</v>
      </c>
      <c r="O139" s="19">
        <v>0</v>
      </c>
      <c r="P139" s="19">
        <v>0</v>
      </c>
      <c r="Q139" s="50">
        <v>0</v>
      </c>
      <c r="R139" s="58">
        <v>0</v>
      </c>
    </row>
    <row r="140" spans="1:18" ht="19.5" customHeight="1">
      <c r="A140" s="17" t="s">
        <v>67</v>
      </c>
      <c r="B140" s="17" t="s">
        <v>68</v>
      </c>
      <c r="C140" s="16" t="s">
        <v>111</v>
      </c>
      <c r="D140" s="114" t="s">
        <v>159</v>
      </c>
      <c r="E140" s="115" t="s">
        <v>160</v>
      </c>
      <c r="F140" s="58">
        <f t="shared" si="4"/>
        <v>2961.77</v>
      </c>
      <c r="G140" s="20">
        <v>0</v>
      </c>
      <c r="H140" s="50">
        <v>2701.77</v>
      </c>
      <c r="I140" s="58">
        <v>0</v>
      </c>
      <c r="J140" s="21">
        <v>260</v>
      </c>
      <c r="K140" s="19">
        <v>0</v>
      </c>
      <c r="L140" s="19">
        <f t="shared" si="5"/>
        <v>0</v>
      </c>
      <c r="M140" s="50">
        <v>0</v>
      </c>
      <c r="N140" s="18">
        <v>0</v>
      </c>
      <c r="O140" s="19">
        <v>0</v>
      </c>
      <c r="P140" s="19">
        <v>0</v>
      </c>
      <c r="Q140" s="50">
        <v>0</v>
      </c>
      <c r="R140" s="58">
        <v>0</v>
      </c>
    </row>
    <row r="141" spans="1:18" ht="19.5" customHeight="1">
      <c r="A141" s="17" t="s">
        <v>67</v>
      </c>
      <c r="B141" s="17" t="s">
        <v>68</v>
      </c>
      <c r="C141" s="16" t="s">
        <v>74</v>
      </c>
      <c r="D141" s="114" t="s">
        <v>159</v>
      </c>
      <c r="E141" s="115" t="s">
        <v>75</v>
      </c>
      <c r="F141" s="58">
        <f t="shared" si="4"/>
        <v>540</v>
      </c>
      <c r="G141" s="20">
        <v>540</v>
      </c>
      <c r="H141" s="50">
        <v>0</v>
      </c>
      <c r="I141" s="58">
        <v>0</v>
      </c>
      <c r="J141" s="21">
        <v>0</v>
      </c>
      <c r="K141" s="19">
        <v>0</v>
      </c>
      <c r="L141" s="19">
        <f t="shared" si="5"/>
        <v>0</v>
      </c>
      <c r="M141" s="50">
        <v>0</v>
      </c>
      <c r="N141" s="18">
        <v>0</v>
      </c>
      <c r="O141" s="19">
        <v>0</v>
      </c>
      <c r="P141" s="19">
        <v>0</v>
      </c>
      <c r="Q141" s="50">
        <v>0</v>
      </c>
      <c r="R141" s="58">
        <v>0</v>
      </c>
    </row>
    <row r="142" spans="1:18" ht="19.5" customHeight="1">
      <c r="A142" s="17" t="s">
        <v>80</v>
      </c>
      <c r="B142" s="17" t="s">
        <v>81</v>
      </c>
      <c r="C142" s="16" t="s">
        <v>70</v>
      </c>
      <c r="D142" s="114" t="s">
        <v>159</v>
      </c>
      <c r="E142" s="115" t="s">
        <v>101</v>
      </c>
      <c r="F142" s="58">
        <f t="shared" si="4"/>
        <v>121.49</v>
      </c>
      <c r="G142" s="20">
        <v>0</v>
      </c>
      <c r="H142" s="50">
        <v>101.49</v>
      </c>
      <c r="I142" s="58">
        <v>0</v>
      </c>
      <c r="J142" s="21">
        <v>20</v>
      </c>
      <c r="K142" s="19">
        <v>0</v>
      </c>
      <c r="L142" s="19">
        <f t="shared" si="5"/>
        <v>0</v>
      </c>
      <c r="M142" s="50">
        <v>0</v>
      </c>
      <c r="N142" s="18">
        <v>0</v>
      </c>
      <c r="O142" s="19">
        <v>0</v>
      </c>
      <c r="P142" s="19">
        <v>0</v>
      </c>
      <c r="Q142" s="50">
        <v>0</v>
      </c>
      <c r="R142" s="58">
        <v>0</v>
      </c>
    </row>
    <row r="143" spans="1:18" ht="19.5" customHeight="1">
      <c r="A143" s="17"/>
      <c r="B143" s="17"/>
      <c r="C143" s="16"/>
      <c r="D143" s="114" t="s">
        <v>161</v>
      </c>
      <c r="E143" s="115" t="s">
        <v>162</v>
      </c>
      <c r="F143" s="58">
        <f t="shared" si="4"/>
        <v>1361.9</v>
      </c>
      <c r="G143" s="20">
        <v>227.75</v>
      </c>
      <c r="H143" s="50">
        <v>936.36</v>
      </c>
      <c r="I143" s="58">
        <v>0</v>
      </c>
      <c r="J143" s="21">
        <v>0</v>
      </c>
      <c r="K143" s="19">
        <v>0</v>
      </c>
      <c r="L143" s="19">
        <f t="shared" si="5"/>
        <v>0</v>
      </c>
      <c r="M143" s="50">
        <v>0</v>
      </c>
      <c r="N143" s="18">
        <v>0</v>
      </c>
      <c r="O143" s="19">
        <v>0</v>
      </c>
      <c r="P143" s="19">
        <v>0</v>
      </c>
      <c r="Q143" s="50">
        <v>197.79</v>
      </c>
      <c r="R143" s="58">
        <v>0</v>
      </c>
    </row>
    <row r="144" spans="1:18" ht="19.5" customHeight="1">
      <c r="A144" s="17" t="s">
        <v>148</v>
      </c>
      <c r="B144" s="17" t="s">
        <v>64</v>
      </c>
      <c r="C144" s="16" t="s">
        <v>68</v>
      </c>
      <c r="D144" s="114" t="s">
        <v>163</v>
      </c>
      <c r="E144" s="115" t="s">
        <v>150</v>
      </c>
      <c r="F144" s="58">
        <f t="shared" si="4"/>
        <v>452.79</v>
      </c>
      <c r="G144" s="20">
        <v>0</v>
      </c>
      <c r="H144" s="50">
        <v>394.3</v>
      </c>
      <c r="I144" s="58">
        <v>0</v>
      </c>
      <c r="J144" s="21">
        <v>0</v>
      </c>
      <c r="K144" s="19">
        <v>0</v>
      </c>
      <c r="L144" s="19">
        <f t="shared" si="5"/>
        <v>0</v>
      </c>
      <c r="M144" s="50">
        <v>0</v>
      </c>
      <c r="N144" s="18">
        <v>0</v>
      </c>
      <c r="O144" s="19">
        <v>0</v>
      </c>
      <c r="P144" s="19">
        <v>0</v>
      </c>
      <c r="Q144" s="50">
        <v>58.49</v>
      </c>
      <c r="R144" s="58">
        <v>0</v>
      </c>
    </row>
    <row r="145" spans="1:18" ht="19.5" customHeight="1">
      <c r="A145" s="17" t="s">
        <v>148</v>
      </c>
      <c r="B145" s="17" t="s">
        <v>64</v>
      </c>
      <c r="C145" s="16" t="s">
        <v>70</v>
      </c>
      <c r="D145" s="114" t="s">
        <v>163</v>
      </c>
      <c r="E145" s="115" t="s">
        <v>164</v>
      </c>
      <c r="F145" s="58">
        <f t="shared" si="4"/>
        <v>177.81</v>
      </c>
      <c r="G145" s="20">
        <v>16.61</v>
      </c>
      <c r="H145" s="50">
        <v>161.2</v>
      </c>
      <c r="I145" s="58">
        <v>0</v>
      </c>
      <c r="J145" s="21">
        <v>0</v>
      </c>
      <c r="K145" s="19">
        <v>0</v>
      </c>
      <c r="L145" s="19">
        <f t="shared" si="5"/>
        <v>0</v>
      </c>
      <c r="M145" s="50">
        <v>0</v>
      </c>
      <c r="N145" s="18">
        <v>0</v>
      </c>
      <c r="O145" s="19">
        <v>0</v>
      </c>
      <c r="P145" s="19">
        <v>0</v>
      </c>
      <c r="Q145" s="50">
        <v>0</v>
      </c>
      <c r="R145" s="58">
        <v>0</v>
      </c>
    </row>
    <row r="146" spans="1:18" ht="19.5" customHeight="1">
      <c r="A146" s="17" t="s">
        <v>67</v>
      </c>
      <c r="B146" s="17" t="s">
        <v>68</v>
      </c>
      <c r="C146" s="16" t="s">
        <v>72</v>
      </c>
      <c r="D146" s="114" t="s">
        <v>163</v>
      </c>
      <c r="E146" s="115" t="s">
        <v>73</v>
      </c>
      <c r="F146" s="58">
        <f t="shared" si="4"/>
        <v>323.5</v>
      </c>
      <c r="G146" s="20">
        <v>188</v>
      </c>
      <c r="H146" s="50">
        <v>135.5</v>
      </c>
      <c r="I146" s="58">
        <v>0</v>
      </c>
      <c r="J146" s="21">
        <v>0</v>
      </c>
      <c r="K146" s="19">
        <v>0</v>
      </c>
      <c r="L146" s="19">
        <f t="shared" si="5"/>
        <v>0</v>
      </c>
      <c r="M146" s="50">
        <v>0</v>
      </c>
      <c r="N146" s="18">
        <v>0</v>
      </c>
      <c r="O146" s="19">
        <v>0</v>
      </c>
      <c r="P146" s="19">
        <v>0</v>
      </c>
      <c r="Q146" s="50">
        <v>0</v>
      </c>
      <c r="R146" s="58">
        <v>0</v>
      </c>
    </row>
    <row r="147" spans="1:18" ht="19.5" customHeight="1">
      <c r="A147" s="17" t="s">
        <v>67</v>
      </c>
      <c r="B147" s="17" t="s">
        <v>68</v>
      </c>
      <c r="C147" s="16" t="s">
        <v>74</v>
      </c>
      <c r="D147" s="114" t="s">
        <v>163</v>
      </c>
      <c r="E147" s="115" t="s">
        <v>75</v>
      </c>
      <c r="F147" s="58">
        <f t="shared" si="4"/>
        <v>227.26</v>
      </c>
      <c r="G147" s="20">
        <v>23.14</v>
      </c>
      <c r="H147" s="50">
        <v>85.8</v>
      </c>
      <c r="I147" s="58">
        <v>0</v>
      </c>
      <c r="J147" s="21">
        <v>0</v>
      </c>
      <c r="K147" s="19">
        <v>0</v>
      </c>
      <c r="L147" s="19">
        <f t="shared" si="5"/>
        <v>0</v>
      </c>
      <c r="M147" s="50">
        <v>0</v>
      </c>
      <c r="N147" s="18">
        <v>0</v>
      </c>
      <c r="O147" s="19">
        <v>0</v>
      </c>
      <c r="P147" s="19">
        <v>0</v>
      </c>
      <c r="Q147" s="50">
        <v>118.32</v>
      </c>
      <c r="R147" s="58">
        <v>0</v>
      </c>
    </row>
    <row r="148" spans="1:18" ht="19.5" customHeight="1">
      <c r="A148" s="17" t="s">
        <v>80</v>
      </c>
      <c r="B148" s="17" t="s">
        <v>81</v>
      </c>
      <c r="C148" s="16" t="s">
        <v>70</v>
      </c>
      <c r="D148" s="114" t="s">
        <v>163</v>
      </c>
      <c r="E148" s="115" t="s">
        <v>101</v>
      </c>
      <c r="F148" s="58">
        <f t="shared" si="4"/>
        <v>32.89</v>
      </c>
      <c r="G148" s="20">
        <v>0</v>
      </c>
      <c r="H148" s="50">
        <v>32.89</v>
      </c>
      <c r="I148" s="58">
        <v>0</v>
      </c>
      <c r="J148" s="21">
        <v>0</v>
      </c>
      <c r="K148" s="19">
        <v>0</v>
      </c>
      <c r="L148" s="19">
        <f t="shared" si="5"/>
        <v>0</v>
      </c>
      <c r="M148" s="50">
        <v>0</v>
      </c>
      <c r="N148" s="18">
        <v>0</v>
      </c>
      <c r="O148" s="19">
        <v>0</v>
      </c>
      <c r="P148" s="19">
        <v>0</v>
      </c>
      <c r="Q148" s="50">
        <v>0</v>
      </c>
      <c r="R148" s="58">
        <v>0</v>
      </c>
    </row>
    <row r="149" spans="1:18" ht="19.5" customHeight="1">
      <c r="A149" s="17" t="s">
        <v>80</v>
      </c>
      <c r="B149" s="17" t="s">
        <v>74</v>
      </c>
      <c r="C149" s="16" t="s">
        <v>68</v>
      </c>
      <c r="D149" s="114" t="s">
        <v>163</v>
      </c>
      <c r="E149" s="115" t="s">
        <v>83</v>
      </c>
      <c r="F149" s="58">
        <f t="shared" si="4"/>
        <v>50.46</v>
      </c>
      <c r="G149" s="20">
        <v>0</v>
      </c>
      <c r="H149" s="50">
        <v>50.46</v>
      </c>
      <c r="I149" s="58">
        <v>0</v>
      </c>
      <c r="J149" s="21">
        <v>0</v>
      </c>
      <c r="K149" s="19">
        <v>0</v>
      </c>
      <c r="L149" s="19">
        <f t="shared" si="5"/>
        <v>0</v>
      </c>
      <c r="M149" s="50">
        <v>0</v>
      </c>
      <c r="N149" s="18">
        <v>0</v>
      </c>
      <c r="O149" s="19">
        <v>0</v>
      </c>
      <c r="P149" s="19">
        <v>0</v>
      </c>
      <c r="Q149" s="50">
        <v>0</v>
      </c>
      <c r="R149" s="58">
        <v>0</v>
      </c>
    </row>
    <row r="150" spans="1:18" ht="19.5" customHeight="1">
      <c r="A150" s="17" t="s">
        <v>84</v>
      </c>
      <c r="B150" s="17" t="s">
        <v>81</v>
      </c>
      <c r="C150" s="16" t="s">
        <v>70</v>
      </c>
      <c r="D150" s="114" t="s">
        <v>163</v>
      </c>
      <c r="E150" s="115" t="s">
        <v>102</v>
      </c>
      <c r="F150" s="58">
        <f t="shared" si="4"/>
        <v>33.5</v>
      </c>
      <c r="G150" s="20">
        <v>0</v>
      </c>
      <c r="H150" s="50">
        <v>24.52</v>
      </c>
      <c r="I150" s="58">
        <v>0</v>
      </c>
      <c r="J150" s="21">
        <v>0</v>
      </c>
      <c r="K150" s="19">
        <v>0</v>
      </c>
      <c r="L150" s="19">
        <f t="shared" si="5"/>
        <v>0</v>
      </c>
      <c r="M150" s="50">
        <v>0</v>
      </c>
      <c r="N150" s="18">
        <v>0</v>
      </c>
      <c r="O150" s="19">
        <v>0</v>
      </c>
      <c r="P150" s="19">
        <v>0</v>
      </c>
      <c r="Q150" s="50">
        <v>8.98</v>
      </c>
      <c r="R150" s="58">
        <v>0</v>
      </c>
    </row>
    <row r="151" spans="1:18" ht="19.5" customHeight="1">
      <c r="A151" s="17" t="s">
        <v>87</v>
      </c>
      <c r="B151" s="17" t="s">
        <v>70</v>
      </c>
      <c r="C151" s="16" t="s">
        <v>68</v>
      </c>
      <c r="D151" s="114" t="s">
        <v>163</v>
      </c>
      <c r="E151" s="115" t="s">
        <v>88</v>
      </c>
      <c r="F151" s="58">
        <f t="shared" si="4"/>
        <v>44.69</v>
      </c>
      <c r="G151" s="20">
        <v>0</v>
      </c>
      <c r="H151" s="50">
        <v>32.69</v>
      </c>
      <c r="I151" s="58">
        <v>0</v>
      </c>
      <c r="J151" s="21">
        <v>0</v>
      </c>
      <c r="K151" s="19">
        <v>0</v>
      </c>
      <c r="L151" s="19">
        <f t="shared" si="5"/>
        <v>0</v>
      </c>
      <c r="M151" s="50">
        <v>0</v>
      </c>
      <c r="N151" s="18">
        <v>0</v>
      </c>
      <c r="O151" s="19">
        <v>0</v>
      </c>
      <c r="P151" s="19">
        <v>0</v>
      </c>
      <c r="Q151" s="50">
        <v>12</v>
      </c>
      <c r="R151" s="58">
        <v>0</v>
      </c>
    </row>
    <row r="152" spans="1:18" ht="19.5" customHeight="1">
      <c r="A152" s="17" t="s">
        <v>87</v>
      </c>
      <c r="B152" s="17" t="s">
        <v>70</v>
      </c>
      <c r="C152" s="16" t="s">
        <v>64</v>
      </c>
      <c r="D152" s="114" t="s">
        <v>163</v>
      </c>
      <c r="E152" s="115" t="s">
        <v>89</v>
      </c>
      <c r="F152" s="58">
        <f t="shared" si="4"/>
        <v>19</v>
      </c>
      <c r="G152" s="20">
        <v>0</v>
      </c>
      <c r="H152" s="50">
        <v>19</v>
      </c>
      <c r="I152" s="58">
        <v>0</v>
      </c>
      <c r="J152" s="21">
        <v>0</v>
      </c>
      <c r="K152" s="19">
        <v>0</v>
      </c>
      <c r="L152" s="19">
        <f t="shared" si="5"/>
        <v>0</v>
      </c>
      <c r="M152" s="50">
        <v>0</v>
      </c>
      <c r="N152" s="18">
        <v>0</v>
      </c>
      <c r="O152" s="19">
        <v>0</v>
      </c>
      <c r="P152" s="19">
        <v>0</v>
      </c>
      <c r="Q152" s="50">
        <v>0</v>
      </c>
      <c r="R152" s="58">
        <v>0</v>
      </c>
    </row>
    <row r="153" spans="1:18" ht="19.5" customHeight="1">
      <c r="A153" s="17"/>
      <c r="B153" s="17"/>
      <c r="C153" s="16"/>
      <c r="D153" s="114" t="s">
        <v>165</v>
      </c>
      <c r="E153" s="115" t="s">
        <v>166</v>
      </c>
      <c r="F153" s="58">
        <f t="shared" si="4"/>
        <v>9233.68</v>
      </c>
      <c r="G153" s="20">
        <v>2279.7</v>
      </c>
      <c r="H153" s="50">
        <v>694.61</v>
      </c>
      <c r="I153" s="58">
        <v>0</v>
      </c>
      <c r="J153" s="21">
        <v>6259.37</v>
      </c>
      <c r="K153" s="19">
        <v>0</v>
      </c>
      <c r="L153" s="19">
        <f t="shared" si="5"/>
        <v>0</v>
      </c>
      <c r="M153" s="50">
        <v>0</v>
      </c>
      <c r="N153" s="18">
        <v>0</v>
      </c>
      <c r="O153" s="19">
        <v>0</v>
      </c>
      <c r="P153" s="19">
        <v>0</v>
      </c>
      <c r="Q153" s="50">
        <v>0</v>
      </c>
      <c r="R153" s="58">
        <v>0</v>
      </c>
    </row>
    <row r="154" spans="1:18" ht="19.5" customHeight="1">
      <c r="A154" s="17" t="s">
        <v>62</v>
      </c>
      <c r="B154" s="17" t="s">
        <v>63</v>
      </c>
      <c r="C154" s="16" t="s">
        <v>64</v>
      </c>
      <c r="D154" s="114" t="s">
        <v>167</v>
      </c>
      <c r="E154" s="115" t="s">
        <v>66</v>
      </c>
      <c r="F154" s="58">
        <f t="shared" si="4"/>
        <v>10</v>
      </c>
      <c r="G154" s="20">
        <v>0</v>
      </c>
      <c r="H154" s="50">
        <v>10</v>
      </c>
      <c r="I154" s="58">
        <v>0</v>
      </c>
      <c r="J154" s="21">
        <v>0</v>
      </c>
      <c r="K154" s="19">
        <v>0</v>
      </c>
      <c r="L154" s="19">
        <f t="shared" si="5"/>
        <v>0</v>
      </c>
      <c r="M154" s="50">
        <v>0</v>
      </c>
      <c r="N154" s="18">
        <v>0</v>
      </c>
      <c r="O154" s="19">
        <v>0</v>
      </c>
      <c r="P154" s="19">
        <v>0</v>
      </c>
      <c r="Q154" s="50">
        <v>0</v>
      </c>
      <c r="R154" s="58">
        <v>0</v>
      </c>
    </row>
    <row r="155" spans="1:18" ht="19.5" customHeight="1">
      <c r="A155" s="17" t="s">
        <v>148</v>
      </c>
      <c r="B155" s="17" t="s">
        <v>70</v>
      </c>
      <c r="C155" s="16" t="s">
        <v>68</v>
      </c>
      <c r="D155" s="114" t="s">
        <v>167</v>
      </c>
      <c r="E155" s="115" t="s">
        <v>150</v>
      </c>
      <c r="F155" s="58">
        <f t="shared" si="4"/>
        <v>1401.0900000000001</v>
      </c>
      <c r="G155" s="20">
        <v>0</v>
      </c>
      <c r="H155" s="50">
        <v>237.46</v>
      </c>
      <c r="I155" s="58">
        <v>0</v>
      </c>
      <c r="J155" s="21">
        <v>1163.63</v>
      </c>
      <c r="K155" s="19">
        <v>0</v>
      </c>
      <c r="L155" s="19">
        <f t="shared" si="5"/>
        <v>0</v>
      </c>
      <c r="M155" s="50">
        <v>0</v>
      </c>
      <c r="N155" s="18">
        <v>0</v>
      </c>
      <c r="O155" s="19">
        <v>0</v>
      </c>
      <c r="P155" s="19">
        <v>0</v>
      </c>
      <c r="Q155" s="50">
        <v>0</v>
      </c>
      <c r="R155" s="58">
        <v>0</v>
      </c>
    </row>
    <row r="156" spans="1:18" ht="19.5" customHeight="1">
      <c r="A156" s="17" t="s">
        <v>148</v>
      </c>
      <c r="B156" s="17" t="s">
        <v>64</v>
      </c>
      <c r="C156" s="16" t="s">
        <v>70</v>
      </c>
      <c r="D156" s="114" t="s">
        <v>167</v>
      </c>
      <c r="E156" s="115" t="s">
        <v>164</v>
      </c>
      <c r="F156" s="58">
        <f t="shared" si="4"/>
        <v>4117.08</v>
      </c>
      <c r="G156" s="20">
        <v>0</v>
      </c>
      <c r="H156" s="50">
        <v>218</v>
      </c>
      <c r="I156" s="58">
        <v>0</v>
      </c>
      <c r="J156" s="21">
        <v>3899.08</v>
      </c>
      <c r="K156" s="19">
        <v>0</v>
      </c>
      <c r="L156" s="19">
        <f t="shared" si="5"/>
        <v>0</v>
      </c>
      <c r="M156" s="50">
        <v>0</v>
      </c>
      <c r="N156" s="18">
        <v>0</v>
      </c>
      <c r="O156" s="19">
        <v>0</v>
      </c>
      <c r="P156" s="19">
        <v>0</v>
      </c>
      <c r="Q156" s="50">
        <v>0</v>
      </c>
      <c r="R156" s="58">
        <v>0</v>
      </c>
    </row>
    <row r="157" spans="1:18" ht="19.5" customHeight="1">
      <c r="A157" s="17" t="s">
        <v>67</v>
      </c>
      <c r="B157" s="17" t="s">
        <v>70</v>
      </c>
      <c r="C157" s="16" t="s">
        <v>76</v>
      </c>
      <c r="D157" s="114" t="s">
        <v>167</v>
      </c>
      <c r="E157" s="115" t="s">
        <v>77</v>
      </c>
      <c r="F157" s="58">
        <f t="shared" si="4"/>
        <v>1341.37</v>
      </c>
      <c r="G157" s="20">
        <v>1341.37</v>
      </c>
      <c r="H157" s="50">
        <v>0</v>
      </c>
      <c r="I157" s="58">
        <v>0</v>
      </c>
      <c r="J157" s="21">
        <v>0</v>
      </c>
      <c r="K157" s="19">
        <v>0</v>
      </c>
      <c r="L157" s="19">
        <f t="shared" si="5"/>
        <v>0</v>
      </c>
      <c r="M157" s="50">
        <v>0</v>
      </c>
      <c r="N157" s="18">
        <v>0</v>
      </c>
      <c r="O157" s="19">
        <v>0</v>
      </c>
      <c r="P157" s="19">
        <v>0</v>
      </c>
      <c r="Q157" s="50">
        <v>0</v>
      </c>
      <c r="R157" s="58">
        <v>0</v>
      </c>
    </row>
    <row r="158" spans="1:18" ht="19.5" customHeight="1">
      <c r="A158" s="17" t="s">
        <v>67</v>
      </c>
      <c r="B158" s="17" t="s">
        <v>70</v>
      </c>
      <c r="C158" s="16" t="s">
        <v>168</v>
      </c>
      <c r="D158" s="114" t="s">
        <v>167</v>
      </c>
      <c r="E158" s="115" t="s">
        <v>169</v>
      </c>
      <c r="F158" s="58">
        <f t="shared" si="4"/>
        <v>1354.13</v>
      </c>
      <c r="G158" s="20">
        <v>583.33</v>
      </c>
      <c r="H158" s="50">
        <v>0</v>
      </c>
      <c r="I158" s="58">
        <v>0</v>
      </c>
      <c r="J158" s="21">
        <v>770.8</v>
      </c>
      <c r="K158" s="19">
        <v>0</v>
      </c>
      <c r="L158" s="19">
        <f t="shared" si="5"/>
        <v>0</v>
      </c>
      <c r="M158" s="50">
        <v>0</v>
      </c>
      <c r="N158" s="18">
        <v>0</v>
      </c>
      <c r="O158" s="19">
        <v>0</v>
      </c>
      <c r="P158" s="19">
        <v>0</v>
      </c>
      <c r="Q158" s="50">
        <v>0</v>
      </c>
      <c r="R158" s="58">
        <v>0</v>
      </c>
    </row>
    <row r="159" spans="1:18" ht="19.5" customHeight="1">
      <c r="A159" s="17" t="s">
        <v>67</v>
      </c>
      <c r="B159" s="17" t="s">
        <v>70</v>
      </c>
      <c r="C159" s="16" t="s">
        <v>74</v>
      </c>
      <c r="D159" s="114" t="s">
        <v>167</v>
      </c>
      <c r="E159" s="115" t="s">
        <v>78</v>
      </c>
      <c r="F159" s="58">
        <f t="shared" si="4"/>
        <v>760</v>
      </c>
      <c r="G159" s="20">
        <v>355</v>
      </c>
      <c r="H159" s="50">
        <v>87</v>
      </c>
      <c r="I159" s="58">
        <v>0</v>
      </c>
      <c r="J159" s="21">
        <v>318</v>
      </c>
      <c r="K159" s="19">
        <v>0</v>
      </c>
      <c r="L159" s="19">
        <f t="shared" si="5"/>
        <v>0</v>
      </c>
      <c r="M159" s="50">
        <v>0</v>
      </c>
      <c r="N159" s="18">
        <v>0</v>
      </c>
      <c r="O159" s="19">
        <v>0</v>
      </c>
      <c r="P159" s="19">
        <v>0</v>
      </c>
      <c r="Q159" s="50">
        <v>0</v>
      </c>
      <c r="R159" s="58">
        <v>0</v>
      </c>
    </row>
    <row r="160" spans="1:18" ht="19.5" customHeight="1">
      <c r="A160" s="17" t="s">
        <v>67</v>
      </c>
      <c r="B160" s="17" t="s">
        <v>74</v>
      </c>
      <c r="C160" s="16" t="s">
        <v>64</v>
      </c>
      <c r="D160" s="114" t="s">
        <v>167</v>
      </c>
      <c r="E160" s="115" t="s">
        <v>110</v>
      </c>
      <c r="F160" s="58">
        <f t="shared" si="4"/>
        <v>60</v>
      </c>
      <c r="G160" s="20">
        <v>0</v>
      </c>
      <c r="H160" s="50">
        <v>60</v>
      </c>
      <c r="I160" s="58">
        <v>0</v>
      </c>
      <c r="J160" s="21">
        <v>0</v>
      </c>
      <c r="K160" s="19">
        <v>0</v>
      </c>
      <c r="L160" s="19">
        <f t="shared" si="5"/>
        <v>0</v>
      </c>
      <c r="M160" s="50">
        <v>0</v>
      </c>
      <c r="N160" s="18">
        <v>0</v>
      </c>
      <c r="O160" s="19">
        <v>0</v>
      </c>
      <c r="P160" s="19">
        <v>0</v>
      </c>
      <c r="Q160" s="50">
        <v>0</v>
      </c>
      <c r="R160" s="58">
        <v>0</v>
      </c>
    </row>
    <row r="161" spans="1:18" ht="19.5" customHeight="1">
      <c r="A161" s="17" t="s">
        <v>80</v>
      </c>
      <c r="B161" s="17" t="s">
        <v>81</v>
      </c>
      <c r="C161" s="16" t="s">
        <v>70</v>
      </c>
      <c r="D161" s="114" t="s">
        <v>167</v>
      </c>
      <c r="E161" s="115" t="s">
        <v>101</v>
      </c>
      <c r="F161" s="58">
        <f t="shared" si="4"/>
        <v>29.58</v>
      </c>
      <c r="G161" s="20">
        <v>0</v>
      </c>
      <c r="H161" s="50">
        <v>29.58</v>
      </c>
      <c r="I161" s="58">
        <v>0</v>
      </c>
      <c r="J161" s="21">
        <v>0</v>
      </c>
      <c r="K161" s="19">
        <v>0</v>
      </c>
      <c r="L161" s="19">
        <f t="shared" si="5"/>
        <v>0</v>
      </c>
      <c r="M161" s="50">
        <v>0</v>
      </c>
      <c r="N161" s="18">
        <v>0</v>
      </c>
      <c r="O161" s="19">
        <v>0</v>
      </c>
      <c r="P161" s="19">
        <v>0</v>
      </c>
      <c r="Q161" s="50">
        <v>0</v>
      </c>
      <c r="R161" s="58">
        <v>0</v>
      </c>
    </row>
    <row r="162" spans="1:18" ht="19.5" customHeight="1">
      <c r="A162" s="17" t="s">
        <v>80</v>
      </c>
      <c r="B162" s="17" t="s">
        <v>74</v>
      </c>
      <c r="C162" s="16" t="s">
        <v>68</v>
      </c>
      <c r="D162" s="114" t="s">
        <v>167</v>
      </c>
      <c r="E162" s="115" t="s">
        <v>83</v>
      </c>
      <c r="F162" s="58">
        <f t="shared" si="4"/>
        <v>24.96</v>
      </c>
      <c r="G162" s="20">
        <v>0</v>
      </c>
      <c r="H162" s="50">
        <v>24.96</v>
      </c>
      <c r="I162" s="58">
        <v>0</v>
      </c>
      <c r="J162" s="21">
        <v>0</v>
      </c>
      <c r="K162" s="19">
        <v>0</v>
      </c>
      <c r="L162" s="19">
        <f t="shared" si="5"/>
        <v>0</v>
      </c>
      <c r="M162" s="50">
        <v>0</v>
      </c>
      <c r="N162" s="18">
        <v>0</v>
      </c>
      <c r="O162" s="19">
        <v>0</v>
      </c>
      <c r="P162" s="19">
        <v>0</v>
      </c>
      <c r="Q162" s="50">
        <v>0</v>
      </c>
      <c r="R162" s="58">
        <v>0</v>
      </c>
    </row>
    <row r="163" spans="1:18" ht="19.5" customHeight="1">
      <c r="A163" s="17" t="s">
        <v>84</v>
      </c>
      <c r="B163" s="17" t="s">
        <v>81</v>
      </c>
      <c r="C163" s="16" t="s">
        <v>70</v>
      </c>
      <c r="D163" s="114" t="s">
        <v>167</v>
      </c>
      <c r="E163" s="115" t="s">
        <v>102</v>
      </c>
      <c r="F163" s="58">
        <f t="shared" si="4"/>
        <v>57.2</v>
      </c>
      <c r="G163" s="20">
        <v>0</v>
      </c>
      <c r="H163" s="50">
        <v>0</v>
      </c>
      <c r="I163" s="58">
        <v>0</v>
      </c>
      <c r="J163" s="21">
        <v>57.2</v>
      </c>
      <c r="K163" s="19">
        <v>0</v>
      </c>
      <c r="L163" s="19">
        <f t="shared" si="5"/>
        <v>0</v>
      </c>
      <c r="M163" s="50">
        <v>0</v>
      </c>
      <c r="N163" s="18">
        <v>0</v>
      </c>
      <c r="O163" s="19">
        <v>0</v>
      </c>
      <c r="P163" s="19">
        <v>0</v>
      </c>
      <c r="Q163" s="50">
        <v>0</v>
      </c>
      <c r="R163" s="58">
        <v>0</v>
      </c>
    </row>
    <row r="164" spans="1:18" ht="19.5" customHeight="1">
      <c r="A164" s="17" t="s">
        <v>87</v>
      </c>
      <c r="B164" s="17" t="s">
        <v>70</v>
      </c>
      <c r="C164" s="16" t="s">
        <v>68</v>
      </c>
      <c r="D164" s="114" t="s">
        <v>167</v>
      </c>
      <c r="E164" s="115" t="s">
        <v>88</v>
      </c>
      <c r="F164" s="58">
        <f t="shared" si="4"/>
        <v>76.27</v>
      </c>
      <c r="G164" s="20">
        <v>0</v>
      </c>
      <c r="H164" s="50">
        <v>25.61</v>
      </c>
      <c r="I164" s="58">
        <v>0</v>
      </c>
      <c r="J164" s="21">
        <v>50.66</v>
      </c>
      <c r="K164" s="19">
        <v>0</v>
      </c>
      <c r="L164" s="19">
        <f t="shared" si="5"/>
        <v>0</v>
      </c>
      <c r="M164" s="50">
        <v>0</v>
      </c>
      <c r="N164" s="18">
        <v>0</v>
      </c>
      <c r="O164" s="19">
        <v>0</v>
      </c>
      <c r="P164" s="19">
        <v>0</v>
      </c>
      <c r="Q164" s="50">
        <v>0</v>
      </c>
      <c r="R164" s="58">
        <v>0</v>
      </c>
    </row>
    <row r="165" spans="1:18" ht="19.5" customHeight="1">
      <c r="A165" s="17" t="s">
        <v>87</v>
      </c>
      <c r="B165" s="17" t="s">
        <v>70</v>
      </c>
      <c r="C165" s="16" t="s">
        <v>64</v>
      </c>
      <c r="D165" s="114" t="s">
        <v>167</v>
      </c>
      <c r="E165" s="115" t="s">
        <v>89</v>
      </c>
      <c r="F165" s="58">
        <f t="shared" si="4"/>
        <v>2</v>
      </c>
      <c r="G165" s="20">
        <v>0</v>
      </c>
      <c r="H165" s="50">
        <v>2</v>
      </c>
      <c r="I165" s="58">
        <v>0</v>
      </c>
      <c r="J165" s="21">
        <v>0</v>
      </c>
      <c r="K165" s="19">
        <v>0</v>
      </c>
      <c r="L165" s="19">
        <f t="shared" si="5"/>
        <v>0</v>
      </c>
      <c r="M165" s="50">
        <v>0</v>
      </c>
      <c r="N165" s="18">
        <v>0</v>
      </c>
      <c r="O165" s="19">
        <v>0</v>
      </c>
      <c r="P165" s="19">
        <v>0</v>
      </c>
      <c r="Q165" s="50">
        <v>0</v>
      </c>
      <c r="R165" s="58">
        <v>0</v>
      </c>
    </row>
    <row r="166" spans="1:18" ht="19.5" customHeight="1">
      <c r="A166" s="17"/>
      <c r="B166" s="17"/>
      <c r="C166" s="16"/>
      <c r="D166" s="114"/>
      <c r="E166" s="115" t="s">
        <v>170</v>
      </c>
      <c r="F166" s="58">
        <f t="shared" si="4"/>
        <v>7349.2</v>
      </c>
      <c r="G166" s="20">
        <v>502.9</v>
      </c>
      <c r="H166" s="50">
        <v>5237.85</v>
      </c>
      <c r="I166" s="58">
        <v>0</v>
      </c>
      <c r="J166" s="21">
        <v>1260.06</v>
      </c>
      <c r="K166" s="19">
        <v>0</v>
      </c>
      <c r="L166" s="19">
        <f t="shared" si="5"/>
        <v>0</v>
      </c>
      <c r="M166" s="50">
        <v>0</v>
      </c>
      <c r="N166" s="18">
        <v>0</v>
      </c>
      <c r="O166" s="19">
        <v>0</v>
      </c>
      <c r="P166" s="19">
        <v>0</v>
      </c>
      <c r="Q166" s="50">
        <v>348.39</v>
      </c>
      <c r="R166" s="58">
        <v>0</v>
      </c>
    </row>
    <row r="167" spans="1:18" ht="19.5" customHeight="1">
      <c r="A167" s="17"/>
      <c r="B167" s="17"/>
      <c r="C167" s="16"/>
      <c r="D167" s="114" t="s">
        <v>171</v>
      </c>
      <c r="E167" s="115" t="s">
        <v>172</v>
      </c>
      <c r="F167" s="58">
        <f t="shared" si="4"/>
        <v>5212.08</v>
      </c>
      <c r="G167" s="20">
        <v>447.13</v>
      </c>
      <c r="H167" s="50">
        <v>3504.89</v>
      </c>
      <c r="I167" s="58">
        <v>0</v>
      </c>
      <c r="J167" s="21">
        <v>1260.06</v>
      </c>
      <c r="K167" s="19">
        <v>0</v>
      </c>
      <c r="L167" s="19">
        <f t="shared" si="5"/>
        <v>0</v>
      </c>
      <c r="M167" s="50">
        <v>0</v>
      </c>
      <c r="N167" s="18">
        <v>0</v>
      </c>
      <c r="O167" s="19">
        <v>0</v>
      </c>
      <c r="P167" s="19">
        <v>0</v>
      </c>
      <c r="Q167" s="50">
        <v>0</v>
      </c>
      <c r="R167" s="58">
        <v>0</v>
      </c>
    </row>
    <row r="168" spans="1:18" ht="19.5" customHeight="1">
      <c r="A168" s="17" t="s">
        <v>62</v>
      </c>
      <c r="B168" s="17" t="s">
        <v>63</v>
      </c>
      <c r="C168" s="16" t="s">
        <v>64</v>
      </c>
      <c r="D168" s="114" t="s">
        <v>173</v>
      </c>
      <c r="E168" s="115" t="s">
        <v>66</v>
      </c>
      <c r="F168" s="58">
        <f t="shared" si="4"/>
        <v>20</v>
      </c>
      <c r="G168" s="20">
        <v>0</v>
      </c>
      <c r="H168" s="50">
        <v>20</v>
      </c>
      <c r="I168" s="58">
        <v>0</v>
      </c>
      <c r="J168" s="21">
        <v>0</v>
      </c>
      <c r="K168" s="19">
        <v>0</v>
      </c>
      <c r="L168" s="19">
        <f t="shared" si="5"/>
        <v>0</v>
      </c>
      <c r="M168" s="50">
        <v>0</v>
      </c>
      <c r="N168" s="18">
        <v>0</v>
      </c>
      <c r="O168" s="19">
        <v>0</v>
      </c>
      <c r="P168" s="19">
        <v>0</v>
      </c>
      <c r="Q168" s="50">
        <v>0</v>
      </c>
      <c r="R168" s="58">
        <v>0</v>
      </c>
    </row>
    <row r="169" spans="1:18" ht="19.5" customHeight="1">
      <c r="A169" s="17" t="s">
        <v>67</v>
      </c>
      <c r="B169" s="17" t="s">
        <v>68</v>
      </c>
      <c r="C169" s="16" t="s">
        <v>111</v>
      </c>
      <c r="D169" s="114" t="s">
        <v>173</v>
      </c>
      <c r="E169" s="115" t="s">
        <v>160</v>
      </c>
      <c r="F169" s="58">
        <f t="shared" si="4"/>
        <v>3302.24</v>
      </c>
      <c r="G169" s="20">
        <v>188.25</v>
      </c>
      <c r="H169" s="50">
        <v>2020.88</v>
      </c>
      <c r="I169" s="58">
        <v>0</v>
      </c>
      <c r="J169" s="21">
        <v>1093.11</v>
      </c>
      <c r="K169" s="19">
        <v>0</v>
      </c>
      <c r="L169" s="19">
        <f t="shared" si="5"/>
        <v>0</v>
      </c>
      <c r="M169" s="50">
        <v>0</v>
      </c>
      <c r="N169" s="18">
        <v>0</v>
      </c>
      <c r="O169" s="19">
        <v>0</v>
      </c>
      <c r="P169" s="19">
        <v>0</v>
      </c>
      <c r="Q169" s="50">
        <v>0</v>
      </c>
      <c r="R169" s="58">
        <v>0</v>
      </c>
    </row>
    <row r="170" spans="1:18" ht="19.5" customHeight="1">
      <c r="A170" s="17" t="s">
        <v>67</v>
      </c>
      <c r="B170" s="17" t="s">
        <v>68</v>
      </c>
      <c r="C170" s="16" t="s">
        <v>124</v>
      </c>
      <c r="D170" s="114" t="s">
        <v>173</v>
      </c>
      <c r="E170" s="115" t="s">
        <v>126</v>
      </c>
      <c r="F170" s="58">
        <f t="shared" si="4"/>
        <v>127</v>
      </c>
      <c r="G170" s="20">
        <v>0</v>
      </c>
      <c r="H170" s="50">
        <v>127</v>
      </c>
      <c r="I170" s="58">
        <v>0</v>
      </c>
      <c r="J170" s="21">
        <v>0</v>
      </c>
      <c r="K170" s="19">
        <v>0</v>
      </c>
      <c r="L170" s="19">
        <f t="shared" si="5"/>
        <v>0</v>
      </c>
      <c r="M170" s="50">
        <v>0</v>
      </c>
      <c r="N170" s="18">
        <v>0</v>
      </c>
      <c r="O170" s="19">
        <v>0</v>
      </c>
      <c r="P170" s="19">
        <v>0</v>
      </c>
      <c r="Q170" s="50">
        <v>0</v>
      </c>
      <c r="R170" s="58">
        <v>0</v>
      </c>
    </row>
    <row r="171" spans="1:18" ht="19.5" customHeight="1">
      <c r="A171" s="17" t="s">
        <v>67</v>
      </c>
      <c r="B171" s="17" t="s">
        <v>68</v>
      </c>
      <c r="C171" s="16" t="s">
        <v>72</v>
      </c>
      <c r="D171" s="114" t="s">
        <v>173</v>
      </c>
      <c r="E171" s="115" t="s">
        <v>73</v>
      </c>
      <c r="F171" s="58">
        <f t="shared" si="4"/>
        <v>730</v>
      </c>
      <c r="G171" s="20">
        <v>0</v>
      </c>
      <c r="H171" s="50">
        <v>730</v>
      </c>
      <c r="I171" s="58">
        <v>0</v>
      </c>
      <c r="J171" s="21">
        <v>0</v>
      </c>
      <c r="K171" s="19">
        <v>0</v>
      </c>
      <c r="L171" s="19">
        <f t="shared" si="5"/>
        <v>0</v>
      </c>
      <c r="M171" s="50">
        <v>0</v>
      </c>
      <c r="N171" s="18">
        <v>0</v>
      </c>
      <c r="O171" s="19">
        <v>0</v>
      </c>
      <c r="P171" s="19">
        <v>0</v>
      </c>
      <c r="Q171" s="50">
        <v>0</v>
      </c>
      <c r="R171" s="58">
        <v>0</v>
      </c>
    </row>
    <row r="172" spans="1:18" ht="19.5" customHeight="1">
      <c r="A172" s="17" t="s">
        <v>67</v>
      </c>
      <c r="B172" s="17" t="s">
        <v>68</v>
      </c>
      <c r="C172" s="16" t="s">
        <v>74</v>
      </c>
      <c r="D172" s="114" t="s">
        <v>173</v>
      </c>
      <c r="E172" s="115" t="s">
        <v>75</v>
      </c>
      <c r="F172" s="58">
        <f t="shared" si="4"/>
        <v>519.38</v>
      </c>
      <c r="G172" s="20">
        <v>258.88</v>
      </c>
      <c r="H172" s="50">
        <v>260.5</v>
      </c>
      <c r="I172" s="58">
        <v>0</v>
      </c>
      <c r="J172" s="21">
        <v>0</v>
      </c>
      <c r="K172" s="19">
        <v>0</v>
      </c>
      <c r="L172" s="19">
        <f t="shared" si="5"/>
        <v>0</v>
      </c>
      <c r="M172" s="50">
        <v>0</v>
      </c>
      <c r="N172" s="18">
        <v>0</v>
      </c>
      <c r="O172" s="19">
        <v>0</v>
      </c>
      <c r="P172" s="19">
        <v>0</v>
      </c>
      <c r="Q172" s="50">
        <v>0</v>
      </c>
      <c r="R172" s="58">
        <v>0</v>
      </c>
    </row>
    <row r="173" spans="1:18" ht="19.5" customHeight="1">
      <c r="A173" s="17" t="s">
        <v>67</v>
      </c>
      <c r="B173" s="17" t="s">
        <v>74</v>
      </c>
      <c r="C173" s="16" t="s">
        <v>70</v>
      </c>
      <c r="D173" s="114" t="s">
        <v>173</v>
      </c>
      <c r="E173" s="115" t="s">
        <v>109</v>
      </c>
      <c r="F173" s="58">
        <f t="shared" si="4"/>
        <v>115</v>
      </c>
      <c r="G173" s="20">
        <v>0</v>
      </c>
      <c r="H173" s="50">
        <v>115</v>
      </c>
      <c r="I173" s="58">
        <v>0</v>
      </c>
      <c r="J173" s="21">
        <v>0</v>
      </c>
      <c r="K173" s="19">
        <v>0</v>
      </c>
      <c r="L173" s="19">
        <f t="shared" si="5"/>
        <v>0</v>
      </c>
      <c r="M173" s="50">
        <v>0</v>
      </c>
      <c r="N173" s="18">
        <v>0</v>
      </c>
      <c r="O173" s="19">
        <v>0</v>
      </c>
      <c r="P173" s="19">
        <v>0</v>
      </c>
      <c r="Q173" s="50">
        <v>0</v>
      </c>
      <c r="R173" s="58">
        <v>0</v>
      </c>
    </row>
    <row r="174" spans="1:18" ht="19.5" customHeight="1">
      <c r="A174" s="17" t="s">
        <v>67</v>
      </c>
      <c r="B174" s="17" t="s">
        <v>74</v>
      </c>
      <c r="C174" s="16" t="s">
        <v>64</v>
      </c>
      <c r="D174" s="114" t="s">
        <v>173</v>
      </c>
      <c r="E174" s="115" t="s">
        <v>110</v>
      </c>
      <c r="F174" s="58">
        <f t="shared" si="4"/>
        <v>110</v>
      </c>
      <c r="G174" s="20">
        <v>0</v>
      </c>
      <c r="H174" s="50">
        <v>110</v>
      </c>
      <c r="I174" s="58">
        <v>0</v>
      </c>
      <c r="J174" s="21">
        <v>0</v>
      </c>
      <c r="K174" s="19">
        <v>0</v>
      </c>
      <c r="L174" s="19">
        <f t="shared" si="5"/>
        <v>0</v>
      </c>
      <c r="M174" s="50">
        <v>0</v>
      </c>
      <c r="N174" s="18">
        <v>0</v>
      </c>
      <c r="O174" s="19">
        <v>0</v>
      </c>
      <c r="P174" s="19">
        <v>0</v>
      </c>
      <c r="Q174" s="50">
        <v>0</v>
      </c>
      <c r="R174" s="58">
        <v>0</v>
      </c>
    </row>
    <row r="175" spans="1:18" ht="19.5" customHeight="1">
      <c r="A175" s="17" t="s">
        <v>80</v>
      </c>
      <c r="B175" s="17" t="s">
        <v>81</v>
      </c>
      <c r="C175" s="16" t="s">
        <v>70</v>
      </c>
      <c r="D175" s="114" t="s">
        <v>173</v>
      </c>
      <c r="E175" s="115" t="s">
        <v>101</v>
      </c>
      <c r="F175" s="58">
        <f t="shared" si="4"/>
        <v>14.73</v>
      </c>
      <c r="G175" s="20">
        <v>0</v>
      </c>
      <c r="H175" s="50">
        <v>14.73</v>
      </c>
      <c r="I175" s="58">
        <v>0</v>
      </c>
      <c r="J175" s="21">
        <v>0</v>
      </c>
      <c r="K175" s="19">
        <v>0</v>
      </c>
      <c r="L175" s="19">
        <f t="shared" si="5"/>
        <v>0</v>
      </c>
      <c r="M175" s="50">
        <v>0</v>
      </c>
      <c r="N175" s="18">
        <v>0</v>
      </c>
      <c r="O175" s="19">
        <v>0</v>
      </c>
      <c r="P175" s="19">
        <v>0</v>
      </c>
      <c r="Q175" s="50">
        <v>0</v>
      </c>
      <c r="R175" s="58">
        <v>0</v>
      </c>
    </row>
    <row r="176" spans="1:18" ht="19.5" customHeight="1">
      <c r="A176" s="17" t="s">
        <v>84</v>
      </c>
      <c r="B176" s="17" t="s">
        <v>81</v>
      </c>
      <c r="C176" s="16" t="s">
        <v>70</v>
      </c>
      <c r="D176" s="114" t="s">
        <v>173</v>
      </c>
      <c r="E176" s="115" t="s">
        <v>102</v>
      </c>
      <c r="F176" s="58">
        <f t="shared" si="4"/>
        <v>117.31</v>
      </c>
      <c r="G176" s="20">
        <v>0</v>
      </c>
      <c r="H176" s="50">
        <v>59.43</v>
      </c>
      <c r="I176" s="58">
        <v>0</v>
      </c>
      <c r="J176" s="21">
        <v>57.88</v>
      </c>
      <c r="K176" s="19">
        <v>0</v>
      </c>
      <c r="L176" s="19">
        <f t="shared" si="5"/>
        <v>0</v>
      </c>
      <c r="M176" s="50">
        <v>0</v>
      </c>
      <c r="N176" s="18">
        <v>0</v>
      </c>
      <c r="O176" s="19">
        <v>0</v>
      </c>
      <c r="P176" s="19">
        <v>0</v>
      </c>
      <c r="Q176" s="50">
        <v>0</v>
      </c>
      <c r="R176" s="58">
        <v>0</v>
      </c>
    </row>
    <row r="177" spans="1:18" ht="19.5" customHeight="1">
      <c r="A177" s="17" t="s">
        <v>87</v>
      </c>
      <c r="B177" s="17" t="s">
        <v>70</v>
      </c>
      <c r="C177" s="16" t="s">
        <v>68</v>
      </c>
      <c r="D177" s="114" t="s">
        <v>173</v>
      </c>
      <c r="E177" s="115" t="s">
        <v>88</v>
      </c>
      <c r="F177" s="58">
        <f t="shared" si="4"/>
        <v>156.42</v>
      </c>
      <c r="G177" s="20">
        <v>0</v>
      </c>
      <c r="H177" s="50">
        <v>47.35</v>
      </c>
      <c r="I177" s="58">
        <v>0</v>
      </c>
      <c r="J177" s="21">
        <v>109.07</v>
      </c>
      <c r="K177" s="19">
        <v>0</v>
      </c>
      <c r="L177" s="19">
        <f t="shared" si="5"/>
        <v>0</v>
      </c>
      <c r="M177" s="50">
        <v>0</v>
      </c>
      <c r="N177" s="18">
        <v>0</v>
      </c>
      <c r="O177" s="19">
        <v>0</v>
      </c>
      <c r="P177" s="19">
        <v>0</v>
      </c>
      <c r="Q177" s="50">
        <v>0</v>
      </c>
      <c r="R177" s="58">
        <v>0</v>
      </c>
    </row>
    <row r="178" spans="1:18" ht="19.5" customHeight="1">
      <c r="A178" s="17"/>
      <c r="B178" s="17"/>
      <c r="C178" s="16"/>
      <c r="D178" s="114" t="s">
        <v>174</v>
      </c>
      <c r="E178" s="115" t="s">
        <v>175</v>
      </c>
      <c r="F178" s="58">
        <f t="shared" si="4"/>
        <v>2137.12</v>
      </c>
      <c r="G178" s="20">
        <v>55.77</v>
      </c>
      <c r="H178" s="50">
        <v>1732.96</v>
      </c>
      <c r="I178" s="58">
        <v>0</v>
      </c>
      <c r="J178" s="21">
        <v>0</v>
      </c>
      <c r="K178" s="19">
        <v>0</v>
      </c>
      <c r="L178" s="19">
        <f t="shared" si="5"/>
        <v>0</v>
      </c>
      <c r="M178" s="50">
        <v>0</v>
      </c>
      <c r="N178" s="18">
        <v>0</v>
      </c>
      <c r="O178" s="19">
        <v>0</v>
      </c>
      <c r="P178" s="19">
        <v>0</v>
      </c>
      <c r="Q178" s="50">
        <v>348.39</v>
      </c>
      <c r="R178" s="58">
        <v>0</v>
      </c>
    </row>
    <row r="179" spans="1:18" ht="19.5" customHeight="1">
      <c r="A179" s="17" t="s">
        <v>62</v>
      </c>
      <c r="B179" s="17" t="s">
        <v>63</v>
      </c>
      <c r="C179" s="16" t="s">
        <v>64</v>
      </c>
      <c r="D179" s="114" t="s">
        <v>176</v>
      </c>
      <c r="E179" s="115" t="s">
        <v>66</v>
      </c>
      <c r="F179" s="58">
        <f t="shared" si="4"/>
        <v>10</v>
      </c>
      <c r="G179" s="20">
        <v>0</v>
      </c>
      <c r="H179" s="50">
        <v>10</v>
      </c>
      <c r="I179" s="58">
        <v>0</v>
      </c>
      <c r="J179" s="21">
        <v>0</v>
      </c>
      <c r="K179" s="19">
        <v>0</v>
      </c>
      <c r="L179" s="19">
        <f t="shared" si="5"/>
        <v>0</v>
      </c>
      <c r="M179" s="50">
        <v>0</v>
      </c>
      <c r="N179" s="18">
        <v>0</v>
      </c>
      <c r="O179" s="19">
        <v>0</v>
      </c>
      <c r="P179" s="19">
        <v>0</v>
      </c>
      <c r="Q179" s="50">
        <v>0</v>
      </c>
      <c r="R179" s="58">
        <v>0</v>
      </c>
    </row>
    <row r="180" spans="1:18" ht="19.5" customHeight="1">
      <c r="A180" s="17" t="s">
        <v>67</v>
      </c>
      <c r="B180" s="17" t="s">
        <v>68</v>
      </c>
      <c r="C180" s="16" t="s">
        <v>111</v>
      </c>
      <c r="D180" s="114" t="s">
        <v>176</v>
      </c>
      <c r="E180" s="115" t="s">
        <v>160</v>
      </c>
      <c r="F180" s="58">
        <f t="shared" si="4"/>
        <v>918.0899999999999</v>
      </c>
      <c r="G180" s="20">
        <v>55.77</v>
      </c>
      <c r="H180" s="50">
        <v>525.93</v>
      </c>
      <c r="I180" s="58">
        <v>0</v>
      </c>
      <c r="J180" s="21">
        <v>0</v>
      </c>
      <c r="K180" s="19">
        <v>0</v>
      </c>
      <c r="L180" s="19">
        <f t="shared" si="5"/>
        <v>0</v>
      </c>
      <c r="M180" s="50">
        <v>0</v>
      </c>
      <c r="N180" s="18">
        <v>0</v>
      </c>
      <c r="O180" s="19">
        <v>0</v>
      </c>
      <c r="P180" s="19">
        <v>0</v>
      </c>
      <c r="Q180" s="50">
        <v>336.39</v>
      </c>
      <c r="R180" s="58">
        <v>0</v>
      </c>
    </row>
    <row r="181" spans="1:18" ht="19.5" customHeight="1">
      <c r="A181" s="17" t="s">
        <v>67</v>
      </c>
      <c r="B181" s="17" t="s">
        <v>68</v>
      </c>
      <c r="C181" s="16" t="s">
        <v>72</v>
      </c>
      <c r="D181" s="114" t="s">
        <v>176</v>
      </c>
      <c r="E181" s="115" t="s">
        <v>73</v>
      </c>
      <c r="F181" s="58">
        <f t="shared" si="4"/>
        <v>651</v>
      </c>
      <c r="G181" s="20">
        <v>0</v>
      </c>
      <c r="H181" s="50">
        <v>651</v>
      </c>
      <c r="I181" s="58">
        <v>0</v>
      </c>
      <c r="J181" s="21">
        <v>0</v>
      </c>
      <c r="K181" s="19">
        <v>0</v>
      </c>
      <c r="L181" s="19">
        <f t="shared" si="5"/>
        <v>0</v>
      </c>
      <c r="M181" s="50">
        <v>0</v>
      </c>
      <c r="N181" s="18">
        <v>0</v>
      </c>
      <c r="O181" s="19">
        <v>0</v>
      </c>
      <c r="P181" s="19">
        <v>0</v>
      </c>
      <c r="Q181" s="50">
        <v>0</v>
      </c>
      <c r="R181" s="58">
        <v>0</v>
      </c>
    </row>
    <row r="182" spans="1:18" ht="19.5" customHeight="1">
      <c r="A182" s="17" t="s">
        <v>67</v>
      </c>
      <c r="B182" s="17" t="s">
        <v>68</v>
      </c>
      <c r="C182" s="16" t="s">
        <v>74</v>
      </c>
      <c r="D182" s="114" t="s">
        <v>176</v>
      </c>
      <c r="E182" s="115" t="s">
        <v>75</v>
      </c>
      <c r="F182" s="58">
        <f t="shared" si="4"/>
        <v>335</v>
      </c>
      <c r="G182" s="20">
        <v>0</v>
      </c>
      <c r="H182" s="50">
        <v>335</v>
      </c>
      <c r="I182" s="58">
        <v>0</v>
      </c>
      <c r="J182" s="21">
        <v>0</v>
      </c>
      <c r="K182" s="19">
        <v>0</v>
      </c>
      <c r="L182" s="19">
        <f t="shared" si="5"/>
        <v>0</v>
      </c>
      <c r="M182" s="50">
        <v>0</v>
      </c>
      <c r="N182" s="18">
        <v>0</v>
      </c>
      <c r="O182" s="19">
        <v>0</v>
      </c>
      <c r="P182" s="19">
        <v>0</v>
      </c>
      <c r="Q182" s="50">
        <v>0</v>
      </c>
      <c r="R182" s="58">
        <v>0</v>
      </c>
    </row>
    <row r="183" spans="1:18" ht="19.5" customHeight="1">
      <c r="A183" s="17" t="s">
        <v>67</v>
      </c>
      <c r="B183" s="17" t="s">
        <v>74</v>
      </c>
      <c r="C183" s="16" t="s">
        <v>70</v>
      </c>
      <c r="D183" s="114" t="s">
        <v>176</v>
      </c>
      <c r="E183" s="115" t="s">
        <v>109</v>
      </c>
      <c r="F183" s="58">
        <f t="shared" si="4"/>
        <v>30</v>
      </c>
      <c r="G183" s="20">
        <v>0</v>
      </c>
      <c r="H183" s="50">
        <v>30</v>
      </c>
      <c r="I183" s="58">
        <v>0</v>
      </c>
      <c r="J183" s="21">
        <v>0</v>
      </c>
      <c r="K183" s="19">
        <v>0</v>
      </c>
      <c r="L183" s="19">
        <f t="shared" si="5"/>
        <v>0</v>
      </c>
      <c r="M183" s="50">
        <v>0</v>
      </c>
      <c r="N183" s="18">
        <v>0</v>
      </c>
      <c r="O183" s="19">
        <v>0</v>
      </c>
      <c r="P183" s="19">
        <v>0</v>
      </c>
      <c r="Q183" s="50">
        <v>0</v>
      </c>
      <c r="R183" s="58">
        <v>0</v>
      </c>
    </row>
    <row r="184" spans="1:18" ht="19.5" customHeight="1">
      <c r="A184" s="17" t="s">
        <v>67</v>
      </c>
      <c r="B184" s="17" t="s">
        <v>74</v>
      </c>
      <c r="C184" s="16" t="s">
        <v>64</v>
      </c>
      <c r="D184" s="114" t="s">
        <v>176</v>
      </c>
      <c r="E184" s="115" t="s">
        <v>110</v>
      </c>
      <c r="F184" s="58">
        <f t="shared" si="4"/>
        <v>100</v>
      </c>
      <c r="G184" s="20">
        <v>0</v>
      </c>
      <c r="H184" s="50">
        <v>100</v>
      </c>
      <c r="I184" s="58">
        <v>0</v>
      </c>
      <c r="J184" s="21">
        <v>0</v>
      </c>
      <c r="K184" s="19">
        <v>0</v>
      </c>
      <c r="L184" s="19">
        <f t="shared" si="5"/>
        <v>0</v>
      </c>
      <c r="M184" s="50">
        <v>0</v>
      </c>
      <c r="N184" s="18">
        <v>0</v>
      </c>
      <c r="O184" s="19">
        <v>0</v>
      </c>
      <c r="P184" s="19">
        <v>0</v>
      </c>
      <c r="Q184" s="50">
        <v>0</v>
      </c>
      <c r="R184" s="58">
        <v>0</v>
      </c>
    </row>
    <row r="185" spans="1:18" ht="19.5" customHeight="1">
      <c r="A185" s="17" t="s">
        <v>80</v>
      </c>
      <c r="B185" s="17" t="s">
        <v>74</v>
      </c>
      <c r="C185" s="16" t="s">
        <v>68</v>
      </c>
      <c r="D185" s="114" t="s">
        <v>176</v>
      </c>
      <c r="E185" s="115" t="s">
        <v>83</v>
      </c>
      <c r="F185" s="58">
        <f t="shared" si="4"/>
        <v>8.03</v>
      </c>
      <c r="G185" s="20">
        <v>0</v>
      </c>
      <c r="H185" s="50">
        <v>8.03</v>
      </c>
      <c r="I185" s="58">
        <v>0</v>
      </c>
      <c r="J185" s="21">
        <v>0</v>
      </c>
      <c r="K185" s="19">
        <v>0</v>
      </c>
      <c r="L185" s="19">
        <f t="shared" si="5"/>
        <v>0</v>
      </c>
      <c r="M185" s="50">
        <v>0</v>
      </c>
      <c r="N185" s="18">
        <v>0</v>
      </c>
      <c r="O185" s="19">
        <v>0</v>
      </c>
      <c r="P185" s="19">
        <v>0</v>
      </c>
      <c r="Q185" s="50">
        <v>0</v>
      </c>
      <c r="R185" s="58">
        <v>0</v>
      </c>
    </row>
    <row r="186" spans="1:18" ht="19.5" customHeight="1">
      <c r="A186" s="17" t="s">
        <v>84</v>
      </c>
      <c r="B186" s="17" t="s">
        <v>81</v>
      </c>
      <c r="C186" s="16" t="s">
        <v>70</v>
      </c>
      <c r="D186" s="114" t="s">
        <v>176</v>
      </c>
      <c r="E186" s="115" t="s">
        <v>102</v>
      </c>
      <c r="F186" s="58">
        <f t="shared" si="4"/>
        <v>50</v>
      </c>
      <c r="G186" s="20">
        <v>0</v>
      </c>
      <c r="H186" s="50">
        <v>40</v>
      </c>
      <c r="I186" s="58">
        <v>0</v>
      </c>
      <c r="J186" s="21">
        <v>0</v>
      </c>
      <c r="K186" s="19">
        <v>0</v>
      </c>
      <c r="L186" s="19">
        <f t="shared" si="5"/>
        <v>0</v>
      </c>
      <c r="M186" s="50">
        <v>0</v>
      </c>
      <c r="N186" s="18">
        <v>0</v>
      </c>
      <c r="O186" s="19">
        <v>0</v>
      </c>
      <c r="P186" s="19">
        <v>0</v>
      </c>
      <c r="Q186" s="50">
        <v>10</v>
      </c>
      <c r="R186" s="58">
        <v>0</v>
      </c>
    </row>
    <row r="187" spans="1:18" ht="19.5" customHeight="1">
      <c r="A187" s="17" t="s">
        <v>87</v>
      </c>
      <c r="B187" s="17" t="s">
        <v>70</v>
      </c>
      <c r="C187" s="16" t="s">
        <v>68</v>
      </c>
      <c r="D187" s="114" t="s">
        <v>176</v>
      </c>
      <c r="E187" s="115" t="s">
        <v>88</v>
      </c>
      <c r="F187" s="58">
        <f t="shared" si="4"/>
        <v>35</v>
      </c>
      <c r="G187" s="20">
        <v>0</v>
      </c>
      <c r="H187" s="50">
        <v>33</v>
      </c>
      <c r="I187" s="58">
        <v>0</v>
      </c>
      <c r="J187" s="21">
        <v>0</v>
      </c>
      <c r="K187" s="19">
        <v>0</v>
      </c>
      <c r="L187" s="19">
        <f t="shared" si="5"/>
        <v>0</v>
      </c>
      <c r="M187" s="50">
        <v>0</v>
      </c>
      <c r="N187" s="18">
        <v>0</v>
      </c>
      <c r="O187" s="19">
        <v>0</v>
      </c>
      <c r="P187" s="19">
        <v>0</v>
      </c>
      <c r="Q187" s="50">
        <v>2</v>
      </c>
      <c r="R187" s="58">
        <v>0</v>
      </c>
    </row>
  </sheetData>
  <sheetProtection/>
  <mergeCells count="15">
    <mergeCell ref="D5:D6"/>
    <mergeCell ref="E5:E6"/>
    <mergeCell ref="F4:F6"/>
    <mergeCell ref="G4:G6"/>
    <mergeCell ref="H4:H6"/>
    <mergeCell ref="I4:I6"/>
    <mergeCell ref="J4:J6"/>
    <mergeCell ref="K4:K6"/>
    <mergeCell ref="P5:P6"/>
    <mergeCell ref="Q4:Q6"/>
    <mergeCell ref="R4:R6"/>
    <mergeCell ref="L5:L6"/>
    <mergeCell ref="M5:M6"/>
    <mergeCell ref="N5:N6"/>
    <mergeCell ref="O5:O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7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"/>
      <c r="B1" s="101"/>
      <c r="C1" s="101"/>
      <c r="D1" s="101"/>
      <c r="E1" s="101"/>
      <c r="F1" s="101"/>
      <c r="G1" s="101"/>
      <c r="H1" s="101"/>
      <c r="I1" s="101"/>
      <c r="J1" s="108" t="s">
        <v>177</v>
      </c>
    </row>
    <row r="2" spans="1:10" ht="19.5" customHeight="1">
      <c r="A2" s="4" t="s">
        <v>178</v>
      </c>
      <c r="B2" s="5"/>
      <c r="C2" s="5"/>
      <c r="D2" s="5"/>
      <c r="E2" s="5"/>
      <c r="F2" s="5"/>
      <c r="G2" s="5"/>
      <c r="H2" s="5"/>
      <c r="I2" s="5"/>
      <c r="J2" s="5"/>
    </row>
    <row r="3" spans="1:12" ht="19.5" customHeight="1">
      <c r="A3" s="69" t="s">
        <v>2</v>
      </c>
      <c r="B3" s="69"/>
      <c r="C3" s="69"/>
      <c r="D3" s="69"/>
      <c r="E3" s="69"/>
      <c r="F3" s="102"/>
      <c r="G3" s="102"/>
      <c r="H3" s="102"/>
      <c r="I3" s="102"/>
      <c r="J3" s="8" t="s">
        <v>3</v>
      </c>
      <c r="K3" s="36"/>
      <c r="L3" s="36"/>
    </row>
    <row r="4" spans="1:12" ht="19.5" customHeight="1">
      <c r="A4" s="71" t="s">
        <v>38</v>
      </c>
      <c r="B4" s="71"/>
      <c r="C4" s="71"/>
      <c r="D4" s="103"/>
      <c r="E4" s="72"/>
      <c r="F4" s="173" t="s">
        <v>39</v>
      </c>
      <c r="G4" s="173" t="s">
        <v>179</v>
      </c>
      <c r="H4" s="141" t="s">
        <v>180</v>
      </c>
      <c r="I4" s="141" t="s">
        <v>181</v>
      </c>
      <c r="J4" s="171" t="s">
        <v>182</v>
      </c>
      <c r="K4" s="36"/>
      <c r="L4" s="36"/>
    </row>
    <row r="5" spans="1:12" ht="19.5" customHeight="1">
      <c r="A5" s="73" t="s">
        <v>48</v>
      </c>
      <c r="B5" s="73"/>
      <c r="C5" s="74"/>
      <c r="D5" s="171" t="s">
        <v>49</v>
      </c>
      <c r="E5" s="172" t="s">
        <v>183</v>
      </c>
      <c r="F5" s="173"/>
      <c r="G5" s="173"/>
      <c r="H5" s="141"/>
      <c r="I5" s="141"/>
      <c r="J5" s="171"/>
      <c r="K5" s="36"/>
      <c r="L5" s="36"/>
    </row>
    <row r="6" spans="1:12" ht="15" customHeight="1">
      <c r="A6" s="104" t="s">
        <v>56</v>
      </c>
      <c r="B6" s="104" t="s">
        <v>57</v>
      </c>
      <c r="C6" s="76" t="s">
        <v>58</v>
      </c>
      <c r="D6" s="171"/>
      <c r="E6" s="172"/>
      <c r="F6" s="173"/>
      <c r="G6" s="173"/>
      <c r="H6" s="141"/>
      <c r="I6" s="141"/>
      <c r="J6" s="171"/>
      <c r="K6" s="36"/>
      <c r="L6" s="36"/>
    </row>
    <row r="7" spans="1:12" ht="19.5" customHeight="1">
      <c r="A7" s="105"/>
      <c r="B7" s="105"/>
      <c r="C7" s="105"/>
      <c r="D7" s="106"/>
      <c r="E7" s="106" t="s">
        <v>39</v>
      </c>
      <c r="F7" s="107">
        <v>79309.44999999998</v>
      </c>
      <c r="G7" s="107">
        <v>20959.28</v>
      </c>
      <c r="H7" s="107">
        <v>58350.17</v>
      </c>
      <c r="I7" s="107">
        <v>0</v>
      </c>
      <c r="J7" s="109">
        <v>0</v>
      </c>
      <c r="K7" s="110"/>
      <c r="L7" s="110"/>
    </row>
    <row r="8" spans="1:12" ht="19.5" customHeight="1">
      <c r="A8" s="105"/>
      <c r="B8" s="105"/>
      <c r="C8" s="105"/>
      <c r="D8" s="106"/>
      <c r="E8" s="106" t="s">
        <v>59</v>
      </c>
      <c r="F8" s="107">
        <v>16241.48</v>
      </c>
      <c r="G8" s="107">
        <v>1453.79</v>
      </c>
      <c r="H8" s="107">
        <v>14787.69</v>
      </c>
      <c r="I8" s="107">
        <v>0</v>
      </c>
      <c r="J8" s="109">
        <v>0</v>
      </c>
      <c r="K8" s="48"/>
      <c r="L8" s="51"/>
    </row>
    <row r="9" spans="1:12" ht="19.5" customHeight="1">
      <c r="A9" s="105"/>
      <c r="B9" s="105"/>
      <c r="C9" s="105"/>
      <c r="D9" s="106" t="s">
        <v>60</v>
      </c>
      <c r="E9" s="106" t="s">
        <v>61</v>
      </c>
      <c r="F9" s="107">
        <v>16241.48</v>
      </c>
      <c r="G9" s="107">
        <v>1453.79</v>
      </c>
      <c r="H9" s="107">
        <v>14787.69</v>
      </c>
      <c r="I9" s="107">
        <v>0</v>
      </c>
      <c r="J9" s="109">
        <v>0</v>
      </c>
      <c r="K9" s="51"/>
      <c r="L9" s="51"/>
    </row>
    <row r="10" spans="1:12" ht="19.5" customHeight="1">
      <c r="A10" s="105" t="s">
        <v>62</v>
      </c>
      <c r="B10" s="105" t="s">
        <v>63</v>
      </c>
      <c r="C10" s="105" t="s">
        <v>64</v>
      </c>
      <c r="D10" s="106" t="s">
        <v>65</v>
      </c>
      <c r="E10" s="106" t="s">
        <v>66</v>
      </c>
      <c r="F10" s="107">
        <v>60</v>
      </c>
      <c r="G10" s="107">
        <v>0</v>
      </c>
      <c r="H10" s="107">
        <v>60</v>
      </c>
      <c r="I10" s="107">
        <v>0</v>
      </c>
      <c r="J10" s="109">
        <v>0</v>
      </c>
      <c r="K10" s="51"/>
      <c r="L10" s="51"/>
    </row>
    <row r="11" spans="1:12" ht="19.5" customHeight="1">
      <c r="A11" s="105" t="s">
        <v>67</v>
      </c>
      <c r="B11" s="105" t="s">
        <v>68</v>
      </c>
      <c r="C11" s="105" t="s">
        <v>68</v>
      </c>
      <c r="D11" s="106" t="s">
        <v>65</v>
      </c>
      <c r="E11" s="106" t="s">
        <v>69</v>
      </c>
      <c r="F11" s="107">
        <v>1024.41</v>
      </c>
      <c r="G11" s="107">
        <v>1024.41</v>
      </c>
      <c r="H11" s="107">
        <v>0</v>
      </c>
      <c r="I11" s="107">
        <v>0</v>
      </c>
      <c r="J11" s="109">
        <v>0</v>
      </c>
      <c r="K11" s="51"/>
      <c r="L11" s="51"/>
    </row>
    <row r="12" spans="1:12" ht="19.5" customHeight="1">
      <c r="A12" s="105" t="s">
        <v>67</v>
      </c>
      <c r="B12" s="105" t="s">
        <v>68</v>
      </c>
      <c r="C12" s="105" t="s">
        <v>70</v>
      </c>
      <c r="D12" s="106" t="s">
        <v>65</v>
      </c>
      <c r="E12" s="106" t="s">
        <v>71</v>
      </c>
      <c r="F12" s="107">
        <v>984.01</v>
      </c>
      <c r="G12" s="107">
        <v>0</v>
      </c>
      <c r="H12" s="107">
        <v>984.01</v>
      </c>
      <c r="I12" s="107">
        <v>0</v>
      </c>
      <c r="J12" s="109">
        <v>0</v>
      </c>
      <c r="K12" s="51"/>
      <c r="L12" s="51"/>
    </row>
    <row r="13" spans="1:12" ht="19.5" customHeight="1">
      <c r="A13" s="105" t="s">
        <v>67</v>
      </c>
      <c r="B13" s="105" t="s">
        <v>68</v>
      </c>
      <c r="C13" s="105" t="s">
        <v>72</v>
      </c>
      <c r="D13" s="106" t="s">
        <v>65</v>
      </c>
      <c r="E13" s="106" t="s">
        <v>73</v>
      </c>
      <c r="F13" s="107">
        <v>100</v>
      </c>
      <c r="G13" s="107">
        <v>0</v>
      </c>
      <c r="H13" s="107">
        <v>100</v>
      </c>
      <c r="I13" s="107">
        <v>0</v>
      </c>
      <c r="J13" s="109">
        <v>0</v>
      </c>
      <c r="K13" s="51"/>
      <c r="L13" s="111"/>
    </row>
    <row r="14" spans="1:12" ht="19.5" customHeight="1">
      <c r="A14" s="105" t="s">
        <v>67</v>
      </c>
      <c r="B14" s="105" t="s">
        <v>68</v>
      </c>
      <c r="C14" s="105" t="s">
        <v>74</v>
      </c>
      <c r="D14" s="106" t="s">
        <v>65</v>
      </c>
      <c r="E14" s="106" t="s">
        <v>75</v>
      </c>
      <c r="F14" s="107">
        <v>11425.24</v>
      </c>
      <c r="G14" s="107">
        <v>0</v>
      </c>
      <c r="H14" s="107">
        <v>11425.24</v>
      </c>
      <c r="I14" s="107">
        <v>0</v>
      </c>
      <c r="J14" s="109">
        <v>0</v>
      </c>
      <c r="K14" s="51"/>
      <c r="L14" s="51"/>
    </row>
    <row r="15" spans="1:12" ht="19.5" customHeight="1">
      <c r="A15" s="105" t="s">
        <v>67</v>
      </c>
      <c r="B15" s="105" t="s">
        <v>70</v>
      </c>
      <c r="C15" s="105" t="s">
        <v>76</v>
      </c>
      <c r="D15" s="106" t="s">
        <v>65</v>
      </c>
      <c r="E15" s="106" t="s">
        <v>77</v>
      </c>
      <c r="F15" s="107">
        <v>60.97</v>
      </c>
      <c r="G15" s="107">
        <v>0</v>
      </c>
      <c r="H15" s="107">
        <v>60.97</v>
      </c>
      <c r="I15" s="107">
        <v>0</v>
      </c>
      <c r="J15" s="109">
        <v>0</v>
      </c>
      <c r="K15" s="51"/>
      <c r="L15" s="51"/>
    </row>
    <row r="16" spans="1:12" ht="19.5" customHeight="1">
      <c r="A16" s="105" t="s">
        <v>67</v>
      </c>
      <c r="B16" s="105" t="s">
        <v>70</v>
      </c>
      <c r="C16" s="105" t="s">
        <v>74</v>
      </c>
      <c r="D16" s="106" t="s">
        <v>65</v>
      </c>
      <c r="E16" s="106" t="s">
        <v>78</v>
      </c>
      <c r="F16" s="107">
        <v>1786.71</v>
      </c>
      <c r="G16" s="107">
        <v>0</v>
      </c>
      <c r="H16" s="107">
        <v>1786.71</v>
      </c>
      <c r="I16" s="107">
        <v>0</v>
      </c>
      <c r="J16" s="109">
        <v>0</v>
      </c>
      <c r="K16" s="51"/>
      <c r="L16" s="51"/>
    </row>
    <row r="17" spans="1:12" ht="19.5" customHeight="1">
      <c r="A17" s="105" t="s">
        <v>67</v>
      </c>
      <c r="B17" s="105" t="s">
        <v>74</v>
      </c>
      <c r="C17" s="105" t="s">
        <v>74</v>
      </c>
      <c r="D17" s="106" t="s">
        <v>65</v>
      </c>
      <c r="E17" s="106" t="s">
        <v>79</v>
      </c>
      <c r="F17" s="107">
        <v>370.76</v>
      </c>
      <c r="G17" s="107">
        <v>0</v>
      </c>
      <c r="H17" s="107">
        <v>370.76</v>
      </c>
      <c r="I17" s="107">
        <v>0</v>
      </c>
      <c r="J17" s="109">
        <v>0</v>
      </c>
      <c r="K17" s="51"/>
      <c r="L17" s="51"/>
    </row>
    <row r="18" spans="1:12" ht="19.5" customHeight="1">
      <c r="A18" s="105" t="s">
        <v>80</v>
      </c>
      <c r="B18" s="105" t="s">
        <v>81</v>
      </c>
      <c r="C18" s="105" t="s">
        <v>76</v>
      </c>
      <c r="D18" s="106" t="s">
        <v>65</v>
      </c>
      <c r="E18" s="106" t="s">
        <v>82</v>
      </c>
      <c r="F18" s="107">
        <v>184.82</v>
      </c>
      <c r="G18" s="107">
        <v>184.82</v>
      </c>
      <c r="H18" s="107">
        <v>0</v>
      </c>
      <c r="I18" s="107">
        <v>0</v>
      </c>
      <c r="J18" s="109">
        <v>0</v>
      </c>
      <c r="K18" s="51"/>
      <c r="L18" s="51"/>
    </row>
    <row r="19" spans="1:12" ht="19.5" customHeight="1">
      <c r="A19" s="105" t="s">
        <v>80</v>
      </c>
      <c r="B19" s="105" t="s">
        <v>74</v>
      </c>
      <c r="C19" s="105" t="s">
        <v>68</v>
      </c>
      <c r="D19" s="106" t="s">
        <v>65</v>
      </c>
      <c r="E19" s="106" t="s">
        <v>83</v>
      </c>
      <c r="F19" s="107">
        <v>33.88</v>
      </c>
      <c r="G19" s="107">
        <v>33.88</v>
      </c>
      <c r="H19" s="107">
        <v>0</v>
      </c>
      <c r="I19" s="107">
        <v>0</v>
      </c>
      <c r="J19" s="109">
        <v>0</v>
      </c>
      <c r="K19" s="51"/>
      <c r="L19" s="51"/>
    </row>
    <row r="20" spans="1:12" ht="19.5" customHeight="1">
      <c r="A20" s="105" t="s">
        <v>84</v>
      </c>
      <c r="B20" s="105" t="s">
        <v>81</v>
      </c>
      <c r="C20" s="105" t="s">
        <v>68</v>
      </c>
      <c r="D20" s="106" t="s">
        <v>65</v>
      </c>
      <c r="E20" s="106" t="s">
        <v>85</v>
      </c>
      <c r="F20" s="107">
        <v>79.77</v>
      </c>
      <c r="G20" s="107">
        <v>79.77</v>
      </c>
      <c r="H20" s="107">
        <v>0</v>
      </c>
      <c r="I20" s="107">
        <v>0</v>
      </c>
      <c r="J20" s="109">
        <v>0</v>
      </c>
      <c r="K20" s="51"/>
      <c r="L20" s="51"/>
    </row>
    <row r="21" spans="1:12" ht="19.5" customHeight="1">
      <c r="A21" s="105" t="s">
        <v>84</v>
      </c>
      <c r="B21" s="105" t="s">
        <v>81</v>
      </c>
      <c r="C21" s="105" t="s">
        <v>64</v>
      </c>
      <c r="D21" s="106" t="s">
        <v>65</v>
      </c>
      <c r="E21" s="106" t="s">
        <v>86</v>
      </c>
      <c r="F21" s="107">
        <v>20.33</v>
      </c>
      <c r="G21" s="107">
        <v>20.33</v>
      </c>
      <c r="H21" s="107">
        <v>0</v>
      </c>
      <c r="I21" s="107">
        <v>0</v>
      </c>
      <c r="J21" s="109">
        <v>0</v>
      </c>
      <c r="K21" s="51"/>
      <c r="L21" s="51"/>
    </row>
    <row r="22" spans="1:12" ht="19.5" customHeight="1">
      <c r="A22" s="105" t="s">
        <v>87</v>
      </c>
      <c r="B22" s="105" t="s">
        <v>70</v>
      </c>
      <c r="C22" s="105" t="s">
        <v>68</v>
      </c>
      <c r="D22" s="106" t="s">
        <v>65</v>
      </c>
      <c r="E22" s="106" t="s">
        <v>88</v>
      </c>
      <c r="F22" s="107">
        <v>94.37</v>
      </c>
      <c r="G22" s="107">
        <v>94.37</v>
      </c>
      <c r="H22" s="107">
        <v>0</v>
      </c>
      <c r="I22" s="107">
        <v>0</v>
      </c>
      <c r="J22" s="109">
        <v>0</v>
      </c>
      <c r="K22" s="51"/>
      <c r="L22" s="51"/>
    </row>
    <row r="23" spans="1:12" ht="19.5" customHeight="1">
      <c r="A23" s="105" t="s">
        <v>87</v>
      </c>
      <c r="B23" s="105" t="s">
        <v>70</v>
      </c>
      <c r="C23" s="105" t="s">
        <v>64</v>
      </c>
      <c r="D23" s="106" t="s">
        <v>65</v>
      </c>
      <c r="E23" s="106" t="s">
        <v>89</v>
      </c>
      <c r="F23" s="107">
        <v>16.21</v>
      </c>
      <c r="G23" s="107">
        <v>16.21</v>
      </c>
      <c r="H23" s="107">
        <v>0</v>
      </c>
      <c r="I23" s="107">
        <v>0</v>
      </c>
      <c r="J23" s="109">
        <v>0</v>
      </c>
      <c r="K23" s="112"/>
      <c r="L23" s="112"/>
    </row>
    <row r="24" spans="1:12" ht="19.5" customHeight="1">
      <c r="A24" s="105"/>
      <c r="B24" s="105"/>
      <c r="C24" s="105"/>
      <c r="D24" s="106"/>
      <c r="E24" s="106" t="s">
        <v>90</v>
      </c>
      <c r="F24" s="107">
        <v>831.29</v>
      </c>
      <c r="G24" s="107">
        <v>181.31</v>
      </c>
      <c r="H24" s="107">
        <v>649.98</v>
      </c>
      <c r="I24" s="107">
        <v>0</v>
      </c>
      <c r="J24" s="109">
        <v>0</v>
      </c>
      <c r="K24" s="112"/>
      <c r="L24" s="112"/>
    </row>
    <row r="25" spans="1:12" ht="19.5" customHeight="1">
      <c r="A25" s="105"/>
      <c r="B25" s="105"/>
      <c r="C25" s="105"/>
      <c r="D25" s="106" t="s">
        <v>91</v>
      </c>
      <c r="E25" s="106" t="s">
        <v>92</v>
      </c>
      <c r="F25" s="107">
        <v>831.29</v>
      </c>
      <c r="G25" s="107">
        <v>181.31</v>
      </c>
      <c r="H25" s="107">
        <v>649.98</v>
      </c>
      <c r="I25" s="107">
        <v>0</v>
      </c>
      <c r="J25" s="109">
        <v>0</v>
      </c>
      <c r="K25" s="112"/>
      <c r="L25" s="112"/>
    </row>
    <row r="26" spans="1:12" ht="19.5" customHeight="1">
      <c r="A26" s="105" t="s">
        <v>62</v>
      </c>
      <c r="B26" s="105" t="s">
        <v>63</v>
      </c>
      <c r="C26" s="105" t="s">
        <v>64</v>
      </c>
      <c r="D26" s="106" t="s">
        <v>93</v>
      </c>
      <c r="E26" s="106" t="s">
        <v>66</v>
      </c>
      <c r="F26" s="107">
        <v>53.6</v>
      </c>
      <c r="G26" s="107">
        <v>0</v>
      </c>
      <c r="H26" s="107">
        <v>53.6</v>
      </c>
      <c r="I26" s="107">
        <v>0</v>
      </c>
      <c r="J26" s="109">
        <v>0</v>
      </c>
      <c r="K26" s="112"/>
      <c r="L26" s="112"/>
    </row>
    <row r="27" spans="1:12" ht="19.5" customHeight="1">
      <c r="A27" s="105" t="s">
        <v>67</v>
      </c>
      <c r="B27" s="105" t="s">
        <v>68</v>
      </c>
      <c r="C27" s="105" t="s">
        <v>70</v>
      </c>
      <c r="D27" s="106" t="s">
        <v>93</v>
      </c>
      <c r="E27" s="106" t="s">
        <v>71</v>
      </c>
      <c r="F27" s="107">
        <v>94.95</v>
      </c>
      <c r="G27" s="107">
        <v>0</v>
      </c>
      <c r="H27" s="107">
        <v>94.95</v>
      </c>
      <c r="I27" s="107">
        <v>0</v>
      </c>
      <c r="J27" s="109">
        <v>0</v>
      </c>
      <c r="K27" s="112"/>
      <c r="L27" s="112"/>
    </row>
    <row r="28" spans="1:12" ht="19.5" customHeight="1">
      <c r="A28" s="105" t="s">
        <v>67</v>
      </c>
      <c r="B28" s="105" t="s">
        <v>68</v>
      </c>
      <c r="C28" s="105" t="s">
        <v>94</v>
      </c>
      <c r="D28" s="106" t="s">
        <v>93</v>
      </c>
      <c r="E28" s="106" t="s">
        <v>95</v>
      </c>
      <c r="F28" s="107">
        <v>635.22</v>
      </c>
      <c r="G28" s="107">
        <v>142.82</v>
      </c>
      <c r="H28" s="107">
        <v>492.4</v>
      </c>
      <c r="I28" s="107">
        <v>0</v>
      </c>
      <c r="J28" s="109">
        <v>0</v>
      </c>
      <c r="K28" s="112"/>
      <c r="L28" s="112"/>
    </row>
    <row r="29" spans="1:12" ht="19.5" customHeight="1">
      <c r="A29" s="105" t="s">
        <v>67</v>
      </c>
      <c r="B29" s="105" t="s">
        <v>68</v>
      </c>
      <c r="C29" s="105" t="s">
        <v>74</v>
      </c>
      <c r="D29" s="106" t="s">
        <v>93</v>
      </c>
      <c r="E29" s="106" t="s">
        <v>75</v>
      </c>
      <c r="F29" s="107">
        <v>9.03</v>
      </c>
      <c r="G29" s="107">
        <v>0</v>
      </c>
      <c r="H29" s="107">
        <v>9.03</v>
      </c>
      <c r="I29" s="107">
        <v>0</v>
      </c>
      <c r="J29" s="109">
        <v>0</v>
      </c>
      <c r="K29" s="112"/>
      <c r="L29" s="112"/>
    </row>
    <row r="30" spans="1:12" ht="19.5" customHeight="1">
      <c r="A30" s="105" t="s">
        <v>80</v>
      </c>
      <c r="B30" s="105" t="s">
        <v>81</v>
      </c>
      <c r="C30" s="105" t="s">
        <v>76</v>
      </c>
      <c r="D30" s="106" t="s">
        <v>93</v>
      </c>
      <c r="E30" s="106" t="s">
        <v>82</v>
      </c>
      <c r="F30" s="107">
        <v>0.84</v>
      </c>
      <c r="G30" s="107">
        <v>0.84</v>
      </c>
      <c r="H30" s="107">
        <v>0</v>
      </c>
      <c r="I30" s="107">
        <v>0</v>
      </c>
      <c r="J30" s="109">
        <v>0</v>
      </c>
      <c r="K30" s="112"/>
      <c r="L30" s="112"/>
    </row>
    <row r="31" spans="1:12" ht="19.5" customHeight="1">
      <c r="A31" s="105" t="s">
        <v>84</v>
      </c>
      <c r="B31" s="105" t="s">
        <v>81</v>
      </c>
      <c r="C31" s="105" t="s">
        <v>68</v>
      </c>
      <c r="D31" s="106" t="s">
        <v>93</v>
      </c>
      <c r="E31" s="106" t="s">
        <v>85</v>
      </c>
      <c r="F31" s="107">
        <v>10.85</v>
      </c>
      <c r="G31" s="107">
        <v>10.85</v>
      </c>
      <c r="H31" s="107">
        <v>0</v>
      </c>
      <c r="I31" s="107">
        <v>0</v>
      </c>
      <c r="J31" s="109">
        <v>0</v>
      </c>
      <c r="K31" s="112"/>
      <c r="L31" s="112"/>
    </row>
    <row r="32" spans="1:10" ht="19.5" customHeight="1">
      <c r="A32" s="105" t="s">
        <v>84</v>
      </c>
      <c r="B32" s="105" t="s">
        <v>81</v>
      </c>
      <c r="C32" s="105" t="s">
        <v>64</v>
      </c>
      <c r="D32" s="106" t="s">
        <v>93</v>
      </c>
      <c r="E32" s="106" t="s">
        <v>86</v>
      </c>
      <c r="F32" s="107">
        <v>2.11</v>
      </c>
      <c r="G32" s="107">
        <v>2.11</v>
      </c>
      <c r="H32" s="107">
        <v>0</v>
      </c>
      <c r="I32" s="107">
        <v>0</v>
      </c>
      <c r="J32" s="109">
        <v>0</v>
      </c>
    </row>
    <row r="33" spans="1:10" ht="19.5" customHeight="1">
      <c r="A33" s="105" t="s">
        <v>87</v>
      </c>
      <c r="B33" s="105" t="s">
        <v>70</v>
      </c>
      <c r="C33" s="105" t="s">
        <v>68</v>
      </c>
      <c r="D33" s="106" t="s">
        <v>93</v>
      </c>
      <c r="E33" s="106" t="s">
        <v>88</v>
      </c>
      <c r="F33" s="107">
        <v>14.09</v>
      </c>
      <c r="G33" s="107">
        <v>14.09</v>
      </c>
      <c r="H33" s="107">
        <v>0</v>
      </c>
      <c r="I33" s="107">
        <v>0</v>
      </c>
      <c r="J33" s="109">
        <v>0</v>
      </c>
    </row>
    <row r="34" spans="1:10" ht="19.5" customHeight="1">
      <c r="A34" s="105" t="s">
        <v>87</v>
      </c>
      <c r="B34" s="105" t="s">
        <v>70</v>
      </c>
      <c r="C34" s="105" t="s">
        <v>64</v>
      </c>
      <c r="D34" s="106" t="s">
        <v>93</v>
      </c>
      <c r="E34" s="106" t="s">
        <v>89</v>
      </c>
      <c r="F34" s="107">
        <v>10.6</v>
      </c>
      <c r="G34" s="107">
        <v>10.6</v>
      </c>
      <c r="H34" s="107">
        <v>0</v>
      </c>
      <c r="I34" s="107">
        <v>0</v>
      </c>
      <c r="J34" s="109">
        <v>0</v>
      </c>
    </row>
    <row r="35" spans="1:10" ht="19.5" customHeight="1">
      <c r="A35" s="105"/>
      <c r="B35" s="105"/>
      <c r="C35" s="105"/>
      <c r="D35" s="106"/>
      <c r="E35" s="106" t="s">
        <v>96</v>
      </c>
      <c r="F35" s="107">
        <v>320.55</v>
      </c>
      <c r="G35" s="107">
        <v>120.55</v>
      </c>
      <c r="H35" s="107">
        <v>200</v>
      </c>
      <c r="I35" s="107">
        <v>0</v>
      </c>
      <c r="J35" s="109">
        <v>0</v>
      </c>
    </row>
    <row r="36" spans="1:10" ht="19.5" customHeight="1">
      <c r="A36" s="105"/>
      <c r="B36" s="105"/>
      <c r="C36" s="105"/>
      <c r="D36" s="106" t="s">
        <v>97</v>
      </c>
      <c r="E36" s="106" t="s">
        <v>98</v>
      </c>
      <c r="F36" s="107">
        <v>320.55</v>
      </c>
      <c r="G36" s="107">
        <v>120.55</v>
      </c>
      <c r="H36" s="107">
        <v>200</v>
      </c>
      <c r="I36" s="107">
        <v>0</v>
      </c>
      <c r="J36" s="109">
        <v>0</v>
      </c>
    </row>
    <row r="37" spans="1:10" ht="19.5" customHeight="1">
      <c r="A37" s="105" t="s">
        <v>67</v>
      </c>
      <c r="B37" s="105" t="s">
        <v>68</v>
      </c>
      <c r="C37" s="105" t="s">
        <v>64</v>
      </c>
      <c r="D37" s="106" t="s">
        <v>99</v>
      </c>
      <c r="E37" s="106" t="s">
        <v>100</v>
      </c>
      <c r="F37" s="107">
        <v>299.23</v>
      </c>
      <c r="G37" s="107">
        <v>99.23</v>
      </c>
      <c r="H37" s="107">
        <v>200</v>
      </c>
      <c r="I37" s="107">
        <v>0</v>
      </c>
      <c r="J37" s="109">
        <v>0</v>
      </c>
    </row>
    <row r="38" spans="1:10" ht="19.5" customHeight="1">
      <c r="A38" s="105" t="s">
        <v>80</v>
      </c>
      <c r="B38" s="105" t="s">
        <v>81</v>
      </c>
      <c r="C38" s="105" t="s">
        <v>70</v>
      </c>
      <c r="D38" s="106" t="s">
        <v>99</v>
      </c>
      <c r="E38" s="106" t="s">
        <v>101</v>
      </c>
      <c r="F38" s="107">
        <v>0.17</v>
      </c>
      <c r="G38" s="107">
        <v>0.17</v>
      </c>
      <c r="H38" s="107">
        <v>0</v>
      </c>
      <c r="I38" s="107">
        <v>0</v>
      </c>
      <c r="J38" s="109">
        <v>0</v>
      </c>
    </row>
    <row r="39" spans="1:10" ht="19.5" customHeight="1">
      <c r="A39" s="105" t="s">
        <v>84</v>
      </c>
      <c r="B39" s="105" t="s">
        <v>81</v>
      </c>
      <c r="C39" s="105" t="s">
        <v>70</v>
      </c>
      <c r="D39" s="106" t="s">
        <v>99</v>
      </c>
      <c r="E39" s="106" t="s">
        <v>102</v>
      </c>
      <c r="F39" s="107">
        <v>9.39</v>
      </c>
      <c r="G39" s="107">
        <v>9.39</v>
      </c>
      <c r="H39" s="107">
        <v>0</v>
      </c>
      <c r="I39" s="107">
        <v>0</v>
      </c>
      <c r="J39" s="109">
        <v>0</v>
      </c>
    </row>
    <row r="40" spans="1:10" ht="19.5" customHeight="1">
      <c r="A40" s="105" t="s">
        <v>87</v>
      </c>
      <c r="B40" s="105" t="s">
        <v>70</v>
      </c>
      <c r="C40" s="105" t="s">
        <v>68</v>
      </c>
      <c r="D40" s="106" t="s">
        <v>99</v>
      </c>
      <c r="E40" s="106" t="s">
        <v>88</v>
      </c>
      <c r="F40" s="107">
        <v>10.76</v>
      </c>
      <c r="G40" s="107">
        <v>10.76</v>
      </c>
      <c r="H40" s="107">
        <v>0</v>
      </c>
      <c r="I40" s="107">
        <v>0</v>
      </c>
      <c r="J40" s="109">
        <v>0</v>
      </c>
    </row>
    <row r="41" spans="1:10" ht="19.5" customHeight="1">
      <c r="A41" s="105" t="s">
        <v>87</v>
      </c>
      <c r="B41" s="105" t="s">
        <v>70</v>
      </c>
      <c r="C41" s="105" t="s">
        <v>64</v>
      </c>
      <c r="D41" s="106" t="s">
        <v>99</v>
      </c>
      <c r="E41" s="106" t="s">
        <v>89</v>
      </c>
      <c r="F41" s="107">
        <v>1</v>
      </c>
      <c r="G41" s="107">
        <v>1</v>
      </c>
      <c r="H41" s="107">
        <v>0</v>
      </c>
      <c r="I41" s="107">
        <v>0</v>
      </c>
      <c r="J41" s="109">
        <v>0</v>
      </c>
    </row>
    <row r="42" spans="1:10" ht="19.5" customHeight="1">
      <c r="A42" s="105"/>
      <c r="B42" s="105"/>
      <c r="C42" s="105"/>
      <c r="D42" s="106"/>
      <c r="E42" s="106" t="s">
        <v>103</v>
      </c>
      <c r="F42" s="107">
        <v>14677.63</v>
      </c>
      <c r="G42" s="107">
        <v>6741.42</v>
      </c>
      <c r="H42" s="107">
        <v>7936.21</v>
      </c>
      <c r="I42" s="107">
        <v>0</v>
      </c>
      <c r="J42" s="109">
        <v>0</v>
      </c>
    </row>
    <row r="43" spans="1:10" ht="19.5" customHeight="1">
      <c r="A43" s="105"/>
      <c r="B43" s="105"/>
      <c r="C43" s="105"/>
      <c r="D43" s="106" t="s">
        <v>104</v>
      </c>
      <c r="E43" s="106" t="s">
        <v>105</v>
      </c>
      <c r="F43" s="107">
        <v>14677.63</v>
      </c>
      <c r="G43" s="107">
        <v>6741.42</v>
      </c>
      <c r="H43" s="107">
        <v>7936.21</v>
      </c>
      <c r="I43" s="107">
        <v>0</v>
      </c>
      <c r="J43" s="109">
        <v>0</v>
      </c>
    </row>
    <row r="44" spans="1:10" ht="19.5" customHeight="1">
      <c r="A44" s="105" t="s">
        <v>62</v>
      </c>
      <c r="B44" s="105" t="s">
        <v>64</v>
      </c>
      <c r="C44" s="105" t="s">
        <v>81</v>
      </c>
      <c r="D44" s="106" t="s">
        <v>106</v>
      </c>
      <c r="E44" s="106" t="s">
        <v>107</v>
      </c>
      <c r="F44" s="107">
        <v>13246.03</v>
      </c>
      <c r="G44" s="107">
        <v>5874.23</v>
      </c>
      <c r="H44" s="107">
        <v>7371.8</v>
      </c>
      <c r="I44" s="107">
        <v>0</v>
      </c>
      <c r="J44" s="109">
        <v>0</v>
      </c>
    </row>
    <row r="45" spans="1:10" ht="19.5" customHeight="1">
      <c r="A45" s="105" t="s">
        <v>62</v>
      </c>
      <c r="B45" s="105" t="s">
        <v>74</v>
      </c>
      <c r="C45" s="105" t="s">
        <v>74</v>
      </c>
      <c r="D45" s="106" t="s">
        <v>106</v>
      </c>
      <c r="E45" s="106" t="s">
        <v>108</v>
      </c>
      <c r="F45" s="107">
        <v>20.17</v>
      </c>
      <c r="G45" s="107">
        <v>0</v>
      </c>
      <c r="H45" s="107">
        <v>20.17</v>
      </c>
      <c r="I45" s="107">
        <v>0</v>
      </c>
      <c r="J45" s="109">
        <v>0</v>
      </c>
    </row>
    <row r="46" spans="1:10" ht="19.5" customHeight="1">
      <c r="A46" s="105" t="s">
        <v>67</v>
      </c>
      <c r="B46" s="105" t="s">
        <v>68</v>
      </c>
      <c r="C46" s="105" t="s">
        <v>72</v>
      </c>
      <c r="D46" s="106" t="s">
        <v>106</v>
      </c>
      <c r="E46" s="106" t="s">
        <v>73</v>
      </c>
      <c r="F46" s="107">
        <v>126.51</v>
      </c>
      <c r="G46" s="107">
        <v>0</v>
      </c>
      <c r="H46" s="107">
        <v>126.51</v>
      </c>
      <c r="I46" s="107">
        <v>0</v>
      </c>
      <c r="J46" s="109">
        <v>0</v>
      </c>
    </row>
    <row r="47" spans="1:10" ht="19.5" customHeight="1">
      <c r="A47" s="105" t="s">
        <v>67</v>
      </c>
      <c r="B47" s="105" t="s">
        <v>68</v>
      </c>
      <c r="C47" s="105" t="s">
        <v>74</v>
      </c>
      <c r="D47" s="106" t="s">
        <v>106</v>
      </c>
      <c r="E47" s="106" t="s">
        <v>75</v>
      </c>
      <c r="F47" s="107">
        <v>259.41</v>
      </c>
      <c r="G47" s="107">
        <v>0</v>
      </c>
      <c r="H47" s="107">
        <v>259.41</v>
      </c>
      <c r="I47" s="107">
        <v>0</v>
      </c>
      <c r="J47" s="109">
        <v>0</v>
      </c>
    </row>
    <row r="48" spans="1:10" ht="19.5" customHeight="1">
      <c r="A48" s="105" t="s">
        <v>67</v>
      </c>
      <c r="B48" s="105" t="s">
        <v>74</v>
      </c>
      <c r="C48" s="105" t="s">
        <v>70</v>
      </c>
      <c r="D48" s="106" t="s">
        <v>106</v>
      </c>
      <c r="E48" s="106" t="s">
        <v>109</v>
      </c>
      <c r="F48" s="107">
        <v>50</v>
      </c>
      <c r="G48" s="107">
        <v>0</v>
      </c>
      <c r="H48" s="107">
        <v>50</v>
      </c>
      <c r="I48" s="107">
        <v>0</v>
      </c>
      <c r="J48" s="109">
        <v>0</v>
      </c>
    </row>
    <row r="49" spans="1:10" ht="19.5" customHeight="1">
      <c r="A49" s="105" t="s">
        <v>67</v>
      </c>
      <c r="B49" s="105" t="s">
        <v>74</v>
      </c>
      <c r="C49" s="105" t="s">
        <v>64</v>
      </c>
      <c r="D49" s="106" t="s">
        <v>106</v>
      </c>
      <c r="E49" s="106" t="s">
        <v>110</v>
      </c>
      <c r="F49" s="107">
        <v>100</v>
      </c>
      <c r="G49" s="107">
        <v>0</v>
      </c>
      <c r="H49" s="107">
        <v>100</v>
      </c>
      <c r="I49" s="107">
        <v>0</v>
      </c>
      <c r="J49" s="109">
        <v>0</v>
      </c>
    </row>
    <row r="50" spans="1:10" ht="19.5" customHeight="1">
      <c r="A50" s="105" t="s">
        <v>80</v>
      </c>
      <c r="B50" s="105" t="s">
        <v>81</v>
      </c>
      <c r="C50" s="105" t="s">
        <v>70</v>
      </c>
      <c r="D50" s="106" t="s">
        <v>106</v>
      </c>
      <c r="E50" s="106" t="s">
        <v>101</v>
      </c>
      <c r="F50" s="107">
        <v>196.8</v>
      </c>
      <c r="G50" s="107">
        <v>196.8</v>
      </c>
      <c r="H50" s="107">
        <v>0</v>
      </c>
      <c r="I50" s="107">
        <v>0</v>
      </c>
      <c r="J50" s="109">
        <v>0</v>
      </c>
    </row>
    <row r="51" spans="1:10" ht="19.5" customHeight="1">
      <c r="A51" s="105" t="s">
        <v>80</v>
      </c>
      <c r="B51" s="105" t="s">
        <v>111</v>
      </c>
      <c r="C51" s="105" t="s">
        <v>112</v>
      </c>
      <c r="D51" s="106" t="s">
        <v>106</v>
      </c>
      <c r="E51" s="106" t="s">
        <v>113</v>
      </c>
      <c r="F51" s="107">
        <v>8.32</v>
      </c>
      <c r="G51" s="107">
        <v>0</v>
      </c>
      <c r="H51" s="107">
        <v>8.32</v>
      </c>
      <c r="I51" s="107">
        <v>0</v>
      </c>
      <c r="J51" s="109">
        <v>0</v>
      </c>
    </row>
    <row r="52" spans="1:10" ht="19.5" customHeight="1">
      <c r="A52" s="105" t="s">
        <v>80</v>
      </c>
      <c r="B52" s="105" t="s">
        <v>74</v>
      </c>
      <c r="C52" s="105" t="s">
        <v>68</v>
      </c>
      <c r="D52" s="106" t="s">
        <v>106</v>
      </c>
      <c r="E52" s="106" t="s">
        <v>83</v>
      </c>
      <c r="F52" s="107">
        <v>125.01</v>
      </c>
      <c r="G52" s="107">
        <v>125.01</v>
      </c>
      <c r="H52" s="107">
        <v>0</v>
      </c>
      <c r="I52" s="107">
        <v>0</v>
      </c>
      <c r="J52" s="109">
        <v>0</v>
      </c>
    </row>
    <row r="53" spans="1:10" ht="19.5" customHeight="1">
      <c r="A53" s="105" t="s">
        <v>84</v>
      </c>
      <c r="B53" s="105" t="s">
        <v>81</v>
      </c>
      <c r="C53" s="105" t="s">
        <v>70</v>
      </c>
      <c r="D53" s="106" t="s">
        <v>106</v>
      </c>
      <c r="E53" s="106" t="s">
        <v>102</v>
      </c>
      <c r="F53" s="107">
        <v>290</v>
      </c>
      <c r="G53" s="107">
        <v>290</v>
      </c>
      <c r="H53" s="107">
        <v>0</v>
      </c>
      <c r="I53" s="107">
        <v>0</v>
      </c>
      <c r="J53" s="109">
        <v>0</v>
      </c>
    </row>
    <row r="54" spans="1:10" ht="19.5" customHeight="1">
      <c r="A54" s="105" t="s">
        <v>87</v>
      </c>
      <c r="B54" s="105" t="s">
        <v>70</v>
      </c>
      <c r="C54" s="105" t="s">
        <v>68</v>
      </c>
      <c r="D54" s="106" t="s">
        <v>106</v>
      </c>
      <c r="E54" s="106" t="s">
        <v>88</v>
      </c>
      <c r="F54" s="107">
        <v>255.38</v>
      </c>
      <c r="G54" s="107">
        <v>255.38</v>
      </c>
      <c r="H54" s="107">
        <v>0</v>
      </c>
      <c r="I54" s="107">
        <v>0</v>
      </c>
      <c r="J54" s="109">
        <v>0</v>
      </c>
    </row>
    <row r="55" spans="1:10" ht="19.5" customHeight="1">
      <c r="A55" s="105"/>
      <c r="B55" s="105"/>
      <c r="C55" s="105"/>
      <c r="D55" s="106"/>
      <c r="E55" s="106" t="s">
        <v>114</v>
      </c>
      <c r="F55" s="107">
        <v>39889.3</v>
      </c>
      <c r="G55" s="107">
        <v>9049.89</v>
      </c>
      <c r="H55" s="107">
        <v>30839.41</v>
      </c>
      <c r="I55" s="107">
        <v>0</v>
      </c>
      <c r="J55" s="109">
        <v>0</v>
      </c>
    </row>
    <row r="56" spans="1:10" ht="19.5" customHeight="1">
      <c r="A56" s="105"/>
      <c r="B56" s="105"/>
      <c r="C56" s="105"/>
      <c r="D56" s="106" t="s">
        <v>115</v>
      </c>
      <c r="E56" s="106" t="s">
        <v>116</v>
      </c>
      <c r="F56" s="107">
        <v>10994.27</v>
      </c>
      <c r="G56" s="107">
        <v>2166.67</v>
      </c>
      <c r="H56" s="107">
        <v>8827.6</v>
      </c>
      <c r="I56" s="107">
        <v>0</v>
      </c>
      <c r="J56" s="109">
        <v>0</v>
      </c>
    </row>
    <row r="57" spans="1:10" ht="19.5" customHeight="1">
      <c r="A57" s="105" t="s">
        <v>62</v>
      </c>
      <c r="B57" s="105" t="s">
        <v>63</v>
      </c>
      <c r="C57" s="105" t="s">
        <v>64</v>
      </c>
      <c r="D57" s="106" t="s">
        <v>117</v>
      </c>
      <c r="E57" s="106" t="s">
        <v>66</v>
      </c>
      <c r="F57" s="107">
        <v>25</v>
      </c>
      <c r="G57" s="107">
        <v>0</v>
      </c>
      <c r="H57" s="107">
        <v>25</v>
      </c>
      <c r="I57" s="107">
        <v>0</v>
      </c>
      <c r="J57" s="109">
        <v>0</v>
      </c>
    </row>
    <row r="58" spans="1:10" ht="19.5" customHeight="1">
      <c r="A58" s="105" t="s">
        <v>67</v>
      </c>
      <c r="B58" s="105" t="s">
        <v>68</v>
      </c>
      <c r="C58" s="105" t="s">
        <v>76</v>
      </c>
      <c r="D58" s="106" t="s">
        <v>117</v>
      </c>
      <c r="E58" s="106" t="s">
        <v>118</v>
      </c>
      <c r="F58" s="107">
        <v>8804</v>
      </c>
      <c r="G58" s="107">
        <v>1735</v>
      </c>
      <c r="H58" s="107">
        <v>7069</v>
      </c>
      <c r="I58" s="107">
        <v>0</v>
      </c>
      <c r="J58" s="109">
        <v>0</v>
      </c>
    </row>
    <row r="59" spans="1:10" ht="19.5" customHeight="1">
      <c r="A59" s="105" t="s">
        <v>67</v>
      </c>
      <c r="B59" s="105" t="s">
        <v>68</v>
      </c>
      <c r="C59" s="105" t="s">
        <v>72</v>
      </c>
      <c r="D59" s="106" t="s">
        <v>117</v>
      </c>
      <c r="E59" s="106" t="s">
        <v>73</v>
      </c>
      <c r="F59" s="107">
        <v>150</v>
      </c>
      <c r="G59" s="107">
        <v>0</v>
      </c>
      <c r="H59" s="107">
        <v>150</v>
      </c>
      <c r="I59" s="107">
        <v>0</v>
      </c>
      <c r="J59" s="109">
        <v>0</v>
      </c>
    </row>
    <row r="60" spans="1:10" ht="19.5" customHeight="1">
      <c r="A60" s="105" t="s">
        <v>67</v>
      </c>
      <c r="B60" s="105" t="s">
        <v>68</v>
      </c>
      <c r="C60" s="105" t="s">
        <v>74</v>
      </c>
      <c r="D60" s="106" t="s">
        <v>117</v>
      </c>
      <c r="E60" s="106" t="s">
        <v>75</v>
      </c>
      <c r="F60" s="107">
        <v>1306.6</v>
      </c>
      <c r="G60" s="107">
        <v>0</v>
      </c>
      <c r="H60" s="107">
        <v>1306.6</v>
      </c>
      <c r="I60" s="107">
        <v>0</v>
      </c>
      <c r="J60" s="109">
        <v>0</v>
      </c>
    </row>
    <row r="61" spans="1:10" ht="19.5" customHeight="1">
      <c r="A61" s="105" t="s">
        <v>67</v>
      </c>
      <c r="B61" s="105" t="s">
        <v>74</v>
      </c>
      <c r="C61" s="105" t="s">
        <v>74</v>
      </c>
      <c r="D61" s="106" t="s">
        <v>117</v>
      </c>
      <c r="E61" s="106" t="s">
        <v>79</v>
      </c>
      <c r="F61" s="107">
        <v>277</v>
      </c>
      <c r="G61" s="107">
        <v>0</v>
      </c>
      <c r="H61" s="107">
        <v>277</v>
      </c>
      <c r="I61" s="107">
        <v>0</v>
      </c>
      <c r="J61" s="109">
        <v>0</v>
      </c>
    </row>
    <row r="62" spans="1:10" ht="19.5" customHeight="1">
      <c r="A62" s="105" t="s">
        <v>80</v>
      </c>
      <c r="B62" s="105" t="s">
        <v>81</v>
      </c>
      <c r="C62" s="105" t="s">
        <v>70</v>
      </c>
      <c r="D62" s="106" t="s">
        <v>117</v>
      </c>
      <c r="E62" s="106" t="s">
        <v>101</v>
      </c>
      <c r="F62" s="107">
        <v>32.45</v>
      </c>
      <c r="G62" s="107">
        <v>32.45</v>
      </c>
      <c r="H62" s="107">
        <v>0</v>
      </c>
      <c r="I62" s="107">
        <v>0</v>
      </c>
      <c r="J62" s="109">
        <v>0</v>
      </c>
    </row>
    <row r="63" spans="1:10" ht="19.5" customHeight="1">
      <c r="A63" s="105" t="s">
        <v>80</v>
      </c>
      <c r="B63" s="105" t="s">
        <v>74</v>
      </c>
      <c r="C63" s="105" t="s">
        <v>68</v>
      </c>
      <c r="D63" s="106" t="s">
        <v>117</v>
      </c>
      <c r="E63" s="106" t="s">
        <v>83</v>
      </c>
      <c r="F63" s="107">
        <v>47.1</v>
      </c>
      <c r="G63" s="107">
        <v>47.1</v>
      </c>
      <c r="H63" s="107">
        <v>0</v>
      </c>
      <c r="I63" s="107">
        <v>0</v>
      </c>
      <c r="J63" s="109">
        <v>0</v>
      </c>
    </row>
    <row r="64" spans="1:10" ht="19.5" customHeight="1">
      <c r="A64" s="105" t="s">
        <v>84</v>
      </c>
      <c r="B64" s="105" t="s">
        <v>81</v>
      </c>
      <c r="C64" s="105" t="s">
        <v>70</v>
      </c>
      <c r="D64" s="106" t="s">
        <v>117</v>
      </c>
      <c r="E64" s="106" t="s">
        <v>102</v>
      </c>
      <c r="F64" s="107">
        <v>151.12</v>
      </c>
      <c r="G64" s="107">
        <v>151.12</v>
      </c>
      <c r="H64" s="107">
        <v>0</v>
      </c>
      <c r="I64" s="107">
        <v>0</v>
      </c>
      <c r="J64" s="109">
        <v>0</v>
      </c>
    </row>
    <row r="65" spans="1:10" ht="19.5" customHeight="1">
      <c r="A65" s="105" t="s">
        <v>87</v>
      </c>
      <c r="B65" s="105" t="s">
        <v>70</v>
      </c>
      <c r="C65" s="105" t="s">
        <v>68</v>
      </c>
      <c r="D65" s="106" t="s">
        <v>117</v>
      </c>
      <c r="E65" s="106" t="s">
        <v>88</v>
      </c>
      <c r="F65" s="107">
        <v>201</v>
      </c>
      <c r="G65" s="107">
        <v>201</v>
      </c>
      <c r="H65" s="107">
        <v>0</v>
      </c>
      <c r="I65" s="107">
        <v>0</v>
      </c>
      <c r="J65" s="109">
        <v>0</v>
      </c>
    </row>
    <row r="66" spans="1:10" ht="19.5" customHeight="1">
      <c r="A66" s="105"/>
      <c r="B66" s="105"/>
      <c r="C66" s="105"/>
      <c r="D66" s="106" t="s">
        <v>119</v>
      </c>
      <c r="E66" s="106" t="s">
        <v>120</v>
      </c>
      <c r="F66" s="107">
        <v>44.42</v>
      </c>
      <c r="G66" s="107">
        <v>44.42</v>
      </c>
      <c r="H66" s="107">
        <v>0</v>
      </c>
      <c r="I66" s="107">
        <v>0</v>
      </c>
      <c r="J66" s="109">
        <v>0</v>
      </c>
    </row>
    <row r="67" spans="1:10" ht="19.5" customHeight="1">
      <c r="A67" s="105" t="s">
        <v>67</v>
      </c>
      <c r="B67" s="105" t="s">
        <v>68</v>
      </c>
      <c r="C67" s="105" t="s">
        <v>76</v>
      </c>
      <c r="D67" s="106" t="s">
        <v>121</v>
      </c>
      <c r="E67" s="106" t="s">
        <v>118</v>
      </c>
      <c r="F67" s="107">
        <v>37.83</v>
      </c>
      <c r="G67" s="107">
        <v>37.83</v>
      </c>
      <c r="H67" s="107">
        <v>0</v>
      </c>
      <c r="I67" s="107">
        <v>0</v>
      </c>
      <c r="J67" s="109">
        <v>0</v>
      </c>
    </row>
    <row r="68" spans="1:10" ht="19.5" customHeight="1">
      <c r="A68" s="105" t="s">
        <v>84</v>
      </c>
      <c r="B68" s="105" t="s">
        <v>81</v>
      </c>
      <c r="C68" s="105" t="s">
        <v>70</v>
      </c>
      <c r="D68" s="106" t="s">
        <v>121</v>
      </c>
      <c r="E68" s="106" t="s">
        <v>102</v>
      </c>
      <c r="F68" s="107">
        <v>2.43</v>
      </c>
      <c r="G68" s="107">
        <v>2.43</v>
      </c>
      <c r="H68" s="107">
        <v>0</v>
      </c>
      <c r="I68" s="107">
        <v>0</v>
      </c>
      <c r="J68" s="109">
        <v>0</v>
      </c>
    </row>
    <row r="69" spans="1:10" ht="19.5" customHeight="1">
      <c r="A69" s="105" t="s">
        <v>87</v>
      </c>
      <c r="B69" s="105" t="s">
        <v>70</v>
      </c>
      <c r="C69" s="105" t="s">
        <v>68</v>
      </c>
      <c r="D69" s="106" t="s">
        <v>121</v>
      </c>
      <c r="E69" s="106" t="s">
        <v>88</v>
      </c>
      <c r="F69" s="107">
        <v>4.16</v>
      </c>
      <c r="G69" s="107">
        <v>4.16</v>
      </c>
      <c r="H69" s="107">
        <v>0</v>
      </c>
      <c r="I69" s="107">
        <v>0</v>
      </c>
      <c r="J69" s="109">
        <v>0</v>
      </c>
    </row>
    <row r="70" spans="1:10" ht="19.5" customHeight="1">
      <c r="A70" s="105"/>
      <c r="B70" s="105"/>
      <c r="C70" s="105"/>
      <c r="D70" s="106" t="s">
        <v>122</v>
      </c>
      <c r="E70" s="106" t="s">
        <v>123</v>
      </c>
      <c r="F70" s="107">
        <v>2364.28</v>
      </c>
      <c r="G70" s="107">
        <v>843.41</v>
      </c>
      <c r="H70" s="107">
        <v>1520.87</v>
      </c>
      <c r="I70" s="107">
        <v>0</v>
      </c>
      <c r="J70" s="109">
        <v>0</v>
      </c>
    </row>
    <row r="71" spans="1:10" ht="19.5" customHeight="1">
      <c r="A71" s="105" t="s">
        <v>67</v>
      </c>
      <c r="B71" s="105" t="s">
        <v>68</v>
      </c>
      <c r="C71" s="105" t="s">
        <v>124</v>
      </c>
      <c r="D71" s="106" t="s">
        <v>125</v>
      </c>
      <c r="E71" s="106" t="s">
        <v>126</v>
      </c>
      <c r="F71" s="107">
        <v>918.24</v>
      </c>
      <c r="G71" s="107">
        <v>631.24</v>
      </c>
      <c r="H71" s="107">
        <v>287</v>
      </c>
      <c r="I71" s="107">
        <v>0</v>
      </c>
      <c r="J71" s="109">
        <v>0</v>
      </c>
    </row>
    <row r="72" spans="1:10" ht="19.5" customHeight="1">
      <c r="A72" s="105" t="s">
        <v>67</v>
      </c>
      <c r="B72" s="105" t="s">
        <v>68</v>
      </c>
      <c r="C72" s="105" t="s">
        <v>72</v>
      </c>
      <c r="D72" s="106" t="s">
        <v>125</v>
      </c>
      <c r="E72" s="106" t="s">
        <v>73</v>
      </c>
      <c r="F72" s="107">
        <v>60</v>
      </c>
      <c r="G72" s="107">
        <v>0</v>
      </c>
      <c r="H72" s="107">
        <v>60</v>
      </c>
      <c r="I72" s="107">
        <v>0</v>
      </c>
      <c r="J72" s="109">
        <v>0</v>
      </c>
    </row>
    <row r="73" spans="1:10" ht="19.5" customHeight="1">
      <c r="A73" s="105" t="s">
        <v>67</v>
      </c>
      <c r="B73" s="105" t="s">
        <v>68</v>
      </c>
      <c r="C73" s="105" t="s">
        <v>74</v>
      </c>
      <c r="D73" s="106" t="s">
        <v>125</v>
      </c>
      <c r="E73" s="106" t="s">
        <v>75</v>
      </c>
      <c r="F73" s="107">
        <v>166</v>
      </c>
      <c r="G73" s="107">
        <v>0</v>
      </c>
      <c r="H73" s="107">
        <v>166</v>
      </c>
      <c r="I73" s="107">
        <v>0</v>
      </c>
      <c r="J73" s="109">
        <v>0</v>
      </c>
    </row>
    <row r="74" spans="1:10" ht="19.5" customHeight="1">
      <c r="A74" s="105" t="s">
        <v>67</v>
      </c>
      <c r="B74" s="105" t="s">
        <v>70</v>
      </c>
      <c r="C74" s="105" t="s">
        <v>76</v>
      </c>
      <c r="D74" s="106" t="s">
        <v>125</v>
      </c>
      <c r="E74" s="106" t="s">
        <v>77</v>
      </c>
      <c r="F74" s="107">
        <v>40</v>
      </c>
      <c r="G74" s="107">
        <v>0</v>
      </c>
      <c r="H74" s="107">
        <v>40</v>
      </c>
      <c r="I74" s="107">
        <v>0</v>
      </c>
      <c r="J74" s="109">
        <v>0</v>
      </c>
    </row>
    <row r="75" spans="1:10" ht="19.5" customHeight="1">
      <c r="A75" s="105" t="s">
        <v>67</v>
      </c>
      <c r="B75" s="105" t="s">
        <v>74</v>
      </c>
      <c r="C75" s="105" t="s">
        <v>70</v>
      </c>
      <c r="D75" s="106" t="s">
        <v>125</v>
      </c>
      <c r="E75" s="106" t="s">
        <v>109</v>
      </c>
      <c r="F75" s="107">
        <v>30</v>
      </c>
      <c r="G75" s="107">
        <v>0</v>
      </c>
      <c r="H75" s="107">
        <v>30</v>
      </c>
      <c r="I75" s="107">
        <v>0</v>
      </c>
      <c r="J75" s="109">
        <v>0</v>
      </c>
    </row>
    <row r="76" spans="1:10" ht="19.5" customHeight="1">
      <c r="A76" s="105" t="s">
        <v>67</v>
      </c>
      <c r="B76" s="105" t="s">
        <v>74</v>
      </c>
      <c r="C76" s="105" t="s">
        <v>74</v>
      </c>
      <c r="D76" s="106" t="s">
        <v>125</v>
      </c>
      <c r="E76" s="106" t="s">
        <v>79</v>
      </c>
      <c r="F76" s="107">
        <v>937.87</v>
      </c>
      <c r="G76" s="107">
        <v>0</v>
      </c>
      <c r="H76" s="107">
        <v>937.87</v>
      </c>
      <c r="I76" s="107">
        <v>0</v>
      </c>
      <c r="J76" s="109">
        <v>0</v>
      </c>
    </row>
    <row r="77" spans="1:10" ht="19.5" customHeight="1">
      <c r="A77" s="105" t="s">
        <v>80</v>
      </c>
      <c r="B77" s="105" t="s">
        <v>81</v>
      </c>
      <c r="C77" s="105" t="s">
        <v>70</v>
      </c>
      <c r="D77" s="106" t="s">
        <v>125</v>
      </c>
      <c r="E77" s="106" t="s">
        <v>101</v>
      </c>
      <c r="F77" s="107">
        <v>43.3</v>
      </c>
      <c r="G77" s="107">
        <v>43.3</v>
      </c>
      <c r="H77" s="107">
        <v>0</v>
      </c>
      <c r="I77" s="107">
        <v>0</v>
      </c>
      <c r="J77" s="109">
        <v>0</v>
      </c>
    </row>
    <row r="78" spans="1:10" ht="19.5" customHeight="1">
      <c r="A78" s="105" t="s">
        <v>80</v>
      </c>
      <c r="B78" s="105" t="s">
        <v>74</v>
      </c>
      <c r="C78" s="105" t="s">
        <v>68</v>
      </c>
      <c r="D78" s="106" t="s">
        <v>125</v>
      </c>
      <c r="E78" s="106" t="s">
        <v>83</v>
      </c>
      <c r="F78" s="107">
        <v>35.3</v>
      </c>
      <c r="G78" s="107">
        <v>35.3</v>
      </c>
      <c r="H78" s="107">
        <v>0</v>
      </c>
      <c r="I78" s="107">
        <v>0</v>
      </c>
      <c r="J78" s="109">
        <v>0</v>
      </c>
    </row>
    <row r="79" spans="1:10" ht="19.5" customHeight="1">
      <c r="A79" s="105" t="s">
        <v>84</v>
      </c>
      <c r="B79" s="105" t="s">
        <v>81</v>
      </c>
      <c r="C79" s="105" t="s">
        <v>70</v>
      </c>
      <c r="D79" s="106" t="s">
        <v>125</v>
      </c>
      <c r="E79" s="106" t="s">
        <v>102</v>
      </c>
      <c r="F79" s="107">
        <v>46.96</v>
      </c>
      <c r="G79" s="107">
        <v>46.96</v>
      </c>
      <c r="H79" s="107">
        <v>0</v>
      </c>
      <c r="I79" s="107">
        <v>0</v>
      </c>
      <c r="J79" s="109">
        <v>0</v>
      </c>
    </row>
    <row r="80" spans="1:10" ht="19.5" customHeight="1">
      <c r="A80" s="105" t="s">
        <v>87</v>
      </c>
      <c r="B80" s="105" t="s">
        <v>70</v>
      </c>
      <c r="C80" s="105" t="s">
        <v>68</v>
      </c>
      <c r="D80" s="106" t="s">
        <v>125</v>
      </c>
      <c r="E80" s="106" t="s">
        <v>88</v>
      </c>
      <c r="F80" s="107">
        <v>62.61</v>
      </c>
      <c r="G80" s="107">
        <v>62.61</v>
      </c>
      <c r="H80" s="107">
        <v>0</v>
      </c>
      <c r="I80" s="107">
        <v>0</v>
      </c>
      <c r="J80" s="109">
        <v>0</v>
      </c>
    </row>
    <row r="81" spans="1:10" ht="19.5" customHeight="1">
      <c r="A81" s="105" t="s">
        <v>87</v>
      </c>
      <c r="B81" s="105" t="s">
        <v>70</v>
      </c>
      <c r="C81" s="105" t="s">
        <v>64</v>
      </c>
      <c r="D81" s="106" t="s">
        <v>125</v>
      </c>
      <c r="E81" s="106" t="s">
        <v>89</v>
      </c>
      <c r="F81" s="107">
        <v>24</v>
      </c>
      <c r="G81" s="107">
        <v>24</v>
      </c>
      <c r="H81" s="107">
        <v>0</v>
      </c>
      <c r="I81" s="107">
        <v>0</v>
      </c>
      <c r="J81" s="109">
        <v>0</v>
      </c>
    </row>
    <row r="82" spans="1:10" ht="19.5" customHeight="1">
      <c r="A82" s="105"/>
      <c r="B82" s="105"/>
      <c r="C82" s="105"/>
      <c r="D82" s="106" t="s">
        <v>127</v>
      </c>
      <c r="E82" s="106" t="s">
        <v>128</v>
      </c>
      <c r="F82" s="107">
        <v>852.27</v>
      </c>
      <c r="G82" s="107">
        <v>239.28</v>
      </c>
      <c r="H82" s="107">
        <v>612.99</v>
      </c>
      <c r="I82" s="107">
        <v>0</v>
      </c>
      <c r="J82" s="109">
        <v>0</v>
      </c>
    </row>
    <row r="83" spans="1:10" ht="19.5" customHeight="1">
      <c r="A83" s="105" t="s">
        <v>62</v>
      </c>
      <c r="B83" s="105" t="s">
        <v>63</v>
      </c>
      <c r="C83" s="105" t="s">
        <v>64</v>
      </c>
      <c r="D83" s="106" t="s">
        <v>129</v>
      </c>
      <c r="E83" s="106" t="s">
        <v>66</v>
      </c>
      <c r="F83" s="107">
        <v>4.5</v>
      </c>
      <c r="G83" s="107">
        <v>0</v>
      </c>
      <c r="H83" s="107">
        <v>4.5</v>
      </c>
      <c r="I83" s="107">
        <v>0</v>
      </c>
      <c r="J83" s="109">
        <v>0</v>
      </c>
    </row>
    <row r="84" spans="1:10" ht="19.5" customHeight="1">
      <c r="A84" s="105" t="s">
        <v>67</v>
      </c>
      <c r="B84" s="105" t="s">
        <v>68</v>
      </c>
      <c r="C84" s="105" t="s">
        <v>74</v>
      </c>
      <c r="D84" s="106" t="s">
        <v>129</v>
      </c>
      <c r="E84" s="106" t="s">
        <v>75</v>
      </c>
      <c r="F84" s="107">
        <v>801.66</v>
      </c>
      <c r="G84" s="107">
        <v>206.16</v>
      </c>
      <c r="H84" s="107">
        <v>595.5</v>
      </c>
      <c r="I84" s="107">
        <v>0</v>
      </c>
      <c r="J84" s="109">
        <v>0</v>
      </c>
    </row>
    <row r="85" spans="1:10" ht="19.5" customHeight="1">
      <c r="A85" s="105" t="s">
        <v>67</v>
      </c>
      <c r="B85" s="105" t="s">
        <v>74</v>
      </c>
      <c r="C85" s="105" t="s">
        <v>64</v>
      </c>
      <c r="D85" s="106" t="s">
        <v>129</v>
      </c>
      <c r="E85" s="106" t="s">
        <v>110</v>
      </c>
      <c r="F85" s="107">
        <v>12.99</v>
      </c>
      <c r="G85" s="107">
        <v>0</v>
      </c>
      <c r="H85" s="107">
        <v>12.99</v>
      </c>
      <c r="I85" s="107">
        <v>0</v>
      </c>
      <c r="J85" s="109">
        <v>0</v>
      </c>
    </row>
    <row r="86" spans="1:10" ht="19.5" customHeight="1">
      <c r="A86" s="105" t="s">
        <v>84</v>
      </c>
      <c r="B86" s="105" t="s">
        <v>81</v>
      </c>
      <c r="C86" s="105" t="s">
        <v>70</v>
      </c>
      <c r="D86" s="106" t="s">
        <v>129</v>
      </c>
      <c r="E86" s="106" t="s">
        <v>102</v>
      </c>
      <c r="F86" s="107">
        <v>17.84</v>
      </c>
      <c r="G86" s="107">
        <v>17.84</v>
      </c>
      <c r="H86" s="107">
        <v>0</v>
      </c>
      <c r="I86" s="107">
        <v>0</v>
      </c>
      <c r="J86" s="109">
        <v>0</v>
      </c>
    </row>
    <row r="87" spans="1:10" ht="19.5" customHeight="1">
      <c r="A87" s="105" t="s">
        <v>87</v>
      </c>
      <c r="B87" s="105" t="s">
        <v>70</v>
      </c>
      <c r="C87" s="105" t="s">
        <v>68</v>
      </c>
      <c r="D87" s="106" t="s">
        <v>129</v>
      </c>
      <c r="E87" s="106" t="s">
        <v>88</v>
      </c>
      <c r="F87" s="107">
        <v>14.28</v>
      </c>
      <c r="G87" s="107">
        <v>14.28</v>
      </c>
      <c r="H87" s="107">
        <v>0</v>
      </c>
      <c r="I87" s="107">
        <v>0</v>
      </c>
      <c r="J87" s="109">
        <v>0</v>
      </c>
    </row>
    <row r="88" spans="1:10" ht="19.5" customHeight="1">
      <c r="A88" s="105" t="s">
        <v>87</v>
      </c>
      <c r="B88" s="105" t="s">
        <v>70</v>
      </c>
      <c r="C88" s="105" t="s">
        <v>64</v>
      </c>
      <c r="D88" s="106" t="s">
        <v>129</v>
      </c>
      <c r="E88" s="106" t="s">
        <v>89</v>
      </c>
      <c r="F88" s="107">
        <v>1</v>
      </c>
      <c r="G88" s="107">
        <v>1</v>
      </c>
      <c r="H88" s="107">
        <v>0</v>
      </c>
      <c r="I88" s="107">
        <v>0</v>
      </c>
      <c r="J88" s="109">
        <v>0</v>
      </c>
    </row>
    <row r="89" spans="1:10" ht="19.5" customHeight="1">
      <c r="A89" s="105"/>
      <c r="B89" s="105"/>
      <c r="C89" s="105"/>
      <c r="D89" s="106" t="s">
        <v>130</v>
      </c>
      <c r="E89" s="106" t="s">
        <v>131</v>
      </c>
      <c r="F89" s="107">
        <v>333.36</v>
      </c>
      <c r="G89" s="107">
        <v>199.76</v>
      </c>
      <c r="H89" s="107">
        <v>133.6</v>
      </c>
      <c r="I89" s="107">
        <v>0</v>
      </c>
      <c r="J89" s="109">
        <v>0</v>
      </c>
    </row>
    <row r="90" spans="1:10" ht="19.5" customHeight="1">
      <c r="A90" s="105" t="s">
        <v>67</v>
      </c>
      <c r="B90" s="105" t="s">
        <v>68</v>
      </c>
      <c r="C90" s="105" t="s">
        <v>74</v>
      </c>
      <c r="D90" s="106" t="s">
        <v>132</v>
      </c>
      <c r="E90" s="106" t="s">
        <v>75</v>
      </c>
      <c r="F90" s="107">
        <v>181.66</v>
      </c>
      <c r="G90" s="107">
        <v>159.66</v>
      </c>
      <c r="H90" s="107">
        <v>22</v>
      </c>
      <c r="I90" s="107">
        <v>0</v>
      </c>
      <c r="J90" s="109">
        <v>0</v>
      </c>
    </row>
    <row r="91" spans="1:10" ht="19.5" customHeight="1">
      <c r="A91" s="105" t="s">
        <v>67</v>
      </c>
      <c r="B91" s="105" t="s">
        <v>74</v>
      </c>
      <c r="C91" s="105" t="s">
        <v>70</v>
      </c>
      <c r="D91" s="106" t="s">
        <v>132</v>
      </c>
      <c r="E91" s="106" t="s">
        <v>109</v>
      </c>
      <c r="F91" s="107">
        <v>50</v>
      </c>
      <c r="G91" s="107">
        <v>0</v>
      </c>
      <c r="H91" s="107">
        <v>50</v>
      </c>
      <c r="I91" s="107">
        <v>0</v>
      </c>
      <c r="J91" s="109">
        <v>0</v>
      </c>
    </row>
    <row r="92" spans="1:10" ht="19.5" customHeight="1">
      <c r="A92" s="105" t="s">
        <v>67</v>
      </c>
      <c r="B92" s="105" t="s">
        <v>74</v>
      </c>
      <c r="C92" s="105" t="s">
        <v>64</v>
      </c>
      <c r="D92" s="106" t="s">
        <v>132</v>
      </c>
      <c r="E92" s="106" t="s">
        <v>110</v>
      </c>
      <c r="F92" s="107">
        <v>50</v>
      </c>
      <c r="G92" s="107">
        <v>0</v>
      </c>
      <c r="H92" s="107">
        <v>50</v>
      </c>
      <c r="I92" s="107">
        <v>0</v>
      </c>
      <c r="J92" s="109">
        <v>0</v>
      </c>
    </row>
    <row r="93" spans="1:10" ht="19.5" customHeight="1">
      <c r="A93" s="105" t="s">
        <v>67</v>
      </c>
      <c r="B93" s="105" t="s">
        <v>74</v>
      </c>
      <c r="C93" s="105" t="s">
        <v>74</v>
      </c>
      <c r="D93" s="106" t="s">
        <v>132</v>
      </c>
      <c r="E93" s="106" t="s">
        <v>79</v>
      </c>
      <c r="F93" s="107">
        <v>11.6</v>
      </c>
      <c r="G93" s="107">
        <v>0</v>
      </c>
      <c r="H93" s="107">
        <v>11.6</v>
      </c>
      <c r="I93" s="107">
        <v>0</v>
      </c>
      <c r="J93" s="109">
        <v>0</v>
      </c>
    </row>
    <row r="94" spans="1:10" ht="19.5" customHeight="1">
      <c r="A94" s="105" t="s">
        <v>80</v>
      </c>
      <c r="B94" s="105" t="s">
        <v>81</v>
      </c>
      <c r="C94" s="105" t="s">
        <v>70</v>
      </c>
      <c r="D94" s="106" t="s">
        <v>132</v>
      </c>
      <c r="E94" s="106" t="s">
        <v>101</v>
      </c>
      <c r="F94" s="107">
        <v>18.99</v>
      </c>
      <c r="G94" s="107">
        <v>18.99</v>
      </c>
      <c r="H94" s="107">
        <v>0</v>
      </c>
      <c r="I94" s="107">
        <v>0</v>
      </c>
      <c r="J94" s="109">
        <v>0</v>
      </c>
    </row>
    <row r="95" spans="1:10" ht="19.5" customHeight="1">
      <c r="A95" s="105" t="s">
        <v>80</v>
      </c>
      <c r="B95" s="105" t="s">
        <v>74</v>
      </c>
      <c r="C95" s="105" t="s">
        <v>68</v>
      </c>
      <c r="D95" s="106" t="s">
        <v>132</v>
      </c>
      <c r="E95" s="106" t="s">
        <v>83</v>
      </c>
      <c r="F95" s="107">
        <v>1.62</v>
      </c>
      <c r="G95" s="107">
        <v>1.62</v>
      </c>
      <c r="H95" s="107">
        <v>0</v>
      </c>
      <c r="I95" s="107">
        <v>0</v>
      </c>
      <c r="J95" s="109">
        <v>0</v>
      </c>
    </row>
    <row r="96" spans="1:10" ht="19.5" customHeight="1">
      <c r="A96" s="105" t="s">
        <v>84</v>
      </c>
      <c r="B96" s="105" t="s">
        <v>81</v>
      </c>
      <c r="C96" s="105" t="s">
        <v>70</v>
      </c>
      <c r="D96" s="106" t="s">
        <v>132</v>
      </c>
      <c r="E96" s="106" t="s">
        <v>102</v>
      </c>
      <c r="F96" s="107">
        <v>8.35</v>
      </c>
      <c r="G96" s="107">
        <v>8.35</v>
      </c>
      <c r="H96" s="107">
        <v>0</v>
      </c>
      <c r="I96" s="107">
        <v>0</v>
      </c>
      <c r="J96" s="109">
        <v>0</v>
      </c>
    </row>
    <row r="97" spans="1:10" ht="19.5" customHeight="1">
      <c r="A97" s="105" t="s">
        <v>87</v>
      </c>
      <c r="B97" s="105" t="s">
        <v>70</v>
      </c>
      <c r="C97" s="105" t="s">
        <v>68</v>
      </c>
      <c r="D97" s="106" t="s">
        <v>132</v>
      </c>
      <c r="E97" s="106" t="s">
        <v>88</v>
      </c>
      <c r="F97" s="107">
        <v>11.14</v>
      </c>
      <c r="G97" s="107">
        <v>11.14</v>
      </c>
      <c r="H97" s="107">
        <v>0</v>
      </c>
      <c r="I97" s="107">
        <v>0</v>
      </c>
      <c r="J97" s="109">
        <v>0</v>
      </c>
    </row>
    <row r="98" spans="1:10" ht="19.5" customHeight="1">
      <c r="A98" s="105"/>
      <c r="B98" s="105"/>
      <c r="C98" s="105"/>
      <c r="D98" s="106" t="s">
        <v>133</v>
      </c>
      <c r="E98" s="106" t="s">
        <v>134</v>
      </c>
      <c r="F98" s="107">
        <v>700.9</v>
      </c>
      <c r="G98" s="107">
        <v>127.64</v>
      </c>
      <c r="H98" s="107">
        <v>573.26</v>
      </c>
      <c r="I98" s="107">
        <v>0</v>
      </c>
      <c r="J98" s="109">
        <v>0</v>
      </c>
    </row>
    <row r="99" spans="1:10" ht="19.5" customHeight="1">
      <c r="A99" s="105" t="s">
        <v>67</v>
      </c>
      <c r="B99" s="105" t="s">
        <v>68</v>
      </c>
      <c r="C99" s="105" t="s">
        <v>81</v>
      </c>
      <c r="D99" s="106" t="s">
        <v>135</v>
      </c>
      <c r="E99" s="106" t="s">
        <v>136</v>
      </c>
      <c r="F99" s="107">
        <v>120</v>
      </c>
      <c r="G99" s="107">
        <v>0</v>
      </c>
      <c r="H99" s="107">
        <v>120</v>
      </c>
      <c r="I99" s="107">
        <v>0</v>
      </c>
      <c r="J99" s="109">
        <v>0</v>
      </c>
    </row>
    <row r="100" spans="1:10" ht="19.5" customHeight="1">
      <c r="A100" s="105" t="s">
        <v>67</v>
      </c>
      <c r="B100" s="105" t="s">
        <v>68</v>
      </c>
      <c r="C100" s="105" t="s">
        <v>137</v>
      </c>
      <c r="D100" s="106" t="s">
        <v>135</v>
      </c>
      <c r="E100" s="106" t="s">
        <v>138</v>
      </c>
      <c r="F100" s="107">
        <v>51</v>
      </c>
      <c r="G100" s="107">
        <v>0</v>
      </c>
      <c r="H100" s="107">
        <v>51</v>
      </c>
      <c r="I100" s="107">
        <v>0</v>
      </c>
      <c r="J100" s="109">
        <v>0</v>
      </c>
    </row>
    <row r="101" spans="1:10" ht="19.5" customHeight="1">
      <c r="A101" s="105" t="s">
        <v>67</v>
      </c>
      <c r="B101" s="105" t="s">
        <v>68</v>
      </c>
      <c r="C101" s="105" t="s">
        <v>72</v>
      </c>
      <c r="D101" s="106" t="s">
        <v>135</v>
      </c>
      <c r="E101" s="106" t="s">
        <v>73</v>
      </c>
      <c r="F101" s="107">
        <v>140</v>
      </c>
      <c r="G101" s="107">
        <v>0</v>
      </c>
      <c r="H101" s="107">
        <v>140</v>
      </c>
      <c r="I101" s="107">
        <v>0</v>
      </c>
      <c r="J101" s="109">
        <v>0</v>
      </c>
    </row>
    <row r="102" spans="1:10" ht="19.5" customHeight="1">
      <c r="A102" s="105" t="s">
        <v>67</v>
      </c>
      <c r="B102" s="105" t="s">
        <v>68</v>
      </c>
      <c r="C102" s="105" t="s">
        <v>74</v>
      </c>
      <c r="D102" s="106" t="s">
        <v>135</v>
      </c>
      <c r="E102" s="106" t="s">
        <v>75</v>
      </c>
      <c r="F102" s="107">
        <v>273.58</v>
      </c>
      <c r="G102" s="107">
        <v>111.32</v>
      </c>
      <c r="H102" s="107">
        <v>162.26</v>
      </c>
      <c r="I102" s="107">
        <v>0</v>
      </c>
      <c r="J102" s="109">
        <v>0</v>
      </c>
    </row>
    <row r="103" spans="1:10" ht="19.5" customHeight="1">
      <c r="A103" s="105" t="s">
        <v>67</v>
      </c>
      <c r="B103" s="105" t="s">
        <v>74</v>
      </c>
      <c r="C103" s="105" t="s">
        <v>70</v>
      </c>
      <c r="D103" s="106" t="s">
        <v>135</v>
      </c>
      <c r="E103" s="106" t="s">
        <v>109</v>
      </c>
      <c r="F103" s="107">
        <v>100</v>
      </c>
      <c r="G103" s="107">
        <v>0</v>
      </c>
      <c r="H103" s="107">
        <v>100</v>
      </c>
      <c r="I103" s="107">
        <v>0</v>
      </c>
      <c r="J103" s="109">
        <v>0</v>
      </c>
    </row>
    <row r="104" spans="1:10" ht="19.5" customHeight="1">
      <c r="A104" s="105" t="s">
        <v>80</v>
      </c>
      <c r="B104" s="105" t="s">
        <v>74</v>
      </c>
      <c r="C104" s="105" t="s">
        <v>68</v>
      </c>
      <c r="D104" s="106" t="s">
        <v>135</v>
      </c>
      <c r="E104" s="106" t="s">
        <v>83</v>
      </c>
      <c r="F104" s="107">
        <v>0.81</v>
      </c>
      <c r="G104" s="107">
        <v>0.81</v>
      </c>
      <c r="H104" s="107">
        <v>0</v>
      </c>
      <c r="I104" s="107">
        <v>0</v>
      </c>
      <c r="J104" s="109">
        <v>0</v>
      </c>
    </row>
    <row r="105" spans="1:10" ht="19.5" customHeight="1">
      <c r="A105" s="105" t="s">
        <v>84</v>
      </c>
      <c r="B105" s="105" t="s">
        <v>81</v>
      </c>
      <c r="C105" s="105" t="s">
        <v>70</v>
      </c>
      <c r="D105" s="106" t="s">
        <v>135</v>
      </c>
      <c r="E105" s="106" t="s">
        <v>102</v>
      </c>
      <c r="F105" s="107">
        <v>6.65</v>
      </c>
      <c r="G105" s="107">
        <v>6.65</v>
      </c>
      <c r="H105" s="107">
        <v>0</v>
      </c>
      <c r="I105" s="107">
        <v>0</v>
      </c>
      <c r="J105" s="109">
        <v>0</v>
      </c>
    </row>
    <row r="106" spans="1:10" ht="19.5" customHeight="1">
      <c r="A106" s="105" t="s">
        <v>87</v>
      </c>
      <c r="B106" s="105" t="s">
        <v>70</v>
      </c>
      <c r="C106" s="105" t="s">
        <v>68</v>
      </c>
      <c r="D106" s="106" t="s">
        <v>135</v>
      </c>
      <c r="E106" s="106" t="s">
        <v>88</v>
      </c>
      <c r="F106" s="107">
        <v>8.86</v>
      </c>
      <c r="G106" s="107">
        <v>8.86</v>
      </c>
      <c r="H106" s="107">
        <v>0</v>
      </c>
      <c r="I106" s="107">
        <v>0</v>
      </c>
      <c r="J106" s="109">
        <v>0</v>
      </c>
    </row>
    <row r="107" spans="1:10" ht="19.5" customHeight="1">
      <c r="A107" s="105"/>
      <c r="B107" s="105"/>
      <c r="C107" s="105"/>
      <c r="D107" s="106" t="s">
        <v>139</v>
      </c>
      <c r="E107" s="106" t="s">
        <v>140</v>
      </c>
      <c r="F107" s="107">
        <v>1990.81</v>
      </c>
      <c r="G107" s="107">
        <v>95.09</v>
      </c>
      <c r="H107" s="107">
        <v>1895.72</v>
      </c>
      <c r="I107" s="107">
        <v>0</v>
      </c>
      <c r="J107" s="109">
        <v>0</v>
      </c>
    </row>
    <row r="108" spans="1:10" ht="19.5" customHeight="1">
      <c r="A108" s="105" t="s">
        <v>67</v>
      </c>
      <c r="B108" s="105" t="s">
        <v>68</v>
      </c>
      <c r="C108" s="105" t="s">
        <v>72</v>
      </c>
      <c r="D108" s="106" t="s">
        <v>141</v>
      </c>
      <c r="E108" s="106" t="s">
        <v>73</v>
      </c>
      <c r="F108" s="107">
        <v>1485.68</v>
      </c>
      <c r="G108" s="107">
        <v>0</v>
      </c>
      <c r="H108" s="107">
        <v>1485.68</v>
      </c>
      <c r="I108" s="107">
        <v>0</v>
      </c>
      <c r="J108" s="109">
        <v>0</v>
      </c>
    </row>
    <row r="109" spans="1:10" ht="19.5" customHeight="1">
      <c r="A109" s="105" t="s">
        <v>67</v>
      </c>
      <c r="B109" s="105" t="s">
        <v>68</v>
      </c>
      <c r="C109" s="105" t="s">
        <v>74</v>
      </c>
      <c r="D109" s="106" t="s">
        <v>141</v>
      </c>
      <c r="E109" s="106" t="s">
        <v>75</v>
      </c>
      <c r="F109" s="107">
        <v>388.61</v>
      </c>
      <c r="G109" s="107">
        <v>87.69</v>
      </c>
      <c r="H109" s="107">
        <v>300.92</v>
      </c>
      <c r="I109" s="107">
        <v>0</v>
      </c>
      <c r="J109" s="109">
        <v>0</v>
      </c>
    </row>
    <row r="110" spans="1:10" ht="19.5" customHeight="1">
      <c r="A110" s="105" t="s">
        <v>67</v>
      </c>
      <c r="B110" s="105" t="s">
        <v>74</v>
      </c>
      <c r="C110" s="105" t="s">
        <v>70</v>
      </c>
      <c r="D110" s="106" t="s">
        <v>141</v>
      </c>
      <c r="E110" s="106" t="s">
        <v>109</v>
      </c>
      <c r="F110" s="107">
        <v>75</v>
      </c>
      <c r="G110" s="107">
        <v>0</v>
      </c>
      <c r="H110" s="107">
        <v>75</v>
      </c>
      <c r="I110" s="107">
        <v>0</v>
      </c>
      <c r="J110" s="109">
        <v>0</v>
      </c>
    </row>
    <row r="111" spans="1:10" ht="19.5" customHeight="1">
      <c r="A111" s="105" t="s">
        <v>67</v>
      </c>
      <c r="B111" s="105" t="s">
        <v>74</v>
      </c>
      <c r="C111" s="105" t="s">
        <v>64</v>
      </c>
      <c r="D111" s="106" t="s">
        <v>141</v>
      </c>
      <c r="E111" s="106" t="s">
        <v>110</v>
      </c>
      <c r="F111" s="107">
        <v>34.12</v>
      </c>
      <c r="G111" s="107">
        <v>0</v>
      </c>
      <c r="H111" s="107">
        <v>34.12</v>
      </c>
      <c r="I111" s="107">
        <v>0</v>
      </c>
      <c r="J111" s="109">
        <v>0</v>
      </c>
    </row>
    <row r="112" spans="1:10" ht="19.5" customHeight="1">
      <c r="A112" s="105" t="s">
        <v>84</v>
      </c>
      <c r="B112" s="105" t="s">
        <v>81</v>
      </c>
      <c r="C112" s="105" t="s">
        <v>70</v>
      </c>
      <c r="D112" s="106" t="s">
        <v>141</v>
      </c>
      <c r="E112" s="106" t="s">
        <v>102</v>
      </c>
      <c r="F112" s="107">
        <v>2.16</v>
      </c>
      <c r="G112" s="107">
        <v>2.16</v>
      </c>
      <c r="H112" s="107">
        <v>0</v>
      </c>
      <c r="I112" s="107">
        <v>0</v>
      </c>
      <c r="J112" s="109">
        <v>0</v>
      </c>
    </row>
    <row r="113" spans="1:10" ht="19.5" customHeight="1">
      <c r="A113" s="105" t="s">
        <v>87</v>
      </c>
      <c r="B113" s="105" t="s">
        <v>70</v>
      </c>
      <c r="C113" s="105" t="s">
        <v>68</v>
      </c>
      <c r="D113" s="106" t="s">
        <v>141</v>
      </c>
      <c r="E113" s="106" t="s">
        <v>88</v>
      </c>
      <c r="F113" s="107">
        <v>5.24</v>
      </c>
      <c r="G113" s="107">
        <v>5.24</v>
      </c>
      <c r="H113" s="107">
        <v>0</v>
      </c>
      <c r="I113" s="107">
        <v>0</v>
      </c>
      <c r="J113" s="109">
        <v>0</v>
      </c>
    </row>
    <row r="114" spans="1:10" ht="19.5" customHeight="1">
      <c r="A114" s="105"/>
      <c r="B114" s="105"/>
      <c r="C114" s="105"/>
      <c r="D114" s="106" t="s">
        <v>142</v>
      </c>
      <c r="E114" s="106" t="s">
        <v>143</v>
      </c>
      <c r="F114" s="107">
        <v>6559.1</v>
      </c>
      <c r="G114" s="107">
        <v>1374.54</v>
      </c>
      <c r="H114" s="107">
        <v>5184.56</v>
      </c>
      <c r="I114" s="107">
        <v>0</v>
      </c>
      <c r="J114" s="109">
        <v>0</v>
      </c>
    </row>
    <row r="115" spans="1:10" ht="19.5" customHeight="1">
      <c r="A115" s="105" t="s">
        <v>67</v>
      </c>
      <c r="B115" s="105" t="s">
        <v>68</v>
      </c>
      <c r="C115" s="105" t="s">
        <v>74</v>
      </c>
      <c r="D115" s="106" t="s">
        <v>144</v>
      </c>
      <c r="E115" s="106" t="s">
        <v>75</v>
      </c>
      <c r="F115" s="107">
        <v>81.79</v>
      </c>
      <c r="G115" s="107">
        <v>0</v>
      </c>
      <c r="H115" s="107">
        <v>81.79</v>
      </c>
      <c r="I115" s="107">
        <v>0</v>
      </c>
      <c r="J115" s="109">
        <v>0</v>
      </c>
    </row>
    <row r="116" spans="1:10" ht="19.5" customHeight="1">
      <c r="A116" s="105" t="s">
        <v>67</v>
      </c>
      <c r="B116" s="105" t="s">
        <v>70</v>
      </c>
      <c r="C116" s="105" t="s">
        <v>76</v>
      </c>
      <c r="D116" s="106" t="s">
        <v>144</v>
      </c>
      <c r="E116" s="106" t="s">
        <v>77</v>
      </c>
      <c r="F116" s="107">
        <v>791.44</v>
      </c>
      <c r="G116" s="107">
        <v>0</v>
      </c>
      <c r="H116" s="107">
        <v>791.44</v>
      </c>
      <c r="I116" s="107">
        <v>0</v>
      </c>
      <c r="J116" s="109">
        <v>0</v>
      </c>
    </row>
    <row r="117" spans="1:10" ht="19.5" customHeight="1">
      <c r="A117" s="105" t="s">
        <v>67</v>
      </c>
      <c r="B117" s="105" t="s">
        <v>70</v>
      </c>
      <c r="C117" s="105" t="s">
        <v>81</v>
      </c>
      <c r="D117" s="106" t="s">
        <v>144</v>
      </c>
      <c r="E117" s="106" t="s">
        <v>145</v>
      </c>
      <c r="F117" s="107">
        <v>5431.61</v>
      </c>
      <c r="G117" s="107">
        <v>1120.28</v>
      </c>
      <c r="H117" s="107">
        <v>4311.33</v>
      </c>
      <c r="I117" s="107">
        <v>0</v>
      </c>
      <c r="J117" s="109">
        <v>0</v>
      </c>
    </row>
    <row r="118" spans="1:10" ht="19.5" customHeight="1">
      <c r="A118" s="105" t="s">
        <v>80</v>
      </c>
      <c r="B118" s="105" t="s">
        <v>81</v>
      </c>
      <c r="C118" s="105" t="s">
        <v>70</v>
      </c>
      <c r="D118" s="106" t="s">
        <v>144</v>
      </c>
      <c r="E118" s="106" t="s">
        <v>101</v>
      </c>
      <c r="F118" s="107">
        <v>7.92</v>
      </c>
      <c r="G118" s="107">
        <v>7.92</v>
      </c>
      <c r="H118" s="107">
        <v>0</v>
      </c>
      <c r="I118" s="107">
        <v>0</v>
      </c>
      <c r="J118" s="109">
        <v>0</v>
      </c>
    </row>
    <row r="119" spans="1:10" ht="19.5" customHeight="1">
      <c r="A119" s="105" t="s">
        <v>80</v>
      </c>
      <c r="B119" s="105" t="s">
        <v>74</v>
      </c>
      <c r="C119" s="105" t="s">
        <v>68</v>
      </c>
      <c r="D119" s="106" t="s">
        <v>144</v>
      </c>
      <c r="E119" s="106" t="s">
        <v>83</v>
      </c>
      <c r="F119" s="107">
        <v>21.34</v>
      </c>
      <c r="G119" s="107">
        <v>21.34</v>
      </c>
      <c r="H119" s="107">
        <v>0</v>
      </c>
      <c r="I119" s="107">
        <v>0</v>
      </c>
      <c r="J119" s="109">
        <v>0</v>
      </c>
    </row>
    <row r="120" spans="1:10" ht="19.5" customHeight="1">
      <c r="A120" s="105" t="s">
        <v>84</v>
      </c>
      <c r="B120" s="105" t="s">
        <v>81</v>
      </c>
      <c r="C120" s="105" t="s">
        <v>70</v>
      </c>
      <c r="D120" s="106" t="s">
        <v>144</v>
      </c>
      <c r="E120" s="106" t="s">
        <v>102</v>
      </c>
      <c r="F120" s="107">
        <v>89</v>
      </c>
      <c r="G120" s="107">
        <v>89</v>
      </c>
      <c r="H120" s="107">
        <v>0</v>
      </c>
      <c r="I120" s="107">
        <v>0</v>
      </c>
      <c r="J120" s="109">
        <v>0</v>
      </c>
    </row>
    <row r="121" spans="1:10" ht="19.5" customHeight="1">
      <c r="A121" s="105" t="s">
        <v>87</v>
      </c>
      <c r="B121" s="105" t="s">
        <v>70</v>
      </c>
      <c r="C121" s="105" t="s">
        <v>68</v>
      </c>
      <c r="D121" s="106" t="s">
        <v>144</v>
      </c>
      <c r="E121" s="106" t="s">
        <v>88</v>
      </c>
      <c r="F121" s="107">
        <v>118</v>
      </c>
      <c r="G121" s="107">
        <v>118</v>
      </c>
      <c r="H121" s="107">
        <v>0</v>
      </c>
      <c r="I121" s="107">
        <v>0</v>
      </c>
      <c r="J121" s="109">
        <v>0</v>
      </c>
    </row>
    <row r="122" spans="1:10" ht="19.5" customHeight="1">
      <c r="A122" s="105" t="s">
        <v>87</v>
      </c>
      <c r="B122" s="105" t="s">
        <v>70</v>
      </c>
      <c r="C122" s="105" t="s">
        <v>64</v>
      </c>
      <c r="D122" s="106" t="s">
        <v>144</v>
      </c>
      <c r="E122" s="106" t="s">
        <v>89</v>
      </c>
      <c r="F122" s="107">
        <v>18</v>
      </c>
      <c r="G122" s="107">
        <v>18</v>
      </c>
      <c r="H122" s="107">
        <v>0</v>
      </c>
      <c r="I122" s="107">
        <v>0</v>
      </c>
      <c r="J122" s="109">
        <v>0</v>
      </c>
    </row>
    <row r="123" spans="1:10" ht="19.5" customHeight="1">
      <c r="A123" s="105"/>
      <c r="B123" s="105"/>
      <c r="C123" s="105"/>
      <c r="D123" s="106" t="s">
        <v>146</v>
      </c>
      <c r="E123" s="106" t="s">
        <v>147</v>
      </c>
      <c r="F123" s="107">
        <v>208.76</v>
      </c>
      <c r="G123" s="107">
        <v>208.76</v>
      </c>
      <c r="H123" s="107">
        <v>0</v>
      </c>
      <c r="I123" s="107">
        <v>0</v>
      </c>
      <c r="J123" s="109">
        <v>0</v>
      </c>
    </row>
    <row r="124" spans="1:10" ht="19.5" customHeight="1">
      <c r="A124" s="105" t="s">
        <v>148</v>
      </c>
      <c r="B124" s="105" t="s">
        <v>70</v>
      </c>
      <c r="C124" s="105" t="s">
        <v>68</v>
      </c>
      <c r="D124" s="106" t="s">
        <v>149</v>
      </c>
      <c r="E124" s="106" t="s">
        <v>150</v>
      </c>
      <c r="F124" s="107">
        <v>149.92</v>
      </c>
      <c r="G124" s="107">
        <v>149.92</v>
      </c>
      <c r="H124" s="107">
        <v>0</v>
      </c>
      <c r="I124" s="107">
        <v>0</v>
      </c>
      <c r="J124" s="109">
        <v>0</v>
      </c>
    </row>
    <row r="125" spans="1:10" ht="19.5" customHeight="1">
      <c r="A125" s="105" t="s">
        <v>80</v>
      </c>
      <c r="B125" s="105" t="s">
        <v>81</v>
      </c>
      <c r="C125" s="105" t="s">
        <v>70</v>
      </c>
      <c r="D125" s="106" t="s">
        <v>149</v>
      </c>
      <c r="E125" s="106" t="s">
        <v>101</v>
      </c>
      <c r="F125" s="107">
        <v>21.35</v>
      </c>
      <c r="G125" s="107">
        <v>21.35</v>
      </c>
      <c r="H125" s="107">
        <v>0</v>
      </c>
      <c r="I125" s="107">
        <v>0</v>
      </c>
      <c r="J125" s="109">
        <v>0</v>
      </c>
    </row>
    <row r="126" spans="1:10" ht="19.5" customHeight="1">
      <c r="A126" s="105" t="s">
        <v>80</v>
      </c>
      <c r="B126" s="105" t="s">
        <v>74</v>
      </c>
      <c r="C126" s="105" t="s">
        <v>68</v>
      </c>
      <c r="D126" s="106" t="s">
        <v>149</v>
      </c>
      <c r="E126" s="106" t="s">
        <v>83</v>
      </c>
      <c r="F126" s="107">
        <v>16.05</v>
      </c>
      <c r="G126" s="107">
        <v>16.05</v>
      </c>
      <c r="H126" s="107">
        <v>0</v>
      </c>
      <c r="I126" s="107">
        <v>0</v>
      </c>
      <c r="J126" s="109">
        <v>0</v>
      </c>
    </row>
    <row r="127" spans="1:10" ht="19.5" customHeight="1">
      <c r="A127" s="105" t="s">
        <v>84</v>
      </c>
      <c r="B127" s="105" t="s">
        <v>81</v>
      </c>
      <c r="C127" s="105" t="s">
        <v>70</v>
      </c>
      <c r="D127" s="106" t="s">
        <v>149</v>
      </c>
      <c r="E127" s="106" t="s">
        <v>102</v>
      </c>
      <c r="F127" s="107">
        <v>9.2</v>
      </c>
      <c r="G127" s="107">
        <v>9.2</v>
      </c>
      <c r="H127" s="107">
        <v>0</v>
      </c>
      <c r="I127" s="107">
        <v>0</v>
      </c>
      <c r="J127" s="109">
        <v>0</v>
      </c>
    </row>
    <row r="128" spans="1:10" ht="19.5" customHeight="1">
      <c r="A128" s="105" t="s">
        <v>87</v>
      </c>
      <c r="B128" s="105" t="s">
        <v>70</v>
      </c>
      <c r="C128" s="105" t="s">
        <v>68</v>
      </c>
      <c r="D128" s="106" t="s">
        <v>149</v>
      </c>
      <c r="E128" s="106" t="s">
        <v>88</v>
      </c>
      <c r="F128" s="107">
        <v>12.24</v>
      </c>
      <c r="G128" s="107">
        <v>12.24</v>
      </c>
      <c r="H128" s="107">
        <v>0</v>
      </c>
      <c r="I128" s="107">
        <v>0</v>
      </c>
      <c r="J128" s="109">
        <v>0</v>
      </c>
    </row>
    <row r="129" spans="1:10" ht="19.5" customHeight="1">
      <c r="A129" s="105"/>
      <c r="B129" s="105"/>
      <c r="C129" s="105"/>
      <c r="D129" s="106" t="s">
        <v>151</v>
      </c>
      <c r="E129" s="106" t="s">
        <v>152</v>
      </c>
      <c r="F129" s="107">
        <v>1520.49</v>
      </c>
      <c r="G129" s="107">
        <v>1520.49</v>
      </c>
      <c r="H129" s="107">
        <v>0</v>
      </c>
      <c r="I129" s="107">
        <v>0</v>
      </c>
      <c r="J129" s="109">
        <v>0</v>
      </c>
    </row>
    <row r="130" spans="1:10" ht="19.5" customHeight="1">
      <c r="A130" s="105" t="s">
        <v>67</v>
      </c>
      <c r="B130" s="105" t="s">
        <v>68</v>
      </c>
      <c r="C130" s="105" t="s">
        <v>74</v>
      </c>
      <c r="D130" s="106" t="s">
        <v>153</v>
      </c>
      <c r="E130" s="106" t="s">
        <v>75</v>
      </c>
      <c r="F130" s="107">
        <v>1124.71</v>
      </c>
      <c r="G130" s="107">
        <v>1124.71</v>
      </c>
      <c r="H130" s="107">
        <v>0</v>
      </c>
      <c r="I130" s="107">
        <v>0</v>
      </c>
      <c r="J130" s="109">
        <v>0</v>
      </c>
    </row>
    <row r="131" spans="1:10" ht="19.5" customHeight="1">
      <c r="A131" s="105" t="s">
        <v>80</v>
      </c>
      <c r="B131" s="105" t="s">
        <v>81</v>
      </c>
      <c r="C131" s="105" t="s">
        <v>70</v>
      </c>
      <c r="D131" s="106" t="s">
        <v>153</v>
      </c>
      <c r="E131" s="106" t="s">
        <v>101</v>
      </c>
      <c r="F131" s="107">
        <v>173.6</v>
      </c>
      <c r="G131" s="107">
        <v>173.6</v>
      </c>
      <c r="H131" s="107">
        <v>0</v>
      </c>
      <c r="I131" s="107">
        <v>0</v>
      </c>
      <c r="J131" s="109">
        <v>0</v>
      </c>
    </row>
    <row r="132" spans="1:10" ht="19.5" customHeight="1">
      <c r="A132" s="105" t="s">
        <v>80</v>
      </c>
      <c r="B132" s="105" t="s">
        <v>74</v>
      </c>
      <c r="C132" s="105" t="s">
        <v>68</v>
      </c>
      <c r="D132" s="106" t="s">
        <v>153</v>
      </c>
      <c r="E132" s="106" t="s">
        <v>83</v>
      </c>
      <c r="F132" s="107">
        <v>49.04</v>
      </c>
      <c r="G132" s="107">
        <v>49.04</v>
      </c>
      <c r="H132" s="107">
        <v>0</v>
      </c>
      <c r="I132" s="107">
        <v>0</v>
      </c>
      <c r="J132" s="109">
        <v>0</v>
      </c>
    </row>
    <row r="133" spans="1:10" ht="19.5" customHeight="1">
      <c r="A133" s="105" t="s">
        <v>84</v>
      </c>
      <c r="B133" s="105" t="s">
        <v>81</v>
      </c>
      <c r="C133" s="105" t="s">
        <v>70</v>
      </c>
      <c r="D133" s="106" t="s">
        <v>153</v>
      </c>
      <c r="E133" s="106" t="s">
        <v>102</v>
      </c>
      <c r="F133" s="107">
        <v>82.01</v>
      </c>
      <c r="G133" s="107">
        <v>82.01</v>
      </c>
      <c r="H133" s="107">
        <v>0</v>
      </c>
      <c r="I133" s="107">
        <v>0</v>
      </c>
      <c r="J133" s="109">
        <v>0</v>
      </c>
    </row>
    <row r="134" spans="1:10" ht="19.5" customHeight="1">
      <c r="A134" s="105" t="s">
        <v>87</v>
      </c>
      <c r="B134" s="105" t="s">
        <v>70</v>
      </c>
      <c r="C134" s="105" t="s">
        <v>68</v>
      </c>
      <c r="D134" s="106" t="s">
        <v>153</v>
      </c>
      <c r="E134" s="106" t="s">
        <v>88</v>
      </c>
      <c r="F134" s="107">
        <v>91.13</v>
      </c>
      <c r="G134" s="107">
        <v>91.13</v>
      </c>
      <c r="H134" s="107">
        <v>0</v>
      </c>
      <c r="I134" s="107">
        <v>0</v>
      </c>
      <c r="J134" s="109">
        <v>0</v>
      </c>
    </row>
    <row r="135" spans="1:10" ht="19.5" customHeight="1">
      <c r="A135" s="105"/>
      <c r="B135" s="105"/>
      <c r="C135" s="105"/>
      <c r="D135" s="106" t="s">
        <v>154</v>
      </c>
      <c r="E135" s="106" t="s">
        <v>155</v>
      </c>
      <c r="F135" s="107">
        <v>101.8</v>
      </c>
      <c r="G135" s="107">
        <v>50.4</v>
      </c>
      <c r="H135" s="107">
        <v>51.4</v>
      </c>
      <c r="I135" s="107">
        <v>0</v>
      </c>
      <c r="J135" s="109">
        <v>0</v>
      </c>
    </row>
    <row r="136" spans="1:10" ht="19.5" customHeight="1">
      <c r="A136" s="105" t="s">
        <v>67</v>
      </c>
      <c r="B136" s="105" t="s">
        <v>70</v>
      </c>
      <c r="C136" s="105" t="s">
        <v>74</v>
      </c>
      <c r="D136" s="106" t="s">
        <v>156</v>
      </c>
      <c r="E136" s="106" t="s">
        <v>78</v>
      </c>
      <c r="F136" s="107">
        <v>88.09</v>
      </c>
      <c r="G136" s="107">
        <v>36.69</v>
      </c>
      <c r="H136" s="107">
        <v>51.4</v>
      </c>
      <c r="I136" s="107">
        <v>0</v>
      </c>
      <c r="J136" s="109">
        <v>0</v>
      </c>
    </row>
    <row r="137" spans="1:10" ht="19.5" customHeight="1">
      <c r="A137" s="105" t="s">
        <v>84</v>
      </c>
      <c r="B137" s="105" t="s">
        <v>81</v>
      </c>
      <c r="C137" s="105" t="s">
        <v>70</v>
      </c>
      <c r="D137" s="106" t="s">
        <v>156</v>
      </c>
      <c r="E137" s="106" t="s">
        <v>102</v>
      </c>
      <c r="F137" s="107">
        <v>9.53</v>
      </c>
      <c r="G137" s="107">
        <v>9.53</v>
      </c>
      <c r="H137" s="107">
        <v>0</v>
      </c>
      <c r="I137" s="107">
        <v>0</v>
      </c>
      <c r="J137" s="109">
        <v>0</v>
      </c>
    </row>
    <row r="138" spans="1:10" ht="19.5" customHeight="1">
      <c r="A138" s="105" t="s">
        <v>87</v>
      </c>
      <c r="B138" s="105" t="s">
        <v>70</v>
      </c>
      <c r="C138" s="105" t="s">
        <v>68</v>
      </c>
      <c r="D138" s="106" t="s">
        <v>156</v>
      </c>
      <c r="E138" s="106" t="s">
        <v>88</v>
      </c>
      <c r="F138" s="107">
        <v>4.18</v>
      </c>
      <c r="G138" s="107">
        <v>4.18</v>
      </c>
      <c r="H138" s="107">
        <v>0</v>
      </c>
      <c r="I138" s="107">
        <v>0</v>
      </c>
      <c r="J138" s="109">
        <v>0</v>
      </c>
    </row>
    <row r="139" spans="1:10" ht="19.5" customHeight="1">
      <c r="A139" s="105"/>
      <c r="B139" s="105"/>
      <c r="C139" s="105"/>
      <c r="D139" s="106" t="s">
        <v>157</v>
      </c>
      <c r="E139" s="106" t="s">
        <v>158</v>
      </c>
      <c r="F139" s="107">
        <v>3623.26</v>
      </c>
      <c r="G139" s="107">
        <v>0</v>
      </c>
      <c r="H139" s="107">
        <v>3623.26</v>
      </c>
      <c r="I139" s="107">
        <v>0</v>
      </c>
      <c r="J139" s="109">
        <v>0</v>
      </c>
    </row>
    <row r="140" spans="1:10" ht="19.5" customHeight="1">
      <c r="A140" s="105" t="s">
        <v>67</v>
      </c>
      <c r="B140" s="105" t="s">
        <v>68</v>
      </c>
      <c r="C140" s="105" t="s">
        <v>111</v>
      </c>
      <c r="D140" s="106" t="s">
        <v>159</v>
      </c>
      <c r="E140" s="106" t="s">
        <v>160</v>
      </c>
      <c r="F140" s="107">
        <v>2961.77</v>
      </c>
      <c r="G140" s="107">
        <v>0</v>
      </c>
      <c r="H140" s="107">
        <v>2961.77</v>
      </c>
      <c r="I140" s="107">
        <v>0</v>
      </c>
      <c r="J140" s="109">
        <v>0</v>
      </c>
    </row>
    <row r="141" spans="1:10" ht="19.5" customHeight="1">
      <c r="A141" s="105" t="s">
        <v>67</v>
      </c>
      <c r="B141" s="105" t="s">
        <v>68</v>
      </c>
      <c r="C141" s="105" t="s">
        <v>74</v>
      </c>
      <c r="D141" s="106" t="s">
        <v>159</v>
      </c>
      <c r="E141" s="106" t="s">
        <v>75</v>
      </c>
      <c r="F141" s="107">
        <v>540</v>
      </c>
      <c r="G141" s="107">
        <v>0</v>
      </c>
      <c r="H141" s="107">
        <v>540</v>
      </c>
      <c r="I141" s="107">
        <v>0</v>
      </c>
      <c r="J141" s="109">
        <v>0</v>
      </c>
    </row>
    <row r="142" spans="1:10" ht="19.5" customHeight="1">
      <c r="A142" s="105" t="s">
        <v>80</v>
      </c>
      <c r="B142" s="105" t="s">
        <v>81</v>
      </c>
      <c r="C142" s="105" t="s">
        <v>70</v>
      </c>
      <c r="D142" s="106" t="s">
        <v>159</v>
      </c>
      <c r="E142" s="106" t="s">
        <v>101</v>
      </c>
      <c r="F142" s="107">
        <v>121.49</v>
      </c>
      <c r="G142" s="107">
        <v>0</v>
      </c>
      <c r="H142" s="107">
        <v>121.49</v>
      </c>
      <c r="I142" s="107">
        <v>0</v>
      </c>
      <c r="J142" s="109">
        <v>0</v>
      </c>
    </row>
    <row r="143" spans="1:10" ht="19.5" customHeight="1">
      <c r="A143" s="105"/>
      <c r="B143" s="105"/>
      <c r="C143" s="105"/>
      <c r="D143" s="106" t="s">
        <v>161</v>
      </c>
      <c r="E143" s="106" t="s">
        <v>162</v>
      </c>
      <c r="F143" s="107">
        <v>1361.9</v>
      </c>
      <c r="G143" s="107">
        <v>633.33</v>
      </c>
      <c r="H143" s="107">
        <v>728.57</v>
      </c>
      <c r="I143" s="107">
        <v>0</v>
      </c>
      <c r="J143" s="109">
        <v>0</v>
      </c>
    </row>
    <row r="144" spans="1:10" ht="19.5" customHeight="1">
      <c r="A144" s="105" t="s">
        <v>148</v>
      </c>
      <c r="B144" s="105" t="s">
        <v>64</v>
      </c>
      <c r="C144" s="105" t="s">
        <v>68</v>
      </c>
      <c r="D144" s="106" t="s">
        <v>163</v>
      </c>
      <c r="E144" s="106" t="s">
        <v>150</v>
      </c>
      <c r="F144" s="107">
        <v>452.79</v>
      </c>
      <c r="G144" s="107">
        <v>452.79</v>
      </c>
      <c r="H144" s="107">
        <v>0</v>
      </c>
      <c r="I144" s="107">
        <v>0</v>
      </c>
      <c r="J144" s="109">
        <v>0</v>
      </c>
    </row>
    <row r="145" spans="1:10" ht="19.5" customHeight="1">
      <c r="A145" s="105" t="s">
        <v>148</v>
      </c>
      <c r="B145" s="105" t="s">
        <v>64</v>
      </c>
      <c r="C145" s="105" t="s">
        <v>70</v>
      </c>
      <c r="D145" s="106" t="s">
        <v>163</v>
      </c>
      <c r="E145" s="106" t="s">
        <v>164</v>
      </c>
      <c r="F145" s="107">
        <v>177.81</v>
      </c>
      <c r="G145" s="107">
        <v>0</v>
      </c>
      <c r="H145" s="107">
        <v>177.81</v>
      </c>
      <c r="I145" s="107">
        <v>0</v>
      </c>
      <c r="J145" s="109">
        <v>0</v>
      </c>
    </row>
    <row r="146" spans="1:10" ht="19.5" customHeight="1">
      <c r="A146" s="105" t="s">
        <v>67</v>
      </c>
      <c r="B146" s="105" t="s">
        <v>68</v>
      </c>
      <c r="C146" s="105" t="s">
        <v>72</v>
      </c>
      <c r="D146" s="106" t="s">
        <v>163</v>
      </c>
      <c r="E146" s="106" t="s">
        <v>73</v>
      </c>
      <c r="F146" s="107">
        <v>323.5</v>
      </c>
      <c r="G146" s="107">
        <v>0</v>
      </c>
      <c r="H146" s="107">
        <v>323.5</v>
      </c>
      <c r="I146" s="107">
        <v>0</v>
      </c>
      <c r="J146" s="109">
        <v>0</v>
      </c>
    </row>
    <row r="147" spans="1:10" ht="19.5" customHeight="1">
      <c r="A147" s="105" t="s">
        <v>67</v>
      </c>
      <c r="B147" s="105" t="s">
        <v>68</v>
      </c>
      <c r="C147" s="105" t="s">
        <v>74</v>
      </c>
      <c r="D147" s="106" t="s">
        <v>163</v>
      </c>
      <c r="E147" s="106" t="s">
        <v>75</v>
      </c>
      <c r="F147" s="107">
        <v>227.26</v>
      </c>
      <c r="G147" s="107">
        <v>0</v>
      </c>
      <c r="H147" s="107">
        <v>227.26</v>
      </c>
      <c r="I147" s="107">
        <v>0</v>
      </c>
      <c r="J147" s="109">
        <v>0</v>
      </c>
    </row>
    <row r="148" spans="1:10" ht="19.5" customHeight="1">
      <c r="A148" s="105" t="s">
        <v>80</v>
      </c>
      <c r="B148" s="105" t="s">
        <v>81</v>
      </c>
      <c r="C148" s="105" t="s">
        <v>70</v>
      </c>
      <c r="D148" s="106" t="s">
        <v>163</v>
      </c>
      <c r="E148" s="106" t="s">
        <v>101</v>
      </c>
      <c r="F148" s="107">
        <v>32.89</v>
      </c>
      <c r="G148" s="107">
        <v>32.89</v>
      </c>
      <c r="H148" s="107">
        <v>0</v>
      </c>
      <c r="I148" s="107">
        <v>0</v>
      </c>
      <c r="J148" s="109">
        <v>0</v>
      </c>
    </row>
    <row r="149" spans="1:10" ht="19.5" customHeight="1">
      <c r="A149" s="105" t="s">
        <v>80</v>
      </c>
      <c r="B149" s="105" t="s">
        <v>74</v>
      </c>
      <c r="C149" s="105" t="s">
        <v>68</v>
      </c>
      <c r="D149" s="106" t="s">
        <v>163</v>
      </c>
      <c r="E149" s="106" t="s">
        <v>83</v>
      </c>
      <c r="F149" s="107">
        <v>50.46</v>
      </c>
      <c r="G149" s="107">
        <v>50.46</v>
      </c>
      <c r="H149" s="107">
        <v>0</v>
      </c>
      <c r="I149" s="107">
        <v>0</v>
      </c>
      <c r="J149" s="109">
        <v>0</v>
      </c>
    </row>
    <row r="150" spans="1:10" ht="19.5" customHeight="1">
      <c r="A150" s="105" t="s">
        <v>84</v>
      </c>
      <c r="B150" s="105" t="s">
        <v>81</v>
      </c>
      <c r="C150" s="105" t="s">
        <v>70</v>
      </c>
      <c r="D150" s="106" t="s">
        <v>163</v>
      </c>
      <c r="E150" s="106" t="s">
        <v>102</v>
      </c>
      <c r="F150" s="107">
        <v>33.5</v>
      </c>
      <c r="G150" s="107">
        <v>33.5</v>
      </c>
      <c r="H150" s="107">
        <v>0</v>
      </c>
      <c r="I150" s="107">
        <v>0</v>
      </c>
      <c r="J150" s="109">
        <v>0</v>
      </c>
    </row>
    <row r="151" spans="1:10" ht="19.5" customHeight="1">
      <c r="A151" s="105" t="s">
        <v>87</v>
      </c>
      <c r="B151" s="105" t="s">
        <v>70</v>
      </c>
      <c r="C151" s="105" t="s">
        <v>68</v>
      </c>
      <c r="D151" s="106" t="s">
        <v>163</v>
      </c>
      <c r="E151" s="106" t="s">
        <v>88</v>
      </c>
      <c r="F151" s="107">
        <v>44.69</v>
      </c>
      <c r="G151" s="107">
        <v>44.69</v>
      </c>
      <c r="H151" s="107">
        <v>0</v>
      </c>
      <c r="I151" s="107">
        <v>0</v>
      </c>
      <c r="J151" s="109">
        <v>0</v>
      </c>
    </row>
    <row r="152" spans="1:10" ht="19.5" customHeight="1">
      <c r="A152" s="105" t="s">
        <v>87</v>
      </c>
      <c r="B152" s="105" t="s">
        <v>70</v>
      </c>
      <c r="C152" s="105" t="s">
        <v>64</v>
      </c>
      <c r="D152" s="106" t="s">
        <v>163</v>
      </c>
      <c r="E152" s="106" t="s">
        <v>89</v>
      </c>
      <c r="F152" s="107">
        <v>19</v>
      </c>
      <c r="G152" s="107">
        <v>19</v>
      </c>
      <c r="H152" s="107">
        <v>0</v>
      </c>
      <c r="I152" s="107">
        <v>0</v>
      </c>
      <c r="J152" s="109">
        <v>0</v>
      </c>
    </row>
    <row r="153" spans="1:10" ht="19.5" customHeight="1">
      <c r="A153" s="105"/>
      <c r="B153" s="105"/>
      <c r="C153" s="105"/>
      <c r="D153" s="106" t="s">
        <v>165</v>
      </c>
      <c r="E153" s="106" t="s">
        <v>166</v>
      </c>
      <c r="F153" s="107">
        <v>9233.68</v>
      </c>
      <c r="G153" s="107">
        <v>1546.1</v>
      </c>
      <c r="H153" s="107">
        <v>7687.58</v>
      </c>
      <c r="I153" s="107">
        <v>0</v>
      </c>
      <c r="J153" s="109">
        <v>0</v>
      </c>
    </row>
    <row r="154" spans="1:10" ht="19.5" customHeight="1">
      <c r="A154" s="105" t="s">
        <v>62</v>
      </c>
      <c r="B154" s="105" t="s">
        <v>63</v>
      </c>
      <c r="C154" s="105" t="s">
        <v>64</v>
      </c>
      <c r="D154" s="106" t="s">
        <v>167</v>
      </c>
      <c r="E154" s="106" t="s">
        <v>66</v>
      </c>
      <c r="F154" s="107">
        <v>10</v>
      </c>
      <c r="G154" s="107">
        <v>0</v>
      </c>
      <c r="H154" s="107">
        <v>10</v>
      </c>
      <c r="I154" s="107">
        <v>0</v>
      </c>
      <c r="J154" s="109">
        <v>0</v>
      </c>
    </row>
    <row r="155" spans="1:10" ht="19.5" customHeight="1">
      <c r="A155" s="105" t="s">
        <v>148</v>
      </c>
      <c r="B155" s="105" t="s">
        <v>70</v>
      </c>
      <c r="C155" s="105" t="s">
        <v>68</v>
      </c>
      <c r="D155" s="106" t="s">
        <v>167</v>
      </c>
      <c r="E155" s="106" t="s">
        <v>150</v>
      </c>
      <c r="F155" s="107">
        <v>1401.09</v>
      </c>
      <c r="G155" s="107">
        <v>1356.09</v>
      </c>
      <c r="H155" s="107">
        <v>45</v>
      </c>
      <c r="I155" s="107">
        <v>0</v>
      </c>
      <c r="J155" s="109">
        <v>0</v>
      </c>
    </row>
    <row r="156" spans="1:10" ht="19.5" customHeight="1">
      <c r="A156" s="105" t="s">
        <v>148</v>
      </c>
      <c r="B156" s="105" t="s">
        <v>64</v>
      </c>
      <c r="C156" s="105" t="s">
        <v>70</v>
      </c>
      <c r="D156" s="106" t="s">
        <v>167</v>
      </c>
      <c r="E156" s="106" t="s">
        <v>164</v>
      </c>
      <c r="F156" s="107">
        <v>4117.08</v>
      </c>
      <c r="G156" s="107">
        <v>0</v>
      </c>
      <c r="H156" s="107">
        <v>4117.08</v>
      </c>
      <c r="I156" s="107">
        <v>0</v>
      </c>
      <c r="J156" s="109">
        <v>0</v>
      </c>
    </row>
    <row r="157" spans="1:10" ht="19.5" customHeight="1">
      <c r="A157" s="105" t="s">
        <v>67</v>
      </c>
      <c r="B157" s="105" t="s">
        <v>70</v>
      </c>
      <c r="C157" s="105" t="s">
        <v>76</v>
      </c>
      <c r="D157" s="106" t="s">
        <v>167</v>
      </c>
      <c r="E157" s="106" t="s">
        <v>77</v>
      </c>
      <c r="F157" s="107">
        <v>1341.37</v>
      </c>
      <c r="G157" s="107">
        <v>0</v>
      </c>
      <c r="H157" s="107">
        <v>1341.37</v>
      </c>
      <c r="I157" s="107">
        <v>0</v>
      </c>
      <c r="J157" s="109">
        <v>0</v>
      </c>
    </row>
    <row r="158" spans="1:10" ht="19.5" customHeight="1">
      <c r="A158" s="105" t="s">
        <v>67</v>
      </c>
      <c r="B158" s="105" t="s">
        <v>70</v>
      </c>
      <c r="C158" s="105" t="s">
        <v>168</v>
      </c>
      <c r="D158" s="106" t="s">
        <v>167</v>
      </c>
      <c r="E158" s="106" t="s">
        <v>169</v>
      </c>
      <c r="F158" s="107">
        <v>1354.13</v>
      </c>
      <c r="G158" s="107">
        <v>0</v>
      </c>
      <c r="H158" s="107">
        <v>1354.13</v>
      </c>
      <c r="I158" s="107">
        <v>0</v>
      </c>
      <c r="J158" s="109">
        <v>0</v>
      </c>
    </row>
    <row r="159" spans="1:10" ht="19.5" customHeight="1">
      <c r="A159" s="105" t="s">
        <v>67</v>
      </c>
      <c r="B159" s="105" t="s">
        <v>70</v>
      </c>
      <c r="C159" s="105" t="s">
        <v>74</v>
      </c>
      <c r="D159" s="106" t="s">
        <v>167</v>
      </c>
      <c r="E159" s="106" t="s">
        <v>78</v>
      </c>
      <c r="F159" s="107">
        <v>760</v>
      </c>
      <c r="G159" s="107">
        <v>0</v>
      </c>
      <c r="H159" s="107">
        <v>760</v>
      </c>
      <c r="I159" s="107">
        <v>0</v>
      </c>
      <c r="J159" s="109">
        <v>0</v>
      </c>
    </row>
    <row r="160" spans="1:10" ht="19.5" customHeight="1">
      <c r="A160" s="105" t="s">
        <v>67</v>
      </c>
      <c r="B160" s="105" t="s">
        <v>74</v>
      </c>
      <c r="C160" s="105" t="s">
        <v>64</v>
      </c>
      <c r="D160" s="106" t="s">
        <v>167</v>
      </c>
      <c r="E160" s="106" t="s">
        <v>110</v>
      </c>
      <c r="F160" s="107">
        <v>60</v>
      </c>
      <c r="G160" s="107">
        <v>0</v>
      </c>
      <c r="H160" s="107">
        <v>60</v>
      </c>
      <c r="I160" s="107">
        <v>0</v>
      </c>
      <c r="J160" s="109">
        <v>0</v>
      </c>
    </row>
    <row r="161" spans="1:10" ht="19.5" customHeight="1">
      <c r="A161" s="105" t="s">
        <v>80</v>
      </c>
      <c r="B161" s="105" t="s">
        <v>81</v>
      </c>
      <c r="C161" s="105" t="s">
        <v>70</v>
      </c>
      <c r="D161" s="106" t="s">
        <v>167</v>
      </c>
      <c r="E161" s="106" t="s">
        <v>101</v>
      </c>
      <c r="F161" s="107">
        <v>29.58</v>
      </c>
      <c r="G161" s="107">
        <v>29.58</v>
      </c>
      <c r="H161" s="107">
        <v>0</v>
      </c>
      <c r="I161" s="107">
        <v>0</v>
      </c>
      <c r="J161" s="109">
        <v>0</v>
      </c>
    </row>
    <row r="162" spans="1:10" ht="19.5" customHeight="1">
      <c r="A162" s="105" t="s">
        <v>80</v>
      </c>
      <c r="B162" s="105" t="s">
        <v>74</v>
      </c>
      <c r="C162" s="105" t="s">
        <v>68</v>
      </c>
      <c r="D162" s="106" t="s">
        <v>167</v>
      </c>
      <c r="E162" s="106" t="s">
        <v>83</v>
      </c>
      <c r="F162" s="107">
        <v>24.96</v>
      </c>
      <c r="G162" s="107">
        <v>24.96</v>
      </c>
      <c r="H162" s="107">
        <v>0</v>
      </c>
      <c r="I162" s="107">
        <v>0</v>
      </c>
      <c r="J162" s="109">
        <v>0</v>
      </c>
    </row>
    <row r="163" spans="1:10" ht="19.5" customHeight="1">
      <c r="A163" s="105" t="s">
        <v>84</v>
      </c>
      <c r="B163" s="105" t="s">
        <v>81</v>
      </c>
      <c r="C163" s="105" t="s">
        <v>70</v>
      </c>
      <c r="D163" s="106" t="s">
        <v>167</v>
      </c>
      <c r="E163" s="106" t="s">
        <v>102</v>
      </c>
      <c r="F163" s="107">
        <v>57.2</v>
      </c>
      <c r="G163" s="107">
        <v>57.2</v>
      </c>
      <c r="H163" s="107">
        <v>0</v>
      </c>
      <c r="I163" s="107">
        <v>0</v>
      </c>
      <c r="J163" s="109">
        <v>0</v>
      </c>
    </row>
    <row r="164" spans="1:10" ht="19.5" customHeight="1">
      <c r="A164" s="105" t="s">
        <v>87</v>
      </c>
      <c r="B164" s="105" t="s">
        <v>70</v>
      </c>
      <c r="C164" s="105" t="s">
        <v>68</v>
      </c>
      <c r="D164" s="106" t="s">
        <v>167</v>
      </c>
      <c r="E164" s="106" t="s">
        <v>88</v>
      </c>
      <c r="F164" s="107">
        <v>76.27</v>
      </c>
      <c r="G164" s="107">
        <v>76.27</v>
      </c>
      <c r="H164" s="107">
        <v>0</v>
      </c>
      <c r="I164" s="107">
        <v>0</v>
      </c>
      <c r="J164" s="109">
        <v>0</v>
      </c>
    </row>
    <row r="165" spans="1:10" ht="19.5" customHeight="1">
      <c r="A165" s="105" t="s">
        <v>87</v>
      </c>
      <c r="B165" s="105" t="s">
        <v>70</v>
      </c>
      <c r="C165" s="105" t="s">
        <v>64</v>
      </c>
      <c r="D165" s="106" t="s">
        <v>167</v>
      </c>
      <c r="E165" s="106" t="s">
        <v>89</v>
      </c>
      <c r="F165" s="107">
        <v>2</v>
      </c>
      <c r="G165" s="107">
        <v>2</v>
      </c>
      <c r="H165" s="107">
        <v>0</v>
      </c>
      <c r="I165" s="107">
        <v>0</v>
      </c>
      <c r="J165" s="109">
        <v>0</v>
      </c>
    </row>
    <row r="166" spans="1:10" ht="19.5" customHeight="1">
      <c r="A166" s="105"/>
      <c r="B166" s="105"/>
      <c r="C166" s="105"/>
      <c r="D166" s="106"/>
      <c r="E166" s="106" t="s">
        <v>170</v>
      </c>
      <c r="F166" s="107">
        <v>7349.2</v>
      </c>
      <c r="G166" s="107">
        <v>3412.32</v>
      </c>
      <c r="H166" s="107">
        <v>3936.88</v>
      </c>
      <c r="I166" s="107">
        <v>0</v>
      </c>
      <c r="J166" s="109">
        <v>0</v>
      </c>
    </row>
    <row r="167" spans="1:10" ht="19.5" customHeight="1">
      <c r="A167" s="105"/>
      <c r="B167" s="105"/>
      <c r="C167" s="105"/>
      <c r="D167" s="106" t="s">
        <v>171</v>
      </c>
      <c r="E167" s="106" t="s">
        <v>172</v>
      </c>
      <c r="F167" s="107">
        <v>5212.08</v>
      </c>
      <c r="G167" s="107">
        <v>2526.7</v>
      </c>
      <c r="H167" s="107">
        <v>2685.38</v>
      </c>
      <c r="I167" s="107">
        <v>0</v>
      </c>
      <c r="J167" s="109">
        <v>0</v>
      </c>
    </row>
    <row r="168" spans="1:10" ht="19.5" customHeight="1">
      <c r="A168" s="105" t="s">
        <v>62</v>
      </c>
      <c r="B168" s="105" t="s">
        <v>63</v>
      </c>
      <c r="C168" s="105" t="s">
        <v>64</v>
      </c>
      <c r="D168" s="106" t="s">
        <v>173</v>
      </c>
      <c r="E168" s="106" t="s">
        <v>66</v>
      </c>
      <c r="F168" s="107">
        <v>20</v>
      </c>
      <c r="G168" s="107">
        <v>0</v>
      </c>
      <c r="H168" s="107">
        <v>20</v>
      </c>
      <c r="I168" s="107">
        <v>0</v>
      </c>
      <c r="J168" s="109">
        <v>0</v>
      </c>
    </row>
    <row r="169" spans="1:10" ht="19.5" customHeight="1">
      <c r="A169" s="105" t="s">
        <v>67</v>
      </c>
      <c r="B169" s="105" t="s">
        <v>68</v>
      </c>
      <c r="C169" s="105" t="s">
        <v>111</v>
      </c>
      <c r="D169" s="106" t="s">
        <v>173</v>
      </c>
      <c r="E169" s="106" t="s">
        <v>160</v>
      </c>
      <c r="F169" s="107">
        <v>3302.24</v>
      </c>
      <c r="G169" s="107">
        <v>2238.24</v>
      </c>
      <c r="H169" s="107">
        <v>1064</v>
      </c>
      <c r="I169" s="107">
        <v>0</v>
      </c>
      <c r="J169" s="109">
        <v>0</v>
      </c>
    </row>
    <row r="170" spans="1:10" ht="19.5" customHeight="1">
      <c r="A170" s="105" t="s">
        <v>67</v>
      </c>
      <c r="B170" s="105" t="s">
        <v>68</v>
      </c>
      <c r="C170" s="105" t="s">
        <v>124</v>
      </c>
      <c r="D170" s="106" t="s">
        <v>173</v>
      </c>
      <c r="E170" s="106" t="s">
        <v>126</v>
      </c>
      <c r="F170" s="107">
        <v>127</v>
      </c>
      <c r="G170" s="107">
        <v>0</v>
      </c>
      <c r="H170" s="107">
        <v>127</v>
      </c>
      <c r="I170" s="107">
        <v>0</v>
      </c>
      <c r="J170" s="109">
        <v>0</v>
      </c>
    </row>
    <row r="171" spans="1:10" ht="19.5" customHeight="1">
      <c r="A171" s="105" t="s">
        <v>67</v>
      </c>
      <c r="B171" s="105" t="s">
        <v>68</v>
      </c>
      <c r="C171" s="105" t="s">
        <v>72</v>
      </c>
      <c r="D171" s="106" t="s">
        <v>173</v>
      </c>
      <c r="E171" s="106" t="s">
        <v>73</v>
      </c>
      <c r="F171" s="107">
        <v>730</v>
      </c>
      <c r="G171" s="107">
        <v>0</v>
      </c>
      <c r="H171" s="107">
        <v>730</v>
      </c>
      <c r="I171" s="107">
        <v>0</v>
      </c>
      <c r="J171" s="109">
        <v>0</v>
      </c>
    </row>
    <row r="172" spans="1:10" ht="19.5" customHeight="1">
      <c r="A172" s="105" t="s">
        <v>67</v>
      </c>
      <c r="B172" s="105" t="s">
        <v>68</v>
      </c>
      <c r="C172" s="105" t="s">
        <v>74</v>
      </c>
      <c r="D172" s="106" t="s">
        <v>173</v>
      </c>
      <c r="E172" s="106" t="s">
        <v>75</v>
      </c>
      <c r="F172" s="107">
        <v>519.38</v>
      </c>
      <c r="G172" s="107">
        <v>0</v>
      </c>
      <c r="H172" s="107">
        <v>519.38</v>
      </c>
      <c r="I172" s="107">
        <v>0</v>
      </c>
      <c r="J172" s="109">
        <v>0</v>
      </c>
    </row>
    <row r="173" spans="1:10" ht="19.5" customHeight="1">
      <c r="A173" s="105" t="s">
        <v>67</v>
      </c>
      <c r="B173" s="105" t="s">
        <v>74</v>
      </c>
      <c r="C173" s="105" t="s">
        <v>70</v>
      </c>
      <c r="D173" s="106" t="s">
        <v>173</v>
      </c>
      <c r="E173" s="106" t="s">
        <v>109</v>
      </c>
      <c r="F173" s="107">
        <v>115</v>
      </c>
      <c r="G173" s="107">
        <v>0</v>
      </c>
      <c r="H173" s="107">
        <v>115</v>
      </c>
      <c r="I173" s="107">
        <v>0</v>
      </c>
      <c r="J173" s="109">
        <v>0</v>
      </c>
    </row>
    <row r="174" spans="1:10" ht="19.5" customHeight="1">
      <c r="A174" s="105" t="s">
        <v>67</v>
      </c>
      <c r="B174" s="105" t="s">
        <v>74</v>
      </c>
      <c r="C174" s="105" t="s">
        <v>64</v>
      </c>
      <c r="D174" s="106" t="s">
        <v>173</v>
      </c>
      <c r="E174" s="106" t="s">
        <v>110</v>
      </c>
      <c r="F174" s="107">
        <v>110</v>
      </c>
      <c r="G174" s="107">
        <v>0</v>
      </c>
      <c r="H174" s="107">
        <v>110</v>
      </c>
      <c r="I174" s="107">
        <v>0</v>
      </c>
      <c r="J174" s="109">
        <v>0</v>
      </c>
    </row>
    <row r="175" spans="1:10" ht="19.5" customHeight="1">
      <c r="A175" s="105" t="s">
        <v>80</v>
      </c>
      <c r="B175" s="105" t="s">
        <v>81</v>
      </c>
      <c r="C175" s="105" t="s">
        <v>70</v>
      </c>
      <c r="D175" s="106" t="s">
        <v>173</v>
      </c>
      <c r="E175" s="106" t="s">
        <v>101</v>
      </c>
      <c r="F175" s="107">
        <v>14.73</v>
      </c>
      <c r="G175" s="107">
        <v>14.73</v>
      </c>
      <c r="H175" s="107">
        <v>0</v>
      </c>
      <c r="I175" s="107">
        <v>0</v>
      </c>
      <c r="J175" s="109">
        <v>0</v>
      </c>
    </row>
    <row r="176" spans="1:10" ht="19.5" customHeight="1">
      <c r="A176" s="105" t="s">
        <v>84</v>
      </c>
      <c r="B176" s="105" t="s">
        <v>81</v>
      </c>
      <c r="C176" s="105" t="s">
        <v>70</v>
      </c>
      <c r="D176" s="106" t="s">
        <v>173</v>
      </c>
      <c r="E176" s="106" t="s">
        <v>102</v>
      </c>
      <c r="F176" s="107">
        <v>117.31</v>
      </c>
      <c r="G176" s="107">
        <v>117.31</v>
      </c>
      <c r="H176" s="107">
        <v>0</v>
      </c>
      <c r="I176" s="107">
        <v>0</v>
      </c>
      <c r="J176" s="109">
        <v>0</v>
      </c>
    </row>
    <row r="177" spans="1:10" ht="19.5" customHeight="1">
      <c r="A177" s="105" t="s">
        <v>87</v>
      </c>
      <c r="B177" s="105" t="s">
        <v>70</v>
      </c>
      <c r="C177" s="105" t="s">
        <v>68</v>
      </c>
      <c r="D177" s="106" t="s">
        <v>173</v>
      </c>
      <c r="E177" s="106" t="s">
        <v>88</v>
      </c>
      <c r="F177" s="107">
        <v>156.42</v>
      </c>
      <c r="G177" s="107">
        <v>156.42</v>
      </c>
      <c r="H177" s="107">
        <v>0</v>
      </c>
      <c r="I177" s="107">
        <v>0</v>
      </c>
      <c r="J177" s="109">
        <v>0</v>
      </c>
    </row>
    <row r="178" spans="1:10" ht="19.5" customHeight="1">
      <c r="A178" s="105"/>
      <c r="B178" s="105"/>
      <c r="C178" s="105"/>
      <c r="D178" s="106" t="s">
        <v>174</v>
      </c>
      <c r="E178" s="106" t="s">
        <v>175</v>
      </c>
      <c r="F178" s="107">
        <v>2137.12</v>
      </c>
      <c r="G178" s="107">
        <v>885.62</v>
      </c>
      <c r="H178" s="107">
        <v>1251.5</v>
      </c>
      <c r="I178" s="107">
        <v>0</v>
      </c>
      <c r="J178" s="109">
        <v>0</v>
      </c>
    </row>
    <row r="179" spans="1:10" ht="19.5" customHeight="1">
      <c r="A179" s="105" t="s">
        <v>62</v>
      </c>
      <c r="B179" s="105" t="s">
        <v>63</v>
      </c>
      <c r="C179" s="105" t="s">
        <v>64</v>
      </c>
      <c r="D179" s="106" t="s">
        <v>176</v>
      </c>
      <c r="E179" s="106" t="s">
        <v>66</v>
      </c>
      <c r="F179" s="107">
        <v>10</v>
      </c>
      <c r="G179" s="107">
        <v>0</v>
      </c>
      <c r="H179" s="107">
        <v>10</v>
      </c>
      <c r="I179" s="107">
        <v>0</v>
      </c>
      <c r="J179" s="109">
        <v>0</v>
      </c>
    </row>
    <row r="180" spans="1:10" ht="19.5" customHeight="1">
      <c r="A180" s="105" t="s">
        <v>67</v>
      </c>
      <c r="B180" s="105" t="s">
        <v>68</v>
      </c>
      <c r="C180" s="105" t="s">
        <v>111</v>
      </c>
      <c r="D180" s="106" t="s">
        <v>176</v>
      </c>
      <c r="E180" s="106" t="s">
        <v>160</v>
      </c>
      <c r="F180" s="107">
        <v>918.09</v>
      </c>
      <c r="G180" s="107">
        <v>792.59</v>
      </c>
      <c r="H180" s="107">
        <v>125.5</v>
      </c>
      <c r="I180" s="107">
        <v>0</v>
      </c>
      <c r="J180" s="109">
        <v>0</v>
      </c>
    </row>
    <row r="181" spans="1:10" ht="19.5" customHeight="1">
      <c r="A181" s="105" t="s">
        <v>67</v>
      </c>
      <c r="B181" s="105" t="s">
        <v>68</v>
      </c>
      <c r="C181" s="105" t="s">
        <v>72</v>
      </c>
      <c r="D181" s="106" t="s">
        <v>176</v>
      </c>
      <c r="E181" s="106" t="s">
        <v>73</v>
      </c>
      <c r="F181" s="107">
        <v>651</v>
      </c>
      <c r="G181" s="107">
        <v>0</v>
      </c>
      <c r="H181" s="107">
        <v>651</v>
      </c>
      <c r="I181" s="107">
        <v>0</v>
      </c>
      <c r="J181" s="109">
        <v>0</v>
      </c>
    </row>
    <row r="182" spans="1:10" ht="19.5" customHeight="1">
      <c r="A182" s="105" t="s">
        <v>67</v>
      </c>
      <c r="B182" s="105" t="s">
        <v>68</v>
      </c>
      <c r="C182" s="105" t="s">
        <v>74</v>
      </c>
      <c r="D182" s="106" t="s">
        <v>176</v>
      </c>
      <c r="E182" s="106" t="s">
        <v>75</v>
      </c>
      <c r="F182" s="107">
        <v>335</v>
      </c>
      <c r="G182" s="107">
        <v>0</v>
      </c>
      <c r="H182" s="107">
        <v>335</v>
      </c>
      <c r="I182" s="107">
        <v>0</v>
      </c>
      <c r="J182" s="109">
        <v>0</v>
      </c>
    </row>
    <row r="183" spans="1:10" ht="19.5" customHeight="1">
      <c r="A183" s="105" t="s">
        <v>67</v>
      </c>
      <c r="B183" s="105" t="s">
        <v>74</v>
      </c>
      <c r="C183" s="105" t="s">
        <v>70</v>
      </c>
      <c r="D183" s="106" t="s">
        <v>176</v>
      </c>
      <c r="E183" s="106" t="s">
        <v>109</v>
      </c>
      <c r="F183" s="107">
        <v>30</v>
      </c>
      <c r="G183" s="107">
        <v>0</v>
      </c>
      <c r="H183" s="107">
        <v>30</v>
      </c>
      <c r="I183" s="107">
        <v>0</v>
      </c>
      <c r="J183" s="109">
        <v>0</v>
      </c>
    </row>
    <row r="184" spans="1:10" ht="19.5" customHeight="1">
      <c r="A184" s="105" t="s">
        <v>67</v>
      </c>
      <c r="B184" s="105" t="s">
        <v>74</v>
      </c>
      <c r="C184" s="105" t="s">
        <v>64</v>
      </c>
      <c r="D184" s="106" t="s">
        <v>176</v>
      </c>
      <c r="E184" s="106" t="s">
        <v>110</v>
      </c>
      <c r="F184" s="107">
        <v>100</v>
      </c>
      <c r="G184" s="107">
        <v>0</v>
      </c>
      <c r="H184" s="107">
        <v>100</v>
      </c>
      <c r="I184" s="107">
        <v>0</v>
      </c>
      <c r="J184" s="109">
        <v>0</v>
      </c>
    </row>
    <row r="185" spans="1:10" ht="19.5" customHeight="1">
      <c r="A185" s="105" t="s">
        <v>80</v>
      </c>
      <c r="B185" s="105" t="s">
        <v>74</v>
      </c>
      <c r="C185" s="105" t="s">
        <v>68</v>
      </c>
      <c r="D185" s="106" t="s">
        <v>176</v>
      </c>
      <c r="E185" s="106" t="s">
        <v>83</v>
      </c>
      <c r="F185" s="107">
        <v>8.03</v>
      </c>
      <c r="G185" s="107">
        <v>8.03</v>
      </c>
      <c r="H185" s="107">
        <v>0</v>
      </c>
      <c r="I185" s="107">
        <v>0</v>
      </c>
      <c r="J185" s="109">
        <v>0</v>
      </c>
    </row>
    <row r="186" spans="1:10" ht="19.5" customHeight="1">
      <c r="A186" s="105" t="s">
        <v>84</v>
      </c>
      <c r="B186" s="105" t="s">
        <v>81</v>
      </c>
      <c r="C186" s="105" t="s">
        <v>70</v>
      </c>
      <c r="D186" s="106" t="s">
        <v>176</v>
      </c>
      <c r="E186" s="106" t="s">
        <v>102</v>
      </c>
      <c r="F186" s="107">
        <v>50</v>
      </c>
      <c r="G186" s="107">
        <v>50</v>
      </c>
      <c r="H186" s="107">
        <v>0</v>
      </c>
      <c r="I186" s="107">
        <v>0</v>
      </c>
      <c r="J186" s="109">
        <v>0</v>
      </c>
    </row>
    <row r="187" spans="1:10" ht="19.5" customHeight="1">
      <c r="A187" s="105" t="s">
        <v>87</v>
      </c>
      <c r="B187" s="105" t="s">
        <v>70</v>
      </c>
      <c r="C187" s="105" t="s">
        <v>68</v>
      </c>
      <c r="D187" s="106" t="s">
        <v>176</v>
      </c>
      <c r="E187" s="106" t="s">
        <v>88</v>
      </c>
      <c r="F187" s="107">
        <v>35</v>
      </c>
      <c r="G187" s="107">
        <v>35</v>
      </c>
      <c r="H187" s="107">
        <v>0</v>
      </c>
      <c r="I187" s="107">
        <v>0</v>
      </c>
      <c r="J187" s="109">
        <v>0</v>
      </c>
    </row>
  </sheetData>
  <sheetProtection/>
  <mergeCells count="7">
    <mergeCell ref="H4:H6"/>
    <mergeCell ref="I4:I6"/>
    <mergeCell ref="J4:J6"/>
    <mergeCell ref="D5:D6"/>
    <mergeCell ref="E5:E6"/>
    <mergeCell ref="F4:F6"/>
    <mergeCell ref="G4:G6"/>
  </mergeCells>
  <printOptions horizontalCentered="1" verticalCentered="1"/>
  <pageMargins left="0.59" right="0.59" top="0.39" bottom="0.39" header="0" footer="0"/>
  <pageSetup fitToHeight="100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P59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L1" s="35" t="s">
        <v>184</v>
      </c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</row>
    <row r="2" spans="1:250" ht="19.5" customHeight="1">
      <c r="A2" s="4" t="s">
        <v>185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</row>
    <row r="3" spans="1:250" ht="19.5" customHeight="1">
      <c r="A3" s="38" t="s">
        <v>2</v>
      </c>
      <c r="B3" s="38"/>
      <c r="C3" s="38"/>
      <c r="D3" s="38"/>
      <c r="E3" s="62"/>
      <c r="F3" s="62"/>
      <c r="G3" s="62"/>
      <c r="H3" s="62"/>
      <c r="I3" s="62"/>
      <c r="J3" s="62"/>
      <c r="K3" s="62"/>
      <c r="L3" s="62"/>
      <c r="M3" s="62"/>
      <c r="N3" s="62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36"/>
      <c r="AG3" s="36"/>
      <c r="AH3" s="36"/>
      <c r="AI3" s="36"/>
      <c r="AL3" s="8" t="s">
        <v>3</v>
      </c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</row>
    <row r="4" spans="1:250" ht="19.5" customHeight="1">
      <c r="A4" s="42" t="s">
        <v>38</v>
      </c>
      <c r="B4" s="42"/>
      <c r="C4" s="42"/>
      <c r="D4" s="83"/>
      <c r="E4" s="175" t="s">
        <v>186</v>
      </c>
      <c r="F4" s="84" t="s">
        <v>187</v>
      </c>
      <c r="G4" s="85"/>
      <c r="H4" s="85"/>
      <c r="I4" s="85"/>
      <c r="J4" s="85"/>
      <c r="K4" s="85"/>
      <c r="L4" s="85"/>
      <c r="M4" s="85"/>
      <c r="N4" s="85"/>
      <c r="O4" s="94"/>
      <c r="P4" s="95" t="s">
        <v>188</v>
      </c>
      <c r="Q4" s="85"/>
      <c r="R4" s="85"/>
      <c r="S4" s="85"/>
      <c r="T4" s="85"/>
      <c r="U4" s="85"/>
      <c r="V4" s="94"/>
      <c r="W4" s="95" t="s">
        <v>189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</row>
    <row r="5" spans="1:250" ht="19.5" customHeight="1">
      <c r="A5" s="9" t="s">
        <v>48</v>
      </c>
      <c r="B5" s="9"/>
      <c r="C5" s="10"/>
      <c r="D5" s="164" t="s">
        <v>190</v>
      </c>
      <c r="E5" s="175"/>
      <c r="F5" s="174" t="s">
        <v>39</v>
      </c>
      <c r="G5" s="86" t="s">
        <v>191</v>
      </c>
      <c r="H5" s="87"/>
      <c r="I5" s="87"/>
      <c r="J5" s="86" t="s">
        <v>192</v>
      </c>
      <c r="K5" s="87"/>
      <c r="L5" s="87"/>
      <c r="M5" s="86" t="s">
        <v>193</v>
      </c>
      <c r="N5" s="87"/>
      <c r="O5" s="96"/>
      <c r="P5" s="174" t="s">
        <v>39</v>
      </c>
      <c r="Q5" s="86" t="s">
        <v>191</v>
      </c>
      <c r="R5" s="87"/>
      <c r="S5" s="87"/>
      <c r="T5" s="86" t="s">
        <v>192</v>
      </c>
      <c r="U5" s="87"/>
      <c r="V5" s="96"/>
      <c r="W5" s="174" t="s">
        <v>39</v>
      </c>
      <c r="X5" s="86" t="s">
        <v>191</v>
      </c>
      <c r="Y5" s="87"/>
      <c r="Z5" s="87"/>
      <c r="AA5" s="86" t="s">
        <v>192</v>
      </c>
      <c r="AB5" s="87"/>
      <c r="AC5" s="87"/>
      <c r="AD5" s="86" t="s">
        <v>193</v>
      </c>
      <c r="AE5" s="87"/>
      <c r="AF5" s="87"/>
      <c r="AG5" s="86" t="s">
        <v>194</v>
      </c>
      <c r="AH5" s="87"/>
      <c r="AI5" s="87"/>
      <c r="AJ5" s="86" t="s">
        <v>195</v>
      </c>
      <c r="AK5" s="87"/>
      <c r="AL5" s="87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</row>
    <row r="6" spans="1:250" ht="29.25" customHeight="1">
      <c r="A6" s="88" t="s">
        <v>56</v>
      </c>
      <c r="B6" s="88" t="s">
        <v>57</v>
      </c>
      <c r="C6" s="12" t="s">
        <v>58</v>
      </c>
      <c r="D6" s="164"/>
      <c r="E6" s="175"/>
      <c r="F6" s="174"/>
      <c r="G6" s="89" t="s">
        <v>51</v>
      </c>
      <c r="H6" s="90" t="s">
        <v>179</v>
      </c>
      <c r="I6" s="90" t="s">
        <v>180</v>
      </c>
      <c r="J6" s="89" t="s">
        <v>51</v>
      </c>
      <c r="K6" s="90" t="s">
        <v>179</v>
      </c>
      <c r="L6" s="90" t="s">
        <v>180</v>
      </c>
      <c r="M6" s="89" t="s">
        <v>51</v>
      </c>
      <c r="N6" s="90" t="s">
        <v>179</v>
      </c>
      <c r="O6" s="12" t="s">
        <v>180</v>
      </c>
      <c r="P6" s="174"/>
      <c r="Q6" s="89" t="s">
        <v>51</v>
      </c>
      <c r="R6" s="88" t="s">
        <v>179</v>
      </c>
      <c r="S6" s="88" t="s">
        <v>180</v>
      </c>
      <c r="T6" s="89" t="s">
        <v>51</v>
      </c>
      <c r="U6" s="88" t="s">
        <v>179</v>
      </c>
      <c r="V6" s="12" t="s">
        <v>180</v>
      </c>
      <c r="W6" s="174"/>
      <c r="X6" s="89" t="s">
        <v>51</v>
      </c>
      <c r="Y6" s="88" t="s">
        <v>179</v>
      </c>
      <c r="Z6" s="90" t="s">
        <v>180</v>
      </c>
      <c r="AA6" s="89" t="s">
        <v>51</v>
      </c>
      <c r="AB6" s="90" t="s">
        <v>179</v>
      </c>
      <c r="AC6" s="90" t="s">
        <v>180</v>
      </c>
      <c r="AD6" s="89" t="s">
        <v>51</v>
      </c>
      <c r="AE6" s="90" t="s">
        <v>179</v>
      </c>
      <c r="AF6" s="90" t="s">
        <v>180</v>
      </c>
      <c r="AG6" s="89" t="s">
        <v>51</v>
      </c>
      <c r="AH6" s="88" t="s">
        <v>179</v>
      </c>
      <c r="AI6" s="90" t="s">
        <v>180</v>
      </c>
      <c r="AJ6" s="89" t="s">
        <v>51</v>
      </c>
      <c r="AK6" s="90" t="s">
        <v>179</v>
      </c>
      <c r="AL6" s="90" t="s">
        <v>180</v>
      </c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</row>
    <row r="7" spans="1:250" ht="19.5" customHeight="1">
      <c r="A7" s="16"/>
      <c r="B7" s="16"/>
      <c r="C7" s="16"/>
      <c r="D7" s="49" t="s">
        <v>39</v>
      </c>
      <c r="E7" s="19">
        <v>59251.02</v>
      </c>
      <c r="F7" s="21">
        <v>43524.77</v>
      </c>
      <c r="G7" s="67">
        <v>43524.77</v>
      </c>
      <c r="H7" s="91">
        <v>12290</v>
      </c>
      <c r="I7" s="20">
        <v>31234.77</v>
      </c>
      <c r="J7" s="50">
        <v>0</v>
      </c>
      <c r="K7" s="91">
        <v>0</v>
      </c>
      <c r="L7" s="20">
        <v>0</v>
      </c>
      <c r="M7" s="50">
        <v>0</v>
      </c>
      <c r="N7" s="91">
        <v>0</v>
      </c>
      <c r="O7" s="20">
        <v>0</v>
      </c>
      <c r="P7" s="21">
        <v>454.57</v>
      </c>
      <c r="Q7" s="67">
        <v>454.57</v>
      </c>
      <c r="R7" s="91">
        <v>0</v>
      </c>
      <c r="S7" s="20">
        <v>454.57</v>
      </c>
      <c r="T7" s="50">
        <v>0</v>
      </c>
      <c r="U7" s="91">
        <v>0</v>
      </c>
      <c r="V7" s="20">
        <v>0</v>
      </c>
      <c r="W7" s="21">
        <v>15271.68</v>
      </c>
      <c r="X7" s="67">
        <v>9536.77</v>
      </c>
      <c r="Y7" s="91">
        <v>408.07</v>
      </c>
      <c r="Z7" s="20">
        <v>9128.7</v>
      </c>
      <c r="AA7" s="50">
        <v>0</v>
      </c>
      <c r="AB7" s="91">
        <v>0</v>
      </c>
      <c r="AC7" s="20">
        <v>0</v>
      </c>
      <c r="AD7" s="50">
        <v>0</v>
      </c>
      <c r="AE7" s="91">
        <v>0</v>
      </c>
      <c r="AF7" s="20">
        <v>0</v>
      </c>
      <c r="AG7" s="20">
        <v>5734.91</v>
      </c>
      <c r="AH7" s="20">
        <v>0</v>
      </c>
      <c r="AI7" s="50">
        <v>5734.91</v>
      </c>
      <c r="AJ7" s="67">
        <v>0</v>
      </c>
      <c r="AK7" s="91">
        <v>0</v>
      </c>
      <c r="AL7" s="50">
        <v>0</v>
      </c>
      <c r="AM7" s="97"/>
      <c r="AN7" s="98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</row>
    <row r="8" spans="1:250" ht="19.5" customHeight="1">
      <c r="A8" s="16"/>
      <c r="B8" s="16"/>
      <c r="C8" s="16"/>
      <c r="D8" s="49" t="s">
        <v>196</v>
      </c>
      <c r="E8" s="19">
        <v>7438.74</v>
      </c>
      <c r="F8" s="21">
        <v>6662.64</v>
      </c>
      <c r="G8" s="67">
        <v>6662.64</v>
      </c>
      <c r="H8" s="91">
        <v>2060.69</v>
      </c>
      <c r="I8" s="20">
        <v>4601.95</v>
      </c>
      <c r="J8" s="50">
        <v>0</v>
      </c>
      <c r="K8" s="91">
        <v>0</v>
      </c>
      <c r="L8" s="20">
        <v>0</v>
      </c>
      <c r="M8" s="50">
        <v>0</v>
      </c>
      <c r="N8" s="91">
        <v>0</v>
      </c>
      <c r="O8" s="20">
        <v>0</v>
      </c>
      <c r="P8" s="21">
        <v>454.57</v>
      </c>
      <c r="Q8" s="67">
        <v>454.57</v>
      </c>
      <c r="R8" s="91">
        <v>0</v>
      </c>
      <c r="S8" s="20">
        <v>454.57</v>
      </c>
      <c r="T8" s="50">
        <v>0</v>
      </c>
      <c r="U8" s="91">
        <v>0</v>
      </c>
      <c r="V8" s="20">
        <v>0</v>
      </c>
      <c r="W8" s="21">
        <v>321.53</v>
      </c>
      <c r="X8" s="67">
        <v>253.53</v>
      </c>
      <c r="Y8" s="91">
        <v>0</v>
      </c>
      <c r="Z8" s="20">
        <v>253.53</v>
      </c>
      <c r="AA8" s="50">
        <v>0</v>
      </c>
      <c r="AB8" s="91">
        <v>0</v>
      </c>
      <c r="AC8" s="20">
        <v>0</v>
      </c>
      <c r="AD8" s="50">
        <v>0</v>
      </c>
      <c r="AE8" s="91">
        <v>0</v>
      </c>
      <c r="AF8" s="20">
        <v>0</v>
      </c>
      <c r="AG8" s="20">
        <v>68</v>
      </c>
      <c r="AH8" s="20">
        <v>0</v>
      </c>
      <c r="AI8" s="50">
        <v>68</v>
      </c>
      <c r="AJ8" s="67">
        <v>0</v>
      </c>
      <c r="AK8" s="91">
        <v>0</v>
      </c>
      <c r="AL8" s="50">
        <v>0</v>
      </c>
      <c r="AM8" s="36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0" ht="19.5" customHeight="1">
      <c r="A9" s="16"/>
      <c r="B9" s="16"/>
      <c r="C9" s="16"/>
      <c r="D9" s="49" t="s">
        <v>197</v>
      </c>
      <c r="E9" s="19">
        <v>7251.47</v>
      </c>
      <c r="F9" s="21">
        <v>6495.54</v>
      </c>
      <c r="G9" s="67">
        <v>6495.54</v>
      </c>
      <c r="H9" s="91">
        <v>2060.69</v>
      </c>
      <c r="I9" s="20">
        <v>4434.85</v>
      </c>
      <c r="J9" s="50">
        <v>0</v>
      </c>
      <c r="K9" s="91">
        <v>0</v>
      </c>
      <c r="L9" s="20">
        <v>0</v>
      </c>
      <c r="M9" s="50">
        <v>0</v>
      </c>
      <c r="N9" s="91">
        <v>0</v>
      </c>
      <c r="O9" s="20">
        <v>0</v>
      </c>
      <c r="P9" s="21">
        <v>454.57</v>
      </c>
      <c r="Q9" s="67">
        <v>454.57</v>
      </c>
      <c r="R9" s="91">
        <v>0</v>
      </c>
      <c r="S9" s="20">
        <v>454.57</v>
      </c>
      <c r="T9" s="50">
        <v>0</v>
      </c>
      <c r="U9" s="91">
        <v>0</v>
      </c>
      <c r="V9" s="20">
        <v>0</v>
      </c>
      <c r="W9" s="21">
        <v>301.36</v>
      </c>
      <c r="X9" s="67">
        <v>233.36</v>
      </c>
      <c r="Y9" s="91">
        <v>0</v>
      </c>
      <c r="Z9" s="20">
        <v>233.36</v>
      </c>
      <c r="AA9" s="50">
        <v>0</v>
      </c>
      <c r="AB9" s="91">
        <v>0</v>
      </c>
      <c r="AC9" s="20">
        <v>0</v>
      </c>
      <c r="AD9" s="50">
        <v>0</v>
      </c>
      <c r="AE9" s="91">
        <v>0</v>
      </c>
      <c r="AF9" s="20">
        <v>0</v>
      </c>
      <c r="AG9" s="20">
        <v>68</v>
      </c>
      <c r="AH9" s="20">
        <v>0</v>
      </c>
      <c r="AI9" s="50">
        <v>68</v>
      </c>
      <c r="AJ9" s="67">
        <v>0</v>
      </c>
      <c r="AK9" s="91">
        <v>0</v>
      </c>
      <c r="AL9" s="50">
        <v>0</v>
      </c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</row>
    <row r="10" spans="1:250" ht="19.5" customHeight="1">
      <c r="A10" s="16" t="s">
        <v>62</v>
      </c>
      <c r="B10" s="16" t="s">
        <v>64</v>
      </c>
      <c r="C10" s="16" t="s">
        <v>81</v>
      </c>
      <c r="D10" s="49" t="s">
        <v>107</v>
      </c>
      <c r="E10" s="19">
        <v>7251.47</v>
      </c>
      <c r="F10" s="21">
        <v>6495.54</v>
      </c>
      <c r="G10" s="67">
        <v>6495.54</v>
      </c>
      <c r="H10" s="91">
        <v>2060.69</v>
      </c>
      <c r="I10" s="20">
        <v>4434.85</v>
      </c>
      <c r="J10" s="50">
        <v>0</v>
      </c>
      <c r="K10" s="91">
        <v>0</v>
      </c>
      <c r="L10" s="20">
        <v>0</v>
      </c>
      <c r="M10" s="50">
        <v>0</v>
      </c>
      <c r="N10" s="91">
        <v>0</v>
      </c>
      <c r="O10" s="20">
        <v>0</v>
      </c>
      <c r="P10" s="21">
        <v>454.57</v>
      </c>
      <c r="Q10" s="67">
        <v>454.57</v>
      </c>
      <c r="R10" s="91">
        <v>0</v>
      </c>
      <c r="S10" s="20">
        <v>454.57</v>
      </c>
      <c r="T10" s="50">
        <v>0</v>
      </c>
      <c r="U10" s="91">
        <v>0</v>
      </c>
      <c r="V10" s="20">
        <v>0</v>
      </c>
      <c r="W10" s="21">
        <v>301.36</v>
      </c>
      <c r="X10" s="67">
        <v>233.36</v>
      </c>
      <c r="Y10" s="91">
        <v>0</v>
      </c>
      <c r="Z10" s="20">
        <v>233.36</v>
      </c>
      <c r="AA10" s="50">
        <v>0</v>
      </c>
      <c r="AB10" s="91">
        <v>0</v>
      </c>
      <c r="AC10" s="20">
        <v>0</v>
      </c>
      <c r="AD10" s="50">
        <v>0</v>
      </c>
      <c r="AE10" s="91">
        <v>0</v>
      </c>
      <c r="AF10" s="20">
        <v>0</v>
      </c>
      <c r="AG10" s="20">
        <v>68</v>
      </c>
      <c r="AH10" s="20">
        <v>0</v>
      </c>
      <c r="AI10" s="50">
        <v>68</v>
      </c>
      <c r="AJ10" s="67">
        <v>0</v>
      </c>
      <c r="AK10" s="91">
        <v>0</v>
      </c>
      <c r="AL10" s="50">
        <v>0</v>
      </c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</row>
    <row r="11" spans="1:250" ht="19.5" customHeight="1">
      <c r="A11" s="16"/>
      <c r="B11" s="16"/>
      <c r="C11" s="16"/>
      <c r="D11" s="49" t="s">
        <v>198</v>
      </c>
      <c r="E11" s="19">
        <v>167.1</v>
      </c>
      <c r="F11" s="21">
        <v>167.1</v>
      </c>
      <c r="G11" s="67">
        <v>167.1</v>
      </c>
      <c r="H11" s="91">
        <v>0</v>
      </c>
      <c r="I11" s="20">
        <v>167.1</v>
      </c>
      <c r="J11" s="50">
        <v>0</v>
      </c>
      <c r="K11" s="91">
        <v>0</v>
      </c>
      <c r="L11" s="20">
        <v>0</v>
      </c>
      <c r="M11" s="50">
        <v>0</v>
      </c>
      <c r="N11" s="91">
        <v>0</v>
      </c>
      <c r="O11" s="20">
        <v>0</v>
      </c>
      <c r="P11" s="21">
        <v>0</v>
      </c>
      <c r="Q11" s="67">
        <v>0</v>
      </c>
      <c r="R11" s="91">
        <v>0</v>
      </c>
      <c r="S11" s="20">
        <v>0</v>
      </c>
      <c r="T11" s="50">
        <v>0</v>
      </c>
      <c r="U11" s="91">
        <v>0</v>
      </c>
      <c r="V11" s="20">
        <v>0</v>
      </c>
      <c r="W11" s="21">
        <v>0</v>
      </c>
      <c r="X11" s="67">
        <v>0</v>
      </c>
      <c r="Y11" s="91">
        <v>0</v>
      </c>
      <c r="Z11" s="20">
        <v>0</v>
      </c>
      <c r="AA11" s="50">
        <v>0</v>
      </c>
      <c r="AB11" s="91">
        <v>0</v>
      </c>
      <c r="AC11" s="20">
        <v>0</v>
      </c>
      <c r="AD11" s="50">
        <v>0</v>
      </c>
      <c r="AE11" s="91">
        <v>0</v>
      </c>
      <c r="AF11" s="20">
        <v>0</v>
      </c>
      <c r="AG11" s="20">
        <v>0</v>
      </c>
      <c r="AH11" s="20">
        <v>0</v>
      </c>
      <c r="AI11" s="50">
        <v>0</v>
      </c>
      <c r="AJ11" s="67">
        <v>0</v>
      </c>
      <c r="AK11" s="91">
        <v>0</v>
      </c>
      <c r="AL11" s="50">
        <v>0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</row>
    <row r="12" spans="1:250" ht="19.5" customHeight="1">
      <c r="A12" s="16" t="s">
        <v>62</v>
      </c>
      <c r="B12" s="16" t="s">
        <v>63</v>
      </c>
      <c r="C12" s="16" t="s">
        <v>64</v>
      </c>
      <c r="D12" s="49" t="s">
        <v>66</v>
      </c>
      <c r="E12" s="19">
        <v>167.1</v>
      </c>
      <c r="F12" s="21">
        <v>167.1</v>
      </c>
      <c r="G12" s="67">
        <v>167.1</v>
      </c>
      <c r="H12" s="91">
        <v>0</v>
      </c>
      <c r="I12" s="20">
        <v>167.1</v>
      </c>
      <c r="J12" s="50">
        <v>0</v>
      </c>
      <c r="K12" s="91">
        <v>0</v>
      </c>
      <c r="L12" s="20">
        <v>0</v>
      </c>
      <c r="M12" s="50">
        <v>0</v>
      </c>
      <c r="N12" s="91">
        <v>0</v>
      </c>
      <c r="O12" s="20">
        <v>0</v>
      </c>
      <c r="P12" s="21">
        <v>0</v>
      </c>
      <c r="Q12" s="67">
        <v>0</v>
      </c>
      <c r="R12" s="91">
        <v>0</v>
      </c>
      <c r="S12" s="20">
        <v>0</v>
      </c>
      <c r="T12" s="50">
        <v>0</v>
      </c>
      <c r="U12" s="91">
        <v>0</v>
      </c>
      <c r="V12" s="20">
        <v>0</v>
      </c>
      <c r="W12" s="21">
        <v>0</v>
      </c>
      <c r="X12" s="67">
        <v>0</v>
      </c>
      <c r="Y12" s="91">
        <v>0</v>
      </c>
      <c r="Z12" s="20">
        <v>0</v>
      </c>
      <c r="AA12" s="50">
        <v>0</v>
      </c>
      <c r="AB12" s="91">
        <v>0</v>
      </c>
      <c r="AC12" s="20">
        <v>0</v>
      </c>
      <c r="AD12" s="50">
        <v>0</v>
      </c>
      <c r="AE12" s="91">
        <v>0</v>
      </c>
      <c r="AF12" s="20">
        <v>0</v>
      </c>
      <c r="AG12" s="20">
        <v>0</v>
      </c>
      <c r="AH12" s="20">
        <v>0</v>
      </c>
      <c r="AI12" s="50">
        <v>0</v>
      </c>
      <c r="AJ12" s="67">
        <v>0</v>
      </c>
      <c r="AK12" s="91">
        <v>0</v>
      </c>
      <c r="AL12" s="50">
        <v>0</v>
      </c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</row>
    <row r="13" spans="1:250" ht="19.5" customHeight="1">
      <c r="A13" s="16"/>
      <c r="B13" s="16"/>
      <c r="C13" s="16"/>
      <c r="D13" s="49" t="s">
        <v>199</v>
      </c>
      <c r="E13" s="19">
        <v>20.17</v>
      </c>
      <c r="F13" s="21">
        <v>0</v>
      </c>
      <c r="G13" s="67">
        <v>0</v>
      </c>
      <c r="H13" s="91">
        <v>0</v>
      </c>
      <c r="I13" s="20">
        <v>0</v>
      </c>
      <c r="J13" s="50">
        <v>0</v>
      </c>
      <c r="K13" s="91">
        <v>0</v>
      </c>
      <c r="L13" s="20">
        <v>0</v>
      </c>
      <c r="M13" s="50">
        <v>0</v>
      </c>
      <c r="N13" s="91">
        <v>0</v>
      </c>
      <c r="O13" s="20">
        <v>0</v>
      </c>
      <c r="P13" s="21">
        <v>0</v>
      </c>
      <c r="Q13" s="67">
        <v>0</v>
      </c>
      <c r="R13" s="91">
        <v>0</v>
      </c>
      <c r="S13" s="20">
        <v>0</v>
      </c>
      <c r="T13" s="50">
        <v>0</v>
      </c>
      <c r="U13" s="91">
        <v>0</v>
      </c>
      <c r="V13" s="20">
        <v>0</v>
      </c>
      <c r="W13" s="21">
        <v>20.17</v>
      </c>
      <c r="X13" s="67">
        <v>20.17</v>
      </c>
      <c r="Y13" s="91">
        <v>0</v>
      </c>
      <c r="Z13" s="20">
        <v>20.17</v>
      </c>
      <c r="AA13" s="50">
        <v>0</v>
      </c>
      <c r="AB13" s="91">
        <v>0</v>
      </c>
      <c r="AC13" s="20">
        <v>0</v>
      </c>
      <c r="AD13" s="50">
        <v>0</v>
      </c>
      <c r="AE13" s="91">
        <v>0</v>
      </c>
      <c r="AF13" s="20">
        <v>0</v>
      </c>
      <c r="AG13" s="20">
        <v>0</v>
      </c>
      <c r="AH13" s="20">
        <v>0</v>
      </c>
      <c r="AI13" s="50">
        <v>0</v>
      </c>
      <c r="AJ13" s="67">
        <v>0</v>
      </c>
      <c r="AK13" s="91">
        <v>0</v>
      </c>
      <c r="AL13" s="50">
        <v>0</v>
      </c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</row>
    <row r="14" spans="1:250" ht="19.5" customHeight="1">
      <c r="A14" s="16" t="s">
        <v>62</v>
      </c>
      <c r="B14" s="16" t="s">
        <v>74</v>
      </c>
      <c r="C14" s="16" t="s">
        <v>74</v>
      </c>
      <c r="D14" s="49" t="s">
        <v>108</v>
      </c>
      <c r="E14" s="19">
        <v>20.17</v>
      </c>
      <c r="F14" s="21">
        <v>0</v>
      </c>
      <c r="G14" s="67">
        <v>0</v>
      </c>
      <c r="H14" s="91">
        <v>0</v>
      </c>
      <c r="I14" s="20">
        <v>0</v>
      </c>
      <c r="J14" s="50">
        <v>0</v>
      </c>
      <c r="K14" s="91">
        <v>0</v>
      </c>
      <c r="L14" s="20">
        <v>0</v>
      </c>
      <c r="M14" s="50">
        <v>0</v>
      </c>
      <c r="N14" s="91">
        <v>0</v>
      </c>
      <c r="O14" s="20">
        <v>0</v>
      </c>
      <c r="P14" s="21">
        <v>0</v>
      </c>
      <c r="Q14" s="67">
        <v>0</v>
      </c>
      <c r="R14" s="91">
        <v>0</v>
      </c>
      <c r="S14" s="20">
        <v>0</v>
      </c>
      <c r="T14" s="50">
        <v>0</v>
      </c>
      <c r="U14" s="91">
        <v>0</v>
      </c>
      <c r="V14" s="20">
        <v>0</v>
      </c>
      <c r="W14" s="21">
        <v>20.17</v>
      </c>
      <c r="X14" s="67">
        <v>20.17</v>
      </c>
      <c r="Y14" s="91">
        <v>0</v>
      </c>
      <c r="Z14" s="20">
        <v>20.17</v>
      </c>
      <c r="AA14" s="50">
        <v>0</v>
      </c>
      <c r="AB14" s="91">
        <v>0</v>
      </c>
      <c r="AC14" s="20">
        <v>0</v>
      </c>
      <c r="AD14" s="50">
        <v>0</v>
      </c>
      <c r="AE14" s="91">
        <v>0</v>
      </c>
      <c r="AF14" s="20">
        <v>0</v>
      </c>
      <c r="AG14" s="20">
        <v>0</v>
      </c>
      <c r="AH14" s="20">
        <v>0</v>
      </c>
      <c r="AI14" s="50">
        <v>0</v>
      </c>
      <c r="AJ14" s="67">
        <v>0</v>
      </c>
      <c r="AK14" s="91">
        <v>0</v>
      </c>
      <c r="AL14" s="50">
        <v>0</v>
      </c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</row>
    <row r="15" spans="1:250" ht="19.5" customHeight="1">
      <c r="A15" s="16"/>
      <c r="B15" s="16"/>
      <c r="C15" s="16"/>
      <c r="D15" s="49" t="s">
        <v>200</v>
      </c>
      <c r="E15" s="19">
        <v>1055.58</v>
      </c>
      <c r="F15" s="21">
        <v>1050.93</v>
      </c>
      <c r="G15" s="67">
        <v>1050.93</v>
      </c>
      <c r="H15" s="91">
        <v>671.73</v>
      </c>
      <c r="I15" s="20">
        <v>379.2</v>
      </c>
      <c r="J15" s="50">
        <v>0</v>
      </c>
      <c r="K15" s="91">
        <v>0</v>
      </c>
      <c r="L15" s="20">
        <v>0</v>
      </c>
      <c r="M15" s="50">
        <v>0</v>
      </c>
      <c r="N15" s="91">
        <v>0</v>
      </c>
      <c r="O15" s="20">
        <v>0</v>
      </c>
      <c r="P15" s="21">
        <v>0</v>
      </c>
      <c r="Q15" s="67">
        <v>0</v>
      </c>
      <c r="R15" s="91">
        <v>0</v>
      </c>
      <c r="S15" s="20">
        <v>0</v>
      </c>
      <c r="T15" s="50">
        <v>0</v>
      </c>
      <c r="U15" s="91">
        <v>0</v>
      </c>
      <c r="V15" s="20">
        <v>0</v>
      </c>
      <c r="W15" s="21">
        <v>4.65</v>
      </c>
      <c r="X15" s="67">
        <v>4.65</v>
      </c>
      <c r="Y15" s="91">
        <v>0</v>
      </c>
      <c r="Z15" s="20">
        <v>4.65</v>
      </c>
      <c r="AA15" s="50">
        <v>0</v>
      </c>
      <c r="AB15" s="91">
        <v>0</v>
      </c>
      <c r="AC15" s="20">
        <v>0</v>
      </c>
      <c r="AD15" s="50">
        <v>0</v>
      </c>
      <c r="AE15" s="91">
        <v>0</v>
      </c>
      <c r="AF15" s="20">
        <v>0</v>
      </c>
      <c r="AG15" s="20">
        <v>0</v>
      </c>
      <c r="AH15" s="20">
        <v>0</v>
      </c>
      <c r="AI15" s="50">
        <v>0</v>
      </c>
      <c r="AJ15" s="67">
        <v>0</v>
      </c>
      <c r="AK15" s="91">
        <v>0</v>
      </c>
      <c r="AL15" s="50">
        <v>0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</row>
    <row r="16" spans="1:250" ht="19.5" customHeight="1">
      <c r="A16" s="16"/>
      <c r="B16" s="16"/>
      <c r="C16" s="16"/>
      <c r="D16" s="49" t="s">
        <v>201</v>
      </c>
      <c r="E16" s="19">
        <v>277.43</v>
      </c>
      <c r="F16" s="21">
        <v>277.43</v>
      </c>
      <c r="G16" s="67">
        <v>277.43</v>
      </c>
      <c r="H16" s="91">
        <v>277.43</v>
      </c>
      <c r="I16" s="20">
        <v>0</v>
      </c>
      <c r="J16" s="50">
        <v>0</v>
      </c>
      <c r="K16" s="91">
        <v>0</v>
      </c>
      <c r="L16" s="20">
        <v>0</v>
      </c>
      <c r="M16" s="50">
        <v>0</v>
      </c>
      <c r="N16" s="91">
        <v>0</v>
      </c>
      <c r="O16" s="20">
        <v>0</v>
      </c>
      <c r="P16" s="21">
        <v>0</v>
      </c>
      <c r="Q16" s="67">
        <v>0</v>
      </c>
      <c r="R16" s="91">
        <v>0</v>
      </c>
      <c r="S16" s="20">
        <v>0</v>
      </c>
      <c r="T16" s="50">
        <v>0</v>
      </c>
      <c r="U16" s="91">
        <v>0</v>
      </c>
      <c r="V16" s="20">
        <v>0</v>
      </c>
      <c r="W16" s="21">
        <v>0</v>
      </c>
      <c r="X16" s="67">
        <v>0</v>
      </c>
      <c r="Y16" s="91">
        <v>0</v>
      </c>
      <c r="Z16" s="20">
        <v>0</v>
      </c>
      <c r="AA16" s="50">
        <v>0</v>
      </c>
      <c r="AB16" s="91">
        <v>0</v>
      </c>
      <c r="AC16" s="20">
        <v>0</v>
      </c>
      <c r="AD16" s="50">
        <v>0</v>
      </c>
      <c r="AE16" s="91">
        <v>0</v>
      </c>
      <c r="AF16" s="20">
        <v>0</v>
      </c>
      <c r="AG16" s="20">
        <v>0</v>
      </c>
      <c r="AH16" s="20">
        <v>0</v>
      </c>
      <c r="AI16" s="50">
        <v>0</v>
      </c>
      <c r="AJ16" s="67">
        <v>0</v>
      </c>
      <c r="AK16" s="91">
        <v>0</v>
      </c>
      <c r="AL16" s="50">
        <v>0</v>
      </c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</row>
    <row r="17" spans="1:250" ht="19.5" customHeight="1">
      <c r="A17" s="16" t="s">
        <v>148</v>
      </c>
      <c r="B17" s="16" t="s">
        <v>70</v>
      </c>
      <c r="C17" s="16" t="s">
        <v>68</v>
      </c>
      <c r="D17" s="49" t="s">
        <v>150</v>
      </c>
      <c r="E17" s="19">
        <v>277.43</v>
      </c>
      <c r="F17" s="21">
        <v>277.43</v>
      </c>
      <c r="G17" s="67">
        <v>277.43</v>
      </c>
      <c r="H17" s="91">
        <v>277.43</v>
      </c>
      <c r="I17" s="20">
        <v>0</v>
      </c>
      <c r="J17" s="50">
        <v>0</v>
      </c>
      <c r="K17" s="91">
        <v>0</v>
      </c>
      <c r="L17" s="20">
        <v>0</v>
      </c>
      <c r="M17" s="50">
        <v>0</v>
      </c>
      <c r="N17" s="91">
        <v>0</v>
      </c>
      <c r="O17" s="20">
        <v>0</v>
      </c>
      <c r="P17" s="21">
        <v>0</v>
      </c>
      <c r="Q17" s="67">
        <v>0</v>
      </c>
      <c r="R17" s="91">
        <v>0</v>
      </c>
      <c r="S17" s="20">
        <v>0</v>
      </c>
      <c r="T17" s="50">
        <v>0</v>
      </c>
      <c r="U17" s="91">
        <v>0</v>
      </c>
      <c r="V17" s="20">
        <v>0</v>
      </c>
      <c r="W17" s="21">
        <v>0</v>
      </c>
      <c r="X17" s="67">
        <v>0</v>
      </c>
      <c r="Y17" s="91">
        <v>0</v>
      </c>
      <c r="Z17" s="20">
        <v>0</v>
      </c>
      <c r="AA17" s="50">
        <v>0</v>
      </c>
      <c r="AB17" s="91">
        <v>0</v>
      </c>
      <c r="AC17" s="20">
        <v>0</v>
      </c>
      <c r="AD17" s="50">
        <v>0</v>
      </c>
      <c r="AE17" s="91">
        <v>0</v>
      </c>
      <c r="AF17" s="20">
        <v>0</v>
      </c>
      <c r="AG17" s="20">
        <v>0</v>
      </c>
      <c r="AH17" s="20">
        <v>0</v>
      </c>
      <c r="AI17" s="50">
        <v>0</v>
      </c>
      <c r="AJ17" s="67">
        <v>0</v>
      </c>
      <c r="AK17" s="91">
        <v>0</v>
      </c>
      <c r="AL17" s="50">
        <v>0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</row>
    <row r="18" spans="1:250" ht="19.5" customHeight="1">
      <c r="A18" s="16"/>
      <c r="B18" s="16"/>
      <c r="C18" s="16"/>
      <c r="D18" s="49" t="s">
        <v>202</v>
      </c>
      <c r="E18" s="19">
        <v>778.15</v>
      </c>
      <c r="F18" s="21">
        <v>773.5</v>
      </c>
      <c r="G18" s="67">
        <v>773.5</v>
      </c>
      <c r="H18" s="91">
        <v>394.3</v>
      </c>
      <c r="I18" s="20">
        <v>379.2</v>
      </c>
      <c r="J18" s="50">
        <v>0</v>
      </c>
      <c r="K18" s="91">
        <v>0</v>
      </c>
      <c r="L18" s="20">
        <v>0</v>
      </c>
      <c r="M18" s="50">
        <v>0</v>
      </c>
      <c r="N18" s="91">
        <v>0</v>
      </c>
      <c r="O18" s="20">
        <v>0</v>
      </c>
      <c r="P18" s="21">
        <v>0</v>
      </c>
      <c r="Q18" s="67">
        <v>0</v>
      </c>
      <c r="R18" s="91">
        <v>0</v>
      </c>
      <c r="S18" s="20">
        <v>0</v>
      </c>
      <c r="T18" s="50">
        <v>0</v>
      </c>
      <c r="U18" s="91">
        <v>0</v>
      </c>
      <c r="V18" s="20">
        <v>0</v>
      </c>
      <c r="W18" s="21">
        <v>4.65</v>
      </c>
      <c r="X18" s="67">
        <v>4.65</v>
      </c>
      <c r="Y18" s="91">
        <v>0</v>
      </c>
      <c r="Z18" s="20">
        <v>4.65</v>
      </c>
      <c r="AA18" s="50">
        <v>0</v>
      </c>
      <c r="AB18" s="91">
        <v>0</v>
      </c>
      <c r="AC18" s="20">
        <v>0</v>
      </c>
      <c r="AD18" s="50">
        <v>0</v>
      </c>
      <c r="AE18" s="91">
        <v>0</v>
      </c>
      <c r="AF18" s="20">
        <v>0</v>
      </c>
      <c r="AG18" s="20">
        <v>0</v>
      </c>
      <c r="AH18" s="20">
        <v>0</v>
      </c>
      <c r="AI18" s="50">
        <v>0</v>
      </c>
      <c r="AJ18" s="67">
        <v>0</v>
      </c>
      <c r="AK18" s="91">
        <v>0</v>
      </c>
      <c r="AL18" s="50">
        <v>0</v>
      </c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</row>
    <row r="19" spans="1:250" ht="19.5" customHeight="1">
      <c r="A19" s="16" t="s">
        <v>148</v>
      </c>
      <c r="B19" s="16" t="s">
        <v>64</v>
      </c>
      <c r="C19" s="16" t="s">
        <v>68</v>
      </c>
      <c r="D19" s="49" t="s">
        <v>150</v>
      </c>
      <c r="E19" s="19">
        <v>394.3</v>
      </c>
      <c r="F19" s="21">
        <v>394.3</v>
      </c>
      <c r="G19" s="67">
        <v>394.3</v>
      </c>
      <c r="H19" s="91">
        <v>394.3</v>
      </c>
      <c r="I19" s="20">
        <v>0</v>
      </c>
      <c r="J19" s="50">
        <v>0</v>
      </c>
      <c r="K19" s="91">
        <v>0</v>
      </c>
      <c r="L19" s="20">
        <v>0</v>
      </c>
      <c r="M19" s="50">
        <v>0</v>
      </c>
      <c r="N19" s="91">
        <v>0</v>
      </c>
      <c r="O19" s="20">
        <v>0</v>
      </c>
      <c r="P19" s="21">
        <v>0</v>
      </c>
      <c r="Q19" s="67">
        <v>0</v>
      </c>
      <c r="R19" s="91">
        <v>0</v>
      </c>
      <c r="S19" s="20">
        <v>0</v>
      </c>
      <c r="T19" s="50">
        <v>0</v>
      </c>
      <c r="U19" s="91">
        <v>0</v>
      </c>
      <c r="V19" s="20">
        <v>0</v>
      </c>
      <c r="W19" s="21">
        <v>0</v>
      </c>
      <c r="X19" s="67">
        <v>0</v>
      </c>
      <c r="Y19" s="91">
        <v>0</v>
      </c>
      <c r="Z19" s="20">
        <v>0</v>
      </c>
      <c r="AA19" s="50">
        <v>0</v>
      </c>
      <c r="AB19" s="91">
        <v>0</v>
      </c>
      <c r="AC19" s="20">
        <v>0</v>
      </c>
      <c r="AD19" s="50">
        <v>0</v>
      </c>
      <c r="AE19" s="91">
        <v>0</v>
      </c>
      <c r="AF19" s="20">
        <v>0</v>
      </c>
      <c r="AG19" s="20">
        <v>0</v>
      </c>
      <c r="AH19" s="20">
        <v>0</v>
      </c>
      <c r="AI19" s="50">
        <v>0</v>
      </c>
      <c r="AJ19" s="67">
        <v>0</v>
      </c>
      <c r="AK19" s="91">
        <v>0</v>
      </c>
      <c r="AL19" s="50">
        <v>0</v>
      </c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</row>
    <row r="20" spans="1:250" ht="19.5" customHeight="1">
      <c r="A20" s="16" t="s">
        <v>148</v>
      </c>
      <c r="B20" s="16" t="s">
        <v>64</v>
      </c>
      <c r="C20" s="16" t="s">
        <v>70</v>
      </c>
      <c r="D20" s="49" t="s">
        <v>164</v>
      </c>
      <c r="E20" s="19">
        <v>383.85</v>
      </c>
      <c r="F20" s="21">
        <v>379.2</v>
      </c>
      <c r="G20" s="67">
        <v>379.2</v>
      </c>
      <c r="H20" s="91">
        <v>0</v>
      </c>
      <c r="I20" s="20">
        <v>379.2</v>
      </c>
      <c r="J20" s="50">
        <v>0</v>
      </c>
      <c r="K20" s="91">
        <v>0</v>
      </c>
      <c r="L20" s="20">
        <v>0</v>
      </c>
      <c r="M20" s="50">
        <v>0</v>
      </c>
      <c r="N20" s="91">
        <v>0</v>
      </c>
      <c r="O20" s="20">
        <v>0</v>
      </c>
      <c r="P20" s="21">
        <v>0</v>
      </c>
      <c r="Q20" s="67">
        <v>0</v>
      </c>
      <c r="R20" s="91">
        <v>0</v>
      </c>
      <c r="S20" s="20">
        <v>0</v>
      </c>
      <c r="T20" s="50">
        <v>0</v>
      </c>
      <c r="U20" s="91">
        <v>0</v>
      </c>
      <c r="V20" s="20">
        <v>0</v>
      </c>
      <c r="W20" s="21">
        <v>4.65</v>
      </c>
      <c r="X20" s="67">
        <v>4.65</v>
      </c>
      <c r="Y20" s="91">
        <v>0</v>
      </c>
      <c r="Z20" s="20">
        <v>4.65</v>
      </c>
      <c r="AA20" s="50">
        <v>0</v>
      </c>
      <c r="AB20" s="91">
        <v>0</v>
      </c>
      <c r="AC20" s="20">
        <v>0</v>
      </c>
      <c r="AD20" s="50">
        <v>0</v>
      </c>
      <c r="AE20" s="91">
        <v>0</v>
      </c>
      <c r="AF20" s="20">
        <v>0</v>
      </c>
      <c r="AG20" s="20">
        <v>0</v>
      </c>
      <c r="AH20" s="20">
        <v>0</v>
      </c>
      <c r="AI20" s="50">
        <v>0</v>
      </c>
      <c r="AJ20" s="67">
        <v>0</v>
      </c>
      <c r="AK20" s="91">
        <v>0</v>
      </c>
      <c r="AL20" s="50">
        <v>0</v>
      </c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</row>
    <row r="21" spans="1:250" ht="19.5" customHeight="1">
      <c r="A21" s="16"/>
      <c r="B21" s="16"/>
      <c r="C21" s="16"/>
      <c r="D21" s="49" t="s">
        <v>203</v>
      </c>
      <c r="E21" s="19">
        <v>48079.37</v>
      </c>
      <c r="F21" s="21">
        <v>33138.68</v>
      </c>
      <c r="G21" s="67">
        <v>33138.68</v>
      </c>
      <c r="H21" s="91">
        <v>6994.87</v>
      </c>
      <c r="I21" s="20">
        <v>26143.81</v>
      </c>
      <c r="J21" s="50">
        <v>0</v>
      </c>
      <c r="K21" s="91">
        <v>0</v>
      </c>
      <c r="L21" s="20">
        <v>0</v>
      </c>
      <c r="M21" s="50">
        <v>0</v>
      </c>
      <c r="N21" s="91">
        <v>0</v>
      </c>
      <c r="O21" s="20">
        <v>0</v>
      </c>
      <c r="P21" s="21">
        <v>0</v>
      </c>
      <c r="Q21" s="67">
        <v>0</v>
      </c>
      <c r="R21" s="91">
        <v>0</v>
      </c>
      <c r="S21" s="20">
        <v>0</v>
      </c>
      <c r="T21" s="50">
        <v>0</v>
      </c>
      <c r="U21" s="91">
        <v>0</v>
      </c>
      <c r="V21" s="20">
        <v>0</v>
      </c>
      <c r="W21" s="21">
        <v>14940.69</v>
      </c>
      <c r="X21" s="67">
        <v>9273.78</v>
      </c>
      <c r="Y21" s="91">
        <v>403.26</v>
      </c>
      <c r="Z21" s="20">
        <v>8870.52</v>
      </c>
      <c r="AA21" s="50">
        <v>0</v>
      </c>
      <c r="AB21" s="91">
        <v>0</v>
      </c>
      <c r="AC21" s="20">
        <v>0</v>
      </c>
      <c r="AD21" s="50">
        <v>0</v>
      </c>
      <c r="AE21" s="91">
        <v>0</v>
      </c>
      <c r="AF21" s="20">
        <v>0</v>
      </c>
      <c r="AG21" s="20">
        <v>5666.91</v>
      </c>
      <c r="AH21" s="20">
        <v>0</v>
      </c>
      <c r="AI21" s="50">
        <v>5666.91</v>
      </c>
      <c r="AJ21" s="67">
        <v>0</v>
      </c>
      <c r="AK21" s="91">
        <v>0</v>
      </c>
      <c r="AL21" s="50">
        <v>0</v>
      </c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</row>
    <row r="22" spans="1:250" ht="19.5" customHeight="1">
      <c r="A22" s="16"/>
      <c r="B22" s="16"/>
      <c r="C22" s="16"/>
      <c r="D22" s="49" t="s">
        <v>204</v>
      </c>
      <c r="E22" s="19">
        <v>37466.11</v>
      </c>
      <c r="F22" s="21">
        <v>27568.02</v>
      </c>
      <c r="G22" s="67">
        <v>27568.02</v>
      </c>
      <c r="H22" s="91">
        <v>6326.01</v>
      </c>
      <c r="I22" s="20">
        <v>21242.01</v>
      </c>
      <c r="J22" s="50">
        <v>0</v>
      </c>
      <c r="K22" s="91">
        <v>0</v>
      </c>
      <c r="L22" s="20">
        <v>0</v>
      </c>
      <c r="M22" s="50">
        <v>0</v>
      </c>
      <c r="N22" s="91">
        <v>0</v>
      </c>
      <c r="O22" s="20">
        <v>0</v>
      </c>
      <c r="P22" s="21">
        <v>0</v>
      </c>
      <c r="Q22" s="67">
        <v>0</v>
      </c>
      <c r="R22" s="91">
        <v>0</v>
      </c>
      <c r="S22" s="20">
        <v>0</v>
      </c>
      <c r="T22" s="50">
        <v>0</v>
      </c>
      <c r="U22" s="91">
        <v>0</v>
      </c>
      <c r="V22" s="20">
        <v>0</v>
      </c>
      <c r="W22" s="21">
        <v>9898.09</v>
      </c>
      <c r="X22" s="67">
        <v>5491.83</v>
      </c>
      <c r="Y22" s="91">
        <v>403.26</v>
      </c>
      <c r="Z22" s="20">
        <v>5088.57</v>
      </c>
      <c r="AA22" s="50">
        <v>0</v>
      </c>
      <c r="AB22" s="91">
        <v>0</v>
      </c>
      <c r="AC22" s="20">
        <v>0</v>
      </c>
      <c r="AD22" s="50">
        <v>0</v>
      </c>
      <c r="AE22" s="91">
        <v>0</v>
      </c>
      <c r="AF22" s="20">
        <v>0</v>
      </c>
      <c r="AG22" s="20">
        <v>4406.26</v>
      </c>
      <c r="AH22" s="20">
        <v>0</v>
      </c>
      <c r="AI22" s="50">
        <v>4406.26</v>
      </c>
      <c r="AJ22" s="67">
        <v>0</v>
      </c>
      <c r="AK22" s="91">
        <v>0</v>
      </c>
      <c r="AL22" s="50">
        <v>0</v>
      </c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</row>
    <row r="23" spans="1:250" ht="19.5" customHeight="1">
      <c r="A23" s="16" t="s">
        <v>67</v>
      </c>
      <c r="B23" s="16" t="s">
        <v>68</v>
      </c>
      <c r="C23" s="16" t="s">
        <v>68</v>
      </c>
      <c r="D23" s="49" t="s">
        <v>69</v>
      </c>
      <c r="E23" s="19">
        <v>1024.41</v>
      </c>
      <c r="F23" s="21">
        <v>1024.41</v>
      </c>
      <c r="G23" s="67">
        <v>1024.41</v>
      </c>
      <c r="H23" s="91">
        <v>1024.41</v>
      </c>
      <c r="I23" s="20">
        <v>0</v>
      </c>
      <c r="J23" s="50">
        <v>0</v>
      </c>
      <c r="K23" s="91">
        <v>0</v>
      </c>
      <c r="L23" s="20">
        <v>0</v>
      </c>
      <c r="M23" s="50">
        <v>0</v>
      </c>
      <c r="N23" s="91">
        <v>0</v>
      </c>
      <c r="O23" s="20">
        <v>0</v>
      </c>
      <c r="P23" s="21">
        <v>0</v>
      </c>
      <c r="Q23" s="67">
        <v>0</v>
      </c>
      <c r="R23" s="91">
        <v>0</v>
      </c>
      <c r="S23" s="20">
        <v>0</v>
      </c>
      <c r="T23" s="50">
        <v>0</v>
      </c>
      <c r="U23" s="91">
        <v>0</v>
      </c>
      <c r="V23" s="20">
        <v>0</v>
      </c>
      <c r="W23" s="21">
        <v>0</v>
      </c>
      <c r="X23" s="67">
        <v>0</v>
      </c>
      <c r="Y23" s="91">
        <v>0</v>
      </c>
      <c r="Z23" s="20">
        <v>0</v>
      </c>
      <c r="AA23" s="50">
        <v>0</v>
      </c>
      <c r="AB23" s="91">
        <v>0</v>
      </c>
      <c r="AC23" s="20">
        <v>0</v>
      </c>
      <c r="AD23" s="50">
        <v>0</v>
      </c>
      <c r="AE23" s="91">
        <v>0</v>
      </c>
      <c r="AF23" s="20">
        <v>0</v>
      </c>
      <c r="AG23" s="20">
        <v>0</v>
      </c>
      <c r="AH23" s="20">
        <v>0</v>
      </c>
      <c r="AI23" s="50">
        <v>0</v>
      </c>
      <c r="AJ23" s="67">
        <v>0</v>
      </c>
      <c r="AK23" s="91">
        <v>0</v>
      </c>
      <c r="AL23" s="50">
        <v>0</v>
      </c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</row>
    <row r="24" spans="1:250" ht="19.5" customHeight="1">
      <c r="A24" s="16" t="s">
        <v>67</v>
      </c>
      <c r="B24" s="16" t="s">
        <v>68</v>
      </c>
      <c r="C24" s="16" t="s">
        <v>70</v>
      </c>
      <c r="D24" s="49" t="s">
        <v>71</v>
      </c>
      <c r="E24" s="19">
        <v>1023.96</v>
      </c>
      <c r="F24" s="21">
        <v>906.34</v>
      </c>
      <c r="G24" s="67">
        <v>906.34</v>
      </c>
      <c r="H24" s="91">
        <v>0</v>
      </c>
      <c r="I24" s="20">
        <v>906.34</v>
      </c>
      <c r="J24" s="50">
        <v>0</v>
      </c>
      <c r="K24" s="91">
        <v>0</v>
      </c>
      <c r="L24" s="20">
        <v>0</v>
      </c>
      <c r="M24" s="50">
        <v>0</v>
      </c>
      <c r="N24" s="91">
        <v>0</v>
      </c>
      <c r="O24" s="20">
        <v>0</v>
      </c>
      <c r="P24" s="21">
        <v>0</v>
      </c>
      <c r="Q24" s="67">
        <v>0</v>
      </c>
      <c r="R24" s="91">
        <v>0</v>
      </c>
      <c r="S24" s="20">
        <v>0</v>
      </c>
      <c r="T24" s="50">
        <v>0</v>
      </c>
      <c r="U24" s="91">
        <v>0</v>
      </c>
      <c r="V24" s="20">
        <v>0</v>
      </c>
      <c r="W24" s="21">
        <v>117.62</v>
      </c>
      <c r="X24" s="67">
        <v>117.62</v>
      </c>
      <c r="Y24" s="91">
        <v>0</v>
      </c>
      <c r="Z24" s="20">
        <v>117.62</v>
      </c>
      <c r="AA24" s="50">
        <v>0</v>
      </c>
      <c r="AB24" s="91">
        <v>0</v>
      </c>
      <c r="AC24" s="20">
        <v>0</v>
      </c>
      <c r="AD24" s="50">
        <v>0</v>
      </c>
      <c r="AE24" s="91">
        <v>0</v>
      </c>
      <c r="AF24" s="20">
        <v>0</v>
      </c>
      <c r="AG24" s="20">
        <v>0</v>
      </c>
      <c r="AH24" s="20">
        <v>0</v>
      </c>
      <c r="AI24" s="50">
        <v>0</v>
      </c>
      <c r="AJ24" s="67">
        <v>0</v>
      </c>
      <c r="AK24" s="91">
        <v>0</v>
      </c>
      <c r="AL24" s="50">
        <v>0</v>
      </c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</row>
    <row r="25" spans="1:250" ht="19.5" customHeight="1">
      <c r="A25" s="16" t="s">
        <v>67</v>
      </c>
      <c r="B25" s="16" t="s">
        <v>68</v>
      </c>
      <c r="C25" s="16" t="s">
        <v>64</v>
      </c>
      <c r="D25" s="49" t="s">
        <v>100</v>
      </c>
      <c r="E25" s="19">
        <v>299.23</v>
      </c>
      <c r="F25" s="21">
        <v>299.23</v>
      </c>
      <c r="G25" s="67">
        <v>299.23</v>
      </c>
      <c r="H25" s="91">
        <v>99.23</v>
      </c>
      <c r="I25" s="20">
        <v>200</v>
      </c>
      <c r="J25" s="50">
        <v>0</v>
      </c>
      <c r="K25" s="91">
        <v>0</v>
      </c>
      <c r="L25" s="20">
        <v>0</v>
      </c>
      <c r="M25" s="50">
        <v>0</v>
      </c>
      <c r="N25" s="91">
        <v>0</v>
      </c>
      <c r="O25" s="20">
        <v>0</v>
      </c>
      <c r="P25" s="21">
        <v>0</v>
      </c>
      <c r="Q25" s="67">
        <v>0</v>
      </c>
      <c r="R25" s="91">
        <v>0</v>
      </c>
      <c r="S25" s="20">
        <v>0</v>
      </c>
      <c r="T25" s="50">
        <v>0</v>
      </c>
      <c r="U25" s="91">
        <v>0</v>
      </c>
      <c r="V25" s="20">
        <v>0</v>
      </c>
      <c r="W25" s="21">
        <v>0</v>
      </c>
      <c r="X25" s="67">
        <v>0</v>
      </c>
      <c r="Y25" s="91">
        <v>0</v>
      </c>
      <c r="Z25" s="20">
        <v>0</v>
      </c>
      <c r="AA25" s="50">
        <v>0</v>
      </c>
      <c r="AB25" s="91">
        <v>0</v>
      </c>
      <c r="AC25" s="20">
        <v>0</v>
      </c>
      <c r="AD25" s="50">
        <v>0</v>
      </c>
      <c r="AE25" s="91">
        <v>0</v>
      </c>
      <c r="AF25" s="20">
        <v>0</v>
      </c>
      <c r="AG25" s="20">
        <v>0</v>
      </c>
      <c r="AH25" s="20">
        <v>0</v>
      </c>
      <c r="AI25" s="50">
        <v>0</v>
      </c>
      <c r="AJ25" s="67">
        <v>0</v>
      </c>
      <c r="AK25" s="91">
        <v>0</v>
      </c>
      <c r="AL25" s="50">
        <v>0</v>
      </c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</row>
    <row r="26" spans="1:250" ht="19.5" customHeight="1">
      <c r="A26" s="16" t="s">
        <v>67</v>
      </c>
      <c r="B26" s="16" t="s">
        <v>68</v>
      </c>
      <c r="C26" s="16" t="s">
        <v>76</v>
      </c>
      <c r="D26" s="49" t="s">
        <v>118</v>
      </c>
      <c r="E26" s="19">
        <v>8647.83</v>
      </c>
      <c r="F26" s="21">
        <v>5322.28</v>
      </c>
      <c r="G26" s="67">
        <v>5322.28</v>
      </c>
      <c r="H26" s="91">
        <v>1696.83</v>
      </c>
      <c r="I26" s="20">
        <v>3625.45</v>
      </c>
      <c r="J26" s="50">
        <v>0</v>
      </c>
      <c r="K26" s="91">
        <v>0</v>
      </c>
      <c r="L26" s="20">
        <v>0</v>
      </c>
      <c r="M26" s="50">
        <v>0</v>
      </c>
      <c r="N26" s="91">
        <v>0</v>
      </c>
      <c r="O26" s="20">
        <v>0</v>
      </c>
      <c r="P26" s="21">
        <v>0</v>
      </c>
      <c r="Q26" s="67">
        <v>0</v>
      </c>
      <c r="R26" s="91">
        <v>0</v>
      </c>
      <c r="S26" s="20">
        <v>0</v>
      </c>
      <c r="T26" s="50">
        <v>0</v>
      </c>
      <c r="U26" s="91">
        <v>0</v>
      </c>
      <c r="V26" s="20">
        <v>0</v>
      </c>
      <c r="W26" s="21">
        <v>3325.55</v>
      </c>
      <c r="X26" s="67">
        <v>394.41</v>
      </c>
      <c r="Y26" s="91">
        <v>0</v>
      </c>
      <c r="Z26" s="20">
        <v>394.41</v>
      </c>
      <c r="AA26" s="50">
        <v>0</v>
      </c>
      <c r="AB26" s="91">
        <v>0</v>
      </c>
      <c r="AC26" s="20">
        <v>0</v>
      </c>
      <c r="AD26" s="50">
        <v>0</v>
      </c>
      <c r="AE26" s="91">
        <v>0</v>
      </c>
      <c r="AF26" s="20">
        <v>0</v>
      </c>
      <c r="AG26" s="20">
        <v>2931.14</v>
      </c>
      <c r="AH26" s="20">
        <v>0</v>
      </c>
      <c r="AI26" s="50">
        <v>2931.14</v>
      </c>
      <c r="AJ26" s="67">
        <v>0</v>
      </c>
      <c r="AK26" s="91">
        <v>0</v>
      </c>
      <c r="AL26" s="50">
        <v>0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</row>
    <row r="27" spans="1:250" ht="19.5" customHeight="1">
      <c r="A27" s="16" t="s">
        <v>67</v>
      </c>
      <c r="B27" s="16" t="s">
        <v>68</v>
      </c>
      <c r="C27" s="16" t="s">
        <v>81</v>
      </c>
      <c r="D27" s="49" t="s">
        <v>136</v>
      </c>
      <c r="E27" s="19">
        <v>120</v>
      </c>
      <c r="F27" s="21">
        <v>120</v>
      </c>
      <c r="G27" s="67">
        <v>120</v>
      </c>
      <c r="H27" s="91">
        <v>0</v>
      </c>
      <c r="I27" s="20">
        <v>120</v>
      </c>
      <c r="J27" s="50">
        <v>0</v>
      </c>
      <c r="K27" s="91">
        <v>0</v>
      </c>
      <c r="L27" s="20">
        <v>0</v>
      </c>
      <c r="M27" s="50">
        <v>0</v>
      </c>
      <c r="N27" s="91">
        <v>0</v>
      </c>
      <c r="O27" s="20">
        <v>0</v>
      </c>
      <c r="P27" s="21">
        <v>0</v>
      </c>
      <c r="Q27" s="67">
        <v>0</v>
      </c>
      <c r="R27" s="91">
        <v>0</v>
      </c>
      <c r="S27" s="20">
        <v>0</v>
      </c>
      <c r="T27" s="50">
        <v>0</v>
      </c>
      <c r="U27" s="91">
        <v>0</v>
      </c>
      <c r="V27" s="20">
        <v>0</v>
      </c>
      <c r="W27" s="21">
        <v>0</v>
      </c>
      <c r="X27" s="67">
        <v>0</v>
      </c>
      <c r="Y27" s="91">
        <v>0</v>
      </c>
      <c r="Z27" s="20">
        <v>0</v>
      </c>
      <c r="AA27" s="50">
        <v>0</v>
      </c>
      <c r="AB27" s="91">
        <v>0</v>
      </c>
      <c r="AC27" s="20">
        <v>0</v>
      </c>
      <c r="AD27" s="50">
        <v>0</v>
      </c>
      <c r="AE27" s="91">
        <v>0</v>
      </c>
      <c r="AF27" s="20">
        <v>0</v>
      </c>
      <c r="AG27" s="20">
        <v>0</v>
      </c>
      <c r="AH27" s="20">
        <v>0</v>
      </c>
      <c r="AI27" s="50">
        <v>0</v>
      </c>
      <c r="AJ27" s="67">
        <v>0</v>
      </c>
      <c r="AK27" s="91">
        <v>0</v>
      </c>
      <c r="AL27" s="50">
        <v>0</v>
      </c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</row>
    <row r="28" spans="1:250" ht="19.5" customHeight="1">
      <c r="A28" s="16" t="s">
        <v>67</v>
      </c>
      <c r="B28" s="16" t="s">
        <v>68</v>
      </c>
      <c r="C28" s="16" t="s">
        <v>111</v>
      </c>
      <c r="D28" s="49" t="s">
        <v>160</v>
      </c>
      <c r="E28" s="19">
        <v>5492.6</v>
      </c>
      <c r="F28" s="21">
        <v>5248.58</v>
      </c>
      <c r="G28" s="67">
        <v>5248.58</v>
      </c>
      <c r="H28" s="91">
        <v>1423.81</v>
      </c>
      <c r="I28" s="20">
        <v>3824.77</v>
      </c>
      <c r="J28" s="50">
        <v>0</v>
      </c>
      <c r="K28" s="91">
        <v>0</v>
      </c>
      <c r="L28" s="20">
        <v>0</v>
      </c>
      <c r="M28" s="50">
        <v>0</v>
      </c>
      <c r="N28" s="91">
        <v>0</v>
      </c>
      <c r="O28" s="20">
        <v>0</v>
      </c>
      <c r="P28" s="21">
        <v>0</v>
      </c>
      <c r="Q28" s="67">
        <v>0</v>
      </c>
      <c r="R28" s="91">
        <v>0</v>
      </c>
      <c r="S28" s="20">
        <v>0</v>
      </c>
      <c r="T28" s="50">
        <v>0</v>
      </c>
      <c r="U28" s="91">
        <v>0</v>
      </c>
      <c r="V28" s="20">
        <v>0</v>
      </c>
      <c r="W28" s="21">
        <v>244.02</v>
      </c>
      <c r="X28" s="67">
        <v>244.02</v>
      </c>
      <c r="Y28" s="91">
        <v>244.02</v>
      </c>
      <c r="Z28" s="20">
        <v>0</v>
      </c>
      <c r="AA28" s="50">
        <v>0</v>
      </c>
      <c r="AB28" s="91">
        <v>0</v>
      </c>
      <c r="AC28" s="20">
        <v>0</v>
      </c>
      <c r="AD28" s="50">
        <v>0</v>
      </c>
      <c r="AE28" s="91">
        <v>0</v>
      </c>
      <c r="AF28" s="20">
        <v>0</v>
      </c>
      <c r="AG28" s="20">
        <v>0</v>
      </c>
      <c r="AH28" s="20">
        <v>0</v>
      </c>
      <c r="AI28" s="50">
        <v>0</v>
      </c>
      <c r="AJ28" s="67">
        <v>0</v>
      </c>
      <c r="AK28" s="91">
        <v>0</v>
      </c>
      <c r="AL28" s="50">
        <v>0</v>
      </c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</row>
    <row r="29" spans="1:250" ht="19.5" customHeight="1">
      <c r="A29" s="16" t="s">
        <v>67</v>
      </c>
      <c r="B29" s="16" t="s">
        <v>68</v>
      </c>
      <c r="C29" s="16" t="s">
        <v>124</v>
      </c>
      <c r="D29" s="49" t="s">
        <v>126</v>
      </c>
      <c r="E29" s="19">
        <v>954.61</v>
      </c>
      <c r="F29" s="21">
        <v>954.61</v>
      </c>
      <c r="G29" s="67">
        <v>954.61</v>
      </c>
      <c r="H29" s="91">
        <v>540.61</v>
      </c>
      <c r="I29" s="20">
        <v>414</v>
      </c>
      <c r="J29" s="50">
        <v>0</v>
      </c>
      <c r="K29" s="91">
        <v>0</v>
      </c>
      <c r="L29" s="20">
        <v>0</v>
      </c>
      <c r="M29" s="50">
        <v>0</v>
      </c>
      <c r="N29" s="91">
        <v>0</v>
      </c>
      <c r="O29" s="20">
        <v>0</v>
      </c>
      <c r="P29" s="21">
        <v>0</v>
      </c>
      <c r="Q29" s="67">
        <v>0</v>
      </c>
      <c r="R29" s="91">
        <v>0</v>
      </c>
      <c r="S29" s="20">
        <v>0</v>
      </c>
      <c r="T29" s="50">
        <v>0</v>
      </c>
      <c r="U29" s="91">
        <v>0</v>
      </c>
      <c r="V29" s="20">
        <v>0</v>
      </c>
      <c r="W29" s="21">
        <v>0</v>
      </c>
      <c r="X29" s="67">
        <v>0</v>
      </c>
      <c r="Y29" s="91">
        <v>0</v>
      </c>
      <c r="Z29" s="20">
        <v>0</v>
      </c>
      <c r="AA29" s="50">
        <v>0</v>
      </c>
      <c r="AB29" s="91">
        <v>0</v>
      </c>
      <c r="AC29" s="20">
        <v>0</v>
      </c>
      <c r="AD29" s="50">
        <v>0</v>
      </c>
      <c r="AE29" s="91">
        <v>0</v>
      </c>
      <c r="AF29" s="20">
        <v>0</v>
      </c>
      <c r="AG29" s="20">
        <v>0</v>
      </c>
      <c r="AH29" s="20">
        <v>0</v>
      </c>
      <c r="AI29" s="50">
        <v>0</v>
      </c>
      <c r="AJ29" s="67">
        <v>0</v>
      </c>
      <c r="AK29" s="91">
        <v>0</v>
      </c>
      <c r="AL29" s="50">
        <v>0</v>
      </c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</row>
    <row r="30" spans="1:250" ht="19.5" customHeight="1">
      <c r="A30" s="16" t="s">
        <v>67</v>
      </c>
      <c r="B30" s="16" t="s">
        <v>68</v>
      </c>
      <c r="C30" s="16" t="s">
        <v>137</v>
      </c>
      <c r="D30" s="49" t="s">
        <v>138</v>
      </c>
      <c r="E30" s="19">
        <v>51</v>
      </c>
      <c r="F30" s="21">
        <v>20</v>
      </c>
      <c r="G30" s="67">
        <v>20</v>
      </c>
      <c r="H30" s="91">
        <v>0</v>
      </c>
      <c r="I30" s="20">
        <v>20</v>
      </c>
      <c r="J30" s="50">
        <v>0</v>
      </c>
      <c r="K30" s="91">
        <v>0</v>
      </c>
      <c r="L30" s="20">
        <v>0</v>
      </c>
      <c r="M30" s="50">
        <v>0</v>
      </c>
      <c r="N30" s="91">
        <v>0</v>
      </c>
      <c r="O30" s="20">
        <v>0</v>
      </c>
      <c r="P30" s="21">
        <v>0</v>
      </c>
      <c r="Q30" s="67">
        <v>0</v>
      </c>
      <c r="R30" s="91">
        <v>0</v>
      </c>
      <c r="S30" s="20">
        <v>0</v>
      </c>
      <c r="T30" s="50">
        <v>0</v>
      </c>
      <c r="U30" s="91">
        <v>0</v>
      </c>
      <c r="V30" s="20">
        <v>0</v>
      </c>
      <c r="W30" s="21">
        <v>31</v>
      </c>
      <c r="X30" s="67">
        <v>31</v>
      </c>
      <c r="Y30" s="91">
        <v>0</v>
      </c>
      <c r="Z30" s="20">
        <v>31</v>
      </c>
      <c r="AA30" s="50">
        <v>0</v>
      </c>
      <c r="AB30" s="91">
        <v>0</v>
      </c>
      <c r="AC30" s="20">
        <v>0</v>
      </c>
      <c r="AD30" s="50">
        <v>0</v>
      </c>
      <c r="AE30" s="91">
        <v>0</v>
      </c>
      <c r="AF30" s="20">
        <v>0</v>
      </c>
      <c r="AG30" s="20">
        <v>0</v>
      </c>
      <c r="AH30" s="20">
        <v>0</v>
      </c>
      <c r="AI30" s="50">
        <v>0</v>
      </c>
      <c r="AJ30" s="67">
        <v>0</v>
      </c>
      <c r="AK30" s="91">
        <v>0</v>
      </c>
      <c r="AL30" s="50">
        <v>0</v>
      </c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</row>
    <row r="31" spans="1:250" ht="19.5" customHeight="1">
      <c r="A31" s="16" t="s">
        <v>67</v>
      </c>
      <c r="B31" s="16" t="s">
        <v>68</v>
      </c>
      <c r="C31" s="16" t="s">
        <v>72</v>
      </c>
      <c r="D31" s="49" t="s">
        <v>73</v>
      </c>
      <c r="E31" s="19">
        <v>3766.69</v>
      </c>
      <c r="F31" s="21">
        <v>2906.5</v>
      </c>
      <c r="G31" s="67">
        <v>2906.5</v>
      </c>
      <c r="H31" s="91">
        <v>0</v>
      </c>
      <c r="I31" s="20">
        <v>2906.5</v>
      </c>
      <c r="J31" s="50">
        <v>0</v>
      </c>
      <c r="K31" s="91">
        <v>0</v>
      </c>
      <c r="L31" s="20">
        <v>0</v>
      </c>
      <c r="M31" s="50">
        <v>0</v>
      </c>
      <c r="N31" s="91">
        <v>0</v>
      </c>
      <c r="O31" s="20">
        <v>0</v>
      </c>
      <c r="P31" s="21">
        <v>0</v>
      </c>
      <c r="Q31" s="67">
        <v>0</v>
      </c>
      <c r="R31" s="91">
        <v>0</v>
      </c>
      <c r="S31" s="20">
        <v>0</v>
      </c>
      <c r="T31" s="50">
        <v>0</v>
      </c>
      <c r="U31" s="91">
        <v>0</v>
      </c>
      <c r="V31" s="20">
        <v>0</v>
      </c>
      <c r="W31" s="21">
        <v>860.19</v>
      </c>
      <c r="X31" s="67">
        <v>860.19</v>
      </c>
      <c r="Y31" s="91">
        <v>0</v>
      </c>
      <c r="Z31" s="20">
        <v>860.19</v>
      </c>
      <c r="AA31" s="50">
        <v>0</v>
      </c>
      <c r="AB31" s="91">
        <v>0</v>
      </c>
      <c r="AC31" s="20">
        <v>0</v>
      </c>
      <c r="AD31" s="50">
        <v>0</v>
      </c>
      <c r="AE31" s="91">
        <v>0</v>
      </c>
      <c r="AF31" s="20">
        <v>0</v>
      </c>
      <c r="AG31" s="20">
        <v>0</v>
      </c>
      <c r="AH31" s="20">
        <v>0</v>
      </c>
      <c r="AI31" s="50">
        <v>0</v>
      </c>
      <c r="AJ31" s="67">
        <v>0</v>
      </c>
      <c r="AK31" s="91">
        <v>0</v>
      </c>
      <c r="AL31" s="50">
        <v>0</v>
      </c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</row>
    <row r="32" spans="1:250" ht="19.5" customHeight="1">
      <c r="A32" s="16" t="s">
        <v>67</v>
      </c>
      <c r="B32" s="16" t="s">
        <v>68</v>
      </c>
      <c r="C32" s="16" t="s">
        <v>94</v>
      </c>
      <c r="D32" s="49" t="s">
        <v>95</v>
      </c>
      <c r="E32" s="19">
        <v>249.97</v>
      </c>
      <c r="F32" s="21">
        <v>249.97</v>
      </c>
      <c r="G32" s="67">
        <v>249.97</v>
      </c>
      <c r="H32" s="91">
        <v>142.82</v>
      </c>
      <c r="I32" s="20">
        <v>107.15</v>
      </c>
      <c r="J32" s="50">
        <v>0</v>
      </c>
      <c r="K32" s="91">
        <v>0</v>
      </c>
      <c r="L32" s="20">
        <v>0</v>
      </c>
      <c r="M32" s="50">
        <v>0</v>
      </c>
      <c r="N32" s="91">
        <v>0</v>
      </c>
      <c r="O32" s="20">
        <v>0</v>
      </c>
      <c r="P32" s="21">
        <v>0</v>
      </c>
      <c r="Q32" s="67">
        <v>0</v>
      </c>
      <c r="R32" s="91">
        <v>0</v>
      </c>
      <c r="S32" s="20">
        <v>0</v>
      </c>
      <c r="T32" s="50">
        <v>0</v>
      </c>
      <c r="U32" s="91">
        <v>0</v>
      </c>
      <c r="V32" s="20">
        <v>0</v>
      </c>
      <c r="W32" s="21">
        <v>0</v>
      </c>
      <c r="X32" s="67">
        <v>0</v>
      </c>
      <c r="Y32" s="91">
        <v>0</v>
      </c>
      <c r="Z32" s="20">
        <v>0</v>
      </c>
      <c r="AA32" s="50">
        <v>0</v>
      </c>
      <c r="AB32" s="91">
        <v>0</v>
      </c>
      <c r="AC32" s="20">
        <v>0</v>
      </c>
      <c r="AD32" s="50">
        <v>0</v>
      </c>
      <c r="AE32" s="91">
        <v>0</v>
      </c>
      <c r="AF32" s="20">
        <v>0</v>
      </c>
      <c r="AG32" s="20">
        <v>0</v>
      </c>
      <c r="AH32" s="20">
        <v>0</v>
      </c>
      <c r="AI32" s="50">
        <v>0</v>
      </c>
      <c r="AJ32" s="67">
        <v>0</v>
      </c>
      <c r="AK32" s="91">
        <v>0</v>
      </c>
      <c r="AL32" s="50">
        <v>0</v>
      </c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</row>
    <row r="33" spans="1:250" ht="19.5" customHeight="1">
      <c r="A33" s="16" t="s">
        <v>67</v>
      </c>
      <c r="B33" s="16" t="s">
        <v>68</v>
      </c>
      <c r="C33" s="16" t="s">
        <v>74</v>
      </c>
      <c r="D33" s="49" t="s">
        <v>75</v>
      </c>
      <c r="E33" s="19">
        <v>15835.81</v>
      </c>
      <c r="F33" s="21">
        <v>10516.1</v>
      </c>
      <c r="G33" s="67">
        <v>10516.1</v>
      </c>
      <c r="H33" s="91">
        <v>1398.3</v>
      </c>
      <c r="I33" s="20">
        <v>9117.8</v>
      </c>
      <c r="J33" s="50">
        <v>0</v>
      </c>
      <c r="K33" s="91">
        <v>0</v>
      </c>
      <c r="L33" s="20">
        <v>0</v>
      </c>
      <c r="M33" s="50">
        <v>0</v>
      </c>
      <c r="N33" s="91">
        <v>0</v>
      </c>
      <c r="O33" s="20">
        <v>0</v>
      </c>
      <c r="P33" s="21">
        <v>0</v>
      </c>
      <c r="Q33" s="67">
        <v>0</v>
      </c>
      <c r="R33" s="91">
        <v>0</v>
      </c>
      <c r="S33" s="20">
        <v>0</v>
      </c>
      <c r="T33" s="50">
        <v>0</v>
      </c>
      <c r="U33" s="91">
        <v>0</v>
      </c>
      <c r="V33" s="20">
        <v>0</v>
      </c>
      <c r="W33" s="21">
        <v>5319.71</v>
      </c>
      <c r="X33" s="67">
        <v>3844.59</v>
      </c>
      <c r="Y33" s="91">
        <v>159.24</v>
      </c>
      <c r="Z33" s="20">
        <v>3685.35</v>
      </c>
      <c r="AA33" s="50">
        <v>0</v>
      </c>
      <c r="AB33" s="91">
        <v>0</v>
      </c>
      <c r="AC33" s="20">
        <v>0</v>
      </c>
      <c r="AD33" s="50">
        <v>0</v>
      </c>
      <c r="AE33" s="91">
        <v>0</v>
      </c>
      <c r="AF33" s="20">
        <v>0</v>
      </c>
      <c r="AG33" s="20">
        <v>1475.12</v>
      </c>
      <c r="AH33" s="20">
        <v>0</v>
      </c>
      <c r="AI33" s="50">
        <v>1475.12</v>
      </c>
      <c r="AJ33" s="67">
        <v>0</v>
      </c>
      <c r="AK33" s="91">
        <v>0</v>
      </c>
      <c r="AL33" s="50">
        <v>0</v>
      </c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</row>
    <row r="34" spans="1:250" ht="19.5" customHeight="1">
      <c r="A34" s="16"/>
      <c r="B34" s="16"/>
      <c r="C34" s="16"/>
      <c r="D34" s="49" t="s">
        <v>205</v>
      </c>
      <c r="E34" s="19">
        <v>8098.92</v>
      </c>
      <c r="F34" s="21">
        <v>4700.66</v>
      </c>
      <c r="G34" s="67">
        <v>4700.66</v>
      </c>
      <c r="H34" s="91">
        <v>668.86</v>
      </c>
      <c r="I34" s="20">
        <v>4031.8</v>
      </c>
      <c r="J34" s="50">
        <v>0</v>
      </c>
      <c r="K34" s="91">
        <v>0</v>
      </c>
      <c r="L34" s="20">
        <v>0</v>
      </c>
      <c r="M34" s="50">
        <v>0</v>
      </c>
      <c r="N34" s="91">
        <v>0</v>
      </c>
      <c r="O34" s="20">
        <v>0</v>
      </c>
      <c r="P34" s="21">
        <v>0</v>
      </c>
      <c r="Q34" s="67">
        <v>0</v>
      </c>
      <c r="R34" s="91">
        <v>0</v>
      </c>
      <c r="S34" s="20">
        <v>0</v>
      </c>
      <c r="T34" s="50">
        <v>0</v>
      </c>
      <c r="U34" s="91">
        <v>0</v>
      </c>
      <c r="V34" s="20">
        <v>0</v>
      </c>
      <c r="W34" s="21">
        <v>3398.26</v>
      </c>
      <c r="X34" s="67">
        <v>2280.97</v>
      </c>
      <c r="Y34" s="91">
        <v>0</v>
      </c>
      <c r="Z34" s="20">
        <v>2280.97</v>
      </c>
      <c r="AA34" s="50">
        <v>0</v>
      </c>
      <c r="AB34" s="91">
        <v>0</v>
      </c>
      <c r="AC34" s="20">
        <v>0</v>
      </c>
      <c r="AD34" s="50">
        <v>0</v>
      </c>
      <c r="AE34" s="91">
        <v>0</v>
      </c>
      <c r="AF34" s="20">
        <v>0</v>
      </c>
      <c r="AG34" s="20">
        <v>1117.29</v>
      </c>
      <c r="AH34" s="20">
        <v>0</v>
      </c>
      <c r="AI34" s="50">
        <v>1117.29</v>
      </c>
      <c r="AJ34" s="67">
        <v>0</v>
      </c>
      <c r="AK34" s="91">
        <v>0</v>
      </c>
      <c r="AL34" s="50">
        <v>0</v>
      </c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</row>
    <row r="35" spans="1:250" ht="19.5" customHeight="1">
      <c r="A35" s="16" t="s">
        <v>67</v>
      </c>
      <c r="B35" s="16" t="s">
        <v>70</v>
      </c>
      <c r="C35" s="16" t="s">
        <v>76</v>
      </c>
      <c r="D35" s="49" t="s">
        <v>77</v>
      </c>
      <c r="E35" s="19">
        <v>2195.41</v>
      </c>
      <c r="F35" s="21">
        <v>40</v>
      </c>
      <c r="G35" s="67">
        <v>40</v>
      </c>
      <c r="H35" s="91">
        <v>0</v>
      </c>
      <c r="I35" s="20">
        <v>40</v>
      </c>
      <c r="J35" s="50">
        <v>0</v>
      </c>
      <c r="K35" s="91">
        <v>0</v>
      </c>
      <c r="L35" s="20">
        <v>0</v>
      </c>
      <c r="M35" s="50">
        <v>0</v>
      </c>
      <c r="N35" s="91">
        <v>0</v>
      </c>
      <c r="O35" s="20">
        <v>0</v>
      </c>
      <c r="P35" s="21">
        <v>0</v>
      </c>
      <c r="Q35" s="67">
        <v>0</v>
      </c>
      <c r="R35" s="91">
        <v>0</v>
      </c>
      <c r="S35" s="20">
        <v>0</v>
      </c>
      <c r="T35" s="50">
        <v>0</v>
      </c>
      <c r="U35" s="91">
        <v>0</v>
      </c>
      <c r="V35" s="20">
        <v>0</v>
      </c>
      <c r="W35" s="21">
        <v>2155.41</v>
      </c>
      <c r="X35" s="67">
        <v>1671.9</v>
      </c>
      <c r="Y35" s="91">
        <v>0</v>
      </c>
      <c r="Z35" s="20">
        <v>1671.9</v>
      </c>
      <c r="AA35" s="50">
        <v>0</v>
      </c>
      <c r="AB35" s="91">
        <v>0</v>
      </c>
      <c r="AC35" s="20">
        <v>0</v>
      </c>
      <c r="AD35" s="50">
        <v>0</v>
      </c>
      <c r="AE35" s="91">
        <v>0</v>
      </c>
      <c r="AF35" s="20">
        <v>0</v>
      </c>
      <c r="AG35" s="20">
        <v>483.51</v>
      </c>
      <c r="AH35" s="20">
        <v>0</v>
      </c>
      <c r="AI35" s="50">
        <v>483.51</v>
      </c>
      <c r="AJ35" s="67">
        <v>0</v>
      </c>
      <c r="AK35" s="91">
        <v>0</v>
      </c>
      <c r="AL35" s="50">
        <v>0</v>
      </c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</row>
    <row r="36" spans="1:250" ht="19.5" customHeight="1">
      <c r="A36" s="16" t="s">
        <v>67</v>
      </c>
      <c r="B36" s="16" t="s">
        <v>70</v>
      </c>
      <c r="C36" s="16" t="s">
        <v>81</v>
      </c>
      <c r="D36" s="49" t="s">
        <v>145</v>
      </c>
      <c r="E36" s="19">
        <v>4811.19</v>
      </c>
      <c r="F36" s="21">
        <v>4506.67</v>
      </c>
      <c r="G36" s="67">
        <v>4506.67</v>
      </c>
      <c r="H36" s="91">
        <v>637.87</v>
      </c>
      <c r="I36" s="20">
        <v>3868.8</v>
      </c>
      <c r="J36" s="50">
        <v>0</v>
      </c>
      <c r="K36" s="91">
        <v>0</v>
      </c>
      <c r="L36" s="20">
        <v>0</v>
      </c>
      <c r="M36" s="50">
        <v>0</v>
      </c>
      <c r="N36" s="91">
        <v>0</v>
      </c>
      <c r="O36" s="20">
        <v>0</v>
      </c>
      <c r="P36" s="21">
        <v>0</v>
      </c>
      <c r="Q36" s="67">
        <v>0</v>
      </c>
      <c r="R36" s="91">
        <v>0</v>
      </c>
      <c r="S36" s="20">
        <v>0</v>
      </c>
      <c r="T36" s="50">
        <v>0</v>
      </c>
      <c r="U36" s="91">
        <v>0</v>
      </c>
      <c r="V36" s="20">
        <v>0</v>
      </c>
      <c r="W36" s="21">
        <v>304.52</v>
      </c>
      <c r="X36" s="67">
        <v>254.07</v>
      </c>
      <c r="Y36" s="91">
        <v>0</v>
      </c>
      <c r="Z36" s="20">
        <v>254.07</v>
      </c>
      <c r="AA36" s="50">
        <v>0</v>
      </c>
      <c r="AB36" s="91">
        <v>0</v>
      </c>
      <c r="AC36" s="20">
        <v>0</v>
      </c>
      <c r="AD36" s="50">
        <v>0</v>
      </c>
      <c r="AE36" s="91">
        <v>0</v>
      </c>
      <c r="AF36" s="20">
        <v>0</v>
      </c>
      <c r="AG36" s="20">
        <v>50.45</v>
      </c>
      <c r="AH36" s="20">
        <v>0</v>
      </c>
      <c r="AI36" s="50">
        <v>50.45</v>
      </c>
      <c r="AJ36" s="67">
        <v>0</v>
      </c>
      <c r="AK36" s="91">
        <v>0</v>
      </c>
      <c r="AL36" s="50">
        <v>0</v>
      </c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</row>
    <row r="37" spans="1:38" ht="19.5" customHeight="1">
      <c r="A37" s="16" t="s">
        <v>67</v>
      </c>
      <c r="B37" s="16" t="s">
        <v>70</v>
      </c>
      <c r="C37" s="16" t="s">
        <v>168</v>
      </c>
      <c r="D37" s="49" t="s">
        <v>169</v>
      </c>
      <c r="E37" s="19">
        <v>583.33</v>
      </c>
      <c r="F37" s="21">
        <v>0</v>
      </c>
      <c r="G37" s="67">
        <v>0</v>
      </c>
      <c r="H37" s="91">
        <v>0</v>
      </c>
      <c r="I37" s="20">
        <v>0</v>
      </c>
      <c r="J37" s="50">
        <v>0</v>
      </c>
      <c r="K37" s="91">
        <v>0</v>
      </c>
      <c r="L37" s="20">
        <v>0</v>
      </c>
      <c r="M37" s="50">
        <v>0</v>
      </c>
      <c r="N37" s="91">
        <v>0</v>
      </c>
      <c r="O37" s="20">
        <v>0</v>
      </c>
      <c r="P37" s="21">
        <v>0</v>
      </c>
      <c r="Q37" s="67">
        <v>0</v>
      </c>
      <c r="R37" s="91">
        <v>0</v>
      </c>
      <c r="S37" s="20">
        <v>0</v>
      </c>
      <c r="T37" s="50">
        <v>0</v>
      </c>
      <c r="U37" s="91">
        <v>0</v>
      </c>
      <c r="V37" s="20">
        <v>0</v>
      </c>
      <c r="W37" s="21">
        <v>583.33</v>
      </c>
      <c r="X37" s="67">
        <v>0</v>
      </c>
      <c r="Y37" s="91">
        <v>0</v>
      </c>
      <c r="Z37" s="20">
        <v>0</v>
      </c>
      <c r="AA37" s="50">
        <v>0</v>
      </c>
      <c r="AB37" s="91">
        <v>0</v>
      </c>
      <c r="AC37" s="20">
        <v>0</v>
      </c>
      <c r="AD37" s="50">
        <v>0</v>
      </c>
      <c r="AE37" s="91">
        <v>0</v>
      </c>
      <c r="AF37" s="20">
        <v>0</v>
      </c>
      <c r="AG37" s="20">
        <v>583.33</v>
      </c>
      <c r="AH37" s="20">
        <v>0</v>
      </c>
      <c r="AI37" s="50">
        <v>583.33</v>
      </c>
      <c r="AJ37" s="67">
        <v>0</v>
      </c>
      <c r="AK37" s="91">
        <v>0</v>
      </c>
      <c r="AL37" s="50">
        <v>0</v>
      </c>
    </row>
    <row r="38" spans="1:38" ht="19.5" customHeight="1">
      <c r="A38" s="16" t="s">
        <v>67</v>
      </c>
      <c r="B38" s="16" t="s">
        <v>70</v>
      </c>
      <c r="C38" s="16" t="s">
        <v>74</v>
      </c>
      <c r="D38" s="49" t="s">
        <v>78</v>
      </c>
      <c r="E38" s="19">
        <v>508.99</v>
      </c>
      <c r="F38" s="21">
        <v>153.99</v>
      </c>
      <c r="G38" s="67">
        <v>153.99</v>
      </c>
      <c r="H38" s="91">
        <v>30.99</v>
      </c>
      <c r="I38" s="20">
        <v>123</v>
      </c>
      <c r="J38" s="50">
        <v>0</v>
      </c>
      <c r="K38" s="91">
        <v>0</v>
      </c>
      <c r="L38" s="20">
        <v>0</v>
      </c>
      <c r="M38" s="50">
        <v>0</v>
      </c>
      <c r="N38" s="91">
        <v>0</v>
      </c>
      <c r="O38" s="20">
        <v>0</v>
      </c>
      <c r="P38" s="21">
        <v>0</v>
      </c>
      <c r="Q38" s="67">
        <v>0</v>
      </c>
      <c r="R38" s="91">
        <v>0</v>
      </c>
      <c r="S38" s="20">
        <v>0</v>
      </c>
      <c r="T38" s="50">
        <v>0</v>
      </c>
      <c r="U38" s="91">
        <v>0</v>
      </c>
      <c r="V38" s="20">
        <v>0</v>
      </c>
      <c r="W38" s="21">
        <v>355</v>
      </c>
      <c r="X38" s="67">
        <v>355</v>
      </c>
      <c r="Y38" s="91">
        <v>0</v>
      </c>
      <c r="Z38" s="20">
        <v>355</v>
      </c>
      <c r="AA38" s="50">
        <v>0</v>
      </c>
      <c r="AB38" s="91">
        <v>0</v>
      </c>
      <c r="AC38" s="20">
        <v>0</v>
      </c>
      <c r="AD38" s="50">
        <v>0</v>
      </c>
      <c r="AE38" s="91">
        <v>0</v>
      </c>
      <c r="AF38" s="20">
        <v>0</v>
      </c>
      <c r="AG38" s="20">
        <v>0</v>
      </c>
      <c r="AH38" s="20">
        <v>0</v>
      </c>
      <c r="AI38" s="50">
        <v>0</v>
      </c>
      <c r="AJ38" s="67">
        <v>0</v>
      </c>
      <c r="AK38" s="91">
        <v>0</v>
      </c>
      <c r="AL38" s="50">
        <v>0</v>
      </c>
    </row>
    <row r="39" spans="1:38" ht="19.5" customHeight="1">
      <c r="A39" s="16"/>
      <c r="B39" s="16"/>
      <c r="C39" s="16"/>
      <c r="D39" s="49" t="s">
        <v>206</v>
      </c>
      <c r="E39" s="19">
        <v>2514.34</v>
      </c>
      <c r="F39" s="21">
        <v>870</v>
      </c>
      <c r="G39" s="67">
        <v>870</v>
      </c>
      <c r="H39" s="91">
        <v>0</v>
      </c>
      <c r="I39" s="20">
        <v>870</v>
      </c>
      <c r="J39" s="50">
        <v>0</v>
      </c>
      <c r="K39" s="91">
        <v>0</v>
      </c>
      <c r="L39" s="20">
        <v>0</v>
      </c>
      <c r="M39" s="50">
        <v>0</v>
      </c>
      <c r="N39" s="91">
        <v>0</v>
      </c>
      <c r="O39" s="20">
        <v>0</v>
      </c>
      <c r="P39" s="21">
        <v>0</v>
      </c>
      <c r="Q39" s="67">
        <v>0</v>
      </c>
      <c r="R39" s="91">
        <v>0</v>
      </c>
      <c r="S39" s="20">
        <v>0</v>
      </c>
      <c r="T39" s="50">
        <v>0</v>
      </c>
      <c r="U39" s="91">
        <v>0</v>
      </c>
      <c r="V39" s="20">
        <v>0</v>
      </c>
      <c r="W39" s="21">
        <v>1644.34</v>
      </c>
      <c r="X39" s="67">
        <v>1500.98</v>
      </c>
      <c r="Y39" s="91">
        <v>0</v>
      </c>
      <c r="Z39" s="20">
        <v>1500.98</v>
      </c>
      <c r="AA39" s="50">
        <v>0</v>
      </c>
      <c r="AB39" s="91">
        <v>0</v>
      </c>
      <c r="AC39" s="20">
        <v>0</v>
      </c>
      <c r="AD39" s="50">
        <v>0</v>
      </c>
      <c r="AE39" s="91">
        <v>0</v>
      </c>
      <c r="AF39" s="20">
        <v>0</v>
      </c>
      <c r="AG39" s="20">
        <v>143.36</v>
      </c>
      <c r="AH39" s="20">
        <v>0</v>
      </c>
      <c r="AI39" s="50">
        <v>143.36</v>
      </c>
      <c r="AJ39" s="67">
        <v>0</v>
      </c>
      <c r="AK39" s="91">
        <v>0</v>
      </c>
      <c r="AL39" s="50">
        <v>0</v>
      </c>
    </row>
    <row r="40" spans="1:38" ht="19.5" customHeight="1">
      <c r="A40" s="16" t="s">
        <v>67</v>
      </c>
      <c r="B40" s="16" t="s">
        <v>74</v>
      </c>
      <c r="C40" s="16" t="s">
        <v>70</v>
      </c>
      <c r="D40" s="49" t="s">
        <v>109</v>
      </c>
      <c r="E40" s="19">
        <v>450</v>
      </c>
      <c r="F40" s="21">
        <v>450</v>
      </c>
      <c r="G40" s="67">
        <v>450</v>
      </c>
      <c r="H40" s="91">
        <v>0</v>
      </c>
      <c r="I40" s="20">
        <v>450</v>
      </c>
      <c r="J40" s="50">
        <v>0</v>
      </c>
      <c r="K40" s="91">
        <v>0</v>
      </c>
      <c r="L40" s="20">
        <v>0</v>
      </c>
      <c r="M40" s="50">
        <v>0</v>
      </c>
      <c r="N40" s="91">
        <v>0</v>
      </c>
      <c r="O40" s="20">
        <v>0</v>
      </c>
      <c r="P40" s="21">
        <v>0</v>
      </c>
      <c r="Q40" s="67">
        <v>0</v>
      </c>
      <c r="R40" s="91">
        <v>0</v>
      </c>
      <c r="S40" s="20">
        <v>0</v>
      </c>
      <c r="T40" s="50">
        <v>0</v>
      </c>
      <c r="U40" s="91">
        <v>0</v>
      </c>
      <c r="V40" s="20">
        <v>0</v>
      </c>
      <c r="W40" s="21">
        <v>0</v>
      </c>
      <c r="X40" s="67">
        <v>0</v>
      </c>
      <c r="Y40" s="91">
        <v>0</v>
      </c>
      <c r="Z40" s="20">
        <v>0</v>
      </c>
      <c r="AA40" s="50">
        <v>0</v>
      </c>
      <c r="AB40" s="91">
        <v>0</v>
      </c>
      <c r="AC40" s="20">
        <v>0</v>
      </c>
      <c r="AD40" s="50">
        <v>0</v>
      </c>
      <c r="AE40" s="91">
        <v>0</v>
      </c>
      <c r="AF40" s="20">
        <v>0</v>
      </c>
      <c r="AG40" s="20">
        <v>0</v>
      </c>
      <c r="AH40" s="20">
        <v>0</v>
      </c>
      <c r="AI40" s="50">
        <v>0</v>
      </c>
      <c r="AJ40" s="67">
        <v>0</v>
      </c>
      <c r="AK40" s="91">
        <v>0</v>
      </c>
      <c r="AL40" s="50">
        <v>0</v>
      </c>
    </row>
    <row r="41" spans="1:38" ht="19.5" customHeight="1">
      <c r="A41" s="16" t="s">
        <v>67</v>
      </c>
      <c r="B41" s="16" t="s">
        <v>74</v>
      </c>
      <c r="C41" s="16" t="s">
        <v>64</v>
      </c>
      <c r="D41" s="49" t="s">
        <v>110</v>
      </c>
      <c r="E41" s="19">
        <v>467.11</v>
      </c>
      <c r="F41" s="21">
        <v>420</v>
      </c>
      <c r="G41" s="67">
        <v>420</v>
      </c>
      <c r="H41" s="91">
        <v>0</v>
      </c>
      <c r="I41" s="20">
        <v>420</v>
      </c>
      <c r="J41" s="50">
        <v>0</v>
      </c>
      <c r="K41" s="91">
        <v>0</v>
      </c>
      <c r="L41" s="20">
        <v>0</v>
      </c>
      <c r="M41" s="50">
        <v>0</v>
      </c>
      <c r="N41" s="91">
        <v>0</v>
      </c>
      <c r="O41" s="20">
        <v>0</v>
      </c>
      <c r="P41" s="21">
        <v>0</v>
      </c>
      <c r="Q41" s="67">
        <v>0</v>
      </c>
      <c r="R41" s="91">
        <v>0</v>
      </c>
      <c r="S41" s="20">
        <v>0</v>
      </c>
      <c r="T41" s="50">
        <v>0</v>
      </c>
      <c r="U41" s="91">
        <v>0</v>
      </c>
      <c r="V41" s="20">
        <v>0</v>
      </c>
      <c r="W41" s="21">
        <v>47.11</v>
      </c>
      <c r="X41" s="67">
        <v>47.11</v>
      </c>
      <c r="Y41" s="91">
        <v>0</v>
      </c>
      <c r="Z41" s="20">
        <v>47.11</v>
      </c>
      <c r="AA41" s="50">
        <v>0</v>
      </c>
      <c r="AB41" s="91">
        <v>0</v>
      </c>
      <c r="AC41" s="20">
        <v>0</v>
      </c>
      <c r="AD41" s="50">
        <v>0</v>
      </c>
      <c r="AE41" s="91">
        <v>0</v>
      </c>
      <c r="AF41" s="20">
        <v>0</v>
      </c>
      <c r="AG41" s="20">
        <v>0</v>
      </c>
      <c r="AH41" s="20">
        <v>0</v>
      </c>
      <c r="AI41" s="50">
        <v>0</v>
      </c>
      <c r="AJ41" s="67">
        <v>0</v>
      </c>
      <c r="AK41" s="91">
        <v>0</v>
      </c>
      <c r="AL41" s="50">
        <v>0</v>
      </c>
    </row>
    <row r="42" spans="1:38" ht="19.5" customHeight="1">
      <c r="A42" s="16" t="s">
        <v>67</v>
      </c>
      <c r="B42" s="16" t="s">
        <v>74</v>
      </c>
      <c r="C42" s="16" t="s">
        <v>74</v>
      </c>
      <c r="D42" s="49" t="s">
        <v>79</v>
      </c>
      <c r="E42" s="19">
        <v>1597.23</v>
      </c>
      <c r="F42" s="21">
        <v>0</v>
      </c>
      <c r="G42" s="67">
        <v>0</v>
      </c>
      <c r="H42" s="91">
        <v>0</v>
      </c>
      <c r="I42" s="20">
        <v>0</v>
      </c>
      <c r="J42" s="50">
        <v>0</v>
      </c>
      <c r="K42" s="91">
        <v>0</v>
      </c>
      <c r="L42" s="20">
        <v>0</v>
      </c>
      <c r="M42" s="50">
        <v>0</v>
      </c>
      <c r="N42" s="91">
        <v>0</v>
      </c>
      <c r="O42" s="20">
        <v>0</v>
      </c>
      <c r="P42" s="21">
        <v>0</v>
      </c>
      <c r="Q42" s="67">
        <v>0</v>
      </c>
      <c r="R42" s="91">
        <v>0</v>
      </c>
      <c r="S42" s="20">
        <v>0</v>
      </c>
      <c r="T42" s="50">
        <v>0</v>
      </c>
      <c r="U42" s="91">
        <v>0</v>
      </c>
      <c r="V42" s="20">
        <v>0</v>
      </c>
      <c r="W42" s="21">
        <v>1597.23</v>
      </c>
      <c r="X42" s="67">
        <v>1453.87</v>
      </c>
      <c r="Y42" s="91">
        <v>0</v>
      </c>
      <c r="Z42" s="20">
        <v>1453.87</v>
      </c>
      <c r="AA42" s="50">
        <v>0</v>
      </c>
      <c r="AB42" s="91">
        <v>0</v>
      </c>
      <c r="AC42" s="20">
        <v>0</v>
      </c>
      <c r="AD42" s="50">
        <v>0</v>
      </c>
      <c r="AE42" s="91">
        <v>0</v>
      </c>
      <c r="AF42" s="20">
        <v>0</v>
      </c>
      <c r="AG42" s="20">
        <v>143.36</v>
      </c>
      <c r="AH42" s="20">
        <v>0</v>
      </c>
      <c r="AI42" s="50">
        <v>143.36</v>
      </c>
      <c r="AJ42" s="67">
        <v>0</v>
      </c>
      <c r="AK42" s="91">
        <v>0</v>
      </c>
      <c r="AL42" s="50">
        <v>0</v>
      </c>
    </row>
    <row r="43" spans="1:38" ht="19.5" customHeight="1">
      <c r="A43" s="16"/>
      <c r="B43" s="16"/>
      <c r="C43" s="16"/>
      <c r="D43" s="49" t="s">
        <v>207</v>
      </c>
      <c r="E43" s="19">
        <v>1232.25</v>
      </c>
      <c r="F43" s="21">
        <v>1232.25</v>
      </c>
      <c r="G43" s="67">
        <v>1232.25</v>
      </c>
      <c r="H43" s="91">
        <v>1122.44</v>
      </c>
      <c r="I43" s="20">
        <v>109.81</v>
      </c>
      <c r="J43" s="50">
        <v>0</v>
      </c>
      <c r="K43" s="91">
        <v>0</v>
      </c>
      <c r="L43" s="20">
        <v>0</v>
      </c>
      <c r="M43" s="50">
        <v>0</v>
      </c>
      <c r="N43" s="91">
        <v>0</v>
      </c>
      <c r="O43" s="20">
        <v>0</v>
      </c>
      <c r="P43" s="21">
        <v>0</v>
      </c>
      <c r="Q43" s="67">
        <v>0</v>
      </c>
      <c r="R43" s="91">
        <v>0</v>
      </c>
      <c r="S43" s="20">
        <v>0</v>
      </c>
      <c r="T43" s="50">
        <v>0</v>
      </c>
      <c r="U43" s="91">
        <v>0</v>
      </c>
      <c r="V43" s="20">
        <v>0</v>
      </c>
      <c r="W43" s="21">
        <v>0</v>
      </c>
      <c r="X43" s="67">
        <v>0</v>
      </c>
      <c r="Y43" s="91">
        <v>0</v>
      </c>
      <c r="Z43" s="20">
        <v>0</v>
      </c>
      <c r="AA43" s="50">
        <v>0</v>
      </c>
      <c r="AB43" s="91">
        <v>0</v>
      </c>
      <c r="AC43" s="20">
        <v>0</v>
      </c>
      <c r="AD43" s="50">
        <v>0</v>
      </c>
      <c r="AE43" s="91">
        <v>0</v>
      </c>
      <c r="AF43" s="20">
        <v>0</v>
      </c>
      <c r="AG43" s="20">
        <v>0</v>
      </c>
      <c r="AH43" s="20">
        <v>0</v>
      </c>
      <c r="AI43" s="50">
        <v>0</v>
      </c>
      <c r="AJ43" s="67">
        <v>0</v>
      </c>
      <c r="AK43" s="91">
        <v>0</v>
      </c>
      <c r="AL43" s="50">
        <v>0</v>
      </c>
    </row>
    <row r="44" spans="1:38" ht="19.5" customHeight="1">
      <c r="A44" s="16"/>
      <c r="B44" s="16"/>
      <c r="C44" s="16"/>
      <c r="D44" s="49" t="s">
        <v>208</v>
      </c>
      <c r="E44" s="19">
        <v>810.33</v>
      </c>
      <c r="F44" s="21">
        <v>810.33</v>
      </c>
      <c r="G44" s="67">
        <v>810.33</v>
      </c>
      <c r="H44" s="91">
        <v>708.84</v>
      </c>
      <c r="I44" s="20">
        <v>101.49</v>
      </c>
      <c r="J44" s="50">
        <v>0</v>
      </c>
      <c r="K44" s="91">
        <v>0</v>
      </c>
      <c r="L44" s="20">
        <v>0</v>
      </c>
      <c r="M44" s="50">
        <v>0</v>
      </c>
      <c r="N44" s="91">
        <v>0</v>
      </c>
      <c r="O44" s="20">
        <v>0</v>
      </c>
      <c r="P44" s="21">
        <v>0</v>
      </c>
      <c r="Q44" s="67">
        <v>0</v>
      </c>
      <c r="R44" s="91">
        <v>0</v>
      </c>
      <c r="S44" s="20">
        <v>0</v>
      </c>
      <c r="T44" s="50">
        <v>0</v>
      </c>
      <c r="U44" s="91">
        <v>0</v>
      </c>
      <c r="V44" s="20">
        <v>0</v>
      </c>
      <c r="W44" s="21">
        <v>0</v>
      </c>
      <c r="X44" s="67">
        <v>0</v>
      </c>
      <c r="Y44" s="91">
        <v>0</v>
      </c>
      <c r="Z44" s="20">
        <v>0</v>
      </c>
      <c r="AA44" s="50">
        <v>0</v>
      </c>
      <c r="AB44" s="91">
        <v>0</v>
      </c>
      <c r="AC44" s="20">
        <v>0</v>
      </c>
      <c r="AD44" s="50">
        <v>0</v>
      </c>
      <c r="AE44" s="91">
        <v>0</v>
      </c>
      <c r="AF44" s="20">
        <v>0</v>
      </c>
      <c r="AG44" s="20">
        <v>0</v>
      </c>
      <c r="AH44" s="20">
        <v>0</v>
      </c>
      <c r="AI44" s="50">
        <v>0</v>
      </c>
      <c r="AJ44" s="67">
        <v>0</v>
      </c>
      <c r="AK44" s="91">
        <v>0</v>
      </c>
      <c r="AL44" s="50">
        <v>0</v>
      </c>
    </row>
    <row r="45" spans="1:38" ht="19.5" customHeight="1">
      <c r="A45" s="16" t="s">
        <v>80</v>
      </c>
      <c r="B45" s="16" t="s">
        <v>81</v>
      </c>
      <c r="C45" s="16" t="s">
        <v>70</v>
      </c>
      <c r="D45" s="49" t="s">
        <v>101</v>
      </c>
      <c r="E45" s="19">
        <v>624.67</v>
      </c>
      <c r="F45" s="21">
        <v>624.67</v>
      </c>
      <c r="G45" s="67">
        <v>624.67</v>
      </c>
      <c r="H45" s="91">
        <v>523.18</v>
      </c>
      <c r="I45" s="20">
        <v>101.49</v>
      </c>
      <c r="J45" s="50">
        <v>0</v>
      </c>
      <c r="K45" s="91">
        <v>0</v>
      </c>
      <c r="L45" s="20">
        <v>0</v>
      </c>
      <c r="M45" s="50">
        <v>0</v>
      </c>
      <c r="N45" s="91">
        <v>0</v>
      </c>
      <c r="O45" s="20">
        <v>0</v>
      </c>
      <c r="P45" s="21">
        <v>0</v>
      </c>
      <c r="Q45" s="67">
        <v>0</v>
      </c>
      <c r="R45" s="91">
        <v>0</v>
      </c>
      <c r="S45" s="20">
        <v>0</v>
      </c>
      <c r="T45" s="50">
        <v>0</v>
      </c>
      <c r="U45" s="91">
        <v>0</v>
      </c>
      <c r="V45" s="20">
        <v>0</v>
      </c>
      <c r="W45" s="21">
        <v>0</v>
      </c>
      <c r="X45" s="67">
        <v>0</v>
      </c>
      <c r="Y45" s="91">
        <v>0</v>
      </c>
      <c r="Z45" s="20">
        <v>0</v>
      </c>
      <c r="AA45" s="50">
        <v>0</v>
      </c>
      <c r="AB45" s="91">
        <v>0</v>
      </c>
      <c r="AC45" s="20">
        <v>0</v>
      </c>
      <c r="AD45" s="50">
        <v>0</v>
      </c>
      <c r="AE45" s="91">
        <v>0</v>
      </c>
      <c r="AF45" s="20">
        <v>0</v>
      </c>
      <c r="AG45" s="20">
        <v>0</v>
      </c>
      <c r="AH45" s="20">
        <v>0</v>
      </c>
      <c r="AI45" s="50">
        <v>0</v>
      </c>
      <c r="AJ45" s="67">
        <v>0</v>
      </c>
      <c r="AK45" s="91">
        <v>0</v>
      </c>
      <c r="AL45" s="50">
        <v>0</v>
      </c>
    </row>
    <row r="46" spans="1:38" ht="19.5" customHeight="1">
      <c r="A46" s="16" t="s">
        <v>80</v>
      </c>
      <c r="B46" s="16" t="s">
        <v>81</v>
      </c>
      <c r="C46" s="16" t="s">
        <v>76</v>
      </c>
      <c r="D46" s="49" t="s">
        <v>82</v>
      </c>
      <c r="E46" s="19">
        <v>185.66</v>
      </c>
      <c r="F46" s="21">
        <v>185.66</v>
      </c>
      <c r="G46" s="67">
        <v>185.66</v>
      </c>
      <c r="H46" s="91">
        <v>185.66</v>
      </c>
      <c r="I46" s="20">
        <v>0</v>
      </c>
      <c r="J46" s="50">
        <v>0</v>
      </c>
      <c r="K46" s="91">
        <v>0</v>
      </c>
      <c r="L46" s="20">
        <v>0</v>
      </c>
      <c r="M46" s="50">
        <v>0</v>
      </c>
      <c r="N46" s="91">
        <v>0</v>
      </c>
      <c r="O46" s="20">
        <v>0</v>
      </c>
      <c r="P46" s="21">
        <v>0</v>
      </c>
      <c r="Q46" s="67">
        <v>0</v>
      </c>
      <c r="R46" s="91">
        <v>0</v>
      </c>
      <c r="S46" s="20">
        <v>0</v>
      </c>
      <c r="T46" s="50">
        <v>0</v>
      </c>
      <c r="U46" s="91">
        <v>0</v>
      </c>
      <c r="V46" s="20">
        <v>0</v>
      </c>
      <c r="W46" s="21">
        <v>0</v>
      </c>
      <c r="X46" s="67">
        <v>0</v>
      </c>
      <c r="Y46" s="91">
        <v>0</v>
      </c>
      <c r="Z46" s="20">
        <v>0</v>
      </c>
      <c r="AA46" s="50">
        <v>0</v>
      </c>
      <c r="AB46" s="91">
        <v>0</v>
      </c>
      <c r="AC46" s="20">
        <v>0</v>
      </c>
      <c r="AD46" s="50">
        <v>0</v>
      </c>
      <c r="AE46" s="91">
        <v>0</v>
      </c>
      <c r="AF46" s="20">
        <v>0</v>
      </c>
      <c r="AG46" s="20">
        <v>0</v>
      </c>
      <c r="AH46" s="20">
        <v>0</v>
      </c>
      <c r="AI46" s="50">
        <v>0</v>
      </c>
      <c r="AJ46" s="67">
        <v>0</v>
      </c>
      <c r="AK46" s="91">
        <v>0</v>
      </c>
      <c r="AL46" s="50">
        <v>0</v>
      </c>
    </row>
    <row r="47" spans="1:38" ht="19.5" customHeight="1">
      <c r="A47" s="16"/>
      <c r="B47" s="16"/>
      <c r="C47" s="16"/>
      <c r="D47" s="49" t="s">
        <v>209</v>
      </c>
      <c r="E47" s="19">
        <v>8.32</v>
      </c>
      <c r="F47" s="21">
        <v>8.32</v>
      </c>
      <c r="G47" s="67">
        <v>8.32</v>
      </c>
      <c r="H47" s="91">
        <v>0</v>
      </c>
      <c r="I47" s="20">
        <v>8.32</v>
      </c>
      <c r="J47" s="50">
        <v>0</v>
      </c>
      <c r="K47" s="91">
        <v>0</v>
      </c>
      <c r="L47" s="20">
        <v>0</v>
      </c>
      <c r="M47" s="50">
        <v>0</v>
      </c>
      <c r="N47" s="91">
        <v>0</v>
      </c>
      <c r="O47" s="20">
        <v>0</v>
      </c>
      <c r="P47" s="21">
        <v>0</v>
      </c>
      <c r="Q47" s="67">
        <v>0</v>
      </c>
      <c r="R47" s="91">
        <v>0</v>
      </c>
      <c r="S47" s="20">
        <v>0</v>
      </c>
      <c r="T47" s="50">
        <v>0</v>
      </c>
      <c r="U47" s="91">
        <v>0</v>
      </c>
      <c r="V47" s="20">
        <v>0</v>
      </c>
      <c r="W47" s="21">
        <v>0</v>
      </c>
      <c r="X47" s="67">
        <v>0</v>
      </c>
      <c r="Y47" s="91">
        <v>0</v>
      </c>
      <c r="Z47" s="20">
        <v>0</v>
      </c>
      <c r="AA47" s="50">
        <v>0</v>
      </c>
      <c r="AB47" s="91">
        <v>0</v>
      </c>
      <c r="AC47" s="20">
        <v>0</v>
      </c>
      <c r="AD47" s="50">
        <v>0</v>
      </c>
      <c r="AE47" s="91">
        <v>0</v>
      </c>
      <c r="AF47" s="20">
        <v>0</v>
      </c>
      <c r="AG47" s="20">
        <v>0</v>
      </c>
      <c r="AH47" s="20">
        <v>0</v>
      </c>
      <c r="AI47" s="50">
        <v>0</v>
      </c>
      <c r="AJ47" s="67">
        <v>0</v>
      </c>
      <c r="AK47" s="91">
        <v>0</v>
      </c>
      <c r="AL47" s="50">
        <v>0</v>
      </c>
    </row>
    <row r="48" spans="1:38" ht="19.5" customHeight="1">
      <c r="A48" s="16" t="s">
        <v>80</v>
      </c>
      <c r="B48" s="16" t="s">
        <v>111</v>
      </c>
      <c r="C48" s="16" t="s">
        <v>112</v>
      </c>
      <c r="D48" s="49" t="s">
        <v>113</v>
      </c>
      <c r="E48" s="19">
        <v>8.32</v>
      </c>
      <c r="F48" s="21">
        <v>8.32</v>
      </c>
      <c r="G48" s="67">
        <v>8.32</v>
      </c>
      <c r="H48" s="91">
        <v>0</v>
      </c>
      <c r="I48" s="20">
        <v>8.32</v>
      </c>
      <c r="J48" s="50">
        <v>0</v>
      </c>
      <c r="K48" s="91">
        <v>0</v>
      </c>
      <c r="L48" s="20">
        <v>0</v>
      </c>
      <c r="M48" s="50">
        <v>0</v>
      </c>
      <c r="N48" s="91">
        <v>0</v>
      </c>
      <c r="O48" s="20">
        <v>0</v>
      </c>
      <c r="P48" s="21">
        <v>0</v>
      </c>
      <c r="Q48" s="67">
        <v>0</v>
      </c>
      <c r="R48" s="91">
        <v>0</v>
      </c>
      <c r="S48" s="20">
        <v>0</v>
      </c>
      <c r="T48" s="50">
        <v>0</v>
      </c>
      <c r="U48" s="91">
        <v>0</v>
      </c>
      <c r="V48" s="20">
        <v>0</v>
      </c>
      <c r="W48" s="21">
        <v>0</v>
      </c>
      <c r="X48" s="67">
        <v>0</v>
      </c>
      <c r="Y48" s="91">
        <v>0</v>
      </c>
      <c r="Z48" s="20">
        <v>0</v>
      </c>
      <c r="AA48" s="50">
        <v>0</v>
      </c>
      <c r="AB48" s="91">
        <v>0</v>
      </c>
      <c r="AC48" s="20">
        <v>0</v>
      </c>
      <c r="AD48" s="50">
        <v>0</v>
      </c>
      <c r="AE48" s="91">
        <v>0</v>
      </c>
      <c r="AF48" s="20">
        <v>0</v>
      </c>
      <c r="AG48" s="20">
        <v>0</v>
      </c>
      <c r="AH48" s="20">
        <v>0</v>
      </c>
      <c r="AI48" s="50">
        <v>0</v>
      </c>
      <c r="AJ48" s="67">
        <v>0</v>
      </c>
      <c r="AK48" s="91">
        <v>0</v>
      </c>
      <c r="AL48" s="50">
        <v>0</v>
      </c>
    </row>
    <row r="49" spans="1:38" ht="19.5" customHeight="1">
      <c r="A49" s="16"/>
      <c r="B49" s="16"/>
      <c r="C49" s="16"/>
      <c r="D49" s="49" t="s">
        <v>210</v>
      </c>
      <c r="E49" s="19">
        <v>413.6</v>
      </c>
      <c r="F49" s="21">
        <v>413.6</v>
      </c>
      <c r="G49" s="67">
        <v>413.6</v>
      </c>
      <c r="H49" s="91">
        <v>413.6</v>
      </c>
      <c r="I49" s="20">
        <v>0</v>
      </c>
      <c r="J49" s="50">
        <v>0</v>
      </c>
      <c r="K49" s="91">
        <v>0</v>
      </c>
      <c r="L49" s="20">
        <v>0</v>
      </c>
      <c r="M49" s="50">
        <v>0</v>
      </c>
      <c r="N49" s="91">
        <v>0</v>
      </c>
      <c r="O49" s="20">
        <v>0</v>
      </c>
      <c r="P49" s="21">
        <v>0</v>
      </c>
      <c r="Q49" s="67">
        <v>0</v>
      </c>
      <c r="R49" s="91">
        <v>0</v>
      </c>
      <c r="S49" s="20">
        <v>0</v>
      </c>
      <c r="T49" s="50">
        <v>0</v>
      </c>
      <c r="U49" s="91">
        <v>0</v>
      </c>
      <c r="V49" s="20">
        <v>0</v>
      </c>
      <c r="W49" s="21">
        <v>0</v>
      </c>
      <c r="X49" s="67">
        <v>0</v>
      </c>
      <c r="Y49" s="91">
        <v>0</v>
      </c>
      <c r="Z49" s="20">
        <v>0</v>
      </c>
      <c r="AA49" s="50">
        <v>0</v>
      </c>
      <c r="AB49" s="91">
        <v>0</v>
      </c>
      <c r="AC49" s="20">
        <v>0</v>
      </c>
      <c r="AD49" s="50">
        <v>0</v>
      </c>
      <c r="AE49" s="91">
        <v>0</v>
      </c>
      <c r="AF49" s="20">
        <v>0</v>
      </c>
      <c r="AG49" s="20">
        <v>0</v>
      </c>
      <c r="AH49" s="20">
        <v>0</v>
      </c>
      <c r="AI49" s="50">
        <v>0</v>
      </c>
      <c r="AJ49" s="67">
        <v>0</v>
      </c>
      <c r="AK49" s="91">
        <v>0</v>
      </c>
      <c r="AL49" s="50">
        <v>0</v>
      </c>
    </row>
    <row r="50" spans="1:38" ht="19.5" customHeight="1">
      <c r="A50" s="16" t="s">
        <v>80</v>
      </c>
      <c r="B50" s="16" t="s">
        <v>74</v>
      </c>
      <c r="C50" s="16" t="s">
        <v>68</v>
      </c>
      <c r="D50" s="49" t="s">
        <v>83</v>
      </c>
      <c r="E50" s="19">
        <v>413.6</v>
      </c>
      <c r="F50" s="21">
        <v>413.6</v>
      </c>
      <c r="G50" s="67">
        <v>413.6</v>
      </c>
      <c r="H50" s="91">
        <v>413.6</v>
      </c>
      <c r="I50" s="20">
        <v>0</v>
      </c>
      <c r="J50" s="50">
        <v>0</v>
      </c>
      <c r="K50" s="91">
        <v>0</v>
      </c>
      <c r="L50" s="20">
        <v>0</v>
      </c>
      <c r="M50" s="50">
        <v>0</v>
      </c>
      <c r="N50" s="91">
        <v>0</v>
      </c>
      <c r="O50" s="20">
        <v>0</v>
      </c>
      <c r="P50" s="21">
        <v>0</v>
      </c>
      <c r="Q50" s="67">
        <v>0</v>
      </c>
      <c r="R50" s="91">
        <v>0</v>
      </c>
      <c r="S50" s="20">
        <v>0</v>
      </c>
      <c r="T50" s="50">
        <v>0</v>
      </c>
      <c r="U50" s="91">
        <v>0</v>
      </c>
      <c r="V50" s="20">
        <v>0</v>
      </c>
      <c r="W50" s="21">
        <v>0</v>
      </c>
      <c r="X50" s="67">
        <v>0</v>
      </c>
      <c r="Y50" s="91">
        <v>0</v>
      </c>
      <c r="Z50" s="20">
        <v>0</v>
      </c>
      <c r="AA50" s="50">
        <v>0</v>
      </c>
      <c r="AB50" s="91">
        <v>0</v>
      </c>
      <c r="AC50" s="20">
        <v>0</v>
      </c>
      <c r="AD50" s="50">
        <v>0</v>
      </c>
      <c r="AE50" s="91">
        <v>0</v>
      </c>
      <c r="AF50" s="20">
        <v>0</v>
      </c>
      <c r="AG50" s="20">
        <v>0</v>
      </c>
      <c r="AH50" s="20">
        <v>0</v>
      </c>
      <c r="AI50" s="50">
        <v>0</v>
      </c>
      <c r="AJ50" s="67">
        <v>0</v>
      </c>
      <c r="AK50" s="91">
        <v>0</v>
      </c>
      <c r="AL50" s="50">
        <v>0</v>
      </c>
    </row>
    <row r="51" spans="1:38" ht="19.5" customHeight="1">
      <c r="A51" s="16"/>
      <c r="B51" s="16"/>
      <c r="C51" s="16"/>
      <c r="D51" s="49" t="s">
        <v>211</v>
      </c>
      <c r="E51" s="19">
        <v>720.4</v>
      </c>
      <c r="F51" s="21">
        <v>720.4</v>
      </c>
      <c r="G51" s="67">
        <v>720.4</v>
      </c>
      <c r="H51" s="91">
        <v>720.4</v>
      </c>
      <c r="I51" s="20">
        <v>0</v>
      </c>
      <c r="J51" s="50">
        <v>0</v>
      </c>
      <c r="K51" s="91">
        <v>0</v>
      </c>
      <c r="L51" s="20">
        <v>0</v>
      </c>
      <c r="M51" s="50">
        <v>0</v>
      </c>
      <c r="N51" s="91">
        <v>0</v>
      </c>
      <c r="O51" s="20">
        <v>0</v>
      </c>
      <c r="P51" s="21">
        <v>0</v>
      </c>
      <c r="Q51" s="67">
        <v>0</v>
      </c>
      <c r="R51" s="91">
        <v>0</v>
      </c>
      <c r="S51" s="20">
        <v>0</v>
      </c>
      <c r="T51" s="50">
        <v>0</v>
      </c>
      <c r="U51" s="91">
        <v>0</v>
      </c>
      <c r="V51" s="20">
        <v>0</v>
      </c>
      <c r="W51" s="21">
        <v>0</v>
      </c>
      <c r="X51" s="67">
        <v>0</v>
      </c>
      <c r="Y51" s="91">
        <v>0</v>
      </c>
      <c r="Z51" s="20">
        <v>0</v>
      </c>
      <c r="AA51" s="50">
        <v>0</v>
      </c>
      <c r="AB51" s="91">
        <v>0</v>
      </c>
      <c r="AC51" s="20">
        <v>0</v>
      </c>
      <c r="AD51" s="50">
        <v>0</v>
      </c>
      <c r="AE51" s="91">
        <v>0</v>
      </c>
      <c r="AF51" s="20">
        <v>0</v>
      </c>
      <c r="AG51" s="20">
        <v>0</v>
      </c>
      <c r="AH51" s="20">
        <v>0</v>
      </c>
      <c r="AI51" s="50">
        <v>0</v>
      </c>
      <c r="AJ51" s="67">
        <v>0</v>
      </c>
      <c r="AK51" s="91">
        <v>0</v>
      </c>
      <c r="AL51" s="50">
        <v>0</v>
      </c>
    </row>
    <row r="52" spans="1:38" ht="19.5" customHeight="1">
      <c r="A52" s="16"/>
      <c r="B52" s="16"/>
      <c r="C52" s="16"/>
      <c r="D52" s="49" t="s">
        <v>212</v>
      </c>
      <c r="E52" s="19">
        <v>720.4</v>
      </c>
      <c r="F52" s="21">
        <v>720.4</v>
      </c>
      <c r="G52" s="67">
        <v>720.4</v>
      </c>
      <c r="H52" s="91">
        <v>720.4</v>
      </c>
      <c r="I52" s="20">
        <v>0</v>
      </c>
      <c r="J52" s="50">
        <v>0</v>
      </c>
      <c r="K52" s="91">
        <v>0</v>
      </c>
      <c r="L52" s="20">
        <v>0</v>
      </c>
      <c r="M52" s="50">
        <v>0</v>
      </c>
      <c r="N52" s="91">
        <v>0</v>
      </c>
      <c r="O52" s="20">
        <v>0</v>
      </c>
      <c r="P52" s="21">
        <v>0</v>
      </c>
      <c r="Q52" s="67">
        <v>0</v>
      </c>
      <c r="R52" s="91">
        <v>0</v>
      </c>
      <c r="S52" s="20">
        <v>0</v>
      </c>
      <c r="T52" s="50">
        <v>0</v>
      </c>
      <c r="U52" s="91">
        <v>0</v>
      </c>
      <c r="V52" s="20">
        <v>0</v>
      </c>
      <c r="W52" s="21">
        <v>0</v>
      </c>
      <c r="X52" s="67">
        <v>0</v>
      </c>
      <c r="Y52" s="91">
        <v>0</v>
      </c>
      <c r="Z52" s="20">
        <v>0</v>
      </c>
      <c r="AA52" s="50">
        <v>0</v>
      </c>
      <c r="AB52" s="91">
        <v>0</v>
      </c>
      <c r="AC52" s="20">
        <v>0</v>
      </c>
      <c r="AD52" s="50">
        <v>0</v>
      </c>
      <c r="AE52" s="91">
        <v>0</v>
      </c>
      <c r="AF52" s="20">
        <v>0</v>
      </c>
      <c r="AG52" s="20">
        <v>0</v>
      </c>
      <c r="AH52" s="20">
        <v>0</v>
      </c>
      <c r="AI52" s="50">
        <v>0</v>
      </c>
      <c r="AJ52" s="67">
        <v>0</v>
      </c>
      <c r="AK52" s="91">
        <v>0</v>
      </c>
      <c r="AL52" s="50">
        <v>0</v>
      </c>
    </row>
    <row r="53" spans="1:38" ht="19.5" customHeight="1">
      <c r="A53" s="16" t="s">
        <v>84</v>
      </c>
      <c r="B53" s="16" t="s">
        <v>81</v>
      </c>
      <c r="C53" s="16" t="s">
        <v>68</v>
      </c>
      <c r="D53" s="49" t="s">
        <v>85</v>
      </c>
      <c r="E53" s="19">
        <v>90.62</v>
      </c>
      <c r="F53" s="21">
        <v>90.62</v>
      </c>
      <c r="G53" s="67">
        <v>90.62</v>
      </c>
      <c r="H53" s="91">
        <v>90.62</v>
      </c>
      <c r="I53" s="20">
        <v>0</v>
      </c>
      <c r="J53" s="50">
        <v>0</v>
      </c>
      <c r="K53" s="91">
        <v>0</v>
      </c>
      <c r="L53" s="20">
        <v>0</v>
      </c>
      <c r="M53" s="50">
        <v>0</v>
      </c>
      <c r="N53" s="91">
        <v>0</v>
      </c>
      <c r="O53" s="20">
        <v>0</v>
      </c>
      <c r="P53" s="21">
        <v>0</v>
      </c>
      <c r="Q53" s="67">
        <v>0</v>
      </c>
      <c r="R53" s="91">
        <v>0</v>
      </c>
      <c r="S53" s="20">
        <v>0</v>
      </c>
      <c r="T53" s="50">
        <v>0</v>
      </c>
      <c r="U53" s="91">
        <v>0</v>
      </c>
      <c r="V53" s="20">
        <v>0</v>
      </c>
      <c r="W53" s="21">
        <v>0</v>
      </c>
      <c r="X53" s="67">
        <v>0</v>
      </c>
      <c r="Y53" s="91">
        <v>0</v>
      </c>
      <c r="Z53" s="20">
        <v>0</v>
      </c>
      <c r="AA53" s="50">
        <v>0</v>
      </c>
      <c r="AB53" s="91">
        <v>0</v>
      </c>
      <c r="AC53" s="20">
        <v>0</v>
      </c>
      <c r="AD53" s="50">
        <v>0</v>
      </c>
      <c r="AE53" s="91">
        <v>0</v>
      </c>
      <c r="AF53" s="20">
        <v>0</v>
      </c>
      <c r="AG53" s="20">
        <v>0</v>
      </c>
      <c r="AH53" s="20">
        <v>0</v>
      </c>
      <c r="AI53" s="50">
        <v>0</v>
      </c>
      <c r="AJ53" s="67">
        <v>0</v>
      </c>
      <c r="AK53" s="91">
        <v>0</v>
      </c>
      <c r="AL53" s="50">
        <v>0</v>
      </c>
    </row>
    <row r="54" spans="1:38" ht="19.5" customHeight="1">
      <c r="A54" s="16" t="s">
        <v>84</v>
      </c>
      <c r="B54" s="16" t="s">
        <v>81</v>
      </c>
      <c r="C54" s="16" t="s">
        <v>70</v>
      </c>
      <c r="D54" s="49" t="s">
        <v>102</v>
      </c>
      <c r="E54" s="19">
        <v>607.34</v>
      </c>
      <c r="F54" s="21">
        <v>607.34</v>
      </c>
      <c r="G54" s="67">
        <v>607.34</v>
      </c>
      <c r="H54" s="91">
        <v>607.34</v>
      </c>
      <c r="I54" s="20">
        <v>0</v>
      </c>
      <c r="J54" s="50">
        <v>0</v>
      </c>
      <c r="K54" s="91">
        <v>0</v>
      </c>
      <c r="L54" s="20">
        <v>0</v>
      </c>
      <c r="M54" s="50">
        <v>0</v>
      </c>
      <c r="N54" s="91">
        <v>0</v>
      </c>
      <c r="O54" s="20">
        <v>0</v>
      </c>
      <c r="P54" s="21">
        <v>0</v>
      </c>
      <c r="Q54" s="67">
        <v>0</v>
      </c>
      <c r="R54" s="91">
        <v>0</v>
      </c>
      <c r="S54" s="20">
        <v>0</v>
      </c>
      <c r="T54" s="50">
        <v>0</v>
      </c>
      <c r="U54" s="91">
        <v>0</v>
      </c>
      <c r="V54" s="20">
        <v>0</v>
      </c>
      <c r="W54" s="21">
        <v>0</v>
      </c>
      <c r="X54" s="67">
        <v>0</v>
      </c>
      <c r="Y54" s="91">
        <v>0</v>
      </c>
      <c r="Z54" s="20">
        <v>0</v>
      </c>
      <c r="AA54" s="50">
        <v>0</v>
      </c>
      <c r="AB54" s="91">
        <v>0</v>
      </c>
      <c r="AC54" s="20">
        <v>0</v>
      </c>
      <c r="AD54" s="50">
        <v>0</v>
      </c>
      <c r="AE54" s="91">
        <v>0</v>
      </c>
      <c r="AF54" s="20">
        <v>0</v>
      </c>
      <c r="AG54" s="20">
        <v>0</v>
      </c>
      <c r="AH54" s="20">
        <v>0</v>
      </c>
      <c r="AI54" s="50">
        <v>0</v>
      </c>
      <c r="AJ54" s="67">
        <v>0</v>
      </c>
      <c r="AK54" s="91">
        <v>0</v>
      </c>
      <c r="AL54" s="50">
        <v>0</v>
      </c>
    </row>
    <row r="55" spans="1:38" ht="19.5" customHeight="1">
      <c r="A55" s="16" t="s">
        <v>84</v>
      </c>
      <c r="B55" s="16" t="s">
        <v>81</v>
      </c>
      <c r="C55" s="16" t="s">
        <v>64</v>
      </c>
      <c r="D55" s="49" t="s">
        <v>86</v>
      </c>
      <c r="E55" s="19">
        <v>22.44</v>
      </c>
      <c r="F55" s="21">
        <v>22.44</v>
      </c>
      <c r="G55" s="67">
        <v>22.44</v>
      </c>
      <c r="H55" s="91">
        <v>22.44</v>
      </c>
      <c r="I55" s="20">
        <v>0</v>
      </c>
      <c r="J55" s="50">
        <v>0</v>
      </c>
      <c r="K55" s="91">
        <v>0</v>
      </c>
      <c r="L55" s="20">
        <v>0</v>
      </c>
      <c r="M55" s="50">
        <v>0</v>
      </c>
      <c r="N55" s="91">
        <v>0</v>
      </c>
      <c r="O55" s="20">
        <v>0</v>
      </c>
      <c r="P55" s="21">
        <v>0</v>
      </c>
      <c r="Q55" s="67">
        <v>0</v>
      </c>
      <c r="R55" s="91">
        <v>0</v>
      </c>
      <c r="S55" s="20">
        <v>0</v>
      </c>
      <c r="T55" s="50">
        <v>0</v>
      </c>
      <c r="U55" s="91">
        <v>0</v>
      </c>
      <c r="V55" s="20">
        <v>0</v>
      </c>
      <c r="W55" s="21">
        <v>0</v>
      </c>
      <c r="X55" s="67">
        <v>0</v>
      </c>
      <c r="Y55" s="91">
        <v>0</v>
      </c>
      <c r="Z55" s="20">
        <v>0</v>
      </c>
      <c r="AA55" s="50">
        <v>0</v>
      </c>
      <c r="AB55" s="91">
        <v>0</v>
      </c>
      <c r="AC55" s="20">
        <v>0</v>
      </c>
      <c r="AD55" s="50">
        <v>0</v>
      </c>
      <c r="AE55" s="91">
        <v>0</v>
      </c>
      <c r="AF55" s="20">
        <v>0</v>
      </c>
      <c r="AG55" s="20">
        <v>0</v>
      </c>
      <c r="AH55" s="20">
        <v>0</v>
      </c>
      <c r="AI55" s="50">
        <v>0</v>
      </c>
      <c r="AJ55" s="67">
        <v>0</v>
      </c>
      <c r="AK55" s="91">
        <v>0</v>
      </c>
      <c r="AL55" s="50">
        <v>0</v>
      </c>
    </row>
    <row r="56" spans="1:38" ht="19.5" customHeight="1">
      <c r="A56" s="16"/>
      <c r="B56" s="16"/>
      <c r="C56" s="16"/>
      <c r="D56" s="49" t="s">
        <v>213</v>
      </c>
      <c r="E56" s="19">
        <v>724.68</v>
      </c>
      <c r="F56" s="21">
        <v>719.87</v>
      </c>
      <c r="G56" s="67">
        <v>719.87</v>
      </c>
      <c r="H56" s="91">
        <v>719.87</v>
      </c>
      <c r="I56" s="20">
        <v>0</v>
      </c>
      <c r="J56" s="50">
        <v>0</v>
      </c>
      <c r="K56" s="91">
        <v>0</v>
      </c>
      <c r="L56" s="20">
        <v>0</v>
      </c>
      <c r="M56" s="50">
        <v>0</v>
      </c>
      <c r="N56" s="91">
        <v>0</v>
      </c>
      <c r="O56" s="20">
        <v>0</v>
      </c>
      <c r="P56" s="21">
        <v>0</v>
      </c>
      <c r="Q56" s="67">
        <v>0</v>
      </c>
      <c r="R56" s="91">
        <v>0</v>
      </c>
      <c r="S56" s="20">
        <v>0</v>
      </c>
      <c r="T56" s="50">
        <v>0</v>
      </c>
      <c r="U56" s="91">
        <v>0</v>
      </c>
      <c r="V56" s="20">
        <v>0</v>
      </c>
      <c r="W56" s="21">
        <v>4.81</v>
      </c>
      <c r="X56" s="67">
        <v>4.81</v>
      </c>
      <c r="Y56" s="91">
        <v>4.81</v>
      </c>
      <c r="Z56" s="20">
        <v>0</v>
      </c>
      <c r="AA56" s="50">
        <v>0</v>
      </c>
      <c r="AB56" s="91">
        <v>0</v>
      </c>
      <c r="AC56" s="20">
        <v>0</v>
      </c>
      <c r="AD56" s="50">
        <v>0</v>
      </c>
      <c r="AE56" s="91">
        <v>0</v>
      </c>
      <c r="AF56" s="20">
        <v>0</v>
      </c>
      <c r="AG56" s="20">
        <v>0</v>
      </c>
      <c r="AH56" s="20">
        <v>0</v>
      </c>
      <c r="AI56" s="50">
        <v>0</v>
      </c>
      <c r="AJ56" s="67">
        <v>0</v>
      </c>
      <c r="AK56" s="91">
        <v>0</v>
      </c>
      <c r="AL56" s="50">
        <v>0</v>
      </c>
    </row>
    <row r="57" spans="1:38" ht="19.5" customHeight="1">
      <c r="A57" s="16"/>
      <c r="B57" s="16"/>
      <c r="C57" s="16"/>
      <c r="D57" s="49" t="s">
        <v>214</v>
      </c>
      <c r="E57" s="19">
        <v>724.68</v>
      </c>
      <c r="F57" s="21">
        <v>719.87</v>
      </c>
      <c r="G57" s="67">
        <v>719.87</v>
      </c>
      <c r="H57" s="91">
        <v>719.87</v>
      </c>
      <c r="I57" s="20">
        <v>0</v>
      </c>
      <c r="J57" s="50">
        <v>0</v>
      </c>
      <c r="K57" s="91">
        <v>0</v>
      </c>
      <c r="L57" s="20">
        <v>0</v>
      </c>
      <c r="M57" s="50">
        <v>0</v>
      </c>
      <c r="N57" s="91">
        <v>0</v>
      </c>
      <c r="O57" s="20">
        <v>0</v>
      </c>
      <c r="P57" s="21">
        <v>0</v>
      </c>
      <c r="Q57" s="67">
        <v>0</v>
      </c>
      <c r="R57" s="91">
        <v>0</v>
      </c>
      <c r="S57" s="20">
        <v>0</v>
      </c>
      <c r="T57" s="50">
        <v>0</v>
      </c>
      <c r="U57" s="91">
        <v>0</v>
      </c>
      <c r="V57" s="20">
        <v>0</v>
      </c>
      <c r="W57" s="21">
        <v>4.81</v>
      </c>
      <c r="X57" s="67">
        <v>4.81</v>
      </c>
      <c r="Y57" s="91">
        <v>4.81</v>
      </c>
      <c r="Z57" s="20">
        <v>0</v>
      </c>
      <c r="AA57" s="50">
        <v>0</v>
      </c>
      <c r="AB57" s="91">
        <v>0</v>
      </c>
      <c r="AC57" s="20">
        <v>0</v>
      </c>
      <c r="AD57" s="50">
        <v>0</v>
      </c>
      <c r="AE57" s="91">
        <v>0</v>
      </c>
      <c r="AF57" s="20">
        <v>0</v>
      </c>
      <c r="AG57" s="20">
        <v>0</v>
      </c>
      <c r="AH57" s="20">
        <v>0</v>
      </c>
      <c r="AI57" s="50">
        <v>0</v>
      </c>
      <c r="AJ57" s="67">
        <v>0</v>
      </c>
      <c r="AK57" s="91">
        <v>0</v>
      </c>
      <c r="AL57" s="50">
        <v>0</v>
      </c>
    </row>
    <row r="58" spans="1:38" ht="19.5" customHeight="1">
      <c r="A58" s="16" t="s">
        <v>87</v>
      </c>
      <c r="B58" s="16" t="s">
        <v>70</v>
      </c>
      <c r="C58" s="16" t="s">
        <v>68</v>
      </c>
      <c r="D58" s="49" t="s">
        <v>88</v>
      </c>
      <c r="E58" s="19">
        <v>632.87</v>
      </c>
      <c r="F58" s="21">
        <v>632.87</v>
      </c>
      <c r="G58" s="67">
        <v>632.87</v>
      </c>
      <c r="H58" s="91">
        <v>632.87</v>
      </c>
      <c r="I58" s="20">
        <v>0</v>
      </c>
      <c r="J58" s="50">
        <v>0</v>
      </c>
      <c r="K58" s="91">
        <v>0</v>
      </c>
      <c r="L58" s="20">
        <v>0</v>
      </c>
      <c r="M58" s="50">
        <v>0</v>
      </c>
      <c r="N58" s="91">
        <v>0</v>
      </c>
      <c r="O58" s="20">
        <v>0</v>
      </c>
      <c r="P58" s="21">
        <v>0</v>
      </c>
      <c r="Q58" s="67">
        <v>0</v>
      </c>
      <c r="R58" s="91">
        <v>0</v>
      </c>
      <c r="S58" s="20">
        <v>0</v>
      </c>
      <c r="T58" s="50">
        <v>0</v>
      </c>
      <c r="U58" s="91">
        <v>0</v>
      </c>
      <c r="V58" s="20">
        <v>0</v>
      </c>
      <c r="W58" s="21">
        <v>0</v>
      </c>
      <c r="X58" s="67">
        <v>0</v>
      </c>
      <c r="Y58" s="91">
        <v>0</v>
      </c>
      <c r="Z58" s="20">
        <v>0</v>
      </c>
      <c r="AA58" s="50">
        <v>0</v>
      </c>
      <c r="AB58" s="91">
        <v>0</v>
      </c>
      <c r="AC58" s="20">
        <v>0</v>
      </c>
      <c r="AD58" s="50">
        <v>0</v>
      </c>
      <c r="AE58" s="91">
        <v>0</v>
      </c>
      <c r="AF58" s="20">
        <v>0</v>
      </c>
      <c r="AG58" s="20">
        <v>0</v>
      </c>
      <c r="AH58" s="20">
        <v>0</v>
      </c>
      <c r="AI58" s="50">
        <v>0</v>
      </c>
      <c r="AJ58" s="67">
        <v>0</v>
      </c>
      <c r="AK58" s="91">
        <v>0</v>
      </c>
      <c r="AL58" s="50">
        <v>0</v>
      </c>
    </row>
    <row r="59" spans="1:38" ht="19.5" customHeight="1">
      <c r="A59" s="16" t="s">
        <v>87</v>
      </c>
      <c r="B59" s="16" t="s">
        <v>70</v>
      </c>
      <c r="C59" s="16" t="s">
        <v>64</v>
      </c>
      <c r="D59" s="49" t="s">
        <v>89</v>
      </c>
      <c r="E59" s="19">
        <v>91.81</v>
      </c>
      <c r="F59" s="21">
        <v>87</v>
      </c>
      <c r="G59" s="67">
        <v>87</v>
      </c>
      <c r="H59" s="91">
        <v>87</v>
      </c>
      <c r="I59" s="20">
        <v>0</v>
      </c>
      <c r="J59" s="50">
        <v>0</v>
      </c>
      <c r="K59" s="91">
        <v>0</v>
      </c>
      <c r="L59" s="20">
        <v>0</v>
      </c>
      <c r="M59" s="50">
        <v>0</v>
      </c>
      <c r="N59" s="91">
        <v>0</v>
      </c>
      <c r="O59" s="20">
        <v>0</v>
      </c>
      <c r="P59" s="21">
        <v>0</v>
      </c>
      <c r="Q59" s="67">
        <v>0</v>
      </c>
      <c r="R59" s="91">
        <v>0</v>
      </c>
      <c r="S59" s="20">
        <v>0</v>
      </c>
      <c r="T59" s="50">
        <v>0</v>
      </c>
      <c r="U59" s="91">
        <v>0</v>
      </c>
      <c r="V59" s="20">
        <v>0</v>
      </c>
      <c r="W59" s="21">
        <v>4.81</v>
      </c>
      <c r="X59" s="67">
        <v>4.81</v>
      </c>
      <c r="Y59" s="91">
        <v>4.81</v>
      </c>
      <c r="Z59" s="20">
        <v>0</v>
      </c>
      <c r="AA59" s="50">
        <v>0</v>
      </c>
      <c r="AB59" s="91">
        <v>0</v>
      </c>
      <c r="AC59" s="20">
        <v>0</v>
      </c>
      <c r="AD59" s="50">
        <v>0</v>
      </c>
      <c r="AE59" s="91">
        <v>0</v>
      </c>
      <c r="AF59" s="20">
        <v>0</v>
      </c>
      <c r="AG59" s="20">
        <v>0</v>
      </c>
      <c r="AH59" s="20">
        <v>0</v>
      </c>
      <c r="AI59" s="50">
        <v>0</v>
      </c>
      <c r="AJ59" s="67">
        <v>0</v>
      </c>
      <c r="AK59" s="91">
        <v>0</v>
      </c>
      <c r="AL59" s="50">
        <v>0</v>
      </c>
    </row>
  </sheetData>
  <sheetProtection/>
  <mergeCells count="5">
    <mergeCell ref="W5:W6"/>
    <mergeCell ref="D5:D6"/>
    <mergeCell ref="E4:E6"/>
    <mergeCell ref="F5:F6"/>
    <mergeCell ref="P5:P6"/>
  </mergeCells>
  <printOptions horizontalCentered="1"/>
  <pageMargins left="0.59" right="0.59" top="0.59" bottom="0.59" header="0" footer="0"/>
  <pageSetup fitToHeight="100" horizontalDpi="300" verticalDpi="300" orientation="landscape" paperSize="9" scale="5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215</v>
      </c>
      <c r="N1" s="79"/>
    </row>
    <row r="2" spans="1:14" ht="22.5" customHeight="1">
      <c r="A2" s="4" t="s">
        <v>216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9"/>
    </row>
    <row r="3" spans="1:14" ht="19.5" customHeight="1">
      <c r="A3" s="69" t="s">
        <v>2</v>
      </c>
      <c r="B3" s="69"/>
      <c r="C3" s="69"/>
      <c r="D3" s="69"/>
      <c r="E3" s="70"/>
      <c r="F3" s="70"/>
      <c r="G3" s="70"/>
      <c r="H3" s="70"/>
      <c r="I3" s="70"/>
      <c r="J3" s="70"/>
      <c r="K3" s="70"/>
      <c r="L3" s="70"/>
      <c r="M3" s="8" t="s">
        <v>3</v>
      </c>
      <c r="N3" s="80"/>
    </row>
    <row r="4" spans="1:14" ht="19.5" customHeight="1">
      <c r="A4" s="71" t="s">
        <v>38</v>
      </c>
      <c r="B4" s="71"/>
      <c r="C4" s="71"/>
      <c r="D4" s="72"/>
      <c r="E4" s="141" t="s">
        <v>39</v>
      </c>
      <c r="F4" s="141" t="s">
        <v>217</v>
      </c>
      <c r="G4" s="176" t="s">
        <v>218</v>
      </c>
      <c r="H4" s="176" t="s">
        <v>219</v>
      </c>
      <c r="I4" s="141" t="s">
        <v>220</v>
      </c>
      <c r="J4" s="176" t="s">
        <v>221</v>
      </c>
      <c r="K4" s="176" t="s">
        <v>222</v>
      </c>
      <c r="L4" s="141" t="s">
        <v>223</v>
      </c>
      <c r="M4" s="171" t="s">
        <v>224</v>
      </c>
      <c r="N4" s="80"/>
    </row>
    <row r="5" spans="1:14" ht="19.5" customHeight="1">
      <c r="A5" s="73" t="s">
        <v>48</v>
      </c>
      <c r="B5" s="73"/>
      <c r="C5" s="74"/>
      <c r="D5" s="141" t="s">
        <v>190</v>
      </c>
      <c r="E5" s="141"/>
      <c r="F5" s="141"/>
      <c r="G5" s="176"/>
      <c r="H5" s="176"/>
      <c r="I5" s="141"/>
      <c r="J5" s="176"/>
      <c r="K5" s="176"/>
      <c r="L5" s="141"/>
      <c r="M5" s="171"/>
      <c r="N5" s="80"/>
    </row>
    <row r="6" spans="1:14" ht="18" customHeight="1">
      <c r="A6" s="75" t="s">
        <v>56</v>
      </c>
      <c r="B6" s="75" t="s">
        <v>57</v>
      </c>
      <c r="C6" s="76" t="s">
        <v>58</v>
      </c>
      <c r="D6" s="141"/>
      <c r="E6" s="141"/>
      <c r="F6" s="141"/>
      <c r="G6" s="176"/>
      <c r="H6" s="176"/>
      <c r="I6" s="141"/>
      <c r="J6" s="176"/>
      <c r="K6" s="176"/>
      <c r="L6" s="141"/>
      <c r="M6" s="171"/>
      <c r="N6" s="80"/>
    </row>
    <row r="7" spans="1:14" ht="19.5" customHeight="1">
      <c r="A7" s="16"/>
      <c r="B7" s="16"/>
      <c r="C7" s="16"/>
      <c r="D7" s="49" t="s">
        <v>39</v>
      </c>
      <c r="E7" s="19">
        <v>10197.61</v>
      </c>
      <c r="F7" s="19">
        <v>5563.23</v>
      </c>
      <c r="G7" s="19">
        <v>670.97</v>
      </c>
      <c r="H7" s="19">
        <v>27.53</v>
      </c>
      <c r="I7" s="21">
        <v>1228.24</v>
      </c>
      <c r="J7" s="18">
        <v>0</v>
      </c>
      <c r="K7" s="21">
        <v>0</v>
      </c>
      <c r="L7" s="58">
        <v>2694.71</v>
      </c>
      <c r="M7" s="58">
        <v>12.93</v>
      </c>
      <c r="N7" s="32"/>
    </row>
    <row r="8" spans="1:14" ht="19.5" customHeight="1">
      <c r="A8" s="16"/>
      <c r="B8" s="16"/>
      <c r="C8" s="16"/>
      <c r="D8" s="49" t="s">
        <v>196</v>
      </c>
      <c r="E8" s="19">
        <v>2023.89</v>
      </c>
      <c r="F8" s="19">
        <v>1207.01</v>
      </c>
      <c r="G8" s="19">
        <v>42.34</v>
      </c>
      <c r="H8" s="19">
        <v>0</v>
      </c>
      <c r="I8" s="21">
        <v>409.2</v>
      </c>
      <c r="J8" s="18">
        <v>0</v>
      </c>
      <c r="K8" s="21">
        <v>0</v>
      </c>
      <c r="L8" s="58">
        <v>365.34</v>
      </c>
      <c r="M8" s="58">
        <v>0</v>
      </c>
      <c r="N8" s="81"/>
    </row>
    <row r="9" spans="1:14" ht="19.5" customHeight="1">
      <c r="A9" s="16"/>
      <c r="B9" s="16"/>
      <c r="C9" s="16"/>
      <c r="D9" s="49" t="s">
        <v>197</v>
      </c>
      <c r="E9" s="19">
        <v>2023.89</v>
      </c>
      <c r="F9" s="19">
        <v>1207.01</v>
      </c>
      <c r="G9" s="19">
        <v>42.34</v>
      </c>
      <c r="H9" s="19">
        <v>0</v>
      </c>
      <c r="I9" s="21">
        <v>409.2</v>
      </c>
      <c r="J9" s="18">
        <v>0</v>
      </c>
      <c r="K9" s="21">
        <v>0</v>
      </c>
      <c r="L9" s="58">
        <v>365.34</v>
      </c>
      <c r="M9" s="58">
        <v>0</v>
      </c>
      <c r="N9" s="82"/>
    </row>
    <row r="10" spans="1:14" ht="19.5" customHeight="1">
      <c r="A10" s="16" t="s">
        <v>62</v>
      </c>
      <c r="B10" s="16" t="s">
        <v>64</v>
      </c>
      <c r="C10" s="16" t="s">
        <v>81</v>
      </c>
      <c r="D10" s="49" t="s">
        <v>107</v>
      </c>
      <c r="E10" s="19">
        <v>2023.89</v>
      </c>
      <c r="F10" s="19">
        <v>1207.01</v>
      </c>
      <c r="G10" s="19">
        <v>42.34</v>
      </c>
      <c r="H10" s="19">
        <v>0</v>
      </c>
      <c r="I10" s="21">
        <v>409.2</v>
      </c>
      <c r="J10" s="18">
        <v>0</v>
      </c>
      <c r="K10" s="21">
        <v>0</v>
      </c>
      <c r="L10" s="58">
        <v>365.34</v>
      </c>
      <c r="M10" s="58">
        <v>0</v>
      </c>
      <c r="N10" s="82"/>
    </row>
    <row r="11" spans="1:14" ht="19.5" customHeight="1">
      <c r="A11" s="16"/>
      <c r="B11" s="16"/>
      <c r="C11" s="16"/>
      <c r="D11" s="49" t="s">
        <v>200</v>
      </c>
      <c r="E11" s="19">
        <v>642.04</v>
      </c>
      <c r="F11" s="19">
        <v>442.61</v>
      </c>
      <c r="G11" s="19">
        <v>8.52</v>
      </c>
      <c r="H11" s="19">
        <v>0</v>
      </c>
      <c r="I11" s="21">
        <v>3.46</v>
      </c>
      <c r="J11" s="18">
        <v>0</v>
      </c>
      <c r="K11" s="21">
        <v>0</v>
      </c>
      <c r="L11" s="58">
        <v>187.45</v>
      </c>
      <c r="M11" s="58">
        <v>0</v>
      </c>
      <c r="N11" s="82"/>
    </row>
    <row r="12" spans="1:14" ht="19.5" customHeight="1">
      <c r="A12" s="16"/>
      <c r="B12" s="16"/>
      <c r="C12" s="16"/>
      <c r="D12" s="49" t="s">
        <v>201</v>
      </c>
      <c r="E12" s="19">
        <v>267.42</v>
      </c>
      <c r="F12" s="19">
        <v>261.58</v>
      </c>
      <c r="G12" s="19">
        <v>2.93</v>
      </c>
      <c r="H12" s="19">
        <v>0</v>
      </c>
      <c r="I12" s="21">
        <v>0</v>
      </c>
      <c r="J12" s="18">
        <v>0</v>
      </c>
      <c r="K12" s="21">
        <v>0</v>
      </c>
      <c r="L12" s="58">
        <v>2.91</v>
      </c>
      <c r="M12" s="58">
        <v>0</v>
      </c>
      <c r="N12" s="82"/>
    </row>
    <row r="13" spans="1:14" ht="19.5" customHeight="1">
      <c r="A13" s="16" t="s">
        <v>148</v>
      </c>
      <c r="B13" s="16" t="s">
        <v>70</v>
      </c>
      <c r="C13" s="16" t="s">
        <v>68</v>
      </c>
      <c r="D13" s="49" t="s">
        <v>150</v>
      </c>
      <c r="E13" s="19">
        <v>267.42</v>
      </c>
      <c r="F13" s="19">
        <v>261.58</v>
      </c>
      <c r="G13" s="19">
        <v>2.93</v>
      </c>
      <c r="H13" s="19">
        <v>0</v>
      </c>
      <c r="I13" s="21">
        <v>0</v>
      </c>
      <c r="J13" s="18">
        <v>0</v>
      </c>
      <c r="K13" s="21">
        <v>0</v>
      </c>
      <c r="L13" s="58">
        <v>2.91</v>
      </c>
      <c r="M13" s="58">
        <v>0</v>
      </c>
      <c r="N13" s="82"/>
    </row>
    <row r="14" spans="1:14" ht="19.5" customHeight="1">
      <c r="A14" s="16"/>
      <c r="B14" s="16"/>
      <c r="C14" s="16"/>
      <c r="D14" s="49" t="s">
        <v>202</v>
      </c>
      <c r="E14" s="19">
        <v>374.62</v>
      </c>
      <c r="F14" s="19">
        <v>181.03</v>
      </c>
      <c r="G14" s="19">
        <v>5.59</v>
      </c>
      <c r="H14" s="19">
        <v>0</v>
      </c>
      <c r="I14" s="21">
        <v>3.46</v>
      </c>
      <c r="J14" s="18">
        <v>0</v>
      </c>
      <c r="K14" s="21">
        <v>0</v>
      </c>
      <c r="L14" s="58">
        <v>184.54</v>
      </c>
      <c r="M14" s="58">
        <v>0</v>
      </c>
      <c r="N14" s="82"/>
    </row>
    <row r="15" spans="1:14" ht="19.5" customHeight="1">
      <c r="A15" s="16" t="s">
        <v>148</v>
      </c>
      <c r="B15" s="16" t="s">
        <v>64</v>
      </c>
      <c r="C15" s="16" t="s">
        <v>68</v>
      </c>
      <c r="D15" s="49" t="s">
        <v>150</v>
      </c>
      <c r="E15" s="19">
        <v>374.62</v>
      </c>
      <c r="F15" s="19">
        <v>181.03</v>
      </c>
      <c r="G15" s="19">
        <v>5.59</v>
      </c>
      <c r="H15" s="19">
        <v>0</v>
      </c>
      <c r="I15" s="21">
        <v>3.46</v>
      </c>
      <c r="J15" s="18">
        <v>0</v>
      </c>
      <c r="K15" s="21">
        <v>0</v>
      </c>
      <c r="L15" s="58">
        <v>184.54</v>
      </c>
      <c r="M15" s="58">
        <v>0</v>
      </c>
      <c r="N15" s="82"/>
    </row>
    <row r="16" spans="1:14" ht="19.5" customHeight="1">
      <c r="A16" s="16"/>
      <c r="B16" s="16"/>
      <c r="C16" s="16"/>
      <c r="D16" s="49" t="s">
        <v>203</v>
      </c>
      <c r="E16" s="19">
        <v>6811.28</v>
      </c>
      <c r="F16" s="19">
        <v>3913.61</v>
      </c>
      <c r="G16" s="19">
        <v>620.11</v>
      </c>
      <c r="H16" s="19">
        <v>27.53</v>
      </c>
      <c r="I16" s="21">
        <v>95.18</v>
      </c>
      <c r="J16" s="18">
        <v>0</v>
      </c>
      <c r="K16" s="21">
        <v>0</v>
      </c>
      <c r="L16" s="58">
        <v>2141.92</v>
      </c>
      <c r="M16" s="58">
        <v>12.93</v>
      </c>
      <c r="N16" s="82"/>
    </row>
    <row r="17" spans="1:14" ht="19.5" customHeight="1">
      <c r="A17" s="16"/>
      <c r="B17" s="16"/>
      <c r="C17" s="16"/>
      <c r="D17" s="49" t="s">
        <v>204</v>
      </c>
      <c r="E17" s="19">
        <v>6173.4</v>
      </c>
      <c r="F17" s="19">
        <v>3419.38</v>
      </c>
      <c r="G17" s="19">
        <v>603.76</v>
      </c>
      <c r="H17" s="19">
        <v>27.53</v>
      </c>
      <c r="I17" s="21">
        <v>94.82</v>
      </c>
      <c r="J17" s="18">
        <v>0</v>
      </c>
      <c r="K17" s="21">
        <v>0</v>
      </c>
      <c r="L17" s="58">
        <v>2014.98</v>
      </c>
      <c r="M17" s="58">
        <v>12.93</v>
      </c>
      <c r="N17" s="82"/>
    </row>
    <row r="18" spans="1:14" ht="19.5" customHeight="1">
      <c r="A18" s="16" t="s">
        <v>67</v>
      </c>
      <c r="B18" s="16" t="s">
        <v>68</v>
      </c>
      <c r="C18" s="16" t="s">
        <v>68</v>
      </c>
      <c r="D18" s="49" t="s">
        <v>69</v>
      </c>
      <c r="E18" s="19">
        <v>742.24</v>
      </c>
      <c r="F18" s="19">
        <v>280.89</v>
      </c>
      <c r="G18" s="19">
        <v>426.67</v>
      </c>
      <c r="H18" s="19">
        <v>24.22</v>
      </c>
      <c r="I18" s="21">
        <v>0</v>
      </c>
      <c r="J18" s="18">
        <v>0</v>
      </c>
      <c r="K18" s="21">
        <v>0</v>
      </c>
      <c r="L18" s="58">
        <v>0</v>
      </c>
      <c r="M18" s="58">
        <v>10.46</v>
      </c>
      <c r="N18" s="82"/>
    </row>
    <row r="19" spans="1:14" ht="19.5" customHeight="1">
      <c r="A19" s="16" t="s">
        <v>67</v>
      </c>
      <c r="B19" s="16" t="s">
        <v>68</v>
      </c>
      <c r="C19" s="16" t="s">
        <v>64</v>
      </c>
      <c r="D19" s="49" t="s">
        <v>100</v>
      </c>
      <c r="E19" s="19">
        <v>82.39</v>
      </c>
      <c r="F19" s="19">
        <v>33.6</v>
      </c>
      <c r="G19" s="19">
        <v>12.6</v>
      </c>
      <c r="H19" s="19">
        <v>0</v>
      </c>
      <c r="I19" s="21">
        <v>1.89</v>
      </c>
      <c r="J19" s="18">
        <v>0</v>
      </c>
      <c r="K19" s="21">
        <v>0</v>
      </c>
      <c r="L19" s="58">
        <v>34.3</v>
      </c>
      <c r="M19" s="58">
        <v>0</v>
      </c>
      <c r="N19" s="82"/>
    </row>
    <row r="20" spans="1:14" ht="19.5" customHeight="1">
      <c r="A20" s="16" t="s">
        <v>67</v>
      </c>
      <c r="B20" s="16" t="s">
        <v>68</v>
      </c>
      <c r="C20" s="16" t="s">
        <v>76</v>
      </c>
      <c r="D20" s="49" t="s">
        <v>118</v>
      </c>
      <c r="E20" s="19">
        <v>1648.68</v>
      </c>
      <c r="F20" s="19">
        <v>763.98</v>
      </c>
      <c r="G20" s="19">
        <v>43.88</v>
      </c>
      <c r="H20" s="19">
        <v>0</v>
      </c>
      <c r="I20" s="21">
        <v>29.3</v>
      </c>
      <c r="J20" s="18">
        <v>0</v>
      </c>
      <c r="K20" s="21">
        <v>0</v>
      </c>
      <c r="L20" s="58">
        <v>811.52</v>
      </c>
      <c r="M20" s="58">
        <v>0</v>
      </c>
      <c r="N20" s="82"/>
    </row>
    <row r="21" spans="1:14" ht="19.5" customHeight="1">
      <c r="A21" s="16" t="s">
        <v>67</v>
      </c>
      <c r="B21" s="16" t="s">
        <v>68</v>
      </c>
      <c r="C21" s="16" t="s">
        <v>111</v>
      </c>
      <c r="D21" s="49" t="s">
        <v>160</v>
      </c>
      <c r="E21" s="19">
        <v>1609.48</v>
      </c>
      <c r="F21" s="19">
        <v>1128.78</v>
      </c>
      <c r="G21" s="19">
        <v>27.32</v>
      </c>
      <c r="H21" s="19">
        <v>0</v>
      </c>
      <c r="I21" s="21">
        <v>10.01</v>
      </c>
      <c r="J21" s="18">
        <v>0</v>
      </c>
      <c r="K21" s="21">
        <v>0</v>
      </c>
      <c r="L21" s="58">
        <v>443.37</v>
      </c>
      <c r="M21" s="58">
        <v>0</v>
      </c>
      <c r="N21" s="82"/>
    </row>
    <row r="22" spans="1:14" ht="19.5" customHeight="1">
      <c r="A22" s="16" t="s">
        <v>67</v>
      </c>
      <c r="B22" s="16" t="s">
        <v>68</v>
      </c>
      <c r="C22" s="16" t="s">
        <v>124</v>
      </c>
      <c r="D22" s="49" t="s">
        <v>126</v>
      </c>
      <c r="E22" s="19">
        <v>533.59</v>
      </c>
      <c r="F22" s="19">
        <v>234.14</v>
      </c>
      <c r="G22" s="19">
        <v>7.54</v>
      </c>
      <c r="H22" s="19">
        <v>0</v>
      </c>
      <c r="I22" s="21">
        <v>12.01</v>
      </c>
      <c r="J22" s="18">
        <v>0</v>
      </c>
      <c r="K22" s="21">
        <v>0</v>
      </c>
      <c r="L22" s="58">
        <v>279.9</v>
      </c>
      <c r="M22" s="58">
        <v>0</v>
      </c>
      <c r="N22" s="82"/>
    </row>
    <row r="23" spans="1:14" ht="19.5" customHeight="1">
      <c r="A23" s="16" t="s">
        <v>67</v>
      </c>
      <c r="B23" s="16" t="s">
        <v>68</v>
      </c>
      <c r="C23" s="16" t="s">
        <v>94</v>
      </c>
      <c r="D23" s="49" t="s">
        <v>95</v>
      </c>
      <c r="E23" s="19">
        <v>107.03</v>
      </c>
      <c r="F23" s="19">
        <v>39.73</v>
      </c>
      <c r="G23" s="19">
        <v>61.52</v>
      </c>
      <c r="H23" s="19">
        <v>3.31</v>
      </c>
      <c r="I23" s="21">
        <v>0</v>
      </c>
      <c r="J23" s="18">
        <v>0</v>
      </c>
      <c r="K23" s="21">
        <v>0</v>
      </c>
      <c r="L23" s="58">
        <v>0</v>
      </c>
      <c r="M23" s="58">
        <v>2.47</v>
      </c>
      <c r="N23" s="77"/>
    </row>
    <row r="24" spans="1:14" ht="19.5" customHeight="1">
      <c r="A24" s="16" t="s">
        <v>67</v>
      </c>
      <c r="B24" s="16" t="s">
        <v>68</v>
      </c>
      <c r="C24" s="16" t="s">
        <v>74</v>
      </c>
      <c r="D24" s="49" t="s">
        <v>75</v>
      </c>
      <c r="E24" s="19">
        <v>1449.99</v>
      </c>
      <c r="F24" s="19">
        <v>938.26</v>
      </c>
      <c r="G24" s="19">
        <v>24.23</v>
      </c>
      <c r="H24" s="19">
        <v>0</v>
      </c>
      <c r="I24" s="21">
        <v>41.61</v>
      </c>
      <c r="J24" s="18">
        <v>0</v>
      </c>
      <c r="K24" s="21">
        <v>0</v>
      </c>
      <c r="L24" s="58">
        <v>445.89</v>
      </c>
      <c r="M24" s="58">
        <v>0</v>
      </c>
      <c r="N24" s="77"/>
    </row>
    <row r="25" spans="1:14" ht="19.5" customHeight="1">
      <c r="A25" s="16"/>
      <c r="B25" s="16"/>
      <c r="C25" s="16"/>
      <c r="D25" s="49" t="s">
        <v>205</v>
      </c>
      <c r="E25" s="19">
        <v>637.88</v>
      </c>
      <c r="F25" s="19">
        <v>494.23</v>
      </c>
      <c r="G25" s="19">
        <v>16.35</v>
      </c>
      <c r="H25" s="19">
        <v>0</v>
      </c>
      <c r="I25" s="21">
        <v>0.36</v>
      </c>
      <c r="J25" s="18">
        <v>0</v>
      </c>
      <c r="K25" s="21">
        <v>0</v>
      </c>
      <c r="L25" s="58">
        <v>126.94</v>
      </c>
      <c r="M25" s="58">
        <v>0</v>
      </c>
      <c r="N25" s="77"/>
    </row>
    <row r="26" spans="1:14" ht="19.5" customHeight="1">
      <c r="A26" s="16" t="s">
        <v>67</v>
      </c>
      <c r="B26" s="16" t="s">
        <v>70</v>
      </c>
      <c r="C26" s="16" t="s">
        <v>81</v>
      </c>
      <c r="D26" s="49" t="s">
        <v>145</v>
      </c>
      <c r="E26" s="19">
        <v>612.73</v>
      </c>
      <c r="F26" s="19">
        <v>480</v>
      </c>
      <c r="G26" s="19">
        <v>15.83</v>
      </c>
      <c r="H26" s="19">
        <v>0</v>
      </c>
      <c r="I26" s="21">
        <v>0</v>
      </c>
      <c r="J26" s="18">
        <v>0</v>
      </c>
      <c r="K26" s="21">
        <v>0</v>
      </c>
      <c r="L26" s="58">
        <v>116.9</v>
      </c>
      <c r="M26" s="58">
        <v>0</v>
      </c>
      <c r="N26" s="77"/>
    </row>
    <row r="27" spans="1:14" ht="19.5" customHeight="1">
      <c r="A27" s="16" t="s">
        <v>67</v>
      </c>
      <c r="B27" s="16" t="s">
        <v>70</v>
      </c>
      <c r="C27" s="16" t="s">
        <v>74</v>
      </c>
      <c r="D27" s="49" t="s">
        <v>78</v>
      </c>
      <c r="E27" s="19">
        <v>25.15</v>
      </c>
      <c r="F27" s="19">
        <v>14.23</v>
      </c>
      <c r="G27" s="19">
        <v>0.52</v>
      </c>
      <c r="H27" s="19">
        <v>0</v>
      </c>
      <c r="I27" s="21">
        <v>0.36</v>
      </c>
      <c r="J27" s="18">
        <v>0</v>
      </c>
      <c r="K27" s="21">
        <v>0</v>
      </c>
      <c r="L27" s="58">
        <v>10.04</v>
      </c>
      <c r="M27" s="58">
        <v>0</v>
      </c>
      <c r="N27" s="77"/>
    </row>
    <row r="28" spans="1:14" ht="19.5" customHeight="1">
      <c r="A28" s="16"/>
      <c r="B28" s="16"/>
      <c r="C28" s="16"/>
      <c r="D28" s="49" t="s">
        <v>211</v>
      </c>
      <c r="E28" s="19">
        <v>720.4</v>
      </c>
      <c r="F28" s="19">
        <v>0</v>
      </c>
      <c r="G28" s="19">
        <v>0</v>
      </c>
      <c r="H28" s="19">
        <v>0</v>
      </c>
      <c r="I28" s="21">
        <v>720.4</v>
      </c>
      <c r="J28" s="18">
        <v>0</v>
      </c>
      <c r="K28" s="21">
        <v>0</v>
      </c>
      <c r="L28" s="58">
        <v>0</v>
      </c>
      <c r="M28" s="58">
        <v>0</v>
      </c>
      <c r="N28" s="77"/>
    </row>
    <row r="29" spans="1:14" ht="19.5" customHeight="1">
      <c r="A29" s="16"/>
      <c r="B29" s="16"/>
      <c r="C29" s="16"/>
      <c r="D29" s="49" t="s">
        <v>212</v>
      </c>
      <c r="E29" s="19">
        <v>720.4</v>
      </c>
      <c r="F29" s="19">
        <v>0</v>
      </c>
      <c r="G29" s="19">
        <v>0</v>
      </c>
      <c r="H29" s="19">
        <v>0</v>
      </c>
      <c r="I29" s="21">
        <v>720.4</v>
      </c>
      <c r="J29" s="18">
        <v>0</v>
      </c>
      <c r="K29" s="21">
        <v>0</v>
      </c>
      <c r="L29" s="58">
        <v>0</v>
      </c>
      <c r="M29" s="58">
        <v>0</v>
      </c>
      <c r="N29" s="77"/>
    </row>
    <row r="30" spans="1:14" ht="19.5" customHeight="1">
      <c r="A30" s="16" t="s">
        <v>84</v>
      </c>
      <c r="B30" s="16" t="s">
        <v>81</v>
      </c>
      <c r="C30" s="16" t="s">
        <v>68</v>
      </c>
      <c r="D30" s="49" t="s">
        <v>85</v>
      </c>
      <c r="E30" s="19">
        <v>90.62</v>
      </c>
      <c r="F30" s="19">
        <v>0</v>
      </c>
      <c r="G30" s="19">
        <v>0</v>
      </c>
      <c r="H30" s="19">
        <v>0</v>
      </c>
      <c r="I30" s="21">
        <v>90.62</v>
      </c>
      <c r="J30" s="18">
        <v>0</v>
      </c>
      <c r="K30" s="21">
        <v>0</v>
      </c>
      <c r="L30" s="58">
        <v>0</v>
      </c>
      <c r="M30" s="58">
        <v>0</v>
      </c>
      <c r="N30" s="77"/>
    </row>
    <row r="31" spans="1:14" ht="19.5" customHeight="1">
      <c r="A31" s="16" t="s">
        <v>84</v>
      </c>
      <c r="B31" s="16" t="s">
        <v>81</v>
      </c>
      <c r="C31" s="16" t="s">
        <v>70</v>
      </c>
      <c r="D31" s="49" t="s">
        <v>102</v>
      </c>
      <c r="E31" s="19">
        <v>607.34</v>
      </c>
      <c r="F31" s="19">
        <v>0</v>
      </c>
      <c r="G31" s="19">
        <v>0</v>
      </c>
      <c r="H31" s="19">
        <v>0</v>
      </c>
      <c r="I31" s="21">
        <v>607.34</v>
      </c>
      <c r="J31" s="18">
        <v>0</v>
      </c>
      <c r="K31" s="21">
        <v>0</v>
      </c>
      <c r="L31" s="58">
        <v>0</v>
      </c>
      <c r="M31" s="58">
        <v>0</v>
      </c>
      <c r="N31" s="77"/>
    </row>
    <row r="32" spans="1:14" ht="19.5" customHeight="1">
      <c r="A32" s="16" t="s">
        <v>84</v>
      </c>
      <c r="B32" s="16" t="s">
        <v>81</v>
      </c>
      <c r="C32" s="16" t="s">
        <v>64</v>
      </c>
      <c r="D32" s="49" t="s">
        <v>86</v>
      </c>
      <c r="E32" s="19">
        <v>22.44</v>
      </c>
      <c r="F32" s="19">
        <v>0</v>
      </c>
      <c r="G32" s="19">
        <v>0</v>
      </c>
      <c r="H32" s="19">
        <v>0</v>
      </c>
      <c r="I32" s="21">
        <v>22.44</v>
      </c>
      <c r="J32" s="18">
        <v>0</v>
      </c>
      <c r="K32" s="21">
        <v>0</v>
      </c>
      <c r="L32" s="58">
        <v>0</v>
      </c>
      <c r="M32" s="58">
        <v>0</v>
      </c>
      <c r="N32" s="77"/>
    </row>
    <row r="33" spans="1:14" ht="19.5" customHeight="1">
      <c r="A33" s="77"/>
      <c r="B33" s="77"/>
      <c r="C33" s="77"/>
      <c r="D33" s="77"/>
      <c r="E33" s="77"/>
      <c r="F33" s="77"/>
      <c r="G33" s="77"/>
      <c r="H33" s="78"/>
      <c r="I33" s="77"/>
      <c r="J33" s="77"/>
      <c r="K33" s="77"/>
      <c r="L33" s="78"/>
      <c r="M33" s="77"/>
      <c r="N33" s="77"/>
    </row>
  </sheetData>
  <sheetProtection/>
  <mergeCells count="10">
    <mergeCell ref="D5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9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59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225</v>
      </c>
      <c r="Z1" s="24"/>
    </row>
    <row r="2" spans="1:26" ht="25.5" customHeight="1">
      <c r="A2" s="60" t="s">
        <v>226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24"/>
    </row>
    <row r="3" spans="1:26" ht="19.5" customHeight="1">
      <c r="A3" s="38" t="s">
        <v>2</v>
      </c>
      <c r="B3" s="38"/>
      <c r="C3" s="38"/>
      <c r="D3" s="38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8" t="s">
        <v>3</v>
      </c>
      <c r="Z3" s="24"/>
    </row>
    <row r="4" spans="1:26" ht="19.5" customHeight="1">
      <c r="A4" s="39" t="s">
        <v>38</v>
      </c>
      <c r="B4" s="39"/>
      <c r="C4" s="39"/>
      <c r="D4" s="41"/>
      <c r="E4" s="164" t="s">
        <v>39</v>
      </c>
      <c r="F4" s="164" t="s">
        <v>227</v>
      </c>
      <c r="G4" s="164" t="s">
        <v>228</v>
      </c>
      <c r="H4" s="164" t="s">
        <v>229</v>
      </c>
      <c r="I4" s="164" t="s">
        <v>230</v>
      </c>
      <c r="J4" s="164" t="s">
        <v>231</v>
      </c>
      <c r="K4" s="164" t="s">
        <v>232</v>
      </c>
      <c r="L4" s="164" t="s">
        <v>233</v>
      </c>
      <c r="M4" s="164" t="s">
        <v>234</v>
      </c>
      <c r="N4" s="164" t="s">
        <v>235</v>
      </c>
      <c r="O4" s="164" t="s">
        <v>236</v>
      </c>
      <c r="P4" s="164" t="s">
        <v>237</v>
      </c>
      <c r="Q4" s="164" t="s">
        <v>238</v>
      </c>
      <c r="R4" s="164" t="s">
        <v>239</v>
      </c>
      <c r="S4" s="164" t="s">
        <v>240</v>
      </c>
      <c r="T4" s="164" t="s">
        <v>241</v>
      </c>
      <c r="U4" s="164" t="s">
        <v>242</v>
      </c>
      <c r="V4" s="164" t="s">
        <v>243</v>
      </c>
      <c r="W4" s="164" t="s">
        <v>244</v>
      </c>
      <c r="X4" s="164" t="s">
        <v>245</v>
      </c>
      <c r="Y4" s="163" t="s">
        <v>246</v>
      </c>
      <c r="Z4" s="24"/>
    </row>
    <row r="5" spans="1:26" ht="19.5" customHeight="1">
      <c r="A5" s="63" t="s">
        <v>48</v>
      </c>
      <c r="B5" s="43"/>
      <c r="C5" s="44"/>
      <c r="D5" s="164" t="s">
        <v>190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3"/>
      <c r="Z5" s="24"/>
    </row>
    <row r="6" spans="1:26" ht="20.25" customHeight="1">
      <c r="A6" s="64" t="s">
        <v>56</v>
      </c>
      <c r="B6" s="65" t="s">
        <v>57</v>
      </c>
      <c r="C6" s="47" t="s">
        <v>58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  <c r="P6" s="164"/>
      <c r="Q6" s="164"/>
      <c r="R6" s="164"/>
      <c r="S6" s="164"/>
      <c r="T6" s="164"/>
      <c r="U6" s="164"/>
      <c r="V6" s="164"/>
      <c r="W6" s="165"/>
      <c r="X6" s="165"/>
      <c r="Y6" s="163"/>
      <c r="Z6" s="24"/>
    </row>
    <row r="7" spans="1:26" ht="19.5" customHeight="1">
      <c r="A7" s="16"/>
      <c r="B7" s="16"/>
      <c r="C7" s="16"/>
      <c r="D7" s="49" t="s">
        <v>39</v>
      </c>
      <c r="E7" s="19">
        <v>648.48</v>
      </c>
      <c r="F7" s="19">
        <v>54.58</v>
      </c>
      <c r="G7" s="19">
        <v>15.09</v>
      </c>
      <c r="H7" s="19">
        <v>2.3</v>
      </c>
      <c r="I7" s="19">
        <v>0.52</v>
      </c>
      <c r="J7" s="19">
        <v>10.67</v>
      </c>
      <c r="K7" s="19">
        <v>15.5</v>
      </c>
      <c r="L7" s="19">
        <v>44.1</v>
      </c>
      <c r="M7" s="19">
        <v>0</v>
      </c>
      <c r="N7" s="19">
        <v>14</v>
      </c>
      <c r="O7" s="50">
        <v>7</v>
      </c>
      <c r="P7" s="18">
        <v>1</v>
      </c>
      <c r="Q7" s="19">
        <v>37</v>
      </c>
      <c r="R7" s="19">
        <v>9.24</v>
      </c>
      <c r="S7" s="19">
        <v>15.2</v>
      </c>
      <c r="T7" s="19">
        <v>0</v>
      </c>
      <c r="U7" s="19">
        <v>101.06</v>
      </c>
      <c r="V7" s="19">
        <v>154.97</v>
      </c>
      <c r="W7" s="50">
        <v>100.56</v>
      </c>
      <c r="X7" s="67">
        <v>0</v>
      </c>
      <c r="Y7" s="58">
        <v>65.69</v>
      </c>
      <c r="Z7" s="32"/>
    </row>
    <row r="8" spans="1:26" ht="19.5" customHeight="1">
      <c r="A8" s="16"/>
      <c r="B8" s="16"/>
      <c r="C8" s="16"/>
      <c r="D8" s="49" t="s">
        <v>196</v>
      </c>
      <c r="E8" s="19">
        <v>36.21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50">
        <v>0</v>
      </c>
      <c r="P8" s="18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36.21</v>
      </c>
      <c r="W8" s="50">
        <v>0</v>
      </c>
      <c r="X8" s="67">
        <v>0</v>
      </c>
      <c r="Y8" s="58">
        <v>0</v>
      </c>
      <c r="Z8" s="24"/>
    </row>
    <row r="9" spans="1:26" ht="19.5" customHeight="1">
      <c r="A9" s="16"/>
      <c r="B9" s="16"/>
      <c r="C9" s="16"/>
      <c r="D9" s="49" t="s">
        <v>197</v>
      </c>
      <c r="E9" s="19">
        <v>36.21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0">
        <v>0</v>
      </c>
      <c r="P9" s="18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36.21</v>
      </c>
      <c r="W9" s="50">
        <v>0</v>
      </c>
      <c r="X9" s="67">
        <v>0</v>
      </c>
      <c r="Y9" s="58">
        <v>0</v>
      </c>
      <c r="Z9" s="29"/>
    </row>
    <row r="10" spans="1:26" ht="19.5" customHeight="1">
      <c r="A10" s="16" t="s">
        <v>62</v>
      </c>
      <c r="B10" s="16" t="s">
        <v>64</v>
      </c>
      <c r="C10" s="16" t="s">
        <v>81</v>
      </c>
      <c r="D10" s="49" t="s">
        <v>107</v>
      </c>
      <c r="E10" s="19">
        <v>36.21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50">
        <v>0</v>
      </c>
      <c r="P10" s="18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36.21</v>
      </c>
      <c r="W10" s="50">
        <v>0</v>
      </c>
      <c r="X10" s="67">
        <v>0</v>
      </c>
      <c r="Y10" s="58">
        <v>0</v>
      </c>
      <c r="Z10" s="29"/>
    </row>
    <row r="11" spans="1:26" ht="19.5" customHeight="1">
      <c r="A11" s="16"/>
      <c r="B11" s="16"/>
      <c r="C11" s="16"/>
      <c r="D11" s="49" t="s">
        <v>200</v>
      </c>
      <c r="E11" s="19">
        <v>27.47</v>
      </c>
      <c r="F11" s="19">
        <v>1</v>
      </c>
      <c r="G11" s="19">
        <v>1</v>
      </c>
      <c r="H11" s="19">
        <v>0</v>
      </c>
      <c r="I11" s="19">
        <v>0</v>
      </c>
      <c r="J11" s="19">
        <v>1</v>
      </c>
      <c r="K11" s="19">
        <v>1.5</v>
      </c>
      <c r="L11" s="19">
        <v>3</v>
      </c>
      <c r="M11" s="19">
        <v>0</v>
      </c>
      <c r="N11" s="19">
        <v>0</v>
      </c>
      <c r="O11" s="50">
        <v>0</v>
      </c>
      <c r="P11" s="18">
        <v>1</v>
      </c>
      <c r="Q11" s="19">
        <v>0</v>
      </c>
      <c r="R11" s="19">
        <v>1</v>
      </c>
      <c r="S11" s="19">
        <v>1</v>
      </c>
      <c r="T11" s="19">
        <v>0</v>
      </c>
      <c r="U11" s="19">
        <v>3.69</v>
      </c>
      <c r="V11" s="19">
        <v>13.28</v>
      </c>
      <c r="W11" s="50">
        <v>0</v>
      </c>
      <c r="X11" s="67">
        <v>0</v>
      </c>
      <c r="Y11" s="58">
        <v>0</v>
      </c>
      <c r="Z11" s="29"/>
    </row>
    <row r="12" spans="1:26" ht="19.5" customHeight="1">
      <c r="A12" s="16"/>
      <c r="B12" s="16"/>
      <c r="C12" s="16"/>
      <c r="D12" s="49" t="s">
        <v>201</v>
      </c>
      <c r="E12" s="19">
        <v>7.85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50">
        <v>0</v>
      </c>
      <c r="P12" s="18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7.85</v>
      </c>
      <c r="W12" s="50">
        <v>0</v>
      </c>
      <c r="X12" s="67">
        <v>0</v>
      </c>
      <c r="Y12" s="58">
        <v>0</v>
      </c>
      <c r="Z12" s="29"/>
    </row>
    <row r="13" spans="1:26" ht="19.5" customHeight="1">
      <c r="A13" s="16" t="s">
        <v>148</v>
      </c>
      <c r="B13" s="16" t="s">
        <v>70</v>
      </c>
      <c r="C13" s="16" t="s">
        <v>68</v>
      </c>
      <c r="D13" s="49" t="s">
        <v>150</v>
      </c>
      <c r="E13" s="19">
        <v>7.85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50">
        <v>0</v>
      </c>
      <c r="P13" s="18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7.85</v>
      </c>
      <c r="W13" s="50">
        <v>0</v>
      </c>
      <c r="X13" s="67">
        <v>0</v>
      </c>
      <c r="Y13" s="58">
        <v>0</v>
      </c>
      <c r="Z13" s="29"/>
    </row>
    <row r="14" spans="1:26" ht="19.5" customHeight="1">
      <c r="A14" s="16"/>
      <c r="B14" s="16"/>
      <c r="C14" s="16"/>
      <c r="D14" s="49" t="s">
        <v>202</v>
      </c>
      <c r="E14" s="19">
        <v>19.62</v>
      </c>
      <c r="F14" s="19">
        <v>1</v>
      </c>
      <c r="G14" s="19">
        <v>1</v>
      </c>
      <c r="H14" s="19">
        <v>0</v>
      </c>
      <c r="I14" s="19">
        <v>0</v>
      </c>
      <c r="J14" s="19">
        <v>1</v>
      </c>
      <c r="K14" s="19">
        <v>1.5</v>
      </c>
      <c r="L14" s="19">
        <v>3</v>
      </c>
      <c r="M14" s="19">
        <v>0</v>
      </c>
      <c r="N14" s="19">
        <v>0</v>
      </c>
      <c r="O14" s="50">
        <v>0</v>
      </c>
      <c r="P14" s="18">
        <v>1</v>
      </c>
      <c r="Q14" s="19">
        <v>0</v>
      </c>
      <c r="R14" s="19">
        <v>1</v>
      </c>
      <c r="S14" s="19">
        <v>1</v>
      </c>
      <c r="T14" s="19">
        <v>0</v>
      </c>
      <c r="U14" s="19">
        <v>3.69</v>
      </c>
      <c r="V14" s="19">
        <v>5.43</v>
      </c>
      <c r="W14" s="50">
        <v>0</v>
      </c>
      <c r="X14" s="67">
        <v>0</v>
      </c>
      <c r="Y14" s="58">
        <v>0</v>
      </c>
      <c r="Z14" s="29"/>
    </row>
    <row r="15" spans="1:26" ht="19.5" customHeight="1">
      <c r="A15" s="16" t="s">
        <v>148</v>
      </c>
      <c r="B15" s="16" t="s">
        <v>64</v>
      </c>
      <c r="C15" s="16" t="s">
        <v>68</v>
      </c>
      <c r="D15" s="49" t="s">
        <v>150</v>
      </c>
      <c r="E15" s="19">
        <v>19.62</v>
      </c>
      <c r="F15" s="19">
        <v>1</v>
      </c>
      <c r="G15" s="19">
        <v>1</v>
      </c>
      <c r="H15" s="19">
        <v>0</v>
      </c>
      <c r="I15" s="19">
        <v>0</v>
      </c>
      <c r="J15" s="19">
        <v>1</v>
      </c>
      <c r="K15" s="19">
        <v>1.5</v>
      </c>
      <c r="L15" s="19">
        <v>3</v>
      </c>
      <c r="M15" s="19">
        <v>0</v>
      </c>
      <c r="N15" s="19">
        <v>0</v>
      </c>
      <c r="O15" s="50">
        <v>0</v>
      </c>
      <c r="P15" s="18">
        <v>1</v>
      </c>
      <c r="Q15" s="19">
        <v>0</v>
      </c>
      <c r="R15" s="19">
        <v>1</v>
      </c>
      <c r="S15" s="19">
        <v>1</v>
      </c>
      <c r="T15" s="19">
        <v>0</v>
      </c>
      <c r="U15" s="19">
        <v>3.69</v>
      </c>
      <c r="V15" s="19">
        <v>5.43</v>
      </c>
      <c r="W15" s="50">
        <v>0</v>
      </c>
      <c r="X15" s="67">
        <v>0</v>
      </c>
      <c r="Y15" s="58">
        <v>0</v>
      </c>
      <c r="Z15" s="29"/>
    </row>
    <row r="16" spans="1:26" ht="19.5" customHeight="1">
      <c r="A16" s="16"/>
      <c r="B16" s="16"/>
      <c r="C16" s="16"/>
      <c r="D16" s="49" t="s">
        <v>203</v>
      </c>
      <c r="E16" s="19">
        <v>578.63</v>
      </c>
      <c r="F16" s="19">
        <v>53.58</v>
      </c>
      <c r="G16" s="19">
        <v>14.09</v>
      </c>
      <c r="H16" s="19">
        <v>2.3</v>
      </c>
      <c r="I16" s="19">
        <v>0.52</v>
      </c>
      <c r="J16" s="19">
        <v>9.67</v>
      </c>
      <c r="K16" s="19">
        <v>14</v>
      </c>
      <c r="L16" s="19">
        <v>41.1</v>
      </c>
      <c r="M16" s="19">
        <v>0</v>
      </c>
      <c r="N16" s="19">
        <v>14</v>
      </c>
      <c r="O16" s="50">
        <v>7</v>
      </c>
      <c r="P16" s="18">
        <v>0</v>
      </c>
      <c r="Q16" s="19">
        <v>37</v>
      </c>
      <c r="R16" s="19">
        <v>8.24</v>
      </c>
      <c r="S16" s="19">
        <v>14.2</v>
      </c>
      <c r="T16" s="19">
        <v>0</v>
      </c>
      <c r="U16" s="19">
        <v>97.37</v>
      </c>
      <c r="V16" s="19">
        <v>105.48</v>
      </c>
      <c r="W16" s="50">
        <v>100.56</v>
      </c>
      <c r="X16" s="67">
        <v>0</v>
      </c>
      <c r="Y16" s="58">
        <v>59.52</v>
      </c>
      <c r="Z16" s="29"/>
    </row>
    <row r="17" spans="1:26" ht="19.5" customHeight="1">
      <c r="A17" s="16"/>
      <c r="B17" s="16"/>
      <c r="C17" s="16"/>
      <c r="D17" s="49" t="s">
        <v>204</v>
      </c>
      <c r="E17" s="19">
        <v>547.88</v>
      </c>
      <c r="F17" s="19">
        <v>52.58</v>
      </c>
      <c r="G17" s="19">
        <v>14.09</v>
      </c>
      <c r="H17" s="19">
        <v>2</v>
      </c>
      <c r="I17" s="19">
        <v>0.52</v>
      </c>
      <c r="J17" s="19">
        <v>9.67</v>
      </c>
      <c r="K17" s="19">
        <v>14</v>
      </c>
      <c r="L17" s="19">
        <v>41</v>
      </c>
      <c r="M17" s="19">
        <v>0</v>
      </c>
      <c r="N17" s="19">
        <v>12</v>
      </c>
      <c r="O17" s="50">
        <v>7</v>
      </c>
      <c r="P17" s="18">
        <v>0</v>
      </c>
      <c r="Q17" s="19">
        <v>37</v>
      </c>
      <c r="R17" s="19">
        <v>8.24</v>
      </c>
      <c r="S17" s="19">
        <v>12.2</v>
      </c>
      <c r="T17" s="19">
        <v>0</v>
      </c>
      <c r="U17" s="19">
        <v>86.85</v>
      </c>
      <c r="V17" s="19">
        <v>90.65</v>
      </c>
      <c r="W17" s="50">
        <v>100.56</v>
      </c>
      <c r="X17" s="67">
        <v>0</v>
      </c>
      <c r="Y17" s="58">
        <v>59.52</v>
      </c>
      <c r="Z17" s="29"/>
    </row>
    <row r="18" spans="1:26" ht="19.5" customHeight="1">
      <c r="A18" s="16" t="s">
        <v>67</v>
      </c>
      <c r="B18" s="16" t="s">
        <v>68</v>
      </c>
      <c r="C18" s="16" t="s">
        <v>68</v>
      </c>
      <c r="D18" s="49" t="s">
        <v>69</v>
      </c>
      <c r="E18" s="19">
        <v>281.94</v>
      </c>
      <c r="F18" s="19">
        <v>29</v>
      </c>
      <c r="G18" s="19">
        <v>14.09</v>
      </c>
      <c r="H18" s="19">
        <v>0</v>
      </c>
      <c r="I18" s="19">
        <v>0</v>
      </c>
      <c r="J18" s="19">
        <v>3.65</v>
      </c>
      <c r="K18" s="19">
        <v>7</v>
      </c>
      <c r="L18" s="19">
        <v>33</v>
      </c>
      <c r="M18" s="19">
        <v>0</v>
      </c>
      <c r="N18" s="19">
        <v>0</v>
      </c>
      <c r="O18" s="50">
        <v>5.5</v>
      </c>
      <c r="P18" s="18">
        <v>0</v>
      </c>
      <c r="Q18" s="19">
        <v>28</v>
      </c>
      <c r="R18" s="19">
        <v>0</v>
      </c>
      <c r="S18" s="19">
        <v>5.5</v>
      </c>
      <c r="T18" s="19">
        <v>0</v>
      </c>
      <c r="U18" s="19">
        <v>15.49</v>
      </c>
      <c r="V18" s="19">
        <v>8.43</v>
      </c>
      <c r="W18" s="50">
        <v>89.28</v>
      </c>
      <c r="X18" s="67">
        <v>0</v>
      </c>
      <c r="Y18" s="58">
        <v>43</v>
      </c>
      <c r="Z18" s="29"/>
    </row>
    <row r="19" spans="1:26" ht="19.5" customHeight="1">
      <c r="A19" s="16" t="s">
        <v>67</v>
      </c>
      <c r="B19" s="16" t="s">
        <v>68</v>
      </c>
      <c r="C19" s="16" t="s">
        <v>64</v>
      </c>
      <c r="D19" s="49" t="s">
        <v>100</v>
      </c>
      <c r="E19" s="19">
        <v>16.81</v>
      </c>
      <c r="F19" s="19">
        <v>5.8</v>
      </c>
      <c r="G19" s="19">
        <v>0</v>
      </c>
      <c r="H19" s="19">
        <v>0</v>
      </c>
      <c r="I19" s="19">
        <v>0</v>
      </c>
      <c r="J19" s="19">
        <v>1</v>
      </c>
      <c r="K19" s="19">
        <v>1</v>
      </c>
      <c r="L19" s="19">
        <v>0</v>
      </c>
      <c r="M19" s="19">
        <v>0</v>
      </c>
      <c r="N19" s="19">
        <v>2</v>
      </c>
      <c r="O19" s="50">
        <v>0</v>
      </c>
      <c r="P19" s="18">
        <v>0</v>
      </c>
      <c r="Q19" s="19">
        <v>2</v>
      </c>
      <c r="R19" s="19">
        <v>2.24</v>
      </c>
      <c r="S19" s="19">
        <v>0</v>
      </c>
      <c r="T19" s="19">
        <v>0</v>
      </c>
      <c r="U19" s="19">
        <v>1.76</v>
      </c>
      <c r="V19" s="19">
        <v>1.01</v>
      </c>
      <c r="W19" s="50">
        <v>0</v>
      </c>
      <c r="X19" s="67">
        <v>0</v>
      </c>
      <c r="Y19" s="58">
        <v>0</v>
      </c>
      <c r="Z19" s="29"/>
    </row>
    <row r="20" spans="1:26" ht="19.5" customHeight="1">
      <c r="A20" s="16" t="s">
        <v>67</v>
      </c>
      <c r="B20" s="16" t="s">
        <v>68</v>
      </c>
      <c r="C20" s="16" t="s">
        <v>76</v>
      </c>
      <c r="D20" s="49" t="s">
        <v>118</v>
      </c>
      <c r="E20" s="19">
        <v>47.88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50">
        <v>0</v>
      </c>
      <c r="P20" s="18">
        <v>0</v>
      </c>
      <c r="Q20" s="19">
        <v>0</v>
      </c>
      <c r="R20" s="19">
        <v>0</v>
      </c>
      <c r="S20" s="19">
        <v>0</v>
      </c>
      <c r="T20" s="19">
        <v>0</v>
      </c>
      <c r="U20" s="19">
        <v>24.97</v>
      </c>
      <c r="V20" s="19">
        <v>22.91</v>
      </c>
      <c r="W20" s="50">
        <v>0</v>
      </c>
      <c r="X20" s="67">
        <v>0</v>
      </c>
      <c r="Y20" s="58">
        <v>0</v>
      </c>
      <c r="Z20" s="29"/>
    </row>
    <row r="21" spans="1:26" ht="19.5" customHeight="1">
      <c r="A21" s="16" t="s">
        <v>67</v>
      </c>
      <c r="B21" s="16" t="s">
        <v>68</v>
      </c>
      <c r="C21" s="16" t="s">
        <v>111</v>
      </c>
      <c r="D21" s="49" t="s">
        <v>160</v>
      </c>
      <c r="E21" s="19">
        <v>58.3</v>
      </c>
      <c r="F21" s="19">
        <v>2</v>
      </c>
      <c r="G21" s="19">
        <v>0</v>
      </c>
      <c r="H21" s="19">
        <v>2</v>
      </c>
      <c r="I21" s="19">
        <v>0</v>
      </c>
      <c r="J21" s="19">
        <v>2</v>
      </c>
      <c r="K21" s="19">
        <v>2.5</v>
      </c>
      <c r="L21" s="19">
        <v>0</v>
      </c>
      <c r="M21" s="19">
        <v>0</v>
      </c>
      <c r="N21" s="19">
        <v>0</v>
      </c>
      <c r="O21" s="50">
        <v>0</v>
      </c>
      <c r="P21" s="18">
        <v>0</v>
      </c>
      <c r="Q21" s="19">
        <v>0</v>
      </c>
      <c r="R21" s="19">
        <v>0</v>
      </c>
      <c r="S21" s="19">
        <v>2</v>
      </c>
      <c r="T21" s="19">
        <v>0</v>
      </c>
      <c r="U21" s="19">
        <v>18.76</v>
      </c>
      <c r="V21" s="19">
        <v>26.54</v>
      </c>
      <c r="W21" s="50">
        <v>0</v>
      </c>
      <c r="X21" s="67">
        <v>0</v>
      </c>
      <c r="Y21" s="58">
        <v>2.5</v>
      </c>
      <c r="Z21" s="29"/>
    </row>
    <row r="22" spans="1:26" ht="19.5" customHeight="1">
      <c r="A22" s="16" t="s">
        <v>67</v>
      </c>
      <c r="B22" s="16" t="s">
        <v>68</v>
      </c>
      <c r="C22" s="16" t="s">
        <v>124</v>
      </c>
      <c r="D22" s="49" t="s">
        <v>126</v>
      </c>
      <c r="E22" s="19">
        <v>7.02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50">
        <v>0</v>
      </c>
      <c r="P22" s="18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7.02</v>
      </c>
      <c r="W22" s="50">
        <v>0</v>
      </c>
      <c r="X22" s="67">
        <v>0</v>
      </c>
      <c r="Y22" s="58">
        <v>0</v>
      </c>
      <c r="Z22" s="29"/>
    </row>
    <row r="23" spans="1:26" ht="19.5" customHeight="1">
      <c r="A23" s="16" t="s">
        <v>67</v>
      </c>
      <c r="B23" s="16" t="s">
        <v>68</v>
      </c>
      <c r="C23" s="16" t="s">
        <v>94</v>
      </c>
      <c r="D23" s="49" t="s">
        <v>95</v>
      </c>
      <c r="E23" s="19">
        <v>35.76</v>
      </c>
      <c r="F23" s="19">
        <v>5</v>
      </c>
      <c r="G23" s="19">
        <v>0</v>
      </c>
      <c r="H23" s="19">
        <v>0</v>
      </c>
      <c r="I23" s="19">
        <v>0.3</v>
      </c>
      <c r="J23" s="19">
        <v>1</v>
      </c>
      <c r="K23" s="19">
        <v>1</v>
      </c>
      <c r="L23" s="19">
        <v>1</v>
      </c>
      <c r="M23" s="19">
        <v>0</v>
      </c>
      <c r="N23" s="19">
        <v>2</v>
      </c>
      <c r="O23" s="50">
        <v>0</v>
      </c>
      <c r="P23" s="18">
        <v>0</v>
      </c>
      <c r="Q23" s="19">
        <v>5</v>
      </c>
      <c r="R23" s="19">
        <v>1</v>
      </c>
      <c r="S23" s="19">
        <v>4.7</v>
      </c>
      <c r="T23" s="19">
        <v>0</v>
      </c>
      <c r="U23" s="19">
        <v>2.29</v>
      </c>
      <c r="V23" s="19">
        <v>1.19</v>
      </c>
      <c r="W23" s="50">
        <v>11.28</v>
      </c>
      <c r="X23" s="67">
        <v>0</v>
      </c>
      <c r="Y23" s="58">
        <v>0</v>
      </c>
      <c r="Z23" s="29"/>
    </row>
    <row r="24" spans="1:26" ht="19.5" customHeight="1">
      <c r="A24" s="16" t="s">
        <v>67</v>
      </c>
      <c r="B24" s="16" t="s">
        <v>68</v>
      </c>
      <c r="C24" s="16" t="s">
        <v>74</v>
      </c>
      <c r="D24" s="49" t="s">
        <v>75</v>
      </c>
      <c r="E24" s="19">
        <v>100.17</v>
      </c>
      <c r="F24" s="19">
        <v>10.78</v>
      </c>
      <c r="G24" s="19">
        <v>0</v>
      </c>
      <c r="H24" s="19">
        <v>0</v>
      </c>
      <c r="I24" s="19">
        <v>0.22</v>
      </c>
      <c r="J24" s="19">
        <v>2.02</v>
      </c>
      <c r="K24" s="19">
        <v>2.5</v>
      </c>
      <c r="L24" s="19">
        <v>7</v>
      </c>
      <c r="M24" s="19">
        <v>0</v>
      </c>
      <c r="N24" s="19">
        <v>8</v>
      </c>
      <c r="O24" s="50">
        <v>1.5</v>
      </c>
      <c r="P24" s="18">
        <v>0</v>
      </c>
      <c r="Q24" s="19">
        <v>2</v>
      </c>
      <c r="R24" s="19">
        <v>5</v>
      </c>
      <c r="S24" s="19">
        <v>0</v>
      </c>
      <c r="T24" s="19">
        <v>0</v>
      </c>
      <c r="U24" s="19">
        <v>23.58</v>
      </c>
      <c r="V24" s="19">
        <v>23.55</v>
      </c>
      <c r="W24" s="50">
        <v>0</v>
      </c>
      <c r="X24" s="67">
        <v>0</v>
      </c>
      <c r="Y24" s="58">
        <v>14.02</v>
      </c>
      <c r="Z24" s="29"/>
    </row>
    <row r="25" spans="1:26" ht="19.5" customHeight="1">
      <c r="A25" s="16"/>
      <c r="B25" s="16"/>
      <c r="C25" s="16"/>
      <c r="D25" s="49" t="s">
        <v>205</v>
      </c>
      <c r="E25" s="19">
        <v>30.75</v>
      </c>
      <c r="F25" s="19">
        <v>1</v>
      </c>
      <c r="G25" s="19">
        <v>0</v>
      </c>
      <c r="H25" s="19">
        <v>0.3</v>
      </c>
      <c r="I25" s="19">
        <v>0</v>
      </c>
      <c r="J25" s="19">
        <v>0</v>
      </c>
      <c r="K25" s="19">
        <v>0</v>
      </c>
      <c r="L25" s="19">
        <v>0.1</v>
      </c>
      <c r="M25" s="19">
        <v>0</v>
      </c>
      <c r="N25" s="19">
        <v>2</v>
      </c>
      <c r="O25" s="50">
        <v>0</v>
      </c>
      <c r="P25" s="18">
        <v>0</v>
      </c>
      <c r="Q25" s="19">
        <v>0</v>
      </c>
      <c r="R25" s="19">
        <v>0</v>
      </c>
      <c r="S25" s="19">
        <v>2</v>
      </c>
      <c r="T25" s="19">
        <v>0</v>
      </c>
      <c r="U25" s="19">
        <v>10.52</v>
      </c>
      <c r="V25" s="19">
        <v>14.83</v>
      </c>
      <c r="W25" s="50">
        <v>0</v>
      </c>
      <c r="X25" s="67">
        <v>0</v>
      </c>
      <c r="Y25" s="58">
        <v>0</v>
      </c>
      <c r="Z25" s="29"/>
    </row>
    <row r="26" spans="1:26" ht="19.5" customHeight="1">
      <c r="A26" s="16" t="s">
        <v>67</v>
      </c>
      <c r="B26" s="16" t="s">
        <v>70</v>
      </c>
      <c r="C26" s="16" t="s">
        <v>81</v>
      </c>
      <c r="D26" s="49" t="s">
        <v>145</v>
      </c>
      <c r="E26" s="19">
        <v>24.92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50">
        <v>0</v>
      </c>
      <c r="P26" s="18">
        <v>0</v>
      </c>
      <c r="Q26" s="19">
        <v>0</v>
      </c>
      <c r="R26" s="19">
        <v>0</v>
      </c>
      <c r="S26" s="19">
        <v>0</v>
      </c>
      <c r="T26" s="19">
        <v>0</v>
      </c>
      <c r="U26" s="19">
        <v>10.52</v>
      </c>
      <c r="V26" s="19">
        <v>14.4</v>
      </c>
      <c r="W26" s="50">
        <v>0</v>
      </c>
      <c r="X26" s="67">
        <v>0</v>
      </c>
      <c r="Y26" s="58">
        <v>0</v>
      </c>
      <c r="Z26" s="29"/>
    </row>
    <row r="27" spans="1:26" ht="19.5" customHeight="1">
      <c r="A27" s="16" t="s">
        <v>67</v>
      </c>
      <c r="B27" s="16" t="s">
        <v>70</v>
      </c>
      <c r="C27" s="16" t="s">
        <v>74</v>
      </c>
      <c r="D27" s="49" t="s">
        <v>78</v>
      </c>
      <c r="E27" s="19">
        <v>5.83</v>
      </c>
      <c r="F27" s="19">
        <v>1</v>
      </c>
      <c r="G27" s="19">
        <v>0</v>
      </c>
      <c r="H27" s="19">
        <v>0.3</v>
      </c>
      <c r="I27" s="19">
        <v>0</v>
      </c>
      <c r="J27" s="19">
        <v>0</v>
      </c>
      <c r="K27" s="19">
        <v>0</v>
      </c>
      <c r="L27" s="19">
        <v>0.1</v>
      </c>
      <c r="M27" s="19">
        <v>0</v>
      </c>
      <c r="N27" s="19">
        <v>2</v>
      </c>
      <c r="O27" s="50">
        <v>0</v>
      </c>
      <c r="P27" s="18">
        <v>0</v>
      </c>
      <c r="Q27" s="19">
        <v>0</v>
      </c>
      <c r="R27" s="19">
        <v>0</v>
      </c>
      <c r="S27" s="19">
        <v>2</v>
      </c>
      <c r="T27" s="19">
        <v>0</v>
      </c>
      <c r="U27" s="19">
        <v>0</v>
      </c>
      <c r="V27" s="19">
        <v>0.43</v>
      </c>
      <c r="W27" s="50">
        <v>0</v>
      </c>
      <c r="X27" s="67">
        <v>0</v>
      </c>
      <c r="Y27" s="58">
        <v>0</v>
      </c>
      <c r="Z27" s="29"/>
    </row>
    <row r="28" spans="1:26" ht="19.5" customHeight="1">
      <c r="A28" s="16"/>
      <c r="B28" s="16"/>
      <c r="C28" s="16"/>
      <c r="D28" s="49" t="s">
        <v>207</v>
      </c>
      <c r="E28" s="19">
        <v>6.17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50">
        <v>0</v>
      </c>
      <c r="P28" s="18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50">
        <v>0</v>
      </c>
      <c r="X28" s="67">
        <v>0</v>
      </c>
      <c r="Y28" s="58">
        <v>6.17</v>
      </c>
      <c r="Z28" s="29"/>
    </row>
    <row r="29" spans="1:26" ht="19.5" customHeight="1">
      <c r="A29" s="16"/>
      <c r="B29" s="16"/>
      <c r="C29" s="16"/>
      <c r="D29" s="49" t="s">
        <v>208</v>
      </c>
      <c r="E29" s="19">
        <v>6.17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50">
        <v>0</v>
      </c>
      <c r="P29" s="18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50">
        <v>0</v>
      </c>
      <c r="X29" s="67">
        <v>0</v>
      </c>
      <c r="Y29" s="58">
        <v>6.17</v>
      </c>
      <c r="Z29" s="24"/>
    </row>
    <row r="30" spans="1:26" ht="19.5" customHeight="1">
      <c r="A30" s="16" t="s">
        <v>80</v>
      </c>
      <c r="B30" s="16" t="s">
        <v>81</v>
      </c>
      <c r="C30" s="16" t="s">
        <v>76</v>
      </c>
      <c r="D30" s="49" t="s">
        <v>82</v>
      </c>
      <c r="E30" s="19">
        <v>6.17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50">
        <v>0</v>
      </c>
      <c r="P30" s="18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50">
        <v>0</v>
      </c>
      <c r="X30" s="67">
        <v>0</v>
      </c>
      <c r="Y30" s="58">
        <v>6.17</v>
      </c>
      <c r="Z30" s="24"/>
    </row>
    <row r="31" spans="1:26" ht="19.5" customHeight="1">
      <c r="A31" s="24"/>
      <c r="B31" s="24"/>
      <c r="C31" s="24"/>
      <c r="D31" s="66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36"/>
      <c r="P31" s="51"/>
      <c r="Q31" s="51"/>
      <c r="R31" s="51"/>
      <c r="S31" s="51"/>
      <c r="T31" s="51"/>
      <c r="U31" s="36"/>
      <c r="V31" s="36"/>
      <c r="W31" s="36"/>
      <c r="X31" s="36"/>
      <c r="Y31" s="51"/>
      <c r="Z31" s="24"/>
    </row>
    <row r="32" spans="1:26" ht="19.5" customHeight="1">
      <c r="A32" s="24"/>
      <c r="B32" s="24"/>
      <c r="C32" s="24"/>
      <c r="D32" s="66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36"/>
      <c r="P32" s="51"/>
      <c r="Q32" s="51"/>
      <c r="R32" s="51"/>
      <c r="S32" s="51"/>
      <c r="T32" s="51"/>
      <c r="U32" s="36"/>
      <c r="V32" s="36"/>
      <c r="W32" s="36"/>
      <c r="X32" s="36"/>
      <c r="Y32" s="51"/>
      <c r="Z32" s="24"/>
    </row>
    <row r="33" spans="1:26" ht="19.5" customHeight="1">
      <c r="A33" s="24"/>
      <c r="B33" s="24"/>
      <c r="C33" s="24"/>
      <c r="D33" s="66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36"/>
      <c r="P33" s="51"/>
      <c r="Q33" s="51"/>
      <c r="R33" s="51"/>
      <c r="S33" s="51"/>
      <c r="T33" s="51"/>
      <c r="U33" s="36"/>
      <c r="V33" s="36"/>
      <c r="W33" s="36"/>
      <c r="X33" s="36"/>
      <c r="Y33" s="51"/>
      <c r="Z33" s="24"/>
    </row>
    <row r="34" spans="1:26" ht="19.5" customHeight="1">
      <c r="A34" s="24"/>
      <c r="B34" s="24"/>
      <c r="C34" s="24"/>
      <c r="D34" s="66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36"/>
      <c r="P34" s="51"/>
      <c r="Q34" s="51"/>
      <c r="R34" s="51"/>
      <c r="S34" s="51"/>
      <c r="T34" s="51"/>
      <c r="U34" s="36"/>
      <c r="V34" s="36"/>
      <c r="W34" s="36"/>
      <c r="X34" s="36"/>
      <c r="Y34" s="51"/>
      <c r="Z34" s="24"/>
    </row>
    <row r="35" spans="1:26" ht="19.5" customHeight="1">
      <c r="A35" s="24"/>
      <c r="B35" s="24"/>
      <c r="C35" s="24"/>
      <c r="D35" s="66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36"/>
      <c r="P35" s="51"/>
      <c r="Q35" s="51"/>
      <c r="R35" s="51"/>
      <c r="S35" s="51"/>
      <c r="T35" s="51"/>
      <c r="U35" s="36"/>
      <c r="V35" s="36"/>
      <c r="W35" s="36"/>
      <c r="X35" s="36"/>
      <c r="Y35" s="51"/>
      <c r="Z35" s="24"/>
    </row>
    <row r="36" spans="1:26" ht="19.5" customHeight="1">
      <c r="A36" s="24"/>
      <c r="B36" s="24"/>
      <c r="C36" s="24"/>
      <c r="D36" s="66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36"/>
      <c r="P36" s="51"/>
      <c r="Q36" s="51"/>
      <c r="R36" s="51"/>
      <c r="S36" s="51"/>
      <c r="T36" s="51"/>
      <c r="U36" s="36"/>
      <c r="V36" s="36"/>
      <c r="W36" s="36"/>
      <c r="X36" s="36"/>
      <c r="Y36" s="51"/>
      <c r="Z36" s="24"/>
    </row>
    <row r="37" spans="1:26" ht="19.5" customHeight="1">
      <c r="A37" s="24"/>
      <c r="B37" s="24"/>
      <c r="C37" s="24"/>
      <c r="D37" s="66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36"/>
      <c r="P37" s="51"/>
      <c r="Q37" s="51"/>
      <c r="R37" s="51"/>
      <c r="S37" s="51"/>
      <c r="T37" s="51"/>
      <c r="U37" s="36"/>
      <c r="V37" s="36"/>
      <c r="W37" s="36"/>
      <c r="X37" s="36"/>
      <c r="Y37" s="51"/>
      <c r="Z37" s="24"/>
    </row>
    <row r="38" spans="1:26" ht="19.5" customHeight="1">
      <c r="A38" s="24"/>
      <c r="B38" s="24"/>
      <c r="C38" s="24"/>
      <c r="D38" s="66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/>
      <c r="P38" s="51"/>
      <c r="Q38" s="51"/>
      <c r="R38" s="51"/>
      <c r="S38" s="51"/>
      <c r="T38" s="51"/>
      <c r="U38" s="36"/>
      <c r="V38" s="36"/>
      <c r="W38" s="36"/>
      <c r="X38" s="36"/>
      <c r="Y38" s="51"/>
      <c r="Z38" s="24"/>
    </row>
    <row r="39" spans="1:26" ht="19.5" customHeight="1">
      <c r="A39" s="24"/>
      <c r="B39" s="24"/>
      <c r="C39" s="24"/>
      <c r="D39" s="66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/>
      <c r="P39" s="51"/>
      <c r="Q39" s="51"/>
      <c r="R39" s="51"/>
      <c r="S39" s="51"/>
      <c r="T39" s="51"/>
      <c r="U39" s="36"/>
      <c r="V39" s="36"/>
      <c r="W39" s="36"/>
      <c r="X39" s="36"/>
      <c r="Y39" s="51"/>
      <c r="Z39" s="24"/>
    </row>
    <row r="40" spans="1:26" ht="19.5" customHeight="1">
      <c r="A40" s="24"/>
      <c r="B40" s="24"/>
      <c r="C40" s="24"/>
      <c r="D40" s="66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/>
      <c r="P40" s="51"/>
      <c r="Q40" s="51"/>
      <c r="R40" s="51"/>
      <c r="S40" s="51"/>
      <c r="T40" s="51"/>
      <c r="U40" s="36"/>
      <c r="V40" s="36"/>
      <c r="W40" s="36"/>
      <c r="X40" s="36"/>
      <c r="Y40" s="51"/>
      <c r="Z40" s="24"/>
    </row>
    <row r="41" spans="1:26" ht="19.5" customHeight="1">
      <c r="A41" s="24"/>
      <c r="B41" s="24"/>
      <c r="C41" s="24"/>
      <c r="D41" s="66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/>
      <c r="P41" s="51"/>
      <c r="Q41" s="51"/>
      <c r="R41" s="51"/>
      <c r="S41" s="51"/>
      <c r="T41" s="51"/>
      <c r="U41" s="36"/>
      <c r="V41" s="36"/>
      <c r="W41" s="36"/>
      <c r="X41" s="36"/>
      <c r="Y41" s="51"/>
      <c r="Z41" s="24"/>
    </row>
    <row r="42" spans="1:26" ht="19.5" customHeight="1">
      <c r="A42" s="24"/>
      <c r="B42" s="24"/>
      <c r="C42" s="24"/>
      <c r="D42" s="66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/>
      <c r="P42" s="51"/>
      <c r="Q42" s="51"/>
      <c r="R42" s="51"/>
      <c r="S42" s="51"/>
      <c r="T42" s="51"/>
      <c r="U42" s="36"/>
      <c r="V42" s="36"/>
      <c r="W42" s="36"/>
      <c r="X42" s="36"/>
      <c r="Y42" s="51"/>
      <c r="Z42" s="24"/>
    </row>
    <row r="43" spans="1:26" ht="19.5" customHeight="1">
      <c r="A43" s="24"/>
      <c r="B43" s="24"/>
      <c r="C43" s="24"/>
      <c r="D43" s="66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/>
      <c r="P43" s="51"/>
      <c r="Q43" s="51"/>
      <c r="R43" s="51"/>
      <c r="S43" s="51"/>
      <c r="T43" s="51"/>
      <c r="U43" s="36"/>
      <c r="V43" s="36"/>
      <c r="W43" s="36"/>
      <c r="X43" s="36"/>
      <c r="Y43" s="51"/>
      <c r="Z43" s="24"/>
    </row>
    <row r="44" spans="1:26" ht="19.5" customHeight="1">
      <c r="A44" s="24"/>
      <c r="B44" s="24"/>
      <c r="C44" s="24"/>
      <c r="D44" s="66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/>
      <c r="P44" s="51"/>
      <c r="Q44" s="51"/>
      <c r="R44" s="51"/>
      <c r="S44" s="51"/>
      <c r="T44" s="51"/>
      <c r="U44" s="36"/>
      <c r="V44" s="36"/>
      <c r="W44" s="36"/>
      <c r="X44" s="36"/>
      <c r="Y44" s="51"/>
      <c r="Z44" s="24"/>
    </row>
    <row r="45" spans="1:26" ht="19.5" customHeight="1">
      <c r="A45" s="24"/>
      <c r="B45" s="24"/>
      <c r="C45" s="24"/>
      <c r="D45" s="66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/>
      <c r="P45" s="51"/>
      <c r="Q45" s="51"/>
      <c r="R45" s="51"/>
      <c r="S45" s="51"/>
      <c r="T45" s="51"/>
      <c r="U45" s="36"/>
      <c r="V45" s="36"/>
      <c r="W45" s="36"/>
      <c r="X45" s="36"/>
      <c r="Y45" s="51"/>
      <c r="Z45" s="24"/>
    </row>
    <row r="46" spans="1:26" ht="19.5" customHeight="1">
      <c r="A46" s="24"/>
      <c r="B46" s="24"/>
      <c r="C46" s="24"/>
      <c r="D46" s="66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/>
      <c r="P46" s="51"/>
      <c r="Q46" s="51"/>
      <c r="R46" s="51"/>
      <c r="S46" s="51"/>
      <c r="T46" s="51"/>
      <c r="U46" s="36"/>
      <c r="V46" s="36"/>
      <c r="W46" s="36"/>
      <c r="X46" s="36"/>
      <c r="Y46" s="51"/>
      <c r="Z46" s="24"/>
    </row>
    <row r="47" spans="1:26" ht="19.5" customHeight="1">
      <c r="A47" s="24"/>
      <c r="B47" s="24"/>
      <c r="C47" s="24"/>
      <c r="D47" s="66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/>
      <c r="P47" s="51"/>
      <c r="Q47" s="51"/>
      <c r="R47" s="51"/>
      <c r="S47" s="51"/>
      <c r="T47" s="51"/>
      <c r="U47" s="36"/>
      <c r="V47" s="36"/>
      <c r="W47" s="36"/>
      <c r="X47" s="36"/>
      <c r="Y47" s="51"/>
      <c r="Z47" s="24"/>
    </row>
    <row r="48" spans="1:26" ht="19.5" customHeight="1">
      <c r="A48" s="24"/>
      <c r="B48" s="24"/>
      <c r="C48" s="24"/>
      <c r="D48" s="66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/>
      <c r="P48" s="51"/>
      <c r="Q48" s="51"/>
      <c r="R48" s="51"/>
      <c r="S48" s="51"/>
      <c r="T48" s="51"/>
      <c r="U48" s="36"/>
      <c r="V48" s="36"/>
      <c r="W48" s="36"/>
      <c r="X48" s="36"/>
      <c r="Y48" s="51"/>
      <c r="Z48" s="24"/>
    </row>
    <row r="49" spans="1:26" ht="19.5" customHeight="1">
      <c r="A49" s="24"/>
      <c r="B49" s="24"/>
      <c r="C49" s="24"/>
      <c r="D49" s="66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/>
      <c r="P49" s="51"/>
      <c r="Q49" s="51"/>
      <c r="R49" s="51"/>
      <c r="S49" s="51"/>
      <c r="T49" s="51"/>
      <c r="U49" s="36"/>
      <c r="V49" s="36"/>
      <c r="W49" s="36"/>
      <c r="X49" s="36"/>
      <c r="Y49" s="51"/>
      <c r="Z49" s="24"/>
    </row>
    <row r="50" spans="1:26" ht="19.5" customHeight="1">
      <c r="A50" s="24"/>
      <c r="B50" s="24"/>
      <c r="C50" s="24"/>
      <c r="D50" s="66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6"/>
      <c r="P50" s="51"/>
      <c r="Q50" s="51"/>
      <c r="R50" s="51"/>
      <c r="S50" s="51"/>
      <c r="T50" s="51"/>
      <c r="U50" s="36"/>
      <c r="V50" s="36"/>
      <c r="W50" s="36"/>
      <c r="X50" s="36"/>
      <c r="Y50" s="51"/>
      <c r="Z50" s="24"/>
    </row>
    <row r="51" spans="1:26" ht="19.5" customHeight="1">
      <c r="A51" s="24"/>
      <c r="B51" s="24"/>
      <c r="C51" s="24"/>
      <c r="D51" s="66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36"/>
      <c r="P51" s="51"/>
      <c r="Q51" s="51"/>
      <c r="R51" s="51"/>
      <c r="S51" s="51"/>
      <c r="T51" s="51"/>
      <c r="U51" s="36"/>
      <c r="V51" s="36"/>
      <c r="W51" s="36"/>
      <c r="X51" s="36"/>
      <c r="Y51" s="51"/>
      <c r="Z51" s="24"/>
    </row>
    <row r="52" spans="1:26" ht="19.5" customHeight="1">
      <c r="A52" s="24"/>
      <c r="B52" s="24"/>
      <c r="C52" s="24"/>
      <c r="D52" s="66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36"/>
      <c r="P52" s="51"/>
      <c r="Q52" s="51"/>
      <c r="R52" s="51"/>
      <c r="S52" s="51"/>
      <c r="T52" s="51"/>
      <c r="U52" s="36"/>
      <c r="V52" s="36"/>
      <c r="W52" s="36"/>
      <c r="X52" s="36"/>
      <c r="Y52" s="51"/>
      <c r="Z52" s="24"/>
    </row>
  </sheetData>
  <sheetProtection/>
  <mergeCells count="22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X4:X6"/>
    <mergeCell ref="Y4:Y6"/>
    <mergeCell ref="T4:T6"/>
    <mergeCell ref="U4:U6"/>
    <mergeCell ref="V4:V6"/>
    <mergeCell ref="W4:W6"/>
  </mergeCells>
  <printOptions horizontalCentered="1" verticalCentered="1"/>
  <pageMargins left="0.59" right="0.59" top="0" bottom="0" header="0" footer="0"/>
  <pageSetup fitToHeight="100" fitToWidth="1" horizontalDpi="600" verticalDpi="600" orientation="landscape" paperSize="9" scale="68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247</v>
      </c>
      <c r="T1" s="24"/>
    </row>
    <row r="2" spans="1:20" ht="25.5" customHeight="1">
      <c r="A2" s="4" t="s">
        <v>248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4"/>
    </row>
    <row r="3" spans="1:20" ht="19.5" customHeight="1">
      <c r="A3" s="38" t="s">
        <v>2</v>
      </c>
      <c r="B3" s="38"/>
      <c r="C3" s="38"/>
      <c r="D3" s="3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24"/>
    </row>
    <row r="4" spans="1:20" ht="19.5" customHeight="1">
      <c r="A4" s="54" t="s">
        <v>38</v>
      </c>
      <c r="B4" s="54"/>
      <c r="C4" s="54"/>
      <c r="D4" s="55"/>
      <c r="E4" s="164" t="s">
        <v>39</v>
      </c>
      <c r="F4" s="170" t="s">
        <v>249</v>
      </c>
      <c r="G4" s="170" t="s">
        <v>250</v>
      </c>
      <c r="H4" s="164" t="s">
        <v>251</v>
      </c>
      <c r="I4" s="164" t="s">
        <v>252</v>
      </c>
      <c r="J4" s="164" t="s">
        <v>253</v>
      </c>
      <c r="K4" s="164" t="s">
        <v>254</v>
      </c>
      <c r="L4" s="164" t="s">
        <v>255</v>
      </c>
      <c r="M4" s="164" t="s">
        <v>256</v>
      </c>
      <c r="N4" s="164" t="s">
        <v>257</v>
      </c>
      <c r="O4" s="164" t="s">
        <v>258</v>
      </c>
      <c r="P4" s="164" t="s">
        <v>259</v>
      </c>
      <c r="Q4" s="164" t="s">
        <v>260</v>
      </c>
      <c r="R4" s="164" t="s">
        <v>261</v>
      </c>
      <c r="S4" s="177" t="s">
        <v>262</v>
      </c>
      <c r="T4" s="24"/>
    </row>
    <row r="5" spans="1:20" ht="19.5" customHeight="1">
      <c r="A5" s="39" t="s">
        <v>48</v>
      </c>
      <c r="B5" s="56"/>
      <c r="C5" s="57"/>
      <c r="D5" s="164" t="s">
        <v>190</v>
      </c>
      <c r="E5" s="164"/>
      <c r="F5" s="170"/>
      <c r="G5" s="170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77"/>
      <c r="T5" s="24"/>
    </row>
    <row r="6" spans="1:20" ht="33.75" customHeight="1">
      <c r="A6" s="46" t="s">
        <v>56</v>
      </c>
      <c r="B6" s="46" t="s">
        <v>57</v>
      </c>
      <c r="C6" s="47" t="s">
        <v>58</v>
      </c>
      <c r="D6" s="164"/>
      <c r="E6" s="164"/>
      <c r="F6" s="170"/>
      <c r="G6" s="170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77"/>
      <c r="T6" s="24"/>
    </row>
    <row r="7" spans="1:20" ht="19.5" customHeight="1">
      <c r="A7" s="16"/>
      <c r="B7" s="16"/>
      <c r="C7" s="16"/>
      <c r="D7" s="49" t="s">
        <v>39</v>
      </c>
      <c r="E7" s="19">
        <v>1851.98</v>
      </c>
      <c r="F7" s="19">
        <v>675.27</v>
      </c>
      <c r="G7" s="19">
        <v>11.47</v>
      </c>
      <c r="H7" s="19">
        <v>0</v>
      </c>
      <c r="I7" s="19">
        <v>0</v>
      </c>
      <c r="J7" s="21">
        <v>19.51</v>
      </c>
      <c r="K7" s="18">
        <v>0</v>
      </c>
      <c r="L7" s="19">
        <v>0</v>
      </c>
      <c r="M7" s="19">
        <v>0</v>
      </c>
      <c r="N7" s="19">
        <v>1.94</v>
      </c>
      <c r="O7" s="19">
        <v>0</v>
      </c>
      <c r="P7" s="19">
        <v>632.87</v>
      </c>
      <c r="Q7" s="19">
        <v>0</v>
      </c>
      <c r="R7" s="21">
        <v>91.81</v>
      </c>
      <c r="S7" s="58">
        <v>419.11</v>
      </c>
      <c r="T7" s="32"/>
    </row>
    <row r="8" spans="1:20" ht="19.5" customHeight="1">
      <c r="A8" s="16"/>
      <c r="B8" s="16"/>
      <c r="C8" s="16"/>
      <c r="D8" s="49" t="s">
        <v>196</v>
      </c>
      <c r="E8" s="19">
        <v>0.59</v>
      </c>
      <c r="F8" s="19">
        <v>0</v>
      </c>
      <c r="G8" s="19">
        <v>0</v>
      </c>
      <c r="H8" s="19">
        <v>0</v>
      </c>
      <c r="I8" s="19">
        <v>0</v>
      </c>
      <c r="J8" s="21">
        <v>0</v>
      </c>
      <c r="K8" s="18">
        <v>0</v>
      </c>
      <c r="L8" s="19">
        <v>0</v>
      </c>
      <c r="M8" s="19">
        <v>0</v>
      </c>
      <c r="N8" s="19">
        <v>0.59</v>
      </c>
      <c r="O8" s="19">
        <v>0</v>
      </c>
      <c r="P8" s="19">
        <v>0</v>
      </c>
      <c r="Q8" s="19">
        <v>0</v>
      </c>
      <c r="R8" s="21">
        <v>0</v>
      </c>
      <c r="S8" s="58">
        <v>0</v>
      </c>
      <c r="T8" s="24"/>
    </row>
    <row r="9" spans="1:20" ht="19.5" customHeight="1">
      <c r="A9" s="16"/>
      <c r="B9" s="16"/>
      <c r="C9" s="16"/>
      <c r="D9" s="49" t="s">
        <v>197</v>
      </c>
      <c r="E9" s="19">
        <v>0.59</v>
      </c>
      <c r="F9" s="19">
        <v>0</v>
      </c>
      <c r="G9" s="19">
        <v>0</v>
      </c>
      <c r="H9" s="19">
        <v>0</v>
      </c>
      <c r="I9" s="19">
        <v>0</v>
      </c>
      <c r="J9" s="21">
        <v>0</v>
      </c>
      <c r="K9" s="18">
        <v>0</v>
      </c>
      <c r="L9" s="19">
        <v>0</v>
      </c>
      <c r="M9" s="19">
        <v>0</v>
      </c>
      <c r="N9" s="19">
        <v>0.59</v>
      </c>
      <c r="O9" s="19">
        <v>0</v>
      </c>
      <c r="P9" s="19">
        <v>0</v>
      </c>
      <c r="Q9" s="19">
        <v>0</v>
      </c>
      <c r="R9" s="21">
        <v>0</v>
      </c>
      <c r="S9" s="58">
        <v>0</v>
      </c>
      <c r="T9" s="29"/>
    </row>
    <row r="10" spans="1:20" ht="19.5" customHeight="1">
      <c r="A10" s="16" t="s">
        <v>62</v>
      </c>
      <c r="B10" s="16" t="s">
        <v>64</v>
      </c>
      <c r="C10" s="16" t="s">
        <v>81</v>
      </c>
      <c r="D10" s="49" t="s">
        <v>107</v>
      </c>
      <c r="E10" s="19">
        <v>0.59</v>
      </c>
      <c r="F10" s="19">
        <v>0</v>
      </c>
      <c r="G10" s="19">
        <v>0</v>
      </c>
      <c r="H10" s="19">
        <v>0</v>
      </c>
      <c r="I10" s="19">
        <v>0</v>
      </c>
      <c r="J10" s="21">
        <v>0</v>
      </c>
      <c r="K10" s="18">
        <v>0</v>
      </c>
      <c r="L10" s="19">
        <v>0</v>
      </c>
      <c r="M10" s="19">
        <v>0</v>
      </c>
      <c r="N10" s="19">
        <v>0.59</v>
      </c>
      <c r="O10" s="19">
        <v>0</v>
      </c>
      <c r="P10" s="19">
        <v>0</v>
      </c>
      <c r="Q10" s="19">
        <v>0</v>
      </c>
      <c r="R10" s="21">
        <v>0</v>
      </c>
      <c r="S10" s="58">
        <v>0</v>
      </c>
      <c r="T10" s="29"/>
    </row>
    <row r="11" spans="1:20" ht="19.5" customHeight="1">
      <c r="A11" s="16"/>
      <c r="B11" s="16"/>
      <c r="C11" s="16"/>
      <c r="D11" s="49" t="s">
        <v>200</v>
      </c>
      <c r="E11" s="19">
        <v>2.22</v>
      </c>
      <c r="F11" s="19">
        <v>0</v>
      </c>
      <c r="G11" s="19">
        <v>0</v>
      </c>
      <c r="H11" s="19">
        <v>0</v>
      </c>
      <c r="I11" s="19">
        <v>0</v>
      </c>
      <c r="J11" s="21">
        <v>2</v>
      </c>
      <c r="K11" s="18">
        <v>0</v>
      </c>
      <c r="L11" s="19">
        <v>0</v>
      </c>
      <c r="M11" s="19">
        <v>0</v>
      </c>
      <c r="N11" s="19">
        <v>0.22</v>
      </c>
      <c r="O11" s="19">
        <v>0</v>
      </c>
      <c r="P11" s="19">
        <v>0</v>
      </c>
      <c r="Q11" s="19">
        <v>0</v>
      </c>
      <c r="R11" s="21">
        <v>0</v>
      </c>
      <c r="S11" s="58">
        <v>0</v>
      </c>
      <c r="T11" s="29"/>
    </row>
    <row r="12" spans="1:20" ht="19.5" customHeight="1">
      <c r="A12" s="16"/>
      <c r="B12" s="16"/>
      <c r="C12" s="16"/>
      <c r="D12" s="49" t="s">
        <v>201</v>
      </c>
      <c r="E12" s="19">
        <v>2.16</v>
      </c>
      <c r="F12" s="19">
        <v>0</v>
      </c>
      <c r="G12" s="19">
        <v>0</v>
      </c>
      <c r="H12" s="19">
        <v>0</v>
      </c>
      <c r="I12" s="19">
        <v>0</v>
      </c>
      <c r="J12" s="21">
        <v>2</v>
      </c>
      <c r="K12" s="18">
        <v>0</v>
      </c>
      <c r="L12" s="19">
        <v>0</v>
      </c>
      <c r="M12" s="19">
        <v>0</v>
      </c>
      <c r="N12" s="19">
        <v>0.16</v>
      </c>
      <c r="O12" s="19">
        <v>0</v>
      </c>
      <c r="P12" s="19">
        <v>0</v>
      </c>
      <c r="Q12" s="19">
        <v>0</v>
      </c>
      <c r="R12" s="21">
        <v>0</v>
      </c>
      <c r="S12" s="58">
        <v>0</v>
      </c>
      <c r="T12" s="29"/>
    </row>
    <row r="13" spans="1:20" ht="19.5" customHeight="1">
      <c r="A13" s="16" t="s">
        <v>148</v>
      </c>
      <c r="B13" s="16" t="s">
        <v>70</v>
      </c>
      <c r="C13" s="16" t="s">
        <v>68</v>
      </c>
      <c r="D13" s="49" t="s">
        <v>150</v>
      </c>
      <c r="E13" s="19">
        <v>2.16</v>
      </c>
      <c r="F13" s="19">
        <v>0</v>
      </c>
      <c r="G13" s="19">
        <v>0</v>
      </c>
      <c r="H13" s="19">
        <v>0</v>
      </c>
      <c r="I13" s="19">
        <v>0</v>
      </c>
      <c r="J13" s="21">
        <v>2</v>
      </c>
      <c r="K13" s="18">
        <v>0</v>
      </c>
      <c r="L13" s="19">
        <v>0</v>
      </c>
      <c r="M13" s="19">
        <v>0</v>
      </c>
      <c r="N13" s="19">
        <v>0.16</v>
      </c>
      <c r="O13" s="19">
        <v>0</v>
      </c>
      <c r="P13" s="19">
        <v>0</v>
      </c>
      <c r="Q13" s="19">
        <v>0</v>
      </c>
      <c r="R13" s="21">
        <v>0</v>
      </c>
      <c r="S13" s="58">
        <v>0</v>
      </c>
      <c r="T13" s="29"/>
    </row>
    <row r="14" spans="1:20" ht="19.5" customHeight="1">
      <c r="A14" s="16"/>
      <c r="B14" s="16"/>
      <c r="C14" s="16"/>
      <c r="D14" s="49" t="s">
        <v>202</v>
      </c>
      <c r="E14" s="19">
        <v>0.06</v>
      </c>
      <c r="F14" s="19">
        <v>0</v>
      </c>
      <c r="G14" s="19">
        <v>0</v>
      </c>
      <c r="H14" s="19">
        <v>0</v>
      </c>
      <c r="I14" s="19">
        <v>0</v>
      </c>
      <c r="J14" s="21">
        <v>0</v>
      </c>
      <c r="K14" s="18">
        <v>0</v>
      </c>
      <c r="L14" s="19">
        <v>0</v>
      </c>
      <c r="M14" s="19">
        <v>0</v>
      </c>
      <c r="N14" s="19">
        <v>0.06</v>
      </c>
      <c r="O14" s="19">
        <v>0</v>
      </c>
      <c r="P14" s="19">
        <v>0</v>
      </c>
      <c r="Q14" s="19">
        <v>0</v>
      </c>
      <c r="R14" s="21">
        <v>0</v>
      </c>
      <c r="S14" s="58">
        <v>0</v>
      </c>
      <c r="T14" s="29"/>
    </row>
    <row r="15" spans="1:20" ht="19.5" customHeight="1">
      <c r="A15" s="16" t="s">
        <v>148</v>
      </c>
      <c r="B15" s="16" t="s">
        <v>64</v>
      </c>
      <c r="C15" s="16" t="s">
        <v>68</v>
      </c>
      <c r="D15" s="49" t="s">
        <v>150</v>
      </c>
      <c r="E15" s="19">
        <v>0.06</v>
      </c>
      <c r="F15" s="19">
        <v>0</v>
      </c>
      <c r="G15" s="19">
        <v>0</v>
      </c>
      <c r="H15" s="19">
        <v>0</v>
      </c>
      <c r="I15" s="19">
        <v>0</v>
      </c>
      <c r="J15" s="21">
        <v>0</v>
      </c>
      <c r="K15" s="18">
        <v>0</v>
      </c>
      <c r="L15" s="19">
        <v>0</v>
      </c>
      <c r="M15" s="19">
        <v>0</v>
      </c>
      <c r="N15" s="19">
        <v>0.06</v>
      </c>
      <c r="O15" s="19">
        <v>0</v>
      </c>
      <c r="P15" s="19">
        <v>0</v>
      </c>
      <c r="Q15" s="19">
        <v>0</v>
      </c>
      <c r="R15" s="21">
        <v>0</v>
      </c>
      <c r="S15" s="58">
        <v>0</v>
      </c>
      <c r="T15" s="29"/>
    </row>
    <row r="16" spans="1:20" ht="19.5" customHeight="1">
      <c r="A16" s="16"/>
      <c r="B16" s="16"/>
      <c r="C16" s="16"/>
      <c r="D16" s="49" t="s">
        <v>203</v>
      </c>
      <c r="E16" s="19">
        <v>8.22</v>
      </c>
      <c r="F16" s="19">
        <v>0</v>
      </c>
      <c r="G16" s="19">
        <v>0</v>
      </c>
      <c r="H16" s="19">
        <v>0</v>
      </c>
      <c r="I16" s="19">
        <v>0</v>
      </c>
      <c r="J16" s="21">
        <v>0</v>
      </c>
      <c r="K16" s="18">
        <v>0</v>
      </c>
      <c r="L16" s="19">
        <v>0</v>
      </c>
      <c r="M16" s="19">
        <v>0</v>
      </c>
      <c r="N16" s="19">
        <v>1.13</v>
      </c>
      <c r="O16" s="19">
        <v>0</v>
      </c>
      <c r="P16" s="19">
        <v>0</v>
      </c>
      <c r="Q16" s="19">
        <v>0</v>
      </c>
      <c r="R16" s="21">
        <v>0</v>
      </c>
      <c r="S16" s="58">
        <v>7.09</v>
      </c>
      <c r="T16" s="29"/>
    </row>
    <row r="17" spans="1:20" ht="19.5" customHeight="1">
      <c r="A17" s="16"/>
      <c r="B17" s="16"/>
      <c r="C17" s="16"/>
      <c r="D17" s="49" t="s">
        <v>204</v>
      </c>
      <c r="E17" s="19">
        <v>7.99</v>
      </c>
      <c r="F17" s="19">
        <v>0</v>
      </c>
      <c r="G17" s="19">
        <v>0</v>
      </c>
      <c r="H17" s="19">
        <v>0</v>
      </c>
      <c r="I17" s="19">
        <v>0</v>
      </c>
      <c r="J17" s="21">
        <v>0</v>
      </c>
      <c r="K17" s="18">
        <v>0</v>
      </c>
      <c r="L17" s="19">
        <v>0</v>
      </c>
      <c r="M17" s="19">
        <v>0</v>
      </c>
      <c r="N17" s="19">
        <v>0.9</v>
      </c>
      <c r="O17" s="19">
        <v>0</v>
      </c>
      <c r="P17" s="19">
        <v>0</v>
      </c>
      <c r="Q17" s="19">
        <v>0</v>
      </c>
      <c r="R17" s="21">
        <v>0</v>
      </c>
      <c r="S17" s="58">
        <v>7.09</v>
      </c>
      <c r="T17" s="29"/>
    </row>
    <row r="18" spans="1:20" ht="19.5" customHeight="1">
      <c r="A18" s="16" t="s">
        <v>67</v>
      </c>
      <c r="B18" s="16" t="s">
        <v>68</v>
      </c>
      <c r="C18" s="16" t="s">
        <v>68</v>
      </c>
      <c r="D18" s="49" t="s">
        <v>69</v>
      </c>
      <c r="E18" s="19">
        <v>0.23</v>
      </c>
      <c r="F18" s="19">
        <v>0</v>
      </c>
      <c r="G18" s="19">
        <v>0</v>
      </c>
      <c r="H18" s="19">
        <v>0</v>
      </c>
      <c r="I18" s="19">
        <v>0</v>
      </c>
      <c r="J18" s="21">
        <v>0</v>
      </c>
      <c r="K18" s="18">
        <v>0</v>
      </c>
      <c r="L18" s="19">
        <v>0</v>
      </c>
      <c r="M18" s="19">
        <v>0</v>
      </c>
      <c r="N18" s="19">
        <v>0.23</v>
      </c>
      <c r="O18" s="19">
        <v>0</v>
      </c>
      <c r="P18" s="19">
        <v>0</v>
      </c>
      <c r="Q18" s="19">
        <v>0</v>
      </c>
      <c r="R18" s="21">
        <v>0</v>
      </c>
      <c r="S18" s="58">
        <v>0</v>
      </c>
      <c r="T18" s="29"/>
    </row>
    <row r="19" spans="1:20" ht="19.5" customHeight="1">
      <c r="A19" s="16" t="s">
        <v>67</v>
      </c>
      <c r="B19" s="16" t="s">
        <v>68</v>
      </c>
      <c r="C19" s="16" t="s">
        <v>64</v>
      </c>
      <c r="D19" s="49" t="s">
        <v>100</v>
      </c>
      <c r="E19" s="19">
        <v>0.03</v>
      </c>
      <c r="F19" s="19">
        <v>0</v>
      </c>
      <c r="G19" s="19">
        <v>0</v>
      </c>
      <c r="H19" s="19">
        <v>0</v>
      </c>
      <c r="I19" s="19">
        <v>0</v>
      </c>
      <c r="J19" s="21">
        <v>0</v>
      </c>
      <c r="K19" s="18">
        <v>0</v>
      </c>
      <c r="L19" s="19">
        <v>0</v>
      </c>
      <c r="M19" s="19">
        <v>0</v>
      </c>
      <c r="N19" s="19">
        <v>0.03</v>
      </c>
      <c r="O19" s="19">
        <v>0</v>
      </c>
      <c r="P19" s="19">
        <v>0</v>
      </c>
      <c r="Q19" s="19">
        <v>0</v>
      </c>
      <c r="R19" s="21">
        <v>0</v>
      </c>
      <c r="S19" s="58">
        <v>0</v>
      </c>
      <c r="T19" s="29"/>
    </row>
    <row r="20" spans="1:20" ht="19.5" customHeight="1">
      <c r="A20" s="16" t="s">
        <v>67</v>
      </c>
      <c r="B20" s="16" t="s">
        <v>68</v>
      </c>
      <c r="C20" s="16" t="s">
        <v>76</v>
      </c>
      <c r="D20" s="49" t="s">
        <v>118</v>
      </c>
      <c r="E20" s="19">
        <v>0.27</v>
      </c>
      <c r="F20" s="19">
        <v>0</v>
      </c>
      <c r="G20" s="19">
        <v>0</v>
      </c>
      <c r="H20" s="19">
        <v>0</v>
      </c>
      <c r="I20" s="19">
        <v>0</v>
      </c>
      <c r="J20" s="21">
        <v>0</v>
      </c>
      <c r="K20" s="18">
        <v>0</v>
      </c>
      <c r="L20" s="19">
        <v>0</v>
      </c>
      <c r="M20" s="19">
        <v>0</v>
      </c>
      <c r="N20" s="19">
        <v>0.27</v>
      </c>
      <c r="O20" s="19">
        <v>0</v>
      </c>
      <c r="P20" s="19">
        <v>0</v>
      </c>
      <c r="Q20" s="19">
        <v>0</v>
      </c>
      <c r="R20" s="21">
        <v>0</v>
      </c>
      <c r="S20" s="58">
        <v>0</v>
      </c>
      <c r="T20" s="29"/>
    </row>
    <row r="21" spans="1:20" ht="19.5" customHeight="1">
      <c r="A21" s="16" t="s">
        <v>67</v>
      </c>
      <c r="B21" s="16" t="s">
        <v>68</v>
      </c>
      <c r="C21" s="16" t="s">
        <v>111</v>
      </c>
      <c r="D21" s="49" t="s">
        <v>160</v>
      </c>
      <c r="E21" s="19">
        <v>0.05</v>
      </c>
      <c r="F21" s="19">
        <v>0</v>
      </c>
      <c r="G21" s="19">
        <v>0</v>
      </c>
      <c r="H21" s="19">
        <v>0</v>
      </c>
      <c r="I21" s="19">
        <v>0</v>
      </c>
      <c r="J21" s="21">
        <v>0</v>
      </c>
      <c r="K21" s="18">
        <v>0</v>
      </c>
      <c r="L21" s="19">
        <v>0</v>
      </c>
      <c r="M21" s="19">
        <v>0</v>
      </c>
      <c r="N21" s="19">
        <v>0.05</v>
      </c>
      <c r="O21" s="19">
        <v>0</v>
      </c>
      <c r="P21" s="19">
        <v>0</v>
      </c>
      <c r="Q21" s="19">
        <v>0</v>
      </c>
      <c r="R21" s="21">
        <v>0</v>
      </c>
      <c r="S21" s="58">
        <v>0</v>
      </c>
      <c r="T21" s="29"/>
    </row>
    <row r="22" spans="1:20" ht="19.5" customHeight="1">
      <c r="A22" s="16" t="s">
        <v>67</v>
      </c>
      <c r="B22" s="16" t="s">
        <v>68</v>
      </c>
      <c r="C22" s="16" t="s">
        <v>94</v>
      </c>
      <c r="D22" s="49" t="s">
        <v>95</v>
      </c>
      <c r="E22" s="19">
        <v>0.03</v>
      </c>
      <c r="F22" s="19">
        <v>0</v>
      </c>
      <c r="G22" s="19">
        <v>0</v>
      </c>
      <c r="H22" s="19">
        <v>0</v>
      </c>
      <c r="I22" s="19">
        <v>0</v>
      </c>
      <c r="J22" s="21">
        <v>0</v>
      </c>
      <c r="K22" s="18">
        <v>0</v>
      </c>
      <c r="L22" s="19">
        <v>0</v>
      </c>
      <c r="M22" s="19">
        <v>0</v>
      </c>
      <c r="N22" s="19">
        <v>0.03</v>
      </c>
      <c r="O22" s="19">
        <v>0</v>
      </c>
      <c r="P22" s="19">
        <v>0</v>
      </c>
      <c r="Q22" s="19">
        <v>0</v>
      </c>
      <c r="R22" s="21">
        <v>0</v>
      </c>
      <c r="S22" s="58">
        <v>0</v>
      </c>
      <c r="T22" s="29"/>
    </row>
    <row r="23" spans="1:20" ht="19.5" customHeight="1">
      <c r="A23" s="16" t="s">
        <v>67</v>
      </c>
      <c r="B23" s="16" t="s">
        <v>68</v>
      </c>
      <c r="C23" s="16" t="s">
        <v>74</v>
      </c>
      <c r="D23" s="49" t="s">
        <v>75</v>
      </c>
      <c r="E23" s="19">
        <v>7.38</v>
      </c>
      <c r="F23" s="19">
        <v>0</v>
      </c>
      <c r="G23" s="19">
        <v>0</v>
      </c>
      <c r="H23" s="19">
        <v>0</v>
      </c>
      <c r="I23" s="19">
        <v>0</v>
      </c>
      <c r="J23" s="21">
        <v>0</v>
      </c>
      <c r="K23" s="18">
        <v>0</v>
      </c>
      <c r="L23" s="19">
        <v>0</v>
      </c>
      <c r="M23" s="19">
        <v>0</v>
      </c>
      <c r="N23" s="19">
        <v>0.29</v>
      </c>
      <c r="O23" s="19">
        <v>0</v>
      </c>
      <c r="P23" s="19">
        <v>0</v>
      </c>
      <c r="Q23" s="19">
        <v>0</v>
      </c>
      <c r="R23" s="21">
        <v>0</v>
      </c>
      <c r="S23" s="58">
        <v>7.09</v>
      </c>
      <c r="T23" s="29"/>
    </row>
    <row r="24" spans="1:20" ht="19.5" customHeight="1">
      <c r="A24" s="16"/>
      <c r="B24" s="16"/>
      <c r="C24" s="16"/>
      <c r="D24" s="49" t="s">
        <v>205</v>
      </c>
      <c r="E24" s="19">
        <v>0.23</v>
      </c>
      <c r="F24" s="19">
        <v>0</v>
      </c>
      <c r="G24" s="19">
        <v>0</v>
      </c>
      <c r="H24" s="19">
        <v>0</v>
      </c>
      <c r="I24" s="19">
        <v>0</v>
      </c>
      <c r="J24" s="21">
        <v>0</v>
      </c>
      <c r="K24" s="18">
        <v>0</v>
      </c>
      <c r="L24" s="19">
        <v>0</v>
      </c>
      <c r="M24" s="19">
        <v>0</v>
      </c>
      <c r="N24" s="19">
        <v>0.23</v>
      </c>
      <c r="O24" s="19">
        <v>0</v>
      </c>
      <c r="P24" s="19">
        <v>0</v>
      </c>
      <c r="Q24" s="19">
        <v>0</v>
      </c>
      <c r="R24" s="21">
        <v>0</v>
      </c>
      <c r="S24" s="58">
        <v>0</v>
      </c>
      <c r="T24" s="29"/>
    </row>
    <row r="25" spans="1:20" ht="19.5" customHeight="1">
      <c r="A25" s="16" t="s">
        <v>67</v>
      </c>
      <c r="B25" s="16" t="s">
        <v>70</v>
      </c>
      <c r="C25" s="16" t="s">
        <v>81</v>
      </c>
      <c r="D25" s="49" t="s">
        <v>145</v>
      </c>
      <c r="E25" s="19">
        <v>0.22</v>
      </c>
      <c r="F25" s="19">
        <v>0</v>
      </c>
      <c r="G25" s="19">
        <v>0</v>
      </c>
      <c r="H25" s="19">
        <v>0</v>
      </c>
      <c r="I25" s="19">
        <v>0</v>
      </c>
      <c r="J25" s="21">
        <v>0</v>
      </c>
      <c r="K25" s="18">
        <v>0</v>
      </c>
      <c r="L25" s="19">
        <v>0</v>
      </c>
      <c r="M25" s="19">
        <v>0</v>
      </c>
      <c r="N25" s="19">
        <v>0.22</v>
      </c>
      <c r="O25" s="19">
        <v>0</v>
      </c>
      <c r="P25" s="19">
        <v>0</v>
      </c>
      <c r="Q25" s="19">
        <v>0</v>
      </c>
      <c r="R25" s="21">
        <v>0</v>
      </c>
      <c r="S25" s="58">
        <v>0</v>
      </c>
      <c r="T25" s="29"/>
    </row>
    <row r="26" spans="1:20" ht="19.5" customHeight="1">
      <c r="A26" s="16" t="s">
        <v>67</v>
      </c>
      <c r="B26" s="16" t="s">
        <v>70</v>
      </c>
      <c r="C26" s="16" t="s">
        <v>74</v>
      </c>
      <c r="D26" s="49" t="s">
        <v>78</v>
      </c>
      <c r="E26" s="19">
        <v>0.01</v>
      </c>
      <c r="F26" s="19">
        <v>0</v>
      </c>
      <c r="G26" s="19">
        <v>0</v>
      </c>
      <c r="H26" s="19">
        <v>0</v>
      </c>
      <c r="I26" s="19">
        <v>0</v>
      </c>
      <c r="J26" s="21">
        <v>0</v>
      </c>
      <c r="K26" s="18">
        <v>0</v>
      </c>
      <c r="L26" s="19">
        <v>0</v>
      </c>
      <c r="M26" s="19">
        <v>0</v>
      </c>
      <c r="N26" s="19">
        <v>0.01</v>
      </c>
      <c r="O26" s="19">
        <v>0</v>
      </c>
      <c r="P26" s="19">
        <v>0</v>
      </c>
      <c r="Q26" s="19">
        <v>0</v>
      </c>
      <c r="R26" s="21">
        <v>0</v>
      </c>
      <c r="S26" s="58">
        <v>0</v>
      </c>
      <c r="T26" s="29"/>
    </row>
    <row r="27" spans="1:20" ht="19.5" customHeight="1">
      <c r="A27" s="16"/>
      <c r="B27" s="16"/>
      <c r="C27" s="16"/>
      <c r="D27" s="49" t="s">
        <v>207</v>
      </c>
      <c r="E27" s="19">
        <v>1116.27</v>
      </c>
      <c r="F27" s="19">
        <v>675.27</v>
      </c>
      <c r="G27" s="19">
        <v>11.47</v>
      </c>
      <c r="H27" s="19">
        <v>0</v>
      </c>
      <c r="I27" s="19">
        <v>0</v>
      </c>
      <c r="J27" s="21">
        <v>17.51</v>
      </c>
      <c r="K27" s="18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1">
        <v>0</v>
      </c>
      <c r="S27" s="58">
        <v>412.02</v>
      </c>
      <c r="T27" s="29"/>
    </row>
    <row r="28" spans="1:20" ht="19.5" customHeight="1">
      <c r="A28" s="16"/>
      <c r="B28" s="16"/>
      <c r="C28" s="16"/>
      <c r="D28" s="49" t="s">
        <v>208</v>
      </c>
      <c r="E28" s="19">
        <v>702.67</v>
      </c>
      <c r="F28" s="19">
        <v>675.27</v>
      </c>
      <c r="G28" s="19">
        <v>11.47</v>
      </c>
      <c r="H28" s="19">
        <v>0</v>
      </c>
      <c r="I28" s="19">
        <v>0</v>
      </c>
      <c r="J28" s="21">
        <v>0</v>
      </c>
      <c r="K28" s="18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21">
        <v>0</v>
      </c>
      <c r="S28" s="58">
        <v>15.93</v>
      </c>
      <c r="T28" s="29"/>
    </row>
    <row r="29" spans="1:20" ht="19.5" customHeight="1">
      <c r="A29" s="16" t="s">
        <v>80</v>
      </c>
      <c r="B29" s="16" t="s">
        <v>81</v>
      </c>
      <c r="C29" s="16" t="s">
        <v>70</v>
      </c>
      <c r="D29" s="49" t="s">
        <v>101</v>
      </c>
      <c r="E29" s="19">
        <v>523.18</v>
      </c>
      <c r="F29" s="19">
        <v>519.06</v>
      </c>
      <c r="G29" s="19">
        <v>0.17</v>
      </c>
      <c r="H29" s="19">
        <v>0</v>
      </c>
      <c r="I29" s="19">
        <v>0</v>
      </c>
      <c r="J29" s="21">
        <v>0</v>
      </c>
      <c r="K29" s="18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21">
        <v>0</v>
      </c>
      <c r="S29" s="58">
        <v>3.95</v>
      </c>
      <c r="T29" s="29"/>
    </row>
    <row r="30" spans="1:20" ht="19.5" customHeight="1">
      <c r="A30" s="16" t="s">
        <v>80</v>
      </c>
      <c r="B30" s="16" t="s">
        <v>81</v>
      </c>
      <c r="C30" s="16" t="s">
        <v>76</v>
      </c>
      <c r="D30" s="49" t="s">
        <v>82</v>
      </c>
      <c r="E30" s="19">
        <v>179.49</v>
      </c>
      <c r="F30" s="19">
        <v>156.21</v>
      </c>
      <c r="G30" s="19">
        <v>11.3</v>
      </c>
      <c r="H30" s="19">
        <v>0</v>
      </c>
      <c r="I30" s="19">
        <v>0</v>
      </c>
      <c r="J30" s="21">
        <v>0</v>
      </c>
      <c r="K30" s="18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1">
        <v>0</v>
      </c>
      <c r="S30" s="58">
        <v>11.98</v>
      </c>
      <c r="T30" s="29"/>
    </row>
    <row r="31" spans="1:19" ht="19.5" customHeight="1">
      <c r="A31" s="16"/>
      <c r="B31" s="16"/>
      <c r="C31" s="16"/>
      <c r="D31" s="49" t="s">
        <v>210</v>
      </c>
      <c r="E31" s="19">
        <v>413.6</v>
      </c>
      <c r="F31" s="19">
        <v>0</v>
      </c>
      <c r="G31" s="19">
        <v>0</v>
      </c>
      <c r="H31" s="19">
        <v>0</v>
      </c>
      <c r="I31" s="19">
        <v>0</v>
      </c>
      <c r="J31" s="21">
        <v>17.51</v>
      </c>
      <c r="K31" s="18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1">
        <v>0</v>
      </c>
      <c r="S31" s="58">
        <v>396.09</v>
      </c>
    </row>
    <row r="32" spans="1:19" ht="19.5" customHeight="1">
      <c r="A32" s="16" t="s">
        <v>80</v>
      </c>
      <c r="B32" s="16" t="s">
        <v>74</v>
      </c>
      <c r="C32" s="16" t="s">
        <v>68</v>
      </c>
      <c r="D32" s="49" t="s">
        <v>83</v>
      </c>
      <c r="E32" s="19">
        <v>413.6</v>
      </c>
      <c r="F32" s="19">
        <v>0</v>
      </c>
      <c r="G32" s="19">
        <v>0</v>
      </c>
      <c r="H32" s="19">
        <v>0</v>
      </c>
      <c r="I32" s="19">
        <v>0</v>
      </c>
      <c r="J32" s="21">
        <v>17.51</v>
      </c>
      <c r="K32" s="18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21">
        <v>0</v>
      </c>
      <c r="S32" s="58">
        <v>396.09</v>
      </c>
    </row>
    <row r="33" spans="1:19" ht="19.5" customHeight="1">
      <c r="A33" s="16"/>
      <c r="B33" s="16"/>
      <c r="C33" s="16"/>
      <c r="D33" s="49" t="s">
        <v>213</v>
      </c>
      <c r="E33" s="19">
        <v>724.68</v>
      </c>
      <c r="F33" s="19">
        <v>0</v>
      </c>
      <c r="G33" s="19">
        <v>0</v>
      </c>
      <c r="H33" s="19">
        <v>0</v>
      </c>
      <c r="I33" s="19">
        <v>0</v>
      </c>
      <c r="J33" s="21">
        <v>0</v>
      </c>
      <c r="K33" s="18">
        <v>0</v>
      </c>
      <c r="L33" s="19">
        <v>0</v>
      </c>
      <c r="M33" s="19">
        <v>0</v>
      </c>
      <c r="N33" s="19">
        <v>0</v>
      </c>
      <c r="O33" s="19">
        <v>0</v>
      </c>
      <c r="P33" s="19">
        <v>632.87</v>
      </c>
      <c r="Q33" s="19">
        <v>0</v>
      </c>
      <c r="R33" s="21">
        <v>91.81</v>
      </c>
      <c r="S33" s="58">
        <v>0</v>
      </c>
    </row>
    <row r="34" spans="1:19" ht="19.5" customHeight="1">
      <c r="A34" s="16"/>
      <c r="B34" s="16"/>
      <c r="C34" s="16"/>
      <c r="D34" s="49" t="s">
        <v>214</v>
      </c>
      <c r="E34" s="19">
        <v>724.68</v>
      </c>
      <c r="F34" s="19">
        <v>0</v>
      </c>
      <c r="G34" s="19">
        <v>0</v>
      </c>
      <c r="H34" s="19">
        <v>0</v>
      </c>
      <c r="I34" s="19">
        <v>0</v>
      </c>
      <c r="J34" s="21">
        <v>0</v>
      </c>
      <c r="K34" s="18">
        <v>0</v>
      </c>
      <c r="L34" s="19">
        <v>0</v>
      </c>
      <c r="M34" s="19">
        <v>0</v>
      </c>
      <c r="N34" s="19">
        <v>0</v>
      </c>
      <c r="O34" s="19">
        <v>0</v>
      </c>
      <c r="P34" s="19">
        <v>632.87</v>
      </c>
      <c r="Q34" s="19">
        <v>0</v>
      </c>
      <c r="R34" s="21">
        <v>91.81</v>
      </c>
      <c r="S34" s="58">
        <v>0</v>
      </c>
    </row>
    <row r="35" spans="1:19" ht="19.5" customHeight="1">
      <c r="A35" s="16" t="s">
        <v>87</v>
      </c>
      <c r="B35" s="16" t="s">
        <v>70</v>
      </c>
      <c r="C35" s="16" t="s">
        <v>68</v>
      </c>
      <c r="D35" s="49" t="s">
        <v>88</v>
      </c>
      <c r="E35" s="19">
        <v>632.87</v>
      </c>
      <c r="F35" s="19">
        <v>0</v>
      </c>
      <c r="G35" s="19">
        <v>0</v>
      </c>
      <c r="H35" s="19">
        <v>0</v>
      </c>
      <c r="I35" s="19">
        <v>0</v>
      </c>
      <c r="J35" s="21">
        <v>0</v>
      </c>
      <c r="K35" s="18">
        <v>0</v>
      </c>
      <c r="L35" s="19">
        <v>0</v>
      </c>
      <c r="M35" s="19">
        <v>0</v>
      </c>
      <c r="N35" s="19">
        <v>0</v>
      </c>
      <c r="O35" s="19">
        <v>0</v>
      </c>
      <c r="P35" s="19">
        <v>632.87</v>
      </c>
      <c r="Q35" s="19">
        <v>0</v>
      </c>
      <c r="R35" s="21">
        <v>0</v>
      </c>
      <c r="S35" s="58">
        <v>0</v>
      </c>
    </row>
    <row r="36" spans="1:19" ht="19.5" customHeight="1">
      <c r="A36" s="16" t="s">
        <v>87</v>
      </c>
      <c r="B36" s="16" t="s">
        <v>70</v>
      </c>
      <c r="C36" s="16" t="s">
        <v>64</v>
      </c>
      <c r="D36" s="49" t="s">
        <v>89</v>
      </c>
      <c r="E36" s="19">
        <v>91.81</v>
      </c>
      <c r="F36" s="19">
        <v>0</v>
      </c>
      <c r="G36" s="19">
        <v>0</v>
      </c>
      <c r="H36" s="19">
        <v>0</v>
      </c>
      <c r="I36" s="19">
        <v>0</v>
      </c>
      <c r="J36" s="21">
        <v>0</v>
      </c>
      <c r="K36" s="18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1">
        <v>91.81</v>
      </c>
      <c r="S36" s="58">
        <v>0</v>
      </c>
    </row>
  </sheetData>
  <sheetProtection/>
  <mergeCells count="16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86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351"/>
  <sheetViews>
    <sheetView showGridLines="0" showZeros="0" workbookViewId="0" topLeftCell="A1">
      <selection activeCell="E134" sqref="E13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4"/>
      <c r="C1" s="34"/>
      <c r="D1" s="34"/>
      <c r="E1" s="34"/>
      <c r="F1" s="35" t="s">
        <v>263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264</v>
      </c>
      <c r="B2" s="37"/>
      <c r="C2" s="37"/>
      <c r="D2" s="37"/>
      <c r="E2" s="37"/>
      <c r="F2" s="3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38" t="s">
        <v>2</v>
      </c>
      <c r="B3" s="38"/>
      <c r="C3" s="38"/>
      <c r="D3" s="38"/>
      <c r="E3" s="38"/>
      <c r="F3" s="8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39" t="s">
        <v>38</v>
      </c>
      <c r="B4" s="39"/>
      <c r="C4" s="39"/>
      <c r="D4" s="40"/>
      <c r="E4" s="41"/>
      <c r="F4" s="169" t="s">
        <v>265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42" t="s">
        <v>48</v>
      </c>
      <c r="B5" s="43"/>
      <c r="C5" s="44"/>
      <c r="D5" s="178" t="s">
        <v>49</v>
      </c>
      <c r="E5" s="164" t="s">
        <v>266</v>
      </c>
      <c r="F5" s="169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45" t="s">
        <v>56</v>
      </c>
      <c r="B6" s="46" t="s">
        <v>57</v>
      </c>
      <c r="C6" s="47" t="s">
        <v>58</v>
      </c>
      <c r="D6" s="178"/>
      <c r="E6" s="164"/>
      <c r="F6" s="179"/>
      <c r="G6" s="4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</row>
    <row r="7" spans="1:243" ht="19.5" customHeight="1">
      <c r="A7" s="17"/>
      <c r="B7" s="17"/>
      <c r="C7" s="17"/>
      <c r="D7" s="49"/>
      <c r="E7" s="49" t="s">
        <v>39</v>
      </c>
      <c r="F7" s="50">
        <v>46552.95000000002</v>
      </c>
      <c r="G7" s="48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</row>
    <row r="8" spans="1:243" ht="19.5" customHeight="1">
      <c r="A8" s="17"/>
      <c r="B8" s="17"/>
      <c r="C8" s="17"/>
      <c r="D8" s="49"/>
      <c r="E8" s="49" t="s">
        <v>59</v>
      </c>
      <c r="F8" s="50">
        <v>11444.21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7"/>
      <c r="B9" s="17"/>
      <c r="C9" s="17"/>
      <c r="D9" s="49" t="s">
        <v>60</v>
      </c>
      <c r="E9" s="49" t="s">
        <v>61</v>
      </c>
      <c r="F9" s="50">
        <v>11444.21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17"/>
      <c r="B10" s="17"/>
      <c r="C10" s="17"/>
      <c r="D10" s="49"/>
      <c r="E10" s="49" t="s">
        <v>66</v>
      </c>
      <c r="F10" s="50">
        <v>60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spans="1:243" ht="19.5" customHeight="1">
      <c r="A11" s="17" t="s">
        <v>62</v>
      </c>
      <c r="B11" s="17" t="s">
        <v>63</v>
      </c>
      <c r="C11" s="17" t="s">
        <v>64</v>
      </c>
      <c r="D11" s="49" t="s">
        <v>65</v>
      </c>
      <c r="E11" s="49" t="s">
        <v>267</v>
      </c>
      <c r="F11" s="50">
        <v>60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243" ht="19.5" customHeight="1">
      <c r="A12" s="17"/>
      <c r="B12" s="17"/>
      <c r="C12" s="17"/>
      <c r="D12" s="49"/>
      <c r="E12" s="49" t="s">
        <v>71</v>
      </c>
      <c r="F12" s="50">
        <v>934.01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spans="1:243" ht="19.5" customHeight="1">
      <c r="A13" s="17" t="s">
        <v>67</v>
      </c>
      <c r="B13" s="17" t="s">
        <v>68</v>
      </c>
      <c r="C13" s="17" t="s">
        <v>70</v>
      </c>
      <c r="D13" s="49" t="s">
        <v>65</v>
      </c>
      <c r="E13" s="49" t="s">
        <v>268</v>
      </c>
      <c r="F13" s="50">
        <v>19.62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spans="1:243" ht="19.5" customHeight="1">
      <c r="A14" s="17" t="s">
        <v>67</v>
      </c>
      <c r="B14" s="17" t="s">
        <v>68</v>
      </c>
      <c r="C14" s="17" t="s">
        <v>70</v>
      </c>
      <c r="D14" s="49" t="s">
        <v>65</v>
      </c>
      <c r="E14" s="49" t="s">
        <v>269</v>
      </c>
      <c r="F14" s="50">
        <v>98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spans="1:243" ht="19.5" customHeight="1">
      <c r="A15" s="17" t="s">
        <v>67</v>
      </c>
      <c r="B15" s="17" t="s">
        <v>68</v>
      </c>
      <c r="C15" s="17" t="s">
        <v>70</v>
      </c>
      <c r="D15" s="49" t="s">
        <v>65</v>
      </c>
      <c r="E15" s="49" t="s">
        <v>270</v>
      </c>
      <c r="F15" s="50">
        <v>37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spans="1:243" ht="19.5" customHeight="1">
      <c r="A16" s="17" t="s">
        <v>67</v>
      </c>
      <c r="B16" s="17" t="s">
        <v>68</v>
      </c>
      <c r="C16" s="17" t="s">
        <v>70</v>
      </c>
      <c r="D16" s="49" t="s">
        <v>65</v>
      </c>
      <c r="E16" s="49" t="s">
        <v>271</v>
      </c>
      <c r="F16" s="50">
        <v>40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spans="1:243" ht="19.5" customHeight="1">
      <c r="A17" s="17" t="s">
        <v>67</v>
      </c>
      <c r="B17" s="17" t="s">
        <v>68</v>
      </c>
      <c r="C17" s="17" t="s">
        <v>70</v>
      </c>
      <c r="D17" s="49" t="s">
        <v>65</v>
      </c>
      <c r="E17" s="49" t="s">
        <v>272</v>
      </c>
      <c r="F17" s="50">
        <v>30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spans="1:243" ht="19.5" customHeight="1">
      <c r="A18" s="17" t="s">
        <v>67</v>
      </c>
      <c r="B18" s="17" t="s">
        <v>68</v>
      </c>
      <c r="C18" s="17" t="s">
        <v>70</v>
      </c>
      <c r="D18" s="49" t="s">
        <v>65</v>
      </c>
      <c r="E18" s="49" t="s">
        <v>273</v>
      </c>
      <c r="F18" s="50">
        <v>30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spans="1:243" ht="19.5" customHeight="1">
      <c r="A19" s="17" t="s">
        <v>67</v>
      </c>
      <c r="B19" s="17" t="s">
        <v>68</v>
      </c>
      <c r="C19" s="17" t="s">
        <v>70</v>
      </c>
      <c r="D19" s="49" t="s">
        <v>65</v>
      </c>
      <c r="E19" s="49" t="s">
        <v>274</v>
      </c>
      <c r="F19" s="50">
        <v>40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spans="1:243" ht="19.5" customHeight="1">
      <c r="A20" s="17" t="s">
        <v>67</v>
      </c>
      <c r="B20" s="17" t="s">
        <v>68</v>
      </c>
      <c r="C20" s="17" t="s">
        <v>70</v>
      </c>
      <c r="D20" s="49" t="s">
        <v>65</v>
      </c>
      <c r="E20" s="49" t="s">
        <v>275</v>
      </c>
      <c r="F20" s="50">
        <v>230</v>
      </c>
      <c r="G20" s="52"/>
      <c r="H20" s="53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spans="1:243" ht="19.5" customHeight="1">
      <c r="A21" s="17" t="s">
        <v>67</v>
      </c>
      <c r="B21" s="17" t="s">
        <v>68</v>
      </c>
      <c r="C21" s="17" t="s">
        <v>70</v>
      </c>
      <c r="D21" s="49" t="s">
        <v>65</v>
      </c>
      <c r="E21" s="49" t="s">
        <v>276</v>
      </c>
      <c r="F21" s="50">
        <v>379.8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spans="1:243" ht="19.5" customHeight="1">
      <c r="A22" s="17" t="s">
        <v>67</v>
      </c>
      <c r="B22" s="17" t="s">
        <v>68</v>
      </c>
      <c r="C22" s="17" t="s">
        <v>70</v>
      </c>
      <c r="D22" s="49" t="s">
        <v>65</v>
      </c>
      <c r="E22" s="49" t="s">
        <v>277</v>
      </c>
      <c r="F22" s="50">
        <v>29.59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spans="1:243" ht="19.5" customHeight="1">
      <c r="A23" s="17"/>
      <c r="B23" s="17"/>
      <c r="C23" s="17"/>
      <c r="D23" s="49"/>
      <c r="E23" s="49" t="s">
        <v>73</v>
      </c>
      <c r="F23" s="50">
        <v>100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spans="1:243" ht="19.5" customHeight="1">
      <c r="A24" s="17" t="s">
        <v>67</v>
      </c>
      <c r="B24" s="17" t="s">
        <v>68</v>
      </c>
      <c r="C24" s="17" t="s">
        <v>72</v>
      </c>
      <c r="D24" s="49" t="s">
        <v>65</v>
      </c>
      <c r="E24" s="49" t="s">
        <v>278</v>
      </c>
      <c r="F24" s="50">
        <v>100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ht="19.5" customHeight="1">
      <c r="A25" s="17"/>
      <c r="B25" s="17"/>
      <c r="C25" s="17"/>
      <c r="D25" s="49"/>
      <c r="E25" s="49" t="s">
        <v>75</v>
      </c>
      <c r="F25" s="50">
        <v>9956.839999999998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spans="1:243" ht="19.5" customHeight="1">
      <c r="A26" s="17" t="s">
        <v>67</v>
      </c>
      <c r="B26" s="17" t="s">
        <v>68</v>
      </c>
      <c r="C26" s="17" t="s">
        <v>74</v>
      </c>
      <c r="D26" s="49" t="s">
        <v>65</v>
      </c>
      <c r="E26" s="49" t="s">
        <v>279</v>
      </c>
      <c r="F26" s="50">
        <v>24.89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spans="1:243" ht="19.5" customHeight="1">
      <c r="A27" s="17" t="s">
        <v>67</v>
      </c>
      <c r="B27" s="17" t="s">
        <v>68</v>
      </c>
      <c r="C27" s="17" t="s">
        <v>74</v>
      </c>
      <c r="D27" s="49" t="s">
        <v>65</v>
      </c>
      <c r="E27" s="49" t="s">
        <v>280</v>
      </c>
      <c r="F27" s="50">
        <v>50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spans="1:243" ht="19.5" customHeight="1">
      <c r="A28" s="17" t="s">
        <v>67</v>
      </c>
      <c r="B28" s="17" t="s">
        <v>68</v>
      </c>
      <c r="C28" s="17" t="s">
        <v>74</v>
      </c>
      <c r="D28" s="49" t="s">
        <v>65</v>
      </c>
      <c r="E28" s="49" t="s">
        <v>281</v>
      </c>
      <c r="F28" s="50">
        <v>20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spans="1:243" ht="19.5" customHeight="1">
      <c r="A29" s="17" t="s">
        <v>67</v>
      </c>
      <c r="B29" s="17" t="s">
        <v>68</v>
      </c>
      <c r="C29" s="17" t="s">
        <v>74</v>
      </c>
      <c r="D29" s="49" t="s">
        <v>65</v>
      </c>
      <c r="E29" s="49" t="s">
        <v>282</v>
      </c>
      <c r="F29" s="50">
        <v>189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spans="1:243" ht="19.5" customHeight="1">
      <c r="A30" s="17" t="s">
        <v>67</v>
      </c>
      <c r="B30" s="17" t="s">
        <v>68</v>
      </c>
      <c r="C30" s="17" t="s">
        <v>74</v>
      </c>
      <c r="D30" s="49" t="s">
        <v>65</v>
      </c>
      <c r="E30" s="49" t="s">
        <v>283</v>
      </c>
      <c r="F30" s="50">
        <v>9592.31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pans="1:243" ht="19.5" customHeight="1">
      <c r="A31" s="17" t="s">
        <v>67</v>
      </c>
      <c r="B31" s="17" t="s">
        <v>68</v>
      </c>
      <c r="C31" s="17" t="s">
        <v>74</v>
      </c>
      <c r="D31" s="49" t="s">
        <v>65</v>
      </c>
      <c r="E31" s="49" t="s">
        <v>284</v>
      </c>
      <c r="F31" s="50">
        <v>80.64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pans="1:243" ht="19.5" customHeight="1">
      <c r="A32" s="17"/>
      <c r="B32" s="17"/>
      <c r="C32" s="17"/>
      <c r="D32" s="49"/>
      <c r="E32" s="49" t="s">
        <v>77</v>
      </c>
      <c r="F32" s="50">
        <v>22.6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pans="1:243" ht="19.5" customHeight="1">
      <c r="A33" s="17" t="s">
        <v>67</v>
      </c>
      <c r="B33" s="17" t="s">
        <v>70</v>
      </c>
      <c r="C33" s="17" t="s">
        <v>76</v>
      </c>
      <c r="D33" s="49" t="s">
        <v>65</v>
      </c>
      <c r="E33" s="49" t="s">
        <v>285</v>
      </c>
      <c r="F33" s="50">
        <v>22.6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pans="1:243" ht="19.5" customHeight="1">
      <c r="A34" s="17"/>
      <c r="B34" s="17"/>
      <c r="C34" s="17"/>
      <c r="D34" s="49"/>
      <c r="E34" s="49" t="s">
        <v>79</v>
      </c>
      <c r="F34" s="50">
        <v>370.76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spans="1:243" ht="19.5" customHeight="1">
      <c r="A35" s="17" t="s">
        <v>67</v>
      </c>
      <c r="B35" s="17" t="s">
        <v>74</v>
      </c>
      <c r="C35" s="17" t="s">
        <v>74</v>
      </c>
      <c r="D35" s="49" t="s">
        <v>65</v>
      </c>
      <c r="E35" s="49" t="s">
        <v>279</v>
      </c>
      <c r="F35" s="50">
        <v>83.4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</row>
    <row r="36" spans="1:243" ht="19.5" customHeight="1">
      <c r="A36" s="17" t="s">
        <v>67</v>
      </c>
      <c r="B36" s="17" t="s">
        <v>74</v>
      </c>
      <c r="C36" s="17" t="s">
        <v>74</v>
      </c>
      <c r="D36" s="49" t="s">
        <v>65</v>
      </c>
      <c r="E36" s="49" t="s">
        <v>286</v>
      </c>
      <c r="F36" s="50">
        <v>144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</row>
    <row r="37" spans="1:243" ht="19.5" customHeight="1">
      <c r="A37" s="17" t="s">
        <v>67</v>
      </c>
      <c r="B37" s="17" t="s">
        <v>74</v>
      </c>
      <c r="C37" s="17" t="s">
        <v>74</v>
      </c>
      <c r="D37" s="49" t="s">
        <v>65</v>
      </c>
      <c r="E37" s="49" t="s">
        <v>287</v>
      </c>
      <c r="F37" s="50">
        <v>143.36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</row>
    <row r="38" spans="1:243" ht="19.5" customHeight="1">
      <c r="A38" s="17"/>
      <c r="B38" s="17"/>
      <c r="C38" s="17"/>
      <c r="D38" s="49"/>
      <c r="E38" s="49" t="s">
        <v>90</v>
      </c>
      <c r="F38" s="50">
        <v>243.73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</row>
    <row r="39" spans="1:243" ht="19.5" customHeight="1">
      <c r="A39" s="17"/>
      <c r="B39" s="17"/>
      <c r="C39" s="17"/>
      <c r="D39" s="49" t="s">
        <v>91</v>
      </c>
      <c r="E39" s="49" t="s">
        <v>92</v>
      </c>
      <c r="F39" s="50">
        <v>243.73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</row>
    <row r="40" spans="1:243" ht="19.5" customHeight="1">
      <c r="A40" s="17"/>
      <c r="B40" s="17"/>
      <c r="C40" s="17"/>
      <c r="D40" s="49"/>
      <c r="E40" s="49" t="s">
        <v>66</v>
      </c>
      <c r="F40" s="50">
        <v>37.6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</row>
    <row r="41" spans="1:243" ht="19.5" customHeight="1">
      <c r="A41" s="17" t="s">
        <v>62</v>
      </c>
      <c r="B41" s="17" t="s">
        <v>63</v>
      </c>
      <c r="C41" s="17" t="s">
        <v>64</v>
      </c>
      <c r="D41" s="49" t="s">
        <v>93</v>
      </c>
      <c r="E41" s="49" t="s">
        <v>267</v>
      </c>
      <c r="F41" s="50">
        <v>37.6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</row>
    <row r="42" spans="1:243" ht="19.5" customHeight="1">
      <c r="A42" s="17"/>
      <c r="B42" s="17"/>
      <c r="C42" s="17"/>
      <c r="D42" s="49"/>
      <c r="E42" s="49" t="s">
        <v>71</v>
      </c>
      <c r="F42" s="50">
        <v>89.95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</row>
    <row r="43" spans="1:243" ht="19.5" customHeight="1">
      <c r="A43" s="17" t="s">
        <v>67</v>
      </c>
      <c r="B43" s="17" t="s">
        <v>68</v>
      </c>
      <c r="C43" s="17" t="s">
        <v>70</v>
      </c>
      <c r="D43" s="49" t="s">
        <v>93</v>
      </c>
      <c r="E43" s="49" t="s">
        <v>275</v>
      </c>
      <c r="F43" s="50">
        <v>51.5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</row>
    <row r="44" spans="1:243" ht="19.5" customHeight="1">
      <c r="A44" s="17" t="s">
        <v>67</v>
      </c>
      <c r="B44" s="17" t="s">
        <v>68</v>
      </c>
      <c r="C44" s="17" t="s">
        <v>70</v>
      </c>
      <c r="D44" s="49" t="s">
        <v>93</v>
      </c>
      <c r="E44" s="49" t="s">
        <v>273</v>
      </c>
      <c r="F44" s="50">
        <v>26.05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</row>
    <row r="45" spans="1:243" ht="19.5" customHeight="1">
      <c r="A45" s="17" t="s">
        <v>67</v>
      </c>
      <c r="B45" s="17" t="s">
        <v>68</v>
      </c>
      <c r="C45" s="17" t="s">
        <v>70</v>
      </c>
      <c r="D45" s="49" t="s">
        <v>93</v>
      </c>
      <c r="E45" s="49" t="s">
        <v>270</v>
      </c>
      <c r="F45" s="50">
        <v>2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</row>
    <row r="46" spans="1:243" ht="19.5" customHeight="1">
      <c r="A46" s="17" t="s">
        <v>67</v>
      </c>
      <c r="B46" s="17" t="s">
        <v>68</v>
      </c>
      <c r="C46" s="17" t="s">
        <v>70</v>
      </c>
      <c r="D46" s="49" t="s">
        <v>93</v>
      </c>
      <c r="E46" s="49" t="s">
        <v>277</v>
      </c>
      <c r="F46" s="50">
        <v>10.4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</row>
    <row r="47" spans="1:243" ht="19.5" customHeight="1">
      <c r="A47" s="17"/>
      <c r="B47" s="17"/>
      <c r="C47" s="17"/>
      <c r="D47" s="49"/>
      <c r="E47" s="49" t="s">
        <v>95</v>
      </c>
      <c r="F47" s="50">
        <v>107.15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</row>
    <row r="48" spans="1:243" ht="19.5" customHeight="1">
      <c r="A48" s="17" t="s">
        <v>67</v>
      </c>
      <c r="B48" s="17" t="s">
        <v>68</v>
      </c>
      <c r="C48" s="17" t="s">
        <v>94</v>
      </c>
      <c r="D48" s="49" t="s">
        <v>93</v>
      </c>
      <c r="E48" s="49" t="s">
        <v>288</v>
      </c>
      <c r="F48" s="50">
        <v>107.15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</row>
    <row r="49" spans="1:6" ht="19.5" customHeight="1">
      <c r="A49" s="17"/>
      <c r="B49" s="17"/>
      <c r="C49" s="17"/>
      <c r="D49" s="49"/>
      <c r="E49" s="49" t="s">
        <v>75</v>
      </c>
      <c r="F49" s="50">
        <v>9.03</v>
      </c>
    </row>
    <row r="50" spans="1:6" ht="19.5" customHeight="1">
      <c r="A50" s="17" t="s">
        <v>67</v>
      </c>
      <c r="B50" s="17" t="s">
        <v>68</v>
      </c>
      <c r="C50" s="17" t="s">
        <v>74</v>
      </c>
      <c r="D50" s="49" t="s">
        <v>93</v>
      </c>
      <c r="E50" s="49" t="s">
        <v>279</v>
      </c>
      <c r="F50" s="50">
        <v>9.03</v>
      </c>
    </row>
    <row r="51" spans="1:6" ht="19.5" customHeight="1">
      <c r="A51" s="17"/>
      <c r="B51" s="17"/>
      <c r="C51" s="17"/>
      <c r="D51" s="49"/>
      <c r="E51" s="49" t="s">
        <v>96</v>
      </c>
      <c r="F51" s="50">
        <v>200</v>
      </c>
    </row>
    <row r="52" spans="1:6" ht="19.5" customHeight="1">
      <c r="A52" s="17"/>
      <c r="B52" s="17"/>
      <c r="C52" s="17"/>
      <c r="D52" s="49" t="s">
        <v>97</v>
      </c>
      <c r="E52" s="49" t="s">
        <v>98</v>
      </c>
      <c r="F52" s="50">
        <v>200</v>
      </c>
    </row>
    <row r="53" spans="1:6" ht="19.5" customHeight="1">
      <c r="A53" s="17"/>
      <c r="B53" s="17"/>
      <c r="C53" s="17"/>
      <c r="D53" s="49"/>
      <c r="E53" s="49" t="s">
        <v>100</v>
      </c>
      <c r="F53" s="50">
        <v>200</v>
      </c>
    </row>
    <row r="54" spans="1:6" ht="19.5" customHeight="1">
      <c r="A54" s="17" t="s">
        <v>67</v>
      </c>
      <c r="B54" s="17" t="s">
        <v>68</v>
      </c>
      <c r="C54" s="17" t="s">
        <v>64</v>
      </c>
      <c r="D54" s="49" t="s">
        <v>99</v>
      </c>
      <c r="E54" s="49" t="s">
        <v>289</v>
      </c>
      <c r="F54" s="50">
        <v>13.9</v>
      </c>
    </row>
    <row r="55" spans="1:6" ht="19.5" customHeight="1">
      <c r="A55" s="17" t="s">
        <v>67</v>
      </c>
      <c r="B55" s="17" t="s">
        <v>68</v>
      </c>
      <c r="C55" s="17" t="s">
        <v>64</v>
      </c>
      <c r="D55" s="49" t="s">
        <v>99</v>
      </c>
      <c r="E55" s="49" t="s">
        <v>270</v>
      </c>
      <c r="F55" s="50">
        <v>1</v>
      </c>
    </row>
    <row r="56" spans="1:6" ht="19.5" customHeight="1">
      <c r="A56" s="17" t="s">
        <v>67</v>
      </c>
      <c r="B56" s="17" t="s">
        <v>68</v>
      </c>
      <c r="C56" s="17" t="s">
        <v>64</v>
      </c>
      <c r="D56" s="49" t="s">
        <v>99</v>
      </c>
      <c r="E56" s="49" t="s">
        <v>272</v>
      </c>
      <c r="F56" s="50">
        <v>80.9</v>
      </c>
    </row>
    <row r="57" spans="1:6" ht="19.5" customHeight="1">
      <c r="A57" s="17" t="s">
        <v>67</v>
      </c>
      <c r="B57" s="17" t="s">
        <v>68</v>
      </c>
      <c r="C57" s="17" t="s">
        <v>64</v>
      </c>
      <c r="D57" s="49" t="s">
        <v>99</v>
      </c>
      <c r="E57" s="49" t="s">
        <v>277</v>
      </c>
      <c r="F57" s="50">
        <v>5.2</v>
      </c>
    </row>
    <row r="58" spans="1:6" ht="19.5" customHeight="1">
      <c r="A58" s="17" t="s">
        <v>67</v>
      </c>
      <c r="B58" s="17" t="s">
        <v>68</v>
      </c>
      <c r="C58" s="17" t="s">
        <v>64</v>
      </c>
      <c r="D58" s="49" t="s">
        <v>99</v>
      </c>
      <c r="E58" s="49" t="s">
        <v>273</v>
      </c>
      <c r="F58" s="50">
        <v>6.5</v>
      </c>
    </row>
    <row r="59" spans="1:6" ht="19.5" customHeight="1">
      <c r="A59" s="17" t="s">
        <v>67</v>
      </c>
      <c r="B59" s="17" t="s">
        <v>68</v>
      </c>
      <c r="C59" s="17" t="s">
        <v>64</v>
      </c>
      <c r="D59" s="49" t="s">
        <v>99</v>
      </c>
      <c r="E59" s="49" t="s">
        <v>268</v>
      </c>
      <c r="F59" s="50">
        <v>92.5</v>
      </c>
    </row>
    <row r="60" spans="1:6" ht="19.5" customHeight="1">
      <c r="A60" s="17"/>
      <c r="B60" s="17"/>
      <c r="C60" s="17"/>
      <c r="D60" s="49"/>
      <c r="E60" s="49" t="s">
        <v>103</v>
      </c>
      <c r="F60" s="50">
        <v>5755.19</v>
      </c>
    </row>
    <row r="61" spans="1:6" ht="19.5" customHeight="1">
      <c r="A61" s="17"/>
      <c r="B61" s="17"/>
      <c r="C61" s="17"/>
      <c r="D61" s="49" t="s">
        <v>104</v>
      </c>
      <c r="E61" s="49" t="s">
        <v>105</v>
      </c>
      <c r="F61" s="50">
        <v>5755.19</v>
      </c>
    </row>
    <row r="62" spans="1:6" ht="19.5" customHeight="1">
      <c r="A62" s="17"/>
      <c r="B62" s="17"/>
      <c r="C62" s="17"/>
      <c r="D62" s="49"/>
      <c r="E62" s="49" t="s">
        <v>107</v>
      </c>
      <c r="F62" s="50">
        <v>5190.78</v>
      </c>
    </row>
    <row r="63" spans="1:6" ht="19.5" customHeight="1">
      <c r="A63" s="17" t="s">
        <v>62</v>
      </c>
      <c r="B63" s="17" t="s">
        <v>64</v>
      </c>
      <c r="C63" s="17" t="s">
        <v>81</v>
      </c>
      <c r="D63" s="49" t="s">
        <v>106</v>
      </c>
      <c r="E63" s="49" t="s">
        <v>275</v>
      </c>
      <c r="F63" s="50">
        <v>50</v>
      </c>
    </row>
    <row r="64" spans="1:6" ht="19.5" customHeight="1">
      <c r="A64" s="17" t="s">
        <v>62</v>
      </c>
      <c r="B64" s="17" t="s">
        <v>64</v>
      </c>
      <c r="C64" s="17" t="s">
        <v>81</v>
      </c>
      <c r="D64" s="49" t="s">
        <v>106</v>
      </c>
      <c r="E64" s="49" t="s">
        <v>273</v>
      </c>
      <c r="F64" s="50">
        <v>176.05</v>
      </c>
    </row>
    <row r="65" spans="1:6" ht="19.5" customHeight="1">
      <c r="A65" s="17" t="s">
        <v>62</v>
      </c>
      <c r="B65" s="17" t="s">
        <v>64</v>
      </c>
      <c r="C65" s="17" t="s">
        <v>81</v>
      </c>
      <c r="D65" s="49" t="s">
        <v>106</v>
      </c>
      <c r="E65" s="49" t="s">
        <v>290</v>
      </c>
      <c r="F65" s="50">
        <v>10</v>
      </c>
    </row>
    <row r="66" spans="1:6" ht="19.5" customHeight="1">
      <c r="A66" s="17" t="s">
        <v>62</v>
      </c>
      <c r="B66" s="17" t="s">
        <v>64</v>
      </c>
      <c r="C66" s="17" t="s">
        <v>81</v>
      </c>
      <c r="D66" s="49" t="s">
        <v>106</v>
      </c>
      <c r="E66" s="49" t="s">
        <v>291</v>
      </c>
      <c r="F66" s="50">
        <v>2000</v>
      </c>
    </row>
    <row r="67" spans="1:6" ht="19.5" customHeight="1">
      <c r="A67" s="17" t="s">
        <v>62</v>
      </c>
      <c r="B67" s="17" t="s">
        <v>64</v>
      </c>
      <c r="C67" s="17" t="s">
        <v>81</v>
      </c>
      <c r="D67" s="49" t="s">
        <v>106</v>
      </c>
      <c r="E67" s="49" t="s">
        <v>268</v>
      </c>
      <c r="F67" s="50">
        <v>55</v>
      </c>
    </row>
    <row r="68" spans="1:6" ht="19.5" customHeight="1">
      <c r="A68" s="17" t="s">
        <v>62</v>
      </c>
      <c r="B68" s="17" t="s">
        <v>64</v>
      </c>
      <c r="C68" s="17" t="s">
        <v>81</v>
      </c>
      <c r="D68" s="49" t="s">
        <v>106</v>
      </c>
      <c r="E68" s="49" t="s">
        <v>281</v>
      </c>
      <c r="F68" s="50">
        <v>60</v>
      </c>
    </row>
    <row r="69" spans="1:6" ht="19.5" customHeight="1">
      <c r="A69" s="17" t="s">
        <v>62</v>
      </c>
      <c r="B69" s="17" t="s">
        <v>64</v>
      </c>
      <c r="C69" s="17" t="s">
        <v>81</v>
      </c>
      <c r="D69" s="49" t="s">
        <v>106</v>
      </c>
      <c r="E69" s="49" t="s">
        <v>292</v>
      </c>
      <c r="F69" s="50">
        <v>58.69</v>
      </c>
    </row>
    <row r="70" spans="1:6" ht="19.5" customHeight="1">
      <c r="A70" s="17" t="s">
        <v>62</v>
      </c>
      <c r="B70" s="17" t="s">
        <v>64</v>
      </c>
      <c r="C70" s="17" t="s">
        <v>81</v>
      </c>
      <c r="D70" s="49" t="s">
        <v>106</v>
      </c>
      <c r="E70" s="49" t="s">
        <v>293</v>
      </c>
      <c r="F70" s="50">
        <v>70</v>
      </c>
    </row>
    <row r="71" spans="1:6" ht="19.5" customHeight="1">
      <c r="A71" s="17" t="s">
        <v>62</v>
      </c>
      <c r="B71" s="17" t="s">
        <v>64</v>
      </c>
      <c r="C71" s="17" t="s">
        <v>81</v>
      </c>
      <c r="D71" s="49" t="s">
        <v>106</v>
      </c>
      <c r="E71" s="49" t="s">
        <v>294</v>
      </c>
      <c r="F71" s="50">
        <v>30</v>
      </c>
    </row>
    <row r="72" spans="1:6" ht="19.5" customHeight="1">
      <c r="A72" s="17" t="s">
        <v>62</v>
      </c>
      <c r="B72" s="17" t="s">
        <v>64</v>
      </c>
      <c r="C72" s="17" t="s">
        <v>81</v>
      </c>
      <c r="D72" s="49" t="s">
        <v>106</v>
      </c>
      <c r="E72" s="49" t="s">
        <v>295</v>
      </c>
      <c r="F72" s="50">
        <v>68</v>
      </c>
    </row>
    <row r="73" spans="1:6" ht="19.5" customHeight="1">
      <c r="A73" s="17" t="s">
        <v>62</v>
      </c>
      <c r="B73" s="17" t="s">
        <v>64</v>
      </c>
      <c r="C73" s="17" t="s">
        <v>81</v>
      </c>
      <c r="D73" s="49" t="s">
        <v>106</v>
      </c>
      <c r="E73" s="49" t="s">
        <v>296</v>
      </c>
      <c r="F73" s="50">
        <v>426.42</v>
      </c>
    </row>
    <row r="74" spans="1:6" ht="19.5" customHeight="1">
      <c r="A74" s="17" t="s">
        <v>62</v>
      </c>
      <c r="B74" s="17" t="s">
        <v>64</v>
      </c>
      <c r="C74" s="17" t="s">
        <v>81</v>
      </c>
      <c r="D74" s="49" t="s">
        <v>106</v>
      </c>
      <c r="E74" s="49" t="s">
        <v>267</v>
      </c>
      <c r="F74" s="50">
        <v>180</v>
      </c>
    </row>
    <row r="75" spans="1:6" ht="19.5" customHeight="1">
      <c r="A75" s="17" t="s">
        <v>62</v>
      </c>
      <c r="B75" s="17" t="s">
        <v>64</v>
      </c>
      <c r="C75" s="17" t="s">
        <v>81</v>
      </c>
      <c r="D75" s="49" t="s">
        <v>106</v>
      </c>
      <c r="E75" s="49" t="s">
        <v>297</v>
      </c>
      <c r="F75" s="50">
        <v>796.82</v>
      </c>
    </row>
    <row r="76" spans="1:6" ht="19.5" customHeight="1">
      <c r="A76" s="17" t="s">
        <v>62</v>
      </c>
      <c r="B76" s="17" t="s">
        <v>64</v>
      </c>
      <c r="C76" s="17" t="s">
        <v>81</v>
      </c>
      <c r="D76" s="49" t="s">
        <v>106</v>
      </c>
      <c r="E76" s="49" t="s">
        <v>272</v>
      </c>
      <c r="F76" s="50">
        <v>200</v>
      </c>
    </row>
    <row r="77" spans="1:6" ht="19.5" customHeight="1">
      <c r="A77" s="17" t="s">
        <v>62</v>
      </c>
      <c r="B77" s="17" t="s">
        <v>64</v>
      </c>
      <c r="C77" s="17" t="s">
        <v>81</v>
      </c>
      <c r="D77" s="49" t="s">
        <v>106</v>
      </c>
      <c r="E77" s="49" t="s">
        <v>298</v>
      </c>
      <c r="F77" s="50">
        <v>113</v>
      </c>
    </row>
    <row r="78" spans="1:6" ht="19.5" customHeight="1">
      <c r="A78" s="17" t="s">
        <v>62</v>
      </c>
      <c r="B78" s="17" t="s">
        <v>64</v>
      </c>
      <c r="C78" s="17" t="s">
        <v>81</v>
      </c>
      <c r="D78" s="49" t="s">
        <v>106</v>
      </c>
      <c r="E78" s="49" t="s">
        <v>277</v>
      </c>
      <c r="F78" s="50">
        <v>50.47</v>
      </c>
    </row>
    <row r="79" spans="1:6" ht="19.5" customHeight="1">
      <c r="A79" s="17" t="s">
        <v>62</v>
      </c>
      <c r="B79" s="17" t="s">
        <v>64</v>
      </c>
      <c r="C79" s="17" t="s">
        <v>81</v>
      </c>
      <c r="D79" s="49" t="s">
        <v>106</v>
      </c>
      <c r="E79" s="49" t="s">
        <v>299</v>
      </c>
      <c r="F79" s="50">
        <v>500</v>
      </c>
    </row>
    <row r="80" spans="1:6" ht="19.5" customHeight="1">
      <c r="A80" s="17" t="s">
        <v>62</v>
      </c>
      <c r="B80" s="17" t="s">
        <v>64</v>
      </c>
      <c r="C80" s="17" t="s">
        <v>81</v>
      </c>
      <c r="D80" s="49" t="s">
        <v>106</v>
      </c>
      <c r="E80" s="49" t="s">
        <v>300</v>
      </c>
      <c r="F80" s="50">
        <v>346.33</v>
      </c>
    </row>
    <row r="81" spans="1:6" ht="19.5" customHeight="1">
      <c r="A81" s="17"/>
      <c r="B81" s="17"/>
      <c r="C81" s="17"/>
      <c r="D81" s="49"/>
      <c r="E81" s="49" t="s">
        <v>108</v>
      </c>
      <c r="F81" s="50">
        <v>20.17</v>
      </c>
    </row>
    <row r="82" spans="1:6" ht="19.5" customHeight="1">
      <c r="A82" s="17" t="s">
        <v>62</v>
      </c>
      <c r="B82" s="17" t="s">
        <v>74</v>
      </c>
      <c r="C82" s="17" t="s">
        <v>74</v>
      </c>
      <c r="D82" s="49" t="s">
        <v>106</v>
      </c>
      <c r="E82" s="49" t="s">
        <v>301</v>
      </c>
      <c r="F82" s="50">
        <v>20.17</v>
      </c>
    </row>
    <row r="83" spans="1:6" ht="19.5" customHeight="1">
      <c r="A83" s="17"/>
      <c r="B83" s="17"/>
      <c r="C83" s="17"/>
      <c r="D83" s="49"/>
      <c r="E83" s="49" t="s">
        <v>73</v>
      </c>
      <c r="F83" s="50">
        <v>126.51</v>
      </c>
    </row>
    <row r="84" spans="1:6" ht="19.5" customHeight="1">
      <c r="A84" s="17" t="s">
        <v>67</v>
      </c>
      <c r="B84" s="17" t="s">
        <v>68</v>
      </c>
      <c r="C84" s="17" t="s">
        <v>72</v>
      </c>
      <c r="D84" s="49" t="s">
        <v>106</v>
      </c>
      <c r="E84" s="49" t="s">
        <v>302</v>
      </c>
      <c r="F84" s="50">
        <v>50</v>
      </c>
    </row>
    <row r="85" spans="1:6" ht="19.5" customHeight="1">
      <c r="A85" s="17" t="s">
        <v>67</v>
      </c>
      <c r="B85" s="17" t="s">
        <v>68</v>
      </c>
      <c r="C85" s="17" t="s">
        <v>72</v>
      </c>
      <c r="D85" s="49" t="s">
        <v>106</v>
      </c>
      <c r="E85" s="49" t="s">
        <v>303</v>
      </c>
      <c r="F85" s="50">
        <v>76.51</v>
      </c>
    </row>
    <row r="86" spans="1:6" ht="19.5" customHeight="1">
      <c r="A86" s="17"/>
      <c r="B86" s="17"/>
      <c r="C86" s="17"/>
      <c r="D86" s="49"/>
      <c r="E86" s="49" t="s">
        <v>75</v>
      </c>
      <c r="F86" s="50">
        <v>259.41</v>
      </c>
    </row>
    <row r="87" spans="1:6" ht="19.5" customHeight="1">
      <c r="A87" s="17" t="s">
        <v>67</v>
      </c>
      <c r="B87" s="17" t="s">
        <v>68</v>
      </c>
      <c r="C87" s="17" t="s">
        <v>74</v>
      </c>
      <c r="D87" s="49" t="s">
        <v>106</v>
      </c>
      <c r="E87" s="49" t="s">
        <v>304</v>
      </c>
      <c r="F87" s="50">
        <v>20</v>
      </c>
    </row>
    <row r="88" spans="1:6" ht="19.5" customHeight="1">
      <c r="A88" s="17" t="s">
        <v>67</v>
      </c>
      <c r="B88" s="17" t="s">
        <v>68</v>
      </c>
      <c r="C88" s="17" t="s">
        <v>74</v>
      </c>
      <c r="D88" s="49" t="s">
        <v>106</v>
      </c>
      <c r="E88" s="49" t="s">
        <v>305</v>
      </c>
      <c r="F88" s="50">
        <v>219.41</v>
      </c>
    </row>
    <row r="89" spans="1:6" ht="19.5" customHeight="1">
      <c r="A89" s="17" t="s">
        <v>67</v>
      </c>
      <c r="B89" s="17" t="s">
        <v>68</v>
      </c>
      <c r="C89" s="17" t="s">
        <v>74</v>
      </c>
      <c r="D89" s="49" t="s">
        <v>106</v>
      </c>
      <c r="E89" s="49" t="s">
        <v>306</v>
      </c>
      <c r="F89" s="50">
        <v>20</v>
      </c>
    </row>
    <row r="90" spans="1:6" ht="19.5" customHeight="1">
      <c r="A90" s="17"/>
      <c r="B90" s="17"/>
      <c r="C90" s="17"/>
      <c r="D90" s="49"/>
      <c r="E90" s="49" t="s">
        <v>109</v>
      </c>
      <c r="F90" s="50">
        <v>50</v>
      </c>
    </row>
    <row r="91" spans="1:6" ht="19.5" customHeight="1">
      <c r="A91" s="17" t="s">
        <v>67</v>
      </c>
      <c r="B91" s="17" t="s">
        <v>74</v>
      </c>
      <c r="C91" s="17" t="s">
        <v>70</v>
      </c>
      <c r="D91" s="49" t="s">
        <v>106</v>
      </c>
      <c r="E91" s="49" t="s">
        <v>307</v>
      </c>
      <c r="F91" s="50">
        <v>50</v>
      </c>
    </row>
    <row r="92" spans="1:6" ht="19.5" customHeight="1">
      <c r="A92" s="17"/>
      <c r="B92" s="17"/>
      <c r="C92" s="17"/>
      <c r="D92" s="49"/>
      <c r="E92" s="49" t="s">
        <v>110</v>
      </c>
      <c r="F92" s="50">
        <v>100</v>
      </c>
    </row>
    <row r="93" spans="1:6" ht="19.5" customHeight="1">
      <c r="A93" s="17" t="s">
        <v>67</v>
      </c>
      <c r="B93" s="17" t="s">
        <v>74</v>
      </c>
      <c r="C93" s="17" t="s">
        <v>64</v>
      </c>
      <c r="D93" s="49" t="s">
        <v>106</v>
      </c>
      <c r="E93" s="49" t="s">
        <v>308</v>
      </c>
      <c r="F93" s="50">
        <v>100</v>
      </c>
    </row>
    <row r="94" spans="1:6" ht="19.5" customHeight="1">
      <c r="A94" s="17"/>
      <c r="B94" s="17"/>
      <c r="C94" s="17"/>
      <c r="D94" s="49"/>
      <c r="E94" s="49" t="s">
        <v>113</v>
      </c>
      <c r="F94" s="50">
        <v>8.32</v>
      </c>
    </row>
    <row r="95" spans="1:6" ht="19.5" customHeight="1">
      <c r="A95" s="17" t="s">
        <v>80</v>
      </c>
      <c r="B95" s="17" t="s">
        <v>111</v>
      </c>
      <c r="C95" s="17" t="s">
        <v>112</v>
      </c>
      <c r="D95" s="49" t="s">
        <v>106</v>
      </c>
      <c r="E95" s="49" t="s">
        <v>309</v>
      </c>
      <c r="F95" s="50">
        <v>8.32</v>
      </c>
    </row>
    <row r="96" spans="1:6" ht="19.5" customHeight="1">
      <c r="A96" s="17"/>
      <c r="B96" s="17"/>
      <c r="C96" s="17"/>
      <c r="D96" s="49"/>
      <c r="E96" s="49" t="s">
        <v>114</v>
      </c>
      <c r="F96" s="50">
        <v>25039.44</v>
      </c>
    </row>
    <row r="97" spans="1:6" ht="19.5" customHeight="1">
      <c r="A97" s="17"/>
      <c r="B97" s="17"/>
      <c r="C97" s="17"/>
      <c r="D97" s="49" t="s">
        <v>115</v>
      </c>
      <c r="E97" s="49" t="s">
        <v>116</v>
      </c>
      <c r="F97" s="50">
        <v>8709.6</v>
      </c>
    </row>
    <row r="98" spans="1:6" ht="19.5" customHeight="1">
      <c r="A98" s="17"/>
      <c r="B98" s="17"/>
      <c r="C98" s="17"/>
      <c r="D98" s="49"/>
      <c r="E98" s="49" t="s">
        <v>66</v>
      </c>
      <c r="F98" s="50">
        <v>25</v>
      </c>
    </row>
    <row r="99" spans="1:6" ht="19.5" customHeight="1">
      <c r="A99" s="17" t="s">
        <v>62</v>
      </c>
      <c r="B99" s="17" t="s">
        <v>63</v>
      </c>
      <c r="C99" s="17" t="s">
        <v>64</v>
      </c>
      <c r="D99" s="49" t="s">
        <v>117</v>
      </c>
      <c r="E99" s="49" t="s">
        <v>267</v>
      </c>
      <c r="F99" s="50">
        <v>25</v>
      </c>
    </row>
    <row r="100" spans="1:6" ht="19.5" customHeight="1">
      <c r="A100" s="17"/>
      <c r="B100" s="17"/>
      <c r="C100" s="17"/>
      <c r="D100" s="49"/>
      <c r="E100" s="49" t="s">
        <v>118</v>
      </c>
      <c r="F100" s="50">
        <v>6951</v>
      </c>
    </row>
    <row r="101" spans="1:6" ht="19.5" customHeight="1">
      <c r="A101" s="17" t="s">
        <v>67</v>
      </c>
      <c r="B101" s="17" t="s">
        <v>68</v>
      </c>
      <c r="C101" s="17" t="s">
        <v>76</v>
      </c>
      <c r="D101" s="49" t="s">
        <v>117</v>
      </c>
      <c r="E101" s="49" t="s">
        <v>273</v>
      </c>
      <c r="F101" s="50">
        <v>28</v>
      </c>
    </row>
    <row r="102" spans="1:6" ht="19.5" customHeight="1">
      <c r="A102" s="17" t="s">
        <v>67</v>
      </c>
      <c r="B102" s="17" t="s">
        <v>68</v>
      </c>
      <c r="C102" s="17" t="s">
        <v>76</v>
      </c>
      <c r="D102" s="49" t="s">
        <v>117</v>
      </c>
      <c r="E102" s="49" t="s">
        <v>281</v>
      </c>
      <c r="F102" s="50">
        <v>1449.86</v>
      </c>
    </row>
    <row r="103" spans="1:6" ht="19.5" customHeight="1">
      <c r="A103" s="17" t="s">
        <v>67</v>
      </c>
      <c r="B103" s="17" t="s">
        <v>68</v>
      </c>
      <c r="C103" s="17" t="s">
        <v>76</v>
      </c>
      <c r="D103" s="49" t="s">
        <v>117</v>
      </c>
      <c r="E103" s="49" t="s">
        <v>310</v>
      </c>
      <c r="F103" s="50">
        <v>58.5</v>
      </c>
    </row>
    <row r="104" spans="1:6" ht="19.5" customHeight="1">
      <c r="A104" s="17" t="s">
        <v>67</v>
      </c>
      <c r="B104" s="17" t="s">
        <v>68</v>
      </c>
      <c r="C104" s="17" t="s">
        <v>76</v>
      </c>
      <c r="D104" s="49" t="s">
        <v>117</v>
      </c>
      <c r="E104" s="49" t="s">
        <v>277</v>
      </c>
      <c r="F104" s="50">
        <v>20</v>
      </c>
    </row>
    <row r="105" spans="1:6" ht="19.5" customHeight="1">
      <c r="A105" s="17" t="s">
        <v>67</v>
      </c>
      <c r="B105" s="17" t="s">
        <v>68</v>
      </c>
      <c r="C105" s="17" t="s">
        <v>76</v>
      </c>
      <c r="D105" s="49" t="s">
        <v>117</v>
      </c>
      <c r="E105" s="49" t="s">
        <v>272</v>
      </c>
      <c r="F105" s="50">
        <v>18</v>
      </c>
    </row>
    <row r="106" spans="1:6" ht="19.5" customHeight="1">
      <c r="A106" s="17" t="s">
        <v>67</v>
      </c>
      <c r="B106" s="17" t="s">
        <v>68</v>
      </c>
      <c r="C106" s="17" t="s">
        <v>76</v>
      </c>
      <c r="D106" s="49" t="s">
        <v>117</v>
      </c>
      <c r="E106" s="49" t="s">
        <v>311</v>
      </c>
      <c r="F106" s="50">
        <v>144.71</v>
      </c>
    </row>
    <row r="107" spans="1:6" ht="19.5" customHeight="1">
      <c r="A107" s="17" t="s">
        <v>67</v>
      </c>
      <c r="B107" s="17" t="s">
        <v>68</v>
      </c>
      <c r="C107" s="17" t="s">
        <v>76</v>
      </c>
      <c r="D107" s="49" t="s">
        <v>117</v>
      </c>
      <c r="E107" s="49" t="s">
        <v>312</v>
      </c>
      <c r="F107" s="50">
        <v>2383.45</v>
      </c>
    </row>
    <row r="108" spans="1:6" ht="19.5" customHeight="1">
      <c r="A108" s="17" t="s">
        <v>67</v>
      </c>
      <c r="B108" s="17" t="s">
        <v>68</v>
      </c>
      <c r="C108" s="17" t="s">
        <v>76</v>
      </c>
      <c r="D108" s="49" t="s">
        <v>117</v>
      </c>
      <c r="E108" s="49" t="s">
        <v>313</v>
      </c>
      <c r="F108" s="50">
        <v>2786.43</v>
      </c>
    </row>
    <row r="109" spans="1:6" ht="19.5" customHeight="1">
      <c r="A109" s="17" t="s">
        <v>67</v>
      </c>
      <c r="B109" s="17" t="s">
        <v>68</v>
      </c>
      <c r="C109" s="17" t="s">
        <v>76</v>
      </c>
      <c r="D109" s="49" t="s">
        <v>117</v>
      </c>
      <c r="E109" s="49" t="s">
        <v>275</v>
      </c>
      <c r="F109" s="50">
        <v>26</v>
      </c>
    </row>
    <row r="110" spans="1:6" ht="19.5" customHeight="1">
      <c r="A110" s="17" t="s">
        <v>67</v>
      </c>
      <c r="B110" s="17" t="s">
        <v>68</v>
      </c>
      <c r="C110" s="17" t="s">
        <v>76</v>
      </c>
      <c r="D110" s="49" t="s">
        <v>117</v>
      </c>
      <c r="E110" s="49" t="s">
        <v>270</v>
      </c>
      <c r="F110" s="50">
        <v>6</v>
      </c>
    </row>
    <row r="111" spans="1:6" ht="19.5" customHeight="1">
      <c r="A111" s="17" t="s">
        <v>67</v>
      </c>
      <c r="B111" s="17" t="s">
        <v>68</v>
      </c>
      <c r="C111" s="17" t="s">
        <v>76</v>
      </c>
      <c r="D111" s="49" t="s">
        <v>117</v>
      </c>
      <c r="E111" s="49" t="s">
        <v>314</v>
      </c>
      <c r="F111" s="50">
        <v>30.05</v>
      </c>
    </row>
    <row r="112" spans="1:6" ht="19.5" customHeight="1">
      <c r="A112" s="17"/>
      <c r="B112" s="17"/>
      <c r="C112" s="17"/>
      <c r="D112" s="49"/>
      <c r="E112" s="49" t="s">
        <v>73</v>
      </c>
      <c r="F112" s="50">
        <v>150</v>
      </c>
    </row>
    <row r="113" spans="1:6" ht="19.5" customHeight="1">
      <c r="A113" s="17" t="s">
        <v>67</v>
      </c>
      <c r="B113" s="17" t="s">
        <v>68</v>
      </c>
      <c r="C113" s="17" t="s">
        <v>72</v>
      </c>
      <c r="D113" s="49" t="s">
        <v>117</v>
      </c>
      <c r="E113" s="49" t="s">
        <v>315</v>
      </c>
      <c r="F113" s="50">
        <v>150</v>
      </c>
    </row>
    <row r="114" spans="1:6" ht="19.5" customHeight="1">
      <c r="A114" s="17"/>
      <c r="B114" s="17"/>
      <c r="C114" s="17"/>
      <c r="D114" s="49"/>
      <c r="E114" s="49" t="s">
        <v>75</v>
      </c>
      <c r="F114" s="50">
        <v>1306.6</v>
      </c>
    </row>
    <row r="115" spans="1:6" ht="19.5" customHeight="1">
      <c r="A115" s="17" t="s">
        <v>67</v>
      </c>
      <c r="B115" s="17" t="s">
        <v>68</v>
      </c>
      <c r="C115" s="17" t="s">
        <v>74</v>
      </c>
      <c r="D115" s="49" t="s">
        <v>117</v>
      </c>
      <c r="E115" s="49" t="s">
        <v>316</v>
      </c>
      <c r="F115" s="50">
        <v>1129.04</v>
      </c>
    </row>
    <row r="116" spans="1:6" ht="19.5" customHeight="1">
      <c r="A116" s="17" t="s">
        <v>67</v>
      </c>
      <c r="B116" s="17" t="s">
        <v>68</v>
      </c>
      <c r="C116" s="17" t="s">
        <v>74</v>
      </c>
      <c r="D116" s="49" t="s">
        <v>117</v>
      </c>
      <c r="E116" s="49" t="s">
        <v>317</v>
      </c>
      <c r="F116" s="50">
        <v>13.56</v>
      </c>
    </row>
    <row r="117" spans="1:6" ht="19.5" customHeight="1">
      <c r="A117" s="17" t="s">
        <v>67</v>
      </c>
      <c r="B117" s="17" t="s">
        <v>68</v>
      </c>
      <c r="C117" s="17" t="s">
        <v>74</v>
      </c>
      <c r="D117" s="49" t="s">
        <v>117</v>
      </c>
      <c r="E117" s="49" t="s">
        <v>318</v>
      </c>
      <c r="F117" s="50">
        <v>50</v>
      </c>
    </row>
    <row r="118" spans="1:6" ht="19.5" customHeight="1">
      <c r="A118" s="17" t="s">
        <v>67</v>
      </c>
      <c r="B118" s="17" t="s">
        <v>68</v>
      </c>
      <c r="C118" s="17" t="s">
        <v>74</v>
      </c>
      <c r="D118" s="49" t="s">
        <v>117</v>
      </c>
      <c r="E118" s="49" t="s">
        <v>319</v>
      </c>
      <c r="F118" s="50">
        <v>74</v>
      </c>
    </row>
    <row r="119" spans="1:6" ht="19.5" customHeight="1">
      <c r="A119" s="17" t="s">
        <v>67</v>
      </c>
      <c r="B119" s="17" t="s">
        <v>68</v>
      </c>
      <c r="C119" s="17" t="s">
        <v>74</v>
      </c>
      <c r="D119" s="49" t="s">
        <v>117</v>
      </c>
      <c r="E119" s="49" t="s">
        <v>320</v>
      </c>
      <c r="F119" s="50">
        <v>40</v>
      </c>
    </row>
    <row r="120" spans="1:6" ht="19.5" customHeight="1">
      <c r="A120" s="17"/>
      <c r="B120" s="17"/>
      <c r="C120" s="17"/>
      <c r="D120" s="49"/>
      <c r="E120" s="49" t="s">
        <v>79</v>
      </c>
      <c r="F120" s="50">
        <v>277</v>
      </c>
    </row>
    <row r="121" spans="1:6" ht="19.5" customHeight="1">
      <c r="A121" s="17" t="s">
        <v>67</v>
      </c>
      <c r="B121" s="17" t="s">
        <v>74</v>
      </c>
      <c r="C121" s="17" t="s">
        <v>74</v>
      </c>
      <c r="D121" s="49" t="s">
        <v>117</v>
      </c>
      <c r="E121" s="49" t="s">
        <v>286</v>
      </c>
      <c r="F121" s="50">
        <v>277</v>
      </c>
    </row>
    <row r="122" spans="1:6" ht="19.5" customHeight="1">
      <c r="A122" s="17"/>
      <c r="B122" s="17"/>
      <c r="C122" s="17"/>
      <c r="D122" s="49" t="s">
        <v>122</v>
      </c>
      <c r="E122" s="49" t="s">
        <v>123</v>
      </c>
      <c r="F122" s="50">
        <v>1520.87</v>
      </c>
    </row>
    <row r="123" spans="1:6" ht="19.5" customHeight="1">
      <c r="A123" s="17"/>
      <c r="B123" s="17"/>
      <c r="C123" s="17"/>
      <c r="D123" s="49"/>
      <c r="E123" s="49" t="s">
        <v>126</v>
      </c>
      <c r="F123" s="50">
        <v>287</v>
      </c>
    </row>
    <row r="124" spans="1:6" ht="19.5" customHeight="1">
      <c r="A124" s="17" t="s">
        <v>67</v>
      </c>
      <c r="B124" s="17" t="s">
        <v>68</v>
      </c>
      <c r="C124" s="17" t="s">
        <v>124</v>
      </c>
      <c r="D124" s="49" t="s">
        <v>125</v>
      </c>
      <c r="E124" s="49" t="s">
        <v>275</v>
      </c>
      <c r="F124" s="50">
        <v>30</v>
      </c>
    </row>
    <row r="125" spans="1:6" ht="19.5" customHeight="1">
      <c r="A125" s="17" t="s">
        <v>67</v>
      </c>
      <c r="B125" s="17" t="s">
        <v>68</v>
      </c>
      <c r="C125" s="17" t="s">
        <v>124</v>
      </c>
      <c r="D125" s="49" t="s">
        <v>125</v>
      </c>
      <c r="E125" s="49" t="s">
        <v>277</v>
      </c>
      <c r="F125" s="50">
        <v>9.13</v>
      </c>
    </row>
    <row r="126" spans="1:6" ht="19.5" customHeight="1">
      <c r="A126" s="17" t="s">
        <v>67</v>
      </c>
      <c r="B126" s="17" t="s">
        <v>68</v>
      </c>
      <c r="C126" s="17" t="s">
        <v>124</v>
      </c>
      <c r="D126" s="49" t="s">
        <v>125</v>
      </c>
      <c r="E126" s="49" t="s">
        <v>272</v>
      </c>
      <c r="F126" s="50">
        <v>14.87</v>
      </c>
    </row>
    <row r="127" spans="1:6" ht="19.5" customHeight="1">
      <c r="A127" s="17" t="s">
        <v>67</v>
      </c>
      <c r="B127" s="17" t="s">
        <v>68</v>
      </c>
      <c r="C127" s="17" t="s">
        <v>124</v>
      </c>
      <c r="D127" s="49" t="s">
        <v>125</v>
      </c>
      <c r="E127" s="49" t="s">
        <v>270</v>
      </c>
      <c r="F127" s="50">
        <v>2</v>
      </c>
    </row>
    <row r="128" spans="1:6" ht="19.5" customHeight="1">
      <c r="A128" s="17" t="s">
        <v>67</v>
      </c>
      <c r="B128" s="17" t="s">
        <v>68</v>
      </c>
      <c r="C128" s="17" t="s">
        <v>124</v>
      </c>
      <c r="D128" s="49" t="s">
        <v>125</v>
      </c>
      <c r="E128" s="49" t="s">
        <v>321</v>
      </c>
      <c r="F128" s="50">
        <v>231</v>
      </c>
    </row>
    <row r="129" spans="1:6" ht="19.5" customHeight="1">
      <c r="A129" s="17"/>
      <c r="B129" s="17"/>
      <c r="C129" s="17"/>
      <c r="D129" s="49"/>
      <c r="E129" s="49" t="s">
        <v>73</v>
      </c>
      <c r="F129" s="50">
        <v>60</v>
      </c>
    </row>
    <row r="130" spans="1:6" ht="19.5" customHeight="1">
      <c r="A130" s="17" t="s">
        <v>67</v>
      </c>
      <c r="B130" s="17" t="s">
        <v>68</v>
      </c>
      <c r="C130" s="17" t="s">
        <v>72</v>
      </c>
      <c r="D130" s="49" t="s">
        <v>125</v>
      </c>
      <c r="E130" s="49" t="s">
        <v>322</v>
      </c>
      <c r="F130" s="50">
        <v>60</v>
      </c>
    </row>
    <row r="131" spans="1:6" ht="19.5" customHeight="1">
      <c r="A131" s="17"/>
      <c r="B131" s="17"/>
      <c r="C131" s="17"/>
      <c r="D131" s="49"/>
      <c r="E131" s="49" t="s">
        <v>75</v>
      </c>
      <c r="F131" s="50">
        <v>166</v>
      </c>
    </row>
    <row r="132" spans="1:6" ht="19.5" customHeight="1">
      <c r="A132" s="17" t="s">
        <v>67</v>
      </c>
      <c r="B132" s="17" t="s">
        <v>68</v>
      </c>
      <c r="C132" s="17" t="s">
        <v>74</v>
      </c>
      <c r="D132" s="49" t="s">
        <v>125</v>
      </c>
      <c r="E132" s="49" t="s">
        <v>323</v>
      </c>
      <c r="F132" s="50">
        <v>36</v>
      </c>
    </row>
    <row r="133" spans="1:6" ht="19.5" customHeight="1">
      <c r="A133" s="17" t="s">
        <v>67</v>
      </c>
      <c r="B133" s="17" t="s">
        <v>68</v>
      </c>
      <c r="C133" s="17" t="s">
        <v>74</v>
      </c>
      <c r="D133" s="49" t="s">
        <v>125</v>
      </c>
      <c r="E133" s="49" t="s">
        <v>324</v>
      </c>
      <c r="F133" s="50">
        <v>100</v>
      </c>
    </row>
    <row r="134" spans="1:6" ht="19.5" customHeight="1">
      <c r="A134" s="17" t="s">
        <v>67</v>
      </c>
      <c r="B134" s="17" t="s">
        <v>68</v>
      </c>
      <c r="C134" s="17" t="s">
        <v>74</v>
      </c>
      <c r="D134" s="49" t="s">
        <v>125</v>
      </c>
      <c r="E134" s="49" t="s">
        <v>306</v>
      </c>
      <c r="F134" s="50">
        <v>30</v>
      </c>
    </row>
    <row r="135" spans="1:6" ht="19.5" customHeight="1">
      <c r="A135" s="17"/>
      <c r="B135" s="17"/>
      <c r="C135" s="17"/>
      <c r="D135" s="49"/>
      <c r="E135" s="49" t="s">
        <v>77</v>
      </c>
      <c r="F135" s="50">
        <v>40</v>
      </c>
    </row>
    <row r="136" spans="1:6" ht="19.5" customHeight="1">
      <c r="A136" s="17" t="s">
        <v>67</v>
      </c>
      <c r="B136" s="17" t="s">
        <v>70</v>
      </c>
      <c r="C136" s="17" t="s">
        <v>76</v>
      </c>
      <c r="D136" s="49" t="s">
        <v>125</v>
      </c>
      <c r="E136" s="49" t="s">
        <v>325</v>
      </c>
      <c r="F136" s="50">
        <v>40</v>
      </c>
    </row>
    <row r="137" spans="1:6" ht="19.5" customHeight="1">
      <c r="A137" s="17"/>
      <c r="B137" s="17"/>
      <c r="C137" s="17"/>
      <c r="D137" s="49"/>
      <c r="E137" s="49" t="s">
        <v>109</v>
      </c>
      <c r="F137" s="50">
        <v>30</v>
      </c>
    </row>
    <row r="138" spans="1:6" ht="19.5" customHeight="1">
      <c r="A138" s="17" t="s">
        <v>67</v>
      </c>
      <c r="B138" s="17" t="s">
        <v>74</v>
      </c>
      <c r="C138" s="17" t="s">
        <v>70</v>
      </c>
      <c r="D138" s="49" t="s">
        <v>125</v>
      </c>
      <c r="E138" s="49" t="s">
        <v>326</v>
      </c>
      <c r="F138" s="50">
        <v>30</v>
      </c>
    </row>
    <row r="139" spans="1:6" ht="19.5" customHeight="1">
      <c r="A139" s="17"/>
      <c r="B139" s="17"/>
      <c r="C139" s="17"/>
      <c r="D139" s="49"/>
      <c r="E139" s="49" t="s">
        <v>79</v>
      </c>
      <c r="F139" s="50">
        <v>937.87</v>
      </c>
    </row>
    <row r="140" spans="1:6" ht="19.5" customHeight="1">
      <c r="A140" s="17" t="s">
        <v>67</v>
      </c>
      <c r="B140" s="17" t="s">
        <v>74</v>
      </c>
      <c r="C140" s="17" t="s">
        <v>74</v>
      </c>
      <c r="D140" s="49" t="s">
        <v>125</v>
      </c>
      <c r="E140" s="49" t="s">
        <v>286</v>
      </c>
      <c r="F140" s="50">
        <v>937.87</v>
      </c>
    </row>
    <row r="141" spans="1:6" ht="19.5" customHeight="1">
      <c r="A141" s="17"/>
      <c r="B141" s="17"/>
      <c r="C141" s="17"/>
      <c r="D141" s="49" t="s">
        <v>127</v>
      </c>
      <c r="E141" s="49" t="s">
        <v>128</v>
      </c>
      <c r="F141" s="50">
        <v>612.99</v>
      </c>
    </row>
    <row r="142" spans="1:6" ht="19.5" customHeight="1">
      <c r="A142" s="17"/>
      <c r="B142" s="17"/>
      <c r="C142" s="17"/>
      <c r="D142" s="49"/>
      <c r="E142" s="49" t="s">
        <v>66</v>
      </c>
      <c r="F142" s="50">
        <v>4.5</v>
      </c>
    </row>
    <row r="143" spans="1:6" ht="19.5" customHeight="1">
      <c r="A143" s="17" t="s">
        <v>62</v>
      </c>
      <c r="B143" s="17" t="s">
        <v>63</v>
      </c>
      <c r="C143" s="17" t="s">
        <v>64</v>
      </c>
      <c r="D143" s="49" t="s">
        <v>129</v>
      </c>
      <c r="E143" s="49" t="s">
        <v>267</v>
      </c>
      <c r="F143" s="50">
        <v>4.5</v>
      </c>
    </row>
    <row r="144" spans="1:6" ht="19.5" customHeight="1">
      <c r="A144" s="17"/>
      <c r="B144" s="17"/>
      <c r="C144" s="17"/>
      <c r="D144" s="49"/>
      <c r="E144" s="49" t="s">
        <v>75</v>
      </c>
      <c r="F144" s="50">
        <v>595.5</v>
      </c>
    </row>
    <row r="145" spans="1:6" ht="19.5" customHeight="1">
      <c r="A145" s="17" t="s">
        <v>67</v>
      </c>
      <c r="B145" s="17" t="s">
        <v>68</v>
      </c>
      <c r="C145" s="17" t="s">
        <v>74</v>
      </c>
      <c r="D145" s="49" t="s">
        <v>129</v>
      </c>
      <c r="E145" s="49" t="s">
        <v>275</v>
      </c>
      <c r="F145" s="50">
        <v>5.5</v>
      </c>
    </row>
    <row r="146" spans="1:6" ht="19.5" customHeight="1">
      <c r="A146" s="17" t="s">
        <v>67</v>
      </c>
      <c r="B146" s="17" t="s">
        <v>68</v>
      </c>
      <c r="C146" s="17" t="s">
        <v>74</v>
      </c>
      <c r="D146" s="49" t="s">
        <v>129</v>
      </c>
      <c r="E146" s="49" t="s">
        <v>327</v>
      </c>
      <c r="F146" s="50">
        <v>359</v>
      </c>
    </row>
    <row r="147" spans="1:6" ht="19.5" customHeight="1">
      <c r="A147" s="17" t="s">
        <v>67</v>
      </c>
      <c r="B147" s="17" t="s">
        <v>68</v>
      </c>
      <c r="C147" s="17" t="s">
        <v>74</v>
      </c>
      <c r="D147" s="49" t="s">
        <v>129</v>
      </c>
      <c r="E147" s="49" t="s">
        <v>280</v>
      </c>
      <c r="F147" s="50">
        <v>38</v>
      </c>
    </row>
    <row r="148" spans="1:6" ht="19.5" customHeight="1">
      <c r="A148" s="17" t="s">
        <v>67</v>
      </c>
      <c r="B148" s="17" t="s">
        <v>68</v>
      </c>
      <c r="C148" s="17" t="s">
        <v>74</v>
      </c>
      <c r="D148" s="49" t="s">
        <v>129</v>
      </c>
      <c r="E148" s="49" t="s">
        <v>277</v>
      </c>
      <c r="F148" s="50">
        <v>6</v>
      </c>
    </row>
    <row r="149" spans="1:6" ht="19.5" customHeight="1">
      <c r="A149" s="17" t="s">
        <v>67</v>
      </c>
      <c r="B149" s="17" t="s">
        <v>68</v>
      </c>
      <c r="C149" s="17" t="s">
        <v>74</v>
      </c>
      <c r="D149" s="49" t="s">
        <v>129</v>
      </c>
      <c r="E149" s="49" t="s">
        <v>272</v>
      </c>
      <c r="F149" s="50">
        <v>82</v>
      </c>
    </row>
    <row r="150" spans="1:6" ht="19.5" customHeight="1">
      <c r="A150" s="17" t="s">
        <v>67</v>
      </c>
      <c r="B150" s="17" t="s">
        <v>68</v>
      </c>
      <c r="C150" s="17" t="s">
        <v>74</v>
      </c>
      <c r="D150" s="49" t="s">
        <v>129</v>
      </c>
      <c r="E150" s="49" t="s">
        <v>273</v>
      </c>
      <c r="F150" s="50">
        <v>2</v>
      </c>
    </row>
    <row r="151" spans="1:6" ht="19.5" customHeight="1">
      <c r="A151" s="17" t="s">
        <v>67</v>
      </c>
      <c r="B151" s="17" t="s">
        <v>68</v>
      </c>
      <c r="C151" s="17" t="s">
        <v>74</v>
      </c>
      <c r="D151" s="49" t="s">
        <v>129</v>
      </c>
      <c r="E151" s="49" t="s">
        <v>328</v>
      </c>
      <c r="F151" s="50">
        <v>100</v>
      </c>
    </row>
    <row r="152" spans="1:6" ht="19.5" customHeight="1">
      <c r="A152" s="17" t="s">
        <v>67</v>
      </c>
      <c r="B152" s="17" t="s">
        <v>68</v>
      </c>
      <c r="C152" s="17" t="s">
        <v>74</v>
      </c>
      <c r="D152" s="49" t="s">
        <v>129</v>
      </c>
      <c r="E152" s="49" t="s">
        <v>270</v>
      </c>
      <c r="F152" s="50">
        <v>3</v>
      </c>
    </row>
    <row r="153" spans="1:6" ht="19.5" customHeight="1">
      <c r="A153" s="17"/>
      <c r="B153" s="17"/>
      <c r="C153" s="17"/>
      <c r="D153" s="49"/>
      <c r="E153" s="49" t="s">
        <v>110</v>
      </c>
      <c r="F153" s="50">
        <v>12.99</v>
      </c>
    </row>
    <row r="154" spans="1:6" ht="19.5" customHeight="1">
      <c r="A154" s="17" t="s">
        <v>67</v>
      </c>
      <c r="B154" s="17" t="s">
        <v>74</v>
      </c>
      <c r="C154" s="17" t="s">
        <v>64</v>
      </c>
      <c r="D154" s="49" t="s">
        <v>129</v>
      </c>
      <c r="E154" s="49" t="s">
        <v>329</v>
      </c>
      <c r="F154" s="50">
        <v>12.99</v>
      </c>
    </row>
    <row r="155" spans="1:6" ht="19.5" customHeight="1">
      <c r="A155" s="17"/>
      <c r="B155" s="17"/>
      <c r="C155" s="17"/>
      <c r="D155" s="49" t="s">
        <v>130</v>
      </c>
      <c r="E155" s="49" t="s">
        <v>131</v>
      </c>
      <c r="F155" s="50">
        <v>133.6</v>
      </c>
    </row>
    <row r="156" spans="1:6" ht="19.5" customHeight="1">
      <c r="A156" s="17"/>
      <c r="B156" s="17"/>
      <c r="C156" s="17"/>
      <c r="D156" s="49"/>
      <c r="E156" s="49" t="s">
        <v>75</v>
      </c>
      <c r="F156" s="50">
        <v>22</v>
      </c>
    </row>
    <row r="157" spans="1:6" ht="19.5" customHeight="1">
      <c r="A157" s="17" t="s">
        <v>67</v>
      </c>
      <c r="B157" s="17" t="s">
        <v>68</v>
      </c>
      <c r="C157" s="17" t="s">
        <v>74</v>
      </c>
      <c r="D157" s="49" t="s">
        <v>132</v>
      </c>
      <c r="E157" s="49" t="s">
        <v>275</v>
      </c>
      <c r="F157" s="50">
        <v>5</v>
      </c>
    </row>
    <row r="158" spans="1:6" ht="19.5" customHeight="1">
      <c r="A158" s="17" t="s">
        <v>67</v>
      </c>
      <c r="B158" s="17" t="s">
        <v>68</v>
      </c>
      <c r="C158" s="17" t="s">
        <v>74</v>
      </c>
      <c r="D158" s="49" t="s">
        <v>132</v>
      </c>
      <c r="E158" s="49" t="s">
        <v>277</v>
      </c>
      <c r="F158" s="50">
        <v>5</v>
      </c>
    </row>
    <row r="159" spans="1:6" ht="19.5" customHeight="1">
      <c r="A159" s="17" t="s">
        <v>67</v>
      </c>
      <c r="B159" s="17" t="s">
        <v>68</v>
      </c>
      <c r="C159" s="17" t="s">
        <v>74</v>
      </c>
      <c r="D159" s="49" t="s">
        <v>132</v>
      </c>
      <c r="E159" s="49" t="s">
        <v>299</v>
      </c>
      <c r="F159" s="50">
        <v>12</v>
      </c>
    </row>
    <row r="160" spans="1:6" ht="19.5" customHeight="1">
      <c r="A160" s="17"/>
      <c r="B160" s="17"/>
      <c r="C160" s="17"/>
      <c r="D160" s="49"/>
      <c r="E160" s="49" t="s">
        <v>109</v>
      </c>
      <c r="F160" s="50">
        <v>50</v>
      </c>
    </row>
    <row r="161" spans="1:6" ht="19.5" customHeight="1">
      <c r="A161" s="17" t="s">
        <v>67</v>
      </c>
      <c r="B161" s="17" t="s">
        <v>74</v>
      </c>
      <c r="C161" s="17" t="s">
        <v>70</v>
      </c>
      <c r="D161" s="49" t="s">
        <v>132</v>
      </c>
      <c r="E161" s="49" t="s">
        <v>330</v>
      </c>
      <c r="F161" s="50">
        <v>50</v>
      </c>
    </row>
    <row r="162" spans="1:6" ht="19.5" customHeight="1">
      <c r="A162" s="17"/>
      <c r="B162" s="17"/>
      <c r="C162" s="17"/>
      <c r="D162" s="49"/>
      <c r="E162" s="49" t="s">
        <v>110</v>
      </c>
      <c r="F162" s="50">
        <v>50</v>
      </c>
    </row>
    <row r="163" spans="1:6" ht="19.5" customHeight="1">
      <c r="A163" s="17" t="s">
        <v>67</v>
      </c>
      <c r="B163" s="17" t="s">
        <v>74</v>
      </c>
      <c r="C163" s="17" t="s">
        <v>64</v>
      </c>
      <c r="D163" s="49" t="s">
        <v>132</v>
      </c>
      <c r="E163" s="49" t="s">
        <v>331</v>
      </c>
      <c r="F163" s="50">
        <v>50</v>
      </c>
    </row>
    <row r="164" spans="1:6" ht="19.5" customHeight="1">
      <c r="A164" s="17"/>
      <c r="B164" s="17"/>
      <c r="C164" s="17"/>
      <c r="D164" s="49"/>
      <c r="E164" s="49" t="s">
        <v>79</v>
      </c>
      <c r="F164" s="50">
        <v>11.6</v>
      </c>
    </row>
    <row r="165" spans="1:6" ht="19.5" customHeight="1">
      <c r="A165" s="17" t="s">
        <v>67</v>
      </c>
      <c r="B165" s="17" t="s">
        <v>74</v>
      </c>
      <c r="C165" s="17" t="s">
        <v>74</v>
      </c>
      <c r="D165" s="49" t="s">
        <v>132</v>
      </c>
      <c r="E165" s="49" t="s">
        <v>332</v>
      </c>
      <c r="F165" s="50">
        <v>11.6</v>
      </c>
    </row>
    <row r="166" spans="1:6" ht="19.5" customHeight="1">
      <c r="A166" s="17"/>
      <c r="B166" s="17"/>
      <c r="C166" s="17"/>
      <c r="D166" s="49" t="s">
        <v>133</v>
      </c>
      <c r="E166" s="49" t="s">
        <v>134</v>
      </c>
      <c r="F166" s="50">
        <v>511</v>
      </c>
    </row>
    <row r="167" spans="1:6" ht="19.5" customHeight="1">
      <c r="A167" s="17"/>
      <c r="B167" s="17"/>
      <c r="C167" s="17"/>
      <c r="D167" s="49"/>
      <c r="E167" s="49" t="s">
        <v>136</v>
      </c>
      <c r="F167" s="50">
        <v>120</v>
      </c>
    </row>
    <row r="168" spans="1:6" ht="19.5" customHeight="1">
      <c r="A168" s="17" t="s">
        <v>67</v>
      </c>
      <c r="B168" s="17" t="s">
        <v>68</v>
      </c>
      <c r="C168" s="17" t="s">
        <v>81</v>
      </c>
      <c r="D168" s="49" t="s">
        <v>135</v>
      </c>
      <c r="E168" s="49" t="s">
        <v>333</v>
      </c>
      <c r="F168" s="50">
        <v>120</v>
      </c>
    </row>
    <row r="169" spans="1:6" ht="19.5" customHeight="1">
      <c r="A169" s="17"/>
      <c r="B169" s="17"/>
      <c r="C169" s="17"/>
      <c r="D169" s="49"/>
      <c r="E169" s="49" t="s">
        <v>138</v>
      </c>
      <c r="F169" s="50">
        <v>51</v>
      </c>
    </row>
    <row r="170" spans="1:6" ht="19.5" customHeight="1">
      <c r="A170" s="17" t="s">
        <v>67</v>
      </c>
      <c r="B170" s="17" t="s">
        <v>68</v>
      </c>
      <c r="C170" s="17" t="s">
        <v>137</v>
      </c>
      <c r="D170" s="49" t="s">
        <v>135</v>
      </c>
      <c r="E170" s="49" t="s">
        <v>299</v>
      </c>
      <c r="F170" s="50">
        <v>51</v>
      </c>
    </row>
    <row r="171" spans="1:6" ht="19.5" customHeight="1">
      <c r="A171" s="17"/>
      <c r="B171" s="17"/>
      <c r="C171" s="17"/>
      <c r="D171" s="49"/>
      <c r="E171" s="49" t="s">
        <v>73</v>
      </c>
      <c r="F171" s="50">
        <v>140</v>
      </c>
    </row>
    <row r="172" spans="1:6" ht="19.5" customHeight="1">
      <c r="A172" s="17" t="s">
        <v>67</v>
      </c>
      <c r="B172" s="17" t="s">
        <v>68</v>
      </c>
      <c r="C172" s="17" t="s">
        <v>72</v>
      </c>
      <c r="D172" s="49" t="s">
        <v>135</v>
      </c>
      <c r="E172" s="49" t="s">
        <v>334</v>
      </c>
      <c r="F172" s="50">
        <v>110</v>
      </c>
    </row>
    <row r="173" spans="1:6" ht="19.5" customHeight="1">
      <c r="A173" s="17" t="s">
        <v>67</v>
      </c>
      <c r="B173" s="17" t="s">
        <v>68</v>
      </c>
      <c r="C173" s="17" t="s">
        <v>72</v>
      </c>
      <c r="D173" s="49" t="s">
        <v>135</v>
      </c>
      <c r="E173" s="49" t="s">
        <v>280</v>
      </c>
      <c r="F173" s="50">
        <v>30</v>
      </c>
    </row>
    <row r="174" spans="1:6" ht="19.5" customHeight="1">
      <c r="A174" s="17"/>
      <c r="B174" s="17"/>
      <c r="C174" s="17"/>
      <c r="D174" s="49"/>
      <c r="E174" s="49" t="s">
        <v>75</v>
      </c>
      <c r="F174" s="50">
        <v>100</v>
      </c>
    </row>
    <row r="175" spans="1:6" ht="19.5" customHeight="1">
      <c r="A175" s="17" t="s">
        <v>67</v>
      </c>
      <c r="B175" s="17" t="s">
        <v>68</v>
      </c>
      <c r="C175" s="17" t="s">
        <v>74</v>
      </c>
      <c r="D175" s="49" t="s">
        <v>135</v>
      </c>
      <c r="E175" s="49" t="s">
        <v>335</v>
      </c>
      <c r="F175" s="50">
        <v>30</v>
      </c>
    </row>
    <row r="176" spans="1:6" ht="19.5" customHeight="1">
      <c r="A176" s="17" t="s">
        <v>67</v>
      </c>
      <c r="B176" s="17" t="s">
        <v>68</v>
      </c>
      <c r="C176" s="17" t="s">
        <v>74</v>
      </c>
      <c r="D176" s="49" t="s">
        <v>135</v>
      </c>
      <c r="E176" s="49" t="s">
        <v>336</v>
      </c>
      <c r="F176" s="50">
        <v>50</v>
      </c>
    </row>
    <row r="177" spans="1:6" ht="19.5" customHeight="1">
      <c r="A177" s="17" t="s">
        <v>67</v>
      </c>
      <c r="B177" s="17" t="s">
        <v>68</v>
      </c>
      <c r="C177" s="17" t="s">
        <v>74</v>
      </c>
      <c r="D177" s="49" t="s">
        <v>135</v>
      </c>
      <c r="E177" s="49" t="s">
        <v>272</v>
      </c>
      <c r="F177" s="50">
        <v>20</v>
      </c>
    </row>
    <row r="178" spans="1:6" ht="19.5" customHeight="1">
      <c r="A178" s="17"/>
      <c r="B178" s="17"/>
      <c r="C178" s="17"/>
      <c r="D178" s="49"/>
      <c r="E178" s="49" t="s">
        <v>109</v>
      </c>
      <c r="F178" s="50">
        <v>100</v>
      </c>
    </row>
    <row r="179" spans="1:6" ht="19.5" customHeight="1">
      <c r="A179" s="17" t="s">
        <v>67</v>
      </c>
      <c r="B179" s="17" t="s">
        <v>74</v>
      </c>
      <c r="C179" s="17" t="s">
        <v>70</v>
      </c>
      <c r="D179" s="49" t="s">
        <v>135</v>
      </c>
      <c r="E179" s="49" t="s">
        <v>337</v>
      </c>
      <c r="F179" s="50">
        <v>100</v>
      </c>
    </row>
    <row r="180" spans="1:6" ht="19.5" customHeight="1">
      <c r="A180" s="17"/>
      <c r="B180" s="17"/>
      <c r="C180" s="17"/>
      <c r="D180" s="49" t="s">
        <v>139</v>
      </c>
      <c r="E180" s="49" t="s">
        <v>140</v>
      </c>
      <c r="F180" s="50">
        <v>1895.72</v>
      </c>
    </row>
    <row r="181" spans="1:6" ht="19.5" customHeight="1">
      <c r="A181" s="17"/>
      <c r="B181" s="17"/>
      <c r="C181" s="17"/>
      <c r="D181" s="49"/>
      <c r="E181" s="49" t="s">
        <v>73</v>
      </c>
      <c r="F181" s="50">
        <v>1485.68</v>
      </c>
    </row>
    <row r="182" spans="1:6" ht="19.5" customHeight="1">
      <c r="A182" s="17" t="s">
        <v>67</v>
      </c>
      <c r="B182" s="17" t="s">
        <v>68</v>
      </c>
      <c r="C182" s="17" t="s">
        <v>72</v>
      </c>
      <c r="D182" s="49" t="s">
        <v>141</v>
      </c>
      <c r="E182" s="49" t="s">
        <v>273</v>
      </c>
      <c r="F182" s="50">
        <v>49.47</v>
      </c>
    </row>
    <row r="183" spans="1:6" ht="19.5" customHeight="1">
      <c r="A183" s="17" t="s">
        <v>67</v>
      </c>
      <c r="B183" s="17" t="s">
        <v>68</v>
      </c>
      <c r="C183" s="17" t="s">
        <v>72</v>
      </c>
      <c r="D183" s="49" t="s">
        <v>141</v>
      </c>
      <c r="E183" s="49" t="s">
        <v>338</v>
      </c>
      <c r="F183" s="50">
        <v>40</v>
      </c>
    </row>
    <row r="184" spans="1:6" ht="19.5" customHeight="1">
      <c r="A184" s="17" t="s">
        <v>67</v>
      </c>
      <c r="B184" s="17" t="s">
        <v>68</v>
      </c>
      <c r="C184" s="17" t="s">
        <v>72</v>
      </c>
      <c r="D184" s="49" t="s">
        <v>141</v>
      </c>
      <c r="E184" s="49" t="s">
        <v>339</v>
      </c>
      <c r="F184" s="50">
        <v>90</v>
      </c>
    </row>
    <row r="185" spans="1:6" ht="19.5" customHeight="1">
      <c r="A185" s="17" t="s">
        <v>67</v>
      </c>
      <c r="B185" s="17" t="s">
        <v>68</v>
      </c>
      <c r="C185" s="17" t="s">
        <v>72</v>
      </c>
      <c r="D185" s="49" t="s">
        <v>141</v>
      </c>
      <c r="E185" s="49" t="s">
        <v>340</v>
      </c>
      <c r="F185" s="50">
        <v>211.93</v>
      </c>
    </row>
    <row r="186" spans="1:6" ht="19.5" customHeight="1">
      <c r="A186" s="17" t="s">
        <v>67</v>
      </c>
      <c r="B186" s="17" t="s">
        <v>68</v>
      </c>
      <c r="C186" s="17" t="s">
        <v>72</v>
      </c>
      <c r="D186" s="49" t="s">
        <v>141</v>
      </c>
      <c r="E186" s="49" t="s">
        <v>341</v>
      </c>
      <c r="F186" s="50">
        <v>350</v>
      </c>
    </row>
    <row r="187" spans="1:6" ht="19.5" customHeight="1">
      <c r="A187" s="17" t="s">
        <v>67</v>
      </c>
      <c r="B187" s="17" t="s">
        <v>68</v>
      </c>
      <c r="C187" s="17" t="s">
        <v>72</v>
      </c>
      <c r="D187" s="49" t="s">
        <v>141</v>
      </c>
      <c r="E187" s="49" t="s">
        <v>342</v>
      </c>
      <c r="F187" s="50">
        <v>20</v>
      </c>
    </row>
    <row r="188" spans="1:6" ht="19.5" customHeight="1">
      <c r="A188" s="17" t="s">
        <v>67</v>
      </c>
      <c r="B188" s="17" t="s">
        <v>68</v>
      </c>
      <c r="C188" s="17" t="s">
        <v>72</v>
      </c>
      <c r="D188" s="49" t="s">
        <v>141</v>
      </c>
      <c r="E188" s="49" t="s">
        <v>277</v>
      </c>
      <c r="F188" s="50">
        <v>5</v>
      </c>
    </row>
    <row r="189" spans="1:6" ht="19.5" customHeight="1">
      <c r="A189" s="17" t="s">
        <v>67</v>
      </c>
      <c r="B189" s="17" t="s">
        <v>68</v>
      </c>
      <c r="C189" s="17" t="s">
        <v>72</v>
      </c>
      <c r="D189" s="49" t="s">
        <v>141</v>
      </c>
      <c r="E189" s="49" t="s">
        <v>343</v>
      </c>
      <c r="F189" s="50">
        <v>1</v>
      </c>
    </row>
    <row r="190" spans="1:6" ht="19.5" customHeight="1">
      <c r="A190" s="17" t="s">
        <v>67</v>
      </c>
      <c r="B190" s="17" t="s">
        <v>68</v>
      </c>
      <c r="C190" s="17" t="s">
        <v>72</v>
      </c>
      <c r="D190" s="49" t="s">
        <v>141</v>
      </c>
      <c r="E190" s="49" t="s">
        <v>275</v>
      </c>
      <c r="F190" s="50">
        <v>21.6</v>
      </c>
    </row>
    <row r="191" spans="1:6" ht="19.5" customHeight="1">
      <c r="A191" s="17" t="s">
        <v>67</v>
      </c>
      <c r="B191" s="17" t="s">
        <v>68</v>
      </c>
      <c r="C191" s="17" t="s">
        <v>72</v>
      </c>
      <c r="D191" s="49" t="s">
        <v>141</v>
      </c>
      <c r="E191" s="49" t="s">
        <v>344</v>
      </c>
      <c r="F191" s="50">
        <v>20</v>
      </c>
    </row>
    <row r="192" spans="1:6" ht="19.5" customHeight="1">
      <c r="A192" s="17" t="s">
        <v>67</v>
      </c>
      <c r="B192" s="17" t="s">
        <v>68</v>
      </c>
      <c r="C192" s="17" t="s">
        <v>72</v>
      </c>
      <c r="D192" s="49" t="s">
        <v>141</v>
      </c>
      <c r="E192" s="49" t="s">
        <v>345</v>
      </c>
      <c r="F192" s="50">
        <v>40</v>
      </c>
    </row>
    <row r="193" spans="1:6" ht="19.5" customHeight="1">
      <c r="A193" s="17" t="s">
        <v>67</v>
      </c>
      <c r="B193" s="17" t="s">
        <v>68</v>
      </c>
      <c r="C193" s="17" t="s">
        <v>72</v>
      </c>
      <c r="D193" s="49" t="s">
        <v>141</v>
      </c>
      <c r="E193" s="49" t="s">
        <v>346</v>
      </c>
      <c r="F193" s="50">
        <v>40</v>
      </c>
    </row>
    <row r="194" spans="1:6" ht="19.5" customHeight="1">
      <c r="A194" s="17" t="s">
        <v>67</v>
      </c>
      <c r="B194" s="17" t="s">
        <v>68</v>
      </c>
      <c r="C194" s="17" t="s">
        <v>72</v>
      </c>
      <c r="D194" s="49" t="s">
        <v>141</v>
      </c>
      <c r="E194" s="49" t="s">
        <v>347</v>
      </c>
      <c r="F194" s="50">
        <v>556.75</v>
      </c>
    </row>
    <row r="195" spans="1:6" ht="19.5" customHeight="1">
      <c r="A195" s="17" t="s">
        <v>67</v>
      </c>
      <c r="B195" s="17" t="s">
        <v>68</v>
      </c>
      <c r="C195" s="17" t="s">
        <v>72</v>
      </c>
      <c r="D195" s="49" t="s">
        <v>141</v>
      </c>
      <c r="E195" s="49" t="s">
        <v>270</v>
      </c>
      <c r="F195" s="50">
        <v>1</v>
      </c>
    </row>
    <row r="196" spans="1:6" ht="19.5" customHeight="1">
      <c r="A196" s="17" t="s">
        <v>67</v>
      </c>
      <c r="B196" s="17" t="s">
        <v>68</v>
      </c>
      <c r="C196" s="17" t="s">
        <v>72</v>
      </c>
      <c r="D196" s="49" t="s">
        <v>141</v>
      </c>
      <c r="E196" s="49" t="s">
        <v>348</v>
      </c>
      <c r="F196" s="50">
        <v>38.93</v>
      </c>
    </row>
    <row r="197" spans="1:6" ht="19.5" customHeight="1">
      <c r="A197" s="17"/>
      <c r="B197" s="17"/>
      <c r="C197" s="17"/>
      <c r="D197" s="49"/>
      <c r="E197" s="49" t="s">
        <v>75</v>
      </c>
      <c r="F197" s="50">
        <v>300.92</v>
      </c>
    </row>
    <row r="198" spans="1:6" ht="19.5" customHeight="1">
      <c r="A198" s="17" t="s">
        <v>67</v>
      </c>
      <c r="B198" s="17" t="s">
        <v>68</v>
      </c>
      <c r="C198" s="17" t="s">
        <v>74</v>
      </c>
      <c r="D198" s="49" t="s">
        <v>141</v>
      </c>
      <c r="E198" s="49" t="s">
        <v>349</v>
      </c>
      <c r="F198" s="50">
        <v>100</v>
      </c>
    </row>
    <row r="199" spans="1:6" ht="19.5" customHeight="1">
      <c r="A199" s="17" t="s">
        <v>67</v>
      </c>
      <c r="B199" s="17" t="s">
        <v>68</v>
      </c>
      <c r="C199" s="17" t="s">
        <v>74</v>
      </c>
      <c r="D199" s="49" t="s">
        <v>141</v>
      </c>
      <c r="E199" s="49" t="s">
        <v>272</v>
      </c>
      <c r="F199" s="50">
        <v>60</v>
      </c>
    </row>
    <row r="200" spans="1:6" ht="19.5" customHeight="1">
      <c r="A200" s="17" t="s">
        <v>67</v>
      </c>
      <c r="B200" s="17" t="s">
        <v>68</v>
      </c>
      <c r="C200" s="17" t="s">
        <v>74</v>
      </c>
      <c r="D200" s="49" t="s">
        <v>141</v>
      </c>
      <c r="E200" s="49" t="s">
        <v>279</v>
      </c>
      <c r="F200" s="50">
        <v>4.32</v>
      </c>
    </row>
    <row r="201" spans="1:6" ht="19.5" customHeight="1">
      <c r="A201" s="17" t="s">
        <v>67</v>
      </c>
      <c r="B201" s="17" t="s">
        <v>68</v>
      </c>
      <c r="C201" s="17" t="s">
        <v>74</v>
      </c>
      <c r="D201" s="49" t="s">
        <v>141</v>
      </c>
      <c r="E201" s="49" t="s">
        <v>350</v>
      </c>
      <c r="F201" s="50">
        <v>136.6</v>
      </c>
    </row>
    <row r="202" spans="1:6" ht="19.5" customHeight="1">
      <c r="A202" s="17"/>
      <c r="B202" s="17"/>
      <c r="C202" s="17"/>
      <c r="D202" s="49"/>
      <c r="E202" s="49" t="s">
        <v>109</v>
      </c>
      <c r="F202" s="50">
        <v>75</v>
      </c>
    </row>
    <row r="203" spans="1:6" ht="19.5" customHeight="1">
      <c r="A203" s="17" t="s">
        <v>67</v>
      </c>
      <c r="B203" s="17" t="s">
        <v>74</v>
      </c>
      <c r="C203" s="17" t="s">
        <v>70</v>
      </c>
      <c r="D203" s="49" t="s">
        <v>141</v>
      </c>
      <c r="E203" s="49" t="s">
        <v>351</v>
      </c>
      <c r="F203" s="50">
        <v>45</v>
      </c>
    </row>
    <row r="204" spans="1:6" ht="19.5" customHeight="1">
      <c r="A204" s="17" t="s">
        <v>67</v>
      </c>
      <c r="B204" s="17" t="s">
        <v>74</v>
      </c>
      <c r="C204" s="17" t="s">
        <v>70</v>
      </c>
      <c r="D204" s="49" t="s">
        <v>141</v>
      </c>
      <c r="E204" s="49" t="s">
        <v>352</v>
      </c>
      <c r="F204" s="50">
        <v>30</v>
      </c>
    </row>
    <row r="205" spans="1:6" ht="19.5" customHeight="1">
      <c r="A205" s="17"/>
      <c r="B205" s="17"/>
      <c r="C205" s="17"/>
      <c r="D205" s="49"/>
      <c r="E205" s="49" t="s">
        <v>110</v>
      </c>
      <c r="F205" s="50">
        <v>34.12</v>
      </c>
    </row>
    <row r="206" spans="1:6" ht="19.5" customHeight="1">
      <c r="A206" s="17" t="s">
        <v>67</v>
      </c>
      <c r="B206" s="17" t="s">
        <v>74</v>
      </c>
      <c r="C206" s="17" t="s">
        <v>64</v>
      </c>
      <c r="D206" s="49" t="s">
        <v>141</v>
      </c>
      <c r="E206" s="49" t="s">
        <v>353</v>
      </c>
      <c r="F206" s="50">
        <v>34.12</v>
      </c>
    </row>
    <row r="207" spans="1:6" ht="19.5" customHeight="1">
      <c r="A207" s="17"/>
      <c r="B207" s="17"/>
      <c r="C207" s="17"/>
      <c r="D207" s="49" t="s">
        <v>142</v>
      </c>
      <c r="E207" s="49" t="s">
        <v>143</v>
      </c>
      <c r="F207" s="50">
        <v>5046.55</v>
      </c>
    </row>
    <row r="208" spans="1:6" ht="19.5" customHeight="1">
      <c r="A208" s="17"/>
      <c r="B208" s="17"/>
      <c r="C208" s="17"/>
      <c r="D208" s="49"/>
      <c r="E208" s="49" t="s">
        <v>75</v>
      </c>
      <c r="F208" s="50">
        <v>81.79</v>
      </c>
    </row>
    <row r="209" spans="1:6" ht="19.5" customHeight="1">
      <c r="A209" s="17" t="s">
        <v>67</v>
      </c>
      <c r="B209" s="17" t="s">
        <v>68</v>
      </c>
      <c r="C209" s="17" t="s">
        <v>74</v>
      </c>
      <c r="D209" s="49" t="s">
        <v>144</v>
      </c>
      <c r="E209" s="49" t="s">
        <v>279</v>
      </c>
      <c r="F209" s="50">
        <v>48.96</v>
      </c>
    </row>
    <row r="210" spans="1:6" ht="19.5" customHeight="1">
      <c r="A210" s="17" t="s">
        <v>67</v>
      </c>
      <c r="B210" s="17" t="s">
        <v>68</v>
      </c>
      <c r="C210" s="17" t="s">
        <v>74</v>
      </c>
      <c r="D210" s="49" t="s">
        <v>144</v>
      </c>
      <c r="E210" s="49" t="s">
        <v>305</v>
      </c>
      <c r="F210" s="50">
        <v>32.83</v>
      </c>
    </row>
    <row r="211" spans="1:6" ht="19.5" customHeight="1">
      <c r="A211" s="17"/>
      <c r="B211" s="17"/>
      <c r="C211" s="17"/>
      <c r="D211" s="49"/>
      <c r="E211" s="49" t="s">
        <v>77</v>
      </c>
      <c r="F211" s="50">
        <v>791.44</v>
      </c>
    </row>
    <row r="212" spans="1:6" ht="19.5" customHeight="1">
      <c r="A212" s="17" t="s">
        <v>67</v>
      </c>
      <c r="B212" s="17" t="s">
        <v>70</v>
      </c>
      <c r="C212" s="17" t="s">
        <v>76</v>
      </c>
      <c r="D212" s="49" t="s">
        <v>144</v>
      </c>
      <c r="E212" s="49" t="s">
        <v>354</v>
      </c>
      <c r="F212" s="50">
        <v>483.51</v>
      </c>
    </row>
    <row r="213" spans="1:6" ht="19.5" customHeight="1">
      <c r="A213" s="17" t="s">
        <v>67</v>
      </c>
      <c r="B213" s="17" t="s">
        <v>70</v>
      </c>
      <c r="C213" s="17" t="s">
        <v>76</v>
      </c>
      <c r="D213" s="49" t="s">
        <v>144</v>
      </c>
      <c r="E213" s="49" t="s">
        <v>355</v>
      </c>
      <c r="F213" s="50">
        <v>307.93</v>
      </c>
    </row>
    <row r="214" spans="1:6" ht="19.5" customHeight="1">
      <c r="A214" s="17"/>
      <c r="B214" s="17"/>
      <c r="C214" s="17"/>
      <c r="D214" s="49"/>
      <c r="E214" s="49" t="s">
        <v>145</v>
      </c>
      <c r="F214" s="50">
        <v>4173.32</v>
      </c>
    </row>
    <row r="215" spans="1:6" ht="19.5" customHeight="1">
      <c r="A215" s="17" t="s">
        <v>67</v>
      </c>
      <c r="B215" s="17" t="s">
        <v>70</v>
      </c>
      <c r="C215" s="17" t="s">
        <v>81</v>
      </c>
      <c r="D215" s="49" t="s">
        <v>144</v>
      </c>
      <c r="E215" s="49" t="s">
        <v>281</v>
      </c>
      <c r="F215" s="50">
        <v>25</v>
      </c>
    </row>
    <row r="216" spans="1:6" ht="19.5" customHeight="1">
      <c r="A216" s="17" t="s">
        <v>67</v>
      </c>
      <c r="B216" s="17" t="s">
        <v>70</v>
      </c>
      <c r="C216" s="17" t="s">
        <v>81</v>
      </c>
      <c r="D216" s="49" t="s">
        <v>144</v>
      </c>
      <c r="E216" s="49" t="s">
        <v>285</v>
      </c>
      <c r="F216" s="50">
        <v>110</v>
      </c>
    </row>
    <row r="217" spans="1:6" ht="19.5" customHeight="1">
      <c r="A217" s="17" t="s">
        <v>67</v>
      </c>
      <c r="B217" s="17" t="s">
        <v>70</v>
      </c>
      <c r="C217" s="17" t="s">
        <v>81</v>
      </c>
      <c r="D217" s="49" t="s">
        <v>144</v>
      </c>
      <c r="E217" s="49" t="s">
        <v>356</v>
      </c>
      <c r="F217" s="50">
        <v>10.38</v>
      </c>
    </row>
    <row r="218" spans="1:6" ht="19.5" customHeight="1">
      <c r="A218" s="17" t="s">
        <v>67</v>
      </c>
      <c r="B218" s="17" t="s">
        <v>70</v>
      </c>
      <c r="C218" s="17" t="s">
        <v>81</v>
      </c>
      <c r="D218" s="49" t="s">
        <v>144</v>
      </c>
      <c r="E218" s="49" t="s">
        <v>357</v>
      </c>
      <c r="F218" s="50">
        <v>2191.01</v>
      </c>
    </row>
    <row r="219" spans="1:6" ht="19.5" customHeight="1">
      <c r="A219" s="17" t="s">
        <v>67</v>
      </c>
      <c r="B219" s="17" t="s">
        <v>70</v>
      </c>
      <c r="C219" s="17" t="s">
        <v>81</v>
      </c>
      <c r="D219" s="49" t="s">
        <v>144</v>
      </c>
      <c r="E219" s="49" t="s">
        <v>358</v>
      </c>
      <c r="F219" s="50">
        <v>44.98</v>
      </c>
    </row>
    <row r="220" spans="1:6" ht="19.5" customHeight="1">
      <c r="A220" s="17" t="s">
        <v>67</v>
      </c>
      <c r="B220" s="17" t="s">
        <v>70</v>
      </c>
      <c r="C220" s="17" t="s">
        <v>81</v>
      </c>
      <c r="D220" s="49" t="s">
        <v>144</v>
      </c>
      <c r="E220" s="49" t="s">
        <v>328</v>
      </c>
      <c r="F220" s="50">
        <v>122.14</v>
      </c>
    </row>
    <row r="221" spans="1:6" ht="19.5" customHeight="1">
      <c r="A221" s="17" t="s">
        <v>67</v>
      </c>
      <c r="B221" s="17" t="s">
        <v>70</v>
      </c>
      <c r="C221" s="17" t="s">
        <v>81</v>
      </c>
      <c r="D221" s="49" t="s">
        <v>144</v>
      </c>
      <c r="E221" s="49" t="s">
        <v>280</v>
      </c>
      <c r="F221" s="50">
        <v>114.5</v>
      </c>
    </row>
    <row r="222" spans="1:6" ht="19.5" customHeight="1">
      <c r="A222" s="17" t="s">
        <v>67</v>
      </c>
      <c r="B222" s="17" t="s">
        <v>70</v>
      </c>
      <c r="C222" s="17" t="s">
        <v>81</v>
      </c>
      <c r="D222" s="49" t="s">
        <v>144</v>
      </c>
      <c r="E222" s="49" t="s">
        <v>359</v>
      </c>
      <c r="F222" s="50">
        <v>614.98</v>
      </c>
    </row>
    <row r="223" spans="1:6" ht="19.5" customHeight="1">
      <c r="A223" s="17" t="s">
        <v>67</v>
      </c>
      <c r="B223" s="17" t="s">
        <v>70</v>
      </c>
      <c r="C223" s="17" t="s">
        <v>81</v>
      </c>
      <c r="D223" s="49" t="s">
        <v>144</v>
      </c>
      <c r="E223" s="49" t="s">
        <v>360</v>
      </c>
      <c r="F223" s="50">
        <v>50</v>
      </c>
    </row>
    <row r="224" spans="1:6" ht="19.5" customHeight="1">
      <c r="A224" s="17" t="s">
        <v>67</v>
      </c>
      <c r="B224" s="17" t="s">
        <v>70</v>
      </c>
      <c r="C224" s="17" t="s">
        <v>81</v>
      </c>
      <c r="D224" s="49" t="s">
        <v>144</v>
      </c>
      <c r="E224" s="49" t="s">
        <v>361</v>
      </c>
      <c r="F224" s="50">
        <v>30</v>
      </c>
    </row>
    <row r="225" spans="1:6" ht="19.5" customHeight="1">
      <c r="A225" s="17" t="s">
        <v>67</v>
      </c>
      <c r="B225" s="17" t="s">
        <v>70</v>
      </c>
      <c r="C225" s="17" t="s">
        <v>81</v>
      </c>
      <c r="D225" s="49" t="s">
        <v>144</v>
      </c>
      <c r="E225" s="49" t="s">
        <v>272</v>
      </c>
      <c r="F225" s="50">
        <v>28.02</v>
      </c>
    </row>
    <row r="226" spans="1:6" ht="19.5" customHeight="1">
      <c r="A226" s="17" t="s">
        <v>67</v>
      </c>
      <c r="B226" s="17" t="s">
        <v>70</v>
      </c>
      <c r="C226" s="17" t="s">
        <v>81</v>
      </c>
      <c r="D226" s="49" t="s">
        <v>144</v>
      </c>
      <c r="E226" s="49" t="s">
        <v>362</v>
      </c>
      <c r="F226" s="50">
        <v>50</v>
      </c>
    </row>
    <row r="227" spans="1:6" ht="19.5" customHeight="1">
      <c r="A227" s="17" t="s">
        <v>67</v>
      </c>
      <c r="B227" s="17" t="s">
        <v>70</v>
      </c>
      <c r="C227" s="17" t="s">
        <v>81</v>
      </c>
      <c r="D227" s="49" t="s">
        <v>144</v>
      </c>
      <c r="E227" s="49" t="s">
        <v>363</v>
      </c>
      <c r="F227" s="50">
        <v>72.45</v>
      </c>
    </row>
    <row r="228" spans="1:6" ht="19.5" customHeight="1">
      <c r="A228" s="17" t="s">
        <v>67</v>
      </c>
      <c r="B228" s="17" t="s">
        <v>70</v>
      </c>
      <c r="C228" s="17" t="s">
        <v>81</v>
      </c>
      <c r="D228" s="49" t="s">
        <v>144</v>
      </c>
      <c r="E228" s="49" t="s">
        <v>364</v>
      </c>
      <c r="F228" s="50">
        <v>131.79</v>
      </c>
    </row>
    <row r="229" spans="1:6" ht="19.5" customHeight="1">
      <c r="A229" s="17" t="s">
        <v>67</v>
      </c>
      <c r="B229" s="17" t="s">
        <v>70</v>
      </c>
      <c r="C229" s="17" t="s">
        <v>81</v>
      </c>
      <c r="D229" s="49" t="s">
        <v>144</v>
      </c>
      <c r="E229" s="49" t="s">
        <v>277</v>
      </c>
      <c r="F229" s="50">
        <v>48</v>
      </c>
    </row>
    <row r="230" spans="1:6" ht="19.5" customHeight="1">
      <c r="A230" s="17" t="s">
        <v>67</v>
      </c>
      <c r="B230" s="17" t="s">
        <v>70</v>
      </c>
      <c r="C230" s="17" t="s">
        <v>81</v>
      </c>
      <c r="D230" s="49" t="s">
        <v>144</v>
      </c>
      <c r="E230" s="49" t="s">
        <v>275</v>
      </c>
      <c r="F230" s="50">
        <v>182.62</v>
      </c>
    </row>
    <row r="231" spans="1:6" ht="19.5" customHeight="1">
      <c r="A231" s="17" t="s">
        <v>67</v>
      </c>
      <c r="B231" s="17" t="s">
        <v>70</v>
      </c>
      <c r="C231" s="17" t="s">
        <v>81</v>
      </c>
      <c r="D231" s="49" t="s">
        <v>144</v>
      </c>
      <c r="E231" s="49" t="s">
        <v>273</v>
      </c>
      <c r="F231" s="50">
        <v>31.38</v>
      </c>
    </row>
    <row r="232" spans="1:6" ht="19.5" customHeight="1">
      <c r="A232" s="17" t="s">
        <v>67</v>
      </c>
      <c r="B232" s="17" t="s">
        <v>70</v>
      </c>
      <c r="C232" s="17" t="s">
        <v>81</v>
      </c>
      <c r="D232" s="49" t="s">
        <v>144</v>
      </c>
      <c r="E232" s="49" t="s">
        <v>365</v>
      </c>
      <c r="F232" s="50">
        <v>189</v>
      </c>
    </row>
    <row r="233" spans="1:6" ht="19.5" customHeight="1">
      <c r="A233" s="17" t="s">
        <v>67</v>
      </c>
      <c r="B233" s="17" t="s">
        <v>70</v>
      </c>
      <c r="C233" s="17" t="s">
        <v>81</v>
      </c>
      <c r="D233" s="49" t="s">
        <v>144</v>
      </c>
      <c r="E233" s="49" t="s">
        <v>366</v>
      </c>
      <c r="F233" s="50">
        <v>60</v>
      </c>
    </row>
    <row r="234" spans="1:6" ht="19.5" customHeight="1">
      <c r="A234" s="17" t="s">
        <v>67</v>
      </c>
      <c r="B234" s="17" t="s">
        <v>70</v>
      </c>
      <c r="C234" s="17" t="s">
        <v>81</v>
      </c>
      <c r="D234" s="49" t="s">
        <v>144</v>
      </c>
      <c r="E234" s="49" t="s">
        <v>367</v>
      </c>
      <c r="F234" s="50">
        <v>12.81</v>
      </c>
    </row>
    <row r="235" spans="1:6" ht="19.5" customHeight="1">
      <c r="A235" s="17" t="s">
        <v>67</v>
      </c>
      <c r="B235" s="17" t="s">
        <v>70</v>
      </c>
      <c r="C235" s="17" t="s">
        <v>81</v>
      </c>
      <c r="D235" s="49" t="s">
        <v>144</v>
      </c>
      <c r="E235" s="49" t="s">
        <v>368</v>
      </c>
      <c r="F235" s="50">
        <v>27.26</v>
      </c>
    </row>
    <row r="236" spans="1:6" ht="19.5" customHeight="1">
      <c r="A236" s="17" t="s">
        <v>67</v>
      </c>
      <c r="B236" s="17" t="s">
        <v>70</v>
      </c>
      <c r="C236" s="17" t="s">
        <v>81</v>
      </c>
      <c r="D236" s="49" t="s">
        <v>144</v>
      </c>
      <c r="E236" s="49" t="s">
        <v>369</v>
      </c>
      <c r="F236" s="50">
        <v>10</v>
      </c>
    </row>
    <row r="237" spans="1:6" ht="19.5" customHeight="1">
      <c r="A237" s="17" t="s">
        <v>67</v>
      </c>
      <c r="B237" s="17" t="s">
        <v>70</v>
      </c>
      <c r="C237" s="17" t="s">
        <v>81</v>
      </c>
      <c r="D237" s="49" t="s">
        <v>144</v>
      </c>
      <c r="E237" s="49" t="s">
        <v>267</v>
      </c>
      <c r="F237" s="50">
        <v>8</v>
      </c>
    </row>
    <row r="238" spans="1:6" ht="19.5" customHeight="1">
      <c r="A238" s="17" t="s">
        <v>67</v>
      </c>
      <c r="B238" s="17" t="s">
        <v>70</v>
      </c>
      <c r="C238" s="17" t="s">
        <v>81</v>
      </c>
      <c r="D238" s="49" t="s">
        <v>144</v>
      </c>
      <c r="E238" s="49" t="s">
        <v>270</v>
      </c>
      <c r="F238" s="50">
        <v>9</v>
      </c>
    </row>
    <row r="239" spans="1:6" ht="19.5" customHeight="1">
      <c r="A239" s="17"/>
      <c r="B239" s="17"/>
      <c r="C239" s="17"/>
      <c r="D239" s="49" t="s">
        <v>154</v>
      </c>
      <c r="E239" s="49" t="s">
        <v>155</v>
      </c>
      <c r="F239" s="50">
        <v>36</v>
      </c>
    </row>
    <row r="240" spans="1:6" ht="19.5" customHeight="1">
      <c r="A240" s="17"/>
      <c r="B240" s="17"/>
      <c r="C240" s="17"/>
      <c r="D240" s="49"/>
      <c r="E240" s="49" t="s">
        <v>78</v>
      </c>
      <c r="F240" s="50">
        <v>36</v>
      </c>
    </row>
    <row r="241" spans="1:6" ht="19.5" customHeight="1">
      <c r="A241" s="17" t="s">
        <v>67</v>
      </c>
      <c r="B241" s="17" t="s">
        <v>70</v>
      </c>
      <c r="C241" s="17" t="s">
        <v>74</v>
      </c>
      <c r="D241" s="49" t="s">
        <v>156</v>
      </c>
      <c r="E241" s="49" t="s">
        <v>285</v>
      </c>
      <c r="F241" s="50">
        <v>9</v>
      </c>
    </row>
    <row r="242" spans="1:6" ht="19.5" customHeight="1">
      <c r="A242" s="17" t="s">
        <v>67</v>
      </c>
      <c r="B242" s="17" t="s">
        <v>70</v>
      </c>
      <c r="C242" s="17" t="s">
        <v>74</v>
      </c>
      <c r="D242" s="49" t="s">
        <v>156</v>
      </c>
      <c r="E242" s="49" t="s">
        <v>275</v>
      </c>
      <c r="F242" s="50">
        <v>3</v>
      </c>
    </row>
    <row r="243" spans="1:6" ht="19.5" customHeight="1">
      <c r="A243" s="17" t="s">
        <v>67</v>
      </c>
      <c r="B243" s="17" t="s">
        <v>70</v>
      </c>
      <c r="C243" s="17" t="s">
        <v>74</v>
      </c>
      <c r="D243" s="49" t="s">
        <v>156</v>
      </c>
      <c r="E243" s="49" t="s">
        <v>277</v>
      </c>
      <c r="F243" s="50">
        <v>6</v>
      </c>
    </row>
    <row r="244" spans="1:6" ht="19.5" customHeight="1">
      <c r="A244" s="17" t="s">
        <v>67</v>
      </c>
      <c r="B244" s="17" t="s">
        <v>70</v>
      </c>
      <c r="C244" s="17" t="s">
        <v>74</v>
      </c>
      <c r="D244" s="49" t="s">
        <v>156</v>
      </c>
      <c r="E244" s="49" t="s">
        <v>370</v>
      </c>
      <c r="F244" s="50">
        <v>15</v>
      </c>
    </row>
    <row r="245" spans="1:6" ht="19.5" customHeight="1">
      <c r="A245" s="17" t="s">
        <v>67</v>
      </c>
      <c r="B245" s="17" t="s">
        <v>70</v>
      </c>
      <c r="C245" s="17" t="s">
        <v>74</v>
      </c>
      <c r="D245" s="49" t="s">
        <v>156</v>
      </c>
      <c r="E245" s="49" t="s">
        <v>267</v>
      </c>
      <c r="F245" s="50">
        <v>3</v>
      </c>
    </row>
    <row r="246" spans="1:6" ht="19.5" customHeight="1">
      <c r="A246" s="17"/>
      <c r="B246" s="17"/>
      <c r="C246" s="17"/>
      <c r="D246" s="49" t="s">
        <v>157</v>
      </c>
      <c r="E246" s="49" t="s">
        <v>158</v>
      </c>
      <c r="F246" s="50">
        <v>3343.26</v>
      </c>
    </row>
    <row r="247" spans="1:6" ht="19.5" customHeight="1">
      <c r="A247" s="17"/>
      <c r="B247" s="17"/>
      <c r="C247" s="17"/>
      <c r="D247" s="49"/>
      <c r="E247" s="49" t="s">
        <v>160</v>
      </c>
      <c r="F247" s="50">
        <v>2701.77</v>
      </c>
    </row>
    <row r="248" spans="1:6" ht="19.5" customHeight="1">
      <c r="A248" s="17" t="s">
        <v>67</v>
      </c>
      <c r="B248" s="17" t="s">
        <v>68</v>
      </c>
      <c r="C248" s="17" t="s">
        <v>111</v>
      </c>
      <c r="D248" s="49" t="s">
        <v>159</v>
      </c>
      <c r="E248" s="49" t="s">
        <v>371</v>
      </c>
      <c r="F248" s="50">
        <v>1279.37</v>
      </c>
    </row>
    <row r="249" spans="1:6" ht="19.5" customHeight="1">
      <c r="A249" s="17" t="s">
        <v>67</v>
      </c>
      <c r="B249" s="17" t="s">
        <v>68</v>
      </c>
      <c r="C249" s="17" t="s">
        <v>111</v>
      </c>
      <c r="D249" s="49" t="s">
        <v>159</v>
      </c>
      <c r="E249" s="49" t="s">
        <v>273</v>
      </c>
      <c r="F249" s="50">
        <v>6.4</v>
      </c>
    </row>
    <row r="250" spans="1:6" ht="19.5" customHeight="1">
      <c r="A250" s="17" t="s">
        <v>67</v>
      </c>
      <c r="B250" s="17" t="s">
        <v>68</v>
      </c>
      <c r="C250" s="17" t="s">
        <v>111</v>
      </c>
      <c r="D250" s="49" t="s">
        <v>159</v>
      </c>
      <c r="E250" s="49" t="s">
        <v>275</v>
      </c>
      <c r="F250" s="50">
        <v>6</v>
      </c>
    </row>
    <row r="251" spans="1:6" ht="19.5" customHeight="1">
      <c r="A251" s="17" t="s">
        <v>67</v>
      </c>
      <c r="B251" s="17" t="s">
        <v>68</v>
      </c>
      <c r="C251" s="17" t="s">
        <v>111</v>
      </c>
      <c r="D251" s="49" t="s">
        <v>159</v>
      </c>
      <c r="E251" s="49" t="s">
        <v>372</v>
      </c>
      <c r="F251" s="50">
        <v>120</v>
      </c>
    </row>
    <row r="252" spans="1:6" ht="19.5" customHeight="1">
      <c r="A252" s="17" t="s">
        <v>67</v>
      </c>
      <c r="B252" s="17" t="s">
        <v>68</v>
      </c>
      <c r="C252" s="17" t="s">
        <v>111</v>
      </c>
      <c r="D252" s="49" t="s">
        <v>159</v>
      </c>
      <c r="E252" s="49" t="s">
        <v>373</v>
      </c>
      <c r="F252" s="50">
        <v>660</v>
      </c>
    </row>
    <row r="253" spans="1:6" ht="19.5" customHeight="1">
      <c r="A253" s="17" t="s">
        <v>67</v>
      </c>
      <c r="B253" s="17" t="s">
        <v>68</v>
      </c>
      <c r="C253" s="17" t="s">
        <v>111</v>
      </c>
      <c r="D253" s="49" t="s">
        <v>159</v>
      </c>
      <c r="E253" s="49" t="s">
        <v>374</v>
      </c>
      <c r="F253" s="50">
        <v>180</v>
      </c>
    </row>
    <row r="254" spans="1:6" ht="19.5" customHeight="1">
      <c r="A254" s="17" t="s">
        <v>67</v>
      </c>
      <c r="B254" s="17" t="s">
        <v>68</v>
      </c>
      <c r="C254" s="17" t="s">
        <v>111</v>
      </c>
      <c r="D254" s="49" t="s">
        <v>159</v>
      </c>
      <c r="E254" s="49" t="s">
        <v>299</v>
      </c>
      <c r="F254" s="50">
        <v>158</v>
      </c>
    </row>
    <row r="255" spans="1:6" ht="19.5" customHeight="1">
      <c r="A255" s="17" t="s">
        <v>67</v>
      </c>
      <c r="B255" s="17" t="s">
        <v>68</v>
      </c>
      <c r="C255" s="17" t="s">
        <v>111</v>
      </c>
      <c r="D255" s="49" t="s">
        <v>159</v>
      </c>
      <c r="E255" s="49" t="s">
        <v>375</v>
      </c>
      <c r="F255" s="50">
        <v>50</v>
      </c>
    </row>
    <row r="256" spans="1:6" ht="19.5" customHeight="1">
      <c r="A256" s="17" t="s">
        <v>67</v>
      </c>
      <c r="B256" s="17" t="s">
        <v>68</v>
      </c>
      <c r="C256" s="17" t="s">
        <v>111</v>
      </c>
      <c r="D256" s="49" t="s">
        <v>159</v>
      </c>
      <c r="E256" s="49" t="s">
        <v>376</v>
      </c>
      <c r="F256" s="50">
        <v>70</v>
      </c>
    </row>
    <row r="257" spans="1:6" ht="19.5" customHeight="1">
      <c r="A257" s="17" t="s">
        <v>67</v>
      </c>
      <c r="B257" s="17" t="s">
        <v>68</v>
      </c>
      <c r="C257" s="17" t="s">
        <v>111</v>
      </c>
      <c r="D257" s="49" t="s">
        <v>159</v>
      </c>
      <c r="E257" s="49" t="s">
        <v>377</v>
      </c>
      <c r="F257" s="50">
        <v>50</v>
      </c>
    </row>
    <row r="258" spans="1:6" ht="19.5" customHeight="1">
      <c r="A258" s="17" t="s">
        <v>67</v>
      </c>
      <c r="B258" s="17" t="s">
        <v>68</v>
      </c>
      <c r="C258" s="17" t="s">
        <v>111</v>
      </c>
      <c r="D258" s="49" t="s">
        <v>159</v>
      </c>
      <c r="E258" s="49" t="s">
        <v>378</v>
      </c>
      <c r="F258" s="50">
        <v>120</v>
      </c>
    </row>
    <row r="259" spans="1:6" ht="19.5" customHeight="1">
      <c r="A259" s="17" t="s">
        <v>67</v>
      </c>
      <c r="B259" s="17" t="s">
        <v>68</v>
      </c>
      <c r="C259" s="17" t="s">
        <v>111</v>
      </c>
      <c r="D259" s="49" t="s">
        <v>159</v>
      </c>
      <c r="E259" s="49" t="s">
        <v>270</v>
      </c>
      <c r="F259" s="50">
        <v>2</v>
      </c>
    </row>
    <row r="260" spans="1:6" ht="19.5" customHeight="1">
      <c r="A260" s="17"/>
      <c r="B260" s="17"/>
      <c r="C260" s="17"/>
      <c r="D260" s="49"/>
      <c r="E260" s="49" t="s">
        <v>75</v>
      </c>
      <c r="F260" s="50">
        <v>540</v>
      </c>
    </row>
    <row r="261" spans="1:6" ht="19.5" customHeight="1">
      <c r="A261" s="17" t="s">
        <v>67</v>
      </c>
      <c r="B261" s="17" t="s">
        <v>68</v>
      </c>
      <c r="C261" s="17" t="s">
        <v>74</v>
      </c>
      <c r="D261" s="49" t="s">
        <v>159</v>
      </c>
      <c r="E261" s="49" t="s">
        <v>379</v>
      </c>
      <c r="F261" s="50">
        <v>240</v>
      </c>
    </row>
    <row r="262" spans="1:6" ht="19.5" customHeight="1">
      <c r="A262" s="17" t="s">
        <v>67</v>
      </c>
      <c r="B262" s="17" t="s">
        <v>68</v>
      </c>
      <c r="C262" s="17" t="s">
        <v>74</v>
      </c>
      <c r="D262" s="49" t="s">
        <v>159</v>
      </c>
      <c r="E262" s="49" t="s">
        <v>380</v>
      </c>
      <c r="F262" s="50">
        <v>300</v>
      </c>
    </row>
    <row r="263" spans="1:6" ht="19.5" customHeight="1">
      <c r="A263" s="17"/>
      <c r="B263" s="17"/>
      <c r="C263" s="17"/>
      <c r="D263" s="49"/>
      <c r="E263" s="49" t="s">
        <v>101</v>
      </c>
      <c r="F263" s="50">
        <v>101.49</v>
      </c>
    </row>
    <row r="264" spans="1:6" ht="19.5" customHeight="1">
      <c r="A264" s="17" t="s">
        <v>80</v>
      </c>
      <c r="B264" s="17" t="s">
        <v>81</v>
      </c>
      <c r="C264" s="17" t="s">
        <v>70</v>
      </c>
      <c r="D264" s="49" t="s">
        <v>159</v>
      </c>
      <c r="E264" s="49" t="s">
        <v>371</v>
      </c>
      <c r="F264" s="50">
        <v>101.49</v>
      </c>
    </row>
    <row r="265" spans="1:6" ht="19.5" customHeight="1">
      <c r="A265" s="17"/>
      <c r="B265" s="17"/>
      <c r="C265" s="17"/>
      <c r="D265" s="49" t="s">
        <v>161</v>
      </c>
      <c r="E265" s="49" t="s">
        <v>162</v>
      </c>
      <c r="F265" s="50">
        <v>575.15</v>
      </c>
    </row>
    <row r="266" spans="1:6" ht="19.5" customHeight="1">
      <c r="A266" s="17"/>
      <c r="B266" s="17"/>
      <c r="C266" s="17"/>
      <c r="D266" s="49"/>
      <c r="E266" s="49" t="s">
        <v>164</v>
      </c>
      <c r="F266" s="50">
        <v>165.85</v>
      </c>
    </row>
    <row r="267" spans="1:6" ht="19.5" customHeight="1">
      <c r="A267" s="17" t="s">
        <v>148</v>
      </c>
      <c r="B267" s="17" t="s">
        <v>64</v>
      </c>
      <c r="C267" s="17" t="s">
        <v>70</v>
      </c>
      <c r="D267" s="49" t="s">
        <v>163</v>
      </c>
      <c r="E267" s="49" t="s">
        <v>270</v>
      </c>
      <c r="F267" s="50">
        <v>0.5</v>
      </c>
    </row>
    <row r="268" spans="1:6" ht="19.5" customHeight="1">
      <c r="A268" s="17" t="s">
        <v>148</v>
      </c>
      <c r="B268" s="17" t="s">
        <v>64</v>
      </c>
      <c r="C268" s="17" t="s">
        <v>70</v>
      </c>
      <c r="D268" s="49" t="s">
        <v>163</v>
      </c>
      <c r="E268" s="49" t="s">
        <v>272</v>
      </c>
      <c r="F268" s="50">
        <v>26.28</v>
      </c>
    </row>
    <row r="269" spans="1:6" ht="19.5" customHeight="1">
      <c r="A269" s="17" t="s">
        <v>148</v>
      </c>
      <c r="B269" s="17" t="s">
        <v>64</v>
      </c>
      <c r="C269" s="17" t="s">
        <v>70</v>
      </c>
      <c r="D269" s="49" t="s">
        <v>163</v>
      </c>
      <c r="E269" s="49" t="s">
        <v>280</v>
      </c>
      <c r="F269" s="50">
        <v>4.65</v>
      </c>
    </row>
    <row r="270" spans="1:6" ht="19.5" customHeight="1">
      <c r="A270" s="17" t="s">
        <v>148</v>
      </c>
      <c r="B270" s="17" t="s">
        <v>64</v>
      </c>
      <c r="C270" s="17" t="s">
        <v>70</v>
      </c>
      <c r="D270" s="49" t="s">
        <v>163</v>
      </c>
      <c r="E270" s="49" t="s">
        <v>284</v>
      </c>
      <c r="F270" s="50">
        <v>86.05</v>
      </c>
    </row>
    <row r="271" spans="1:6" ht="19.5" customHeight="1">
      <c r="A271" s="17" t="s">
        <v>148</v>
      </c>
      <c r="B271" s="17" t="s">
        <v>64</v>
      </c>
      <c r="C271" s="17" t="s">
        <v>70</v>
      </c>
      <c r="D271" s="49" t="s">
        <v>163</v>
      </c>
      <c r="E271" s="49" t="s">
        <v>273</v>
      </c>
      <c r="F271" s="50">
        <v>15</v>
      </c>
    </row>
    <row r="272" spans="1:6" ht="19.5" customHeight="1">
      <c r="A272" s="17" t="s">
        <v>148</v>
      </c>
      <c r="B272" s="17" t="s">
        <v>64</v>
      </c>
      <c r="C272" s="17" t="s">
        <v>70</v>
      </c>
      <c r="D272" s="49" t="s">
        <v>163</v>
      </c>
      <c r="E272" s="49" t="s">
        <v>268</v>
      </c>
      <c r="F272" s="50">
        <v>1.8</v>
      </c>
    </row>
    <row r="273" spans="1:6" ht="19.5" customHeight="1">
      <c r="A273" s="17" t="s">
        <v>148</v>
      </c>
      <c r="B273" s="17" t="s">
        <v>64</v>
      </c>
      <c r="C273" s="17" t="s">
        <v>70</v>
      </c>
      <c r="D273" s="49" t="s">
        <v>163</v>
      </c>
      <c r="E273" s="49" t="s">
        <v>275</v>
      </c>
      <c r="F273" s="50">
        <v>18.99</v>
      </c>
    </row>
    <row r="274" spans="1:6" ht="19.5" customHeight="1">
      <c r="A274" s="17" t="s">
        <v>148</v>
      </c>
      <c r="B274" s="17" t="s">
        <v>64</v>
      </c>
      <c r="C274" s="17" t="s">
        <v>70</v>
      </c>
      <c r="D274" s="49" t="s">
        <v>163</v>
      </c>
      <c r="E274" s="49" t="s">
        <v>277</v>
      </c>
      <c r="F274" s="50">
        <v>8</v>
      </c>
    </row>
    <row r="275" spans="1:6" ht="19.5" customHeight="1">
      <c r="A275" s="17" t="s">
        <v>148</v>
      </c>
      <c r="B275" s="17" t="s">
        <v>64</v>
      </c>
      <c r="C275" s="17" t="s">
        <v>70</v>
      </c>
      <c r="D275" s="49" t="s">
        <v>163</v>
      </c>
      <c r="E275" s="49" t="s">
        <v>267</v>
      </c>
      <c r="F275" s="50">
        <v>4.58</v>
      </c>
    </row>
    <row r="276" spans="1:6" ht="19.5" customHeight="1">
      <c r="A276" s="17"/>
      <c r="B276" s="17"/>
      <c r="C276" s="17"/>
      <c r="D276" s="49"/>
      <c r="E276" s="49" t="s">
        <v>73</v>
      </c>
      <c r="F276" s="50">
        <v>323.5</v>
      </c>
    </row>
    <row r="277" spans="1:6" ht="19.5" customHeight="1">
      <c r="A277" s="17" t="s">
        <v>67</v>
      </c>
      <c r="B277" s="17" t="s">
        <v>68</v>
      </c>
      <c r="C277" s="17" t="s">
        <v>72</v>
      </c>
      <c r="D277" s="49" t="s">
        <v>163</v>
      </c>
      <c r="E277" s="49" t="s">
        <v>381</v>
      </c>
      <c r="F277" s="50">
        <v>50</v>
      </c>
    </row>
    <row r="278" spans="1:6" ht="19.5" customHeight="1">
      <c r="A278" s="17" t="s">
        <v>67</v>
      </c>
      <c r="B278" s="17" t="s">
        <v>68</v>
      </c>
      <c r="C278" s="17" t="s">
        <v>72</v>
      </c>
      <c r="D278" s="49" t="s">
        <v>163</v>
      </c>
      <c r="E278" s="49" t="s">
        <v>382</v>
      </c>
      <c r="F278" s="50">
        <v>80</v>
      </c>
    </row>
    <row r="279" spans="1:6" ht="19.5" customHeight="1">
      <c r="A279" s="17" t="s">
        <v>67</v>
      </c>
      <c r="B279" s="17" t="s">
        <v>68</v>
      </c>
      <c r="C279" s="17" t="s">
        <v>72</v>
      </c>
      <c r="D279" s="49" t="s">
        <v>163</v>
      </c>
      <c r="E279" s="49" t="s">
        <v>343</v>
      </c>
      <c r="F279" s="50">
        <v>5.5</v>
      </c>
    </row>
    <row r="280" spans="1:6" ht="19.5" customHeight="1">
      <c r="A280" s="17" t="s">
        <v>67</v>
      </c>
      <c r="B280" s="17" t="s">
        <v>68</v>
      </c>
      <c r="C280" s="17" t="s">
        <v>72</v>
      </c>
      <c r="D280" s="49" t="s">
        <v>163</v>
      </c>
      <c r="E280" s="49" t="s">
        <v>347</v>
      </c>
      <c r="F280" s="50">
        <v>188</v>
      </c>
    </row>
    <row r="281" spans="1:6" ht="19.5" customHeight="1">
      <c r="A281" s="17"/>
      <c r="B281" s="17"/>
      <c r="C281" s="17"/>
      <c r="D281" s="49"/>
      <c r="E281" s="49" t="s">
        <v>75</v>
      </c>
      <c r="F281" s="50">
        <v>85.8</v>
      </c>
    </row>
    <row r="282" spans="1:6" ht="19.5" customHeight="1">
      <c r="A282" s="17" t="s">
        <v>67</v>
      </c>
      <c r="B282" s="17" t="s">
        <v>68</v>
      </c>
      <c r="C282" s="17" t="s">
        <v>74</v>
      </c>
      <c r="D282" s="49" t="s">
        <v>163</v>
      </c>
      <c r="E282" s="49" t="s">
        <v>383</v>
      </c>
      <c r="F282" s="50">
        <v>29.4</v>
      </c>
    </row>
    <row r="283" spans="1:6" ht="19.5" customHeight="1">
      <c r="A283" s="17" t="s">
        <v>67</v>
      </c>
      <c r="B283" s="17" t="s">
        <v>68</v>
      </c>
      <c r="C283" s="17" t="s">
        <v>74</v>
      </c>
      <c r="D283" s="49" t="s">
        <v>163</v>
      </c>
      <c r="E283" s="49" t="s">
        <v>280</v>
      </c>
      <c r="F283" s="50">
        <v>31.5</v>
      </c>
    </row>
    <row r="284" spans="1:6" ht="19.5" customHeight="1">
      <c r="A284" s="17" t="s">
        <v>67</v>
      </c>
      <c r="B284" s="17" t="s">
        <v>68</v>
      </c>
      <c r="C284" s="17" t="s">
        <v>74</v>
      </c>
      <c r="D284" s="49" t="s">
        <v>163</v>
      </c>
      <c r="E284" s="49" t="s">
        <v>384</v>
      </c>
      <c r="F284" s="50">
        <v>20</v>
      </c>
    </row>
    <row r="285" spans="1:6" ht="19.5" customHeight="1">
      <c r="A285" s="17" t="s">
        <v>67</v>
      </c>
      <c r="B285" s="17" t="s">
        <v>68</v>
      </c>
      <c r="C285" s="17" t="s">
        <v>74</v>
      </c>
      <c r="D285" s="49" t="s">
        <v>163</v>
      </c>
      <c r="E285" s="49" t="s">
        <v>385</v>
      </c>
      <c r="F285" s="50">
        <v>4.9</v>
      </c>
    </row>
    <row r="286" spans="1:6" ht="19.5" customHeight="1">
      <c r="A286" s="17"/>
      <c r="B286" s="17"/>
      <c r="C286" s="17"/>
      <c r="D286" s="49" t="s">
        <v>165</v>
      </c>
      <c r="E286" s="49" t="s">
        <v>166</v>
      </c>
      <c r="F286" s="50">
        <v>2654.7</v>
      </c>
    </row>
    <row r="287" spans="1:6" ht="19.5" customHeight="1">
      <c r="A287" s="17"/>
      <c r="B287" s="17"/>
      <c r="C287" s="17"/>
      <c r="D287" s="49"/>
      <c r="E287" s="49" t="s">
        <v>66</v>
      </c>
      <c r="F287" s="50">
        <v>10</v>
      </c>
    </row>
    <row r="288" spans="1:6" ht="19.5" customHeight="1">
      <c r="A288" s="17" t="s">
        <v>62</v>
      </c>
      <c r="B288" s="17" t="s">
        <v>63</v>
      </c>
      <c r="C288" s="17" t="s">
        <v>64</v>
      </c>
      <c r="D288" s="49" t="s">
        <v>167</v>
      </c>
      <c r="E288" s="49" t="s">
        <v>267</v>
      </c>
      <c r="F288" s="50">
        <v>10</v>
      </c>
    </row>
    <row r="289" spans="1:6" ht="19.5" customHeight="1">
      <c r="A289" s="17"/>
      <c r="B289" s="17"/>
      <c r="C289" s="17"/>
      <c r="D289" s="49"/>
      <c r="E289" s="49" t="s">
        <v>164</v>
      </c>
      <c r="F289" s="50">
        <v>218</v>
      </c>
    </row>
    <row r="290" spans="1:6" ht="19.5" customHeight="1">
      <c r="A290" s="17" t="s">
        <v>148</v>
      </c>
      <c r="B290" s="17" t="s">
        <v>64</v>
      </c>
      <c r="C290" s="17" t="s">
        <v>70</v>
      </c>
      <c r="D290" s="49" t="s">
        <v>167</v>
      </c>
      <c r="E290" s="49" t="s">
        <v>285</v>
      </c>
      <c r="F290" s="50">
        <v>200</v>
      </c>
    </row>
    <row r="291" spans="1:6" ht="19.5" customHeight="1">
      <c r="A291" s="17" t="s">
        <v>148</v>
      </c>
      <c r="B291" s="17" t="s">
        <v>64</v>
      </c>
      <c r="C291" s="17" t="s">
        <v>70</v>
      </c>
      <c r="D291" s="49" t="s">
        <v>167</v>
      </c>
      <c r="E291" s="49" t="s">
        <v>284</v>
      </c>
      <c r="F291" s="50">
        <v>18</v>
      </c>
    </row>
    <row r="292" spans="1:6" ht="19.5" customHeight="1">
      <c r="A292" s="17"/>
      <c r="B292" s="17"/>
      <c r="C292" s="17"/>
      <c r="D292" s="49"/>
      <c r="E292" s="49" t="s">
        <v>77</v>
      </c>
      <c r="F292" s="50">
        <v>1341.37</v>
      </c>
    </row>
    <row r="293" spans="1:6" ht="19.5" customHeight="1">
      <c r="A293" s="17" t="s">
        <v>67</v>
      </c>
      <c r="B293" s="17" t="s">
        <v>70</v>
      </c>
      <c r="C293" s="17" t="s">
        <v>76</v>
      </c>
      <c r="D293" s="49" t="s">
        <v>167</v>
      </c>
      <c r="E293" s="49" t="s">
        <v>355</v>
      </c>
      <c r="F293" s="50">
        <v>1341.37</v>
      </c>
    </row>
    <row r="294" spans="1:6" ht="19.5" customHeight="1">
      <c r="A294" s="17"/>
      <c r="B294" s="17"/>
      <c r="C294" s="17"/>
      <c r="D294" s="49"/>
      <c r="E294" s="49" t="s">
        <v>169</v>
      </c>
      <c r="F294" s="50">
        <v>583.33</v>
      </c>
    </row>
    <row r="295" spans="1:6" ht="19.5" customHeight="1">
      <c r="A295" s="17" t="s">
        <v>67</v>
      </c>
      <c r="B295" s="17" t="s">
        <v>70</v>
      </c>
      <c r="C295" s="17" t="s">
        <v>168</v>
      </c>
      <c r="D295" s="49" t="s">
        <v>167</v>
      </c>
      <c r="E295" s="49" t="s">
        <v>386</v>
      </c>
      <c r="F295" s="50">
        <v>583.33</v>
      </c>
    </row>
    <row r="296" spans="1:6" ht="19.5" customHeight="1">
      <c r="A296" s="17"/>
      <c r="B296" s="17"/>
      <c r="C296" s="17"/>
      <c r="D296" s="49"/>
      <c r="E296" s="49" t="s">
        <v>78</v>
      </c>
      <c r="F296" s="50">
        <v>442</v>
      </c>
    </row>
    <row r="297" spans="1:6" ht="19.5" customHeight="1">
      <c r="A297" s="17" t="s">
        <v>67</v>
      </c>
      <c r="B297" s="17" t="s">
        <v>70</v>
      </c>
      <c r="C297" s="17" t="s">
        <v>74</v>
      </c>
      <c r="D297" s="49" t="s">
        <v>167</v>
      </c>
      <c r="E297" s="49" t="s">
        <v>280</v>
      </c>
      <c r="F297" s="50">
        <v>30</v>
      </c>
    </row>
    <row r="298" spans="1:6" ht="19.5" customHeight="1">
      <c r="A298" s="17" t="s">
        <v>67</v>
      </c>
      <c r="B298" s="17" t="s">
        <v>70</v>
      </c>
      <c r="C298" s="17" t="s">
        <v>74</v>
      </c>
      <c r="D298" s="49" t="s">
        <v>167</v>
      </c>
      <c r="E298" s="49" t="s">
        <v>365</v>
      </c>
      <c r="F298" s="50">
        <v>15</v>
      </c>
    </row>
    <row r="299" spans="1:6" ht="19.5" customHeight="1">
      <c r="A299" s="17" t="s">
        <v>67</v>
      </c>
      <c r="B299" s="17" t="s">
        <v>70</v>
      </c>
      <c r="C299" s="17" t="s">
        <v>74</v>
      </c>
      <c r="D299" s="49" t="s">
        <v>167</v>
      </c>
      <c r="E299" s="49" t="s">
        <v>273</v>
      </c>
      <c r="F299" s="50">
        <v>10</v>
      </c>
    </row>
    <row r="300" spans="1:6" ht="19.5" customHeight="1">
      <c r="A300" s="17" t="s">
        <v>67</v>
      </c>
      <c r="B300" s="17" t="s">
        <v>70</v>
      </c>
      <c r="C300" s="17" t="s">
        <v>74</v>
      </c>
      <c r="D300" s="49" t="s">
        <v>167</v>
      </c>
      <c r="E300" s="49" t="s">
        <v>275</v>
      </c>
      <c r="F300" s="50">
        <v>25</v>
      </c>
    </row>
    <row r="301" spans="1:6" ht="19.5" customHeight="1">
      <c r="A301" s="17" t="s">
        <v>67</v>
      </c>
      <c r="B301" s="17" t="s">
        <v>70</v>
      </c>
      <c r="C301" s="17" t="s">
        <v>74</v>
      </c>
      <c r="D301" s="49" t="s">
        <v>167</v>
      </c>
      <c r="E301" s="49" t="s">
        <v>277</v>
      </c>
      <c r="F301" s="50">
        <v>5</v>
      </c>
    </row>
    <row r="302" spans="1:6" ht="19.5" customHeight="1">
      <c r="A302" s="17" t="s">
        <v>67</v>
      </c>
      <c r="B302" s="17" t="s">
        <v>70</v>
      </c>
      <c r="C302" s="17" t="s">
        <v>74</v>
      </c>
      <c r="D302" s="49" t="s">
        <v>167</v>
      </c>
      <c r="E302" s="49" t="s">
        <v>387</v>
      </c>
      <c r="F302" s="50">
        <v>355</v>
      </c>
    </row>
    <row r="303" spans="1:6" ht="19.5" customHeight="1">
      <c r="A303" s="17" t="s">
        <v>67</v>
      </c>
      <c r="B303" s="17" t="s">
        <v>70</v>
      </c>
      <c r="C303" s="17" t="s">
        <v>74</v>
      </c>
      <c r="D303" s="49" t="s">
        <v>167</v>
      </c>
      <c r="E303" s="49" t="s">
        <v>270</v>
      </c>
      <c r="F303" s="50">
        <v>2</v>
      </c>
    </row>
    <row r="304" spans="1:6" ht="19.5" customHeight="1">
      <c r="A304" s="17"/>
      <c r="B304" s="17"/>
      <c r="C304" s="17"/>
      <c r="D304" s="49"/>
      <c r="E304" s="49" t="s">
        <v>110</v>
      </c>
      <c r="F304" s="50">
        <v>60</v>
      </c>
    </row>
    <row r="305" spans="1:6" ht="19.5" customHeight="1">
      <c r="A305" s="17" t="s">
        <v>67</v>
      </c>
      <c r="B305" s="17" t="s">
        <v>74</v>
      </c>
      <c r="C305" s="17" t="s">
        <v>64</v>
      </c>
      <c r="D305" s="49" t="s">
        <v>167</v>
      </c>
      <c r="E305" s="49" t="s">
        <v>388</v>
      </c>
      <c r="F305" s="50">
        <v>60</v>
      </c>
    </row>
    <row r="306" spans="1:6" ht="19.5" customHeight="1">
      <c r="A306" s="17"/>
      <c r="B306" s="17"/>
      <c r="C306" s="17"/>
      <c r="D306" s="49"/>
      <c r="E306" s="49" t="s">
        <v>170</v>
      </c>
      <c r="F306" s="50">
        <v>3870.38</v>
      </c>
    </row>
    <row r="307" spans="1:6" ht="19.5" customHeight="1">
      <c r="A307" s="17"/>
      <c r="B307" s="17"/>
      <c r="C307" s="17"/>
      <c r="D307" s="49" t="s">
        <v>171</v>
      </c>
      <c r="E307" s="49" t="s">
        <v>172</v>
      </c>
      <c r="F307" s="50">
        <v>2660.38</v>
      </c>
    </row>
    <row r="308" spans="1:6" ht="19.5" customHeight="1">
      <c r="A308" s="17"/>
      <c r="B308" s="17"/>
      <c r="C308" s="17"/>
      <c r="D308" s="49"/>
      <c r="E308" s="49" t="s">
        <v>66</v>
      </c>
      <c r="F308" s="50">
        <v>20</v>
      </c>
    </row>
    <row r="309" spans="1:6" ht="19.5" customHeight="1">
      <c r="A309" s="17" t="s">
        <v>62</v>
      </c>
      <c r="B309" s="17" t="s">
        <v>63</v>
      </c>
      <c r="C309" s="17" t="s">
        <v>64</v>
      </c>
      <c r="D309" s="49" t="s">
        <v>173</v>
      </c>
      <c r="E309" s="49" t="s">
        <v>267</v>
      </c>
      <c r="F309" s="50">
        <v>20</v>
      </c>
    </row>
    <row r="310" spans="1:6" ht="19.5" customHeight="1">
      <c r="A310" s="17"/>
      <c r="B310" s="17"/>
      <c r="C310" s="17"/>
      <c r="D310" s="49"/>
      <c r="E310" s="49" t="s">
        <v>160</v>
      </c>
      <c r="F310" s="50">
        <v>1039</v>
      </c>
    </row>
    <row r="311" spans="1:6" ht="19.5" customHeight="1">
      <c r="A311" s="17" t="s">
        <v>67</v>
      </c>
      <c r="B311" s="17" t="s">
        <v>68</v>
      </c>
      <c r="C311" s="17" t="s">
        <v>111</v>
      </c>
      <c r="D311" s="49" t="s">
        <v>173</v>
      </c>
      <c r="E311" s="49" t="s">
        <v>270</v>
      </c>
      <c r="F311" s="50">
        <v>1</v>
      </c>
    </row>
    <row r="312" spans="1:6" ht="19.5" customHeight="1">
      <c r="A312" s="17" t="s">
        <v>67</v>
      </c>
      <c r="B312" s="17" t="s">
        <v>68</v>
      </c>
      <c r="C312" s="17" t="s">
        <v>111</v>
      </c>
      <c r="D312" s="49" t="s">
        <v>173</v>
      </c>
      <c r="E312" s="49" t="s">
        <v>389</v>
      </c>
      <c r="F312" s="50">
        <v>20</v>
      </c>
    </row>
    <row r="313" spans="1:6" ht="19.5" customHeight="1">
      <c r="A313" s="17" t="s">
        <v>67</v>
      </c>
      <c r="B313" s="17" t="s">
        <v>68</v>
      </c>
      <c r="C313" s="17" t="s">
        <v>111</v>
      </c>
      <c r="D313" s="49" t="s">
        <v>173</v>
      </c>
      <c r="E313" s="49" t="s">
        <v>272</v>
      </c>
      <c r="F313" s="50">
        <v>11</v>
      </c>
    </row>
    <row r="314" spans="1:6" ht="19.5" customHeight="1">
      <c r="A314" s="17" t="s">
        <v>67</v>
      </c>
      <c r="B314" s="17" t="s">
        <v>68</v>
      </c>
      <c r="C314" s="17" t="s">
        <v>111</v>
      </c>
      <c r="D314" s="49" t="s">
        <v>173</v>
      </c>
      <c r="E314" s="49" t="s">
        <v>275</v>
      </c>
      <c r="F314" s="50">
        <v>2</v>
      </c>
    </row>
    <row r="315" spans="1:6" ht="19.5" customHeight="1">
      <c r="A315" s="17" t="s">
        <v>67</v>
      </c>
      <c r="B315" s="17" t="s">
        <v>68</v>
      </c>
      <c r="C315" s="17" t="s">
        <v>111</v>
      </c>
      <c r="D315" s="49" t="s">
        <v>173</v>
      </c>
      <c r="E315" s="49" t="s">
        <v>277</v>
      </c>
      <c r="F315" s="50">
        <v>5</v>
      </c>
    </row>
    <row r="316" spans="1:6" ht="19.5" customHeight="1">
      <c r="A316" s="17" t="s">
        <v>67</v>
      </c>
      <c r="B316" s="17" t="s">
        <v>68</v>
      </c>
      <c r="C316" s="17" t="s">
        <v>111</v>
      </c>
      <c r="D316" s="49" t="s">
        <v>173</v>
      </c>
      <c r="E316" s="49" t="s">
        <v>390</v>
      </c>
      <c r="F316" s="50">
        <v>1000</v>
      </c>
    </row>
    <row r="317" spans="1:6" ht="19.5" customHeight="1">
      <c r="A317" s="17"/>
      <c r="B317" s="17"/>
      <c r="C317" s="17"/>
      <c r="D317" s="49"/>
      <c r="E317" s="49" t="s">
        <v>126</v>
      </c>
      <c r="F317" s="50">
        <v>127</v>
      </c>
    </row>
    <row r="318" spans="1:6" ht="19.5" customHeight="1">
      <c r="A318" s="17" t="s">
        <v>67</v>
      </c>
      <c r="B318" s="17" t="s">
        <v>68</v>
      </c>
      <c r="C318" s="17" t="s">
        <v>124</v>
      </c>
      <c r="D318" s="49" t="s">
        <v>173</v>
      </c>
      <c r="E318" s="49" t="s">
        <v>328</v>
      </c>
      <c r="F318" s="50">
        <v>127</v>
      </c>
    </row>
    <row r="319" spans="1:6" ht="19.5" customHeight="1">
      <c r="A319" s="17"/>
      <c r="B319" s="17"/>
      <c r="C319" s="17"/>
      <c r="D319" s="49"/>
      <c r="E319" s="49" t="s">
        <v>73</v>
      </c>
      <c r="F319" s="50">
        <v>730</v>
      </c>
    </row>
    <row r="320" spans="1:6" ht="19.5" customHeight="1">
      <c r="A320" s="17" t="s">
        <v>67</v>
      </c>
      <c r="B320" s="17" t="s">
        <v>68</v>
      </c>
      <c r="C320" s="17" t="s">
        <v>72</v>
      </c>
      <c r="D320" s="49" t="s">
        <v>173</v>
      </c>
      <c r="E320" s="49" t="s">
        <v>391</v>
      </c>
      <c r="F320" s="50">
        <v>730</v>
      </c>
    </row>
    <row r="321" spans="1:6" ht="19.5" customHeight="1">
      <c r="A321" s="17"/>
      <c r="B321" s="17"/>
      <c r="C321" s="17"/>
      <c r="D321" s="49"/>
      <c r="E321" s="49" t="s">
        <v>75</v>
      </c>
      <c r="F321" s="50">
        <v>519.38</v>
      </c>
    </row>
    <row r="322" spans="1:6" ht="19.5" customHeight="1">
      <c r="A322" s="17" t="s">
        <v>67</v>
      </c>
      <c r="B322" s="17" t="s">
        <v>68</v>
      </c>
      <c r="C322" s="17" t="s">
        <v>74</v>
      </c>
      <c r="D322" s="49" t="s">
        <v>173</v>
      </c>
      <c r="E322" s="49" t="s">
        <v>392</v>
      </c>
      <c r="F322" s="50">
        <v>190.5</v>
      </c>
    </row>
    <row r="323" spans="1:6" ht="19.5" customHeight="1">
      <c r="A323" s="17" t="s">
        <v>67</v>
      </c>
      <c r="B323" s="17" t="s">
        <v>68</v>
      </c>
      <c r="C323" s="17" t="s">
        <v>74</v>
      </c>
      <c r="D323" s="49" t="s">
        <v>173</v>
      </c>
      <c r="E323" s="49" t="s">
        <v>306</v>
      </c>
      <c r="F323" s="50">
        <v>70</v>
      </c>
    </row>
    <row r="324" spans="1:6" ht="19.5" customHeight="1">
      <c r="A324" s="17" t="s">
        <v>67</v>
      </c>
      <c r="B324" s="17" t="s">
        <v>68</v>
      </c>
      <c r="C324" s="17" t="s">
        <v>74</v>
      </c>
      <c r="D324" s="49" t="s">
        <v>173</v>
      </c>
      <c r="E324" s="49" t="s">
        <v>393</v>
      </c>
      <c r="F324" s="50">
        <v>119.37</v>
      </c>
    </row>
    <row r="325" spans="1:6" ht="19.5" customHeight="1">
      <c r="A325" s="17" t="s">
        <v>67</v>
      </c>
      <c r="B325" s="17" t="s">
        <v>68</v>
      </c>
      <c r="C325" s="17" t="s">
        <v>74</v>
      </c>
      <c r="D325" s="49" t="s">
        <v>173</v>
      </c>
      <c r="E325" s="49" t="s">
        <v>394</v>
      </c>
      <c r="F325" s="50">
        <v>139.51</v>
      </c>
    </row>
    <row r="326" spans="1:6" ht="19.5" customHeight="1">
      <c r="A326" s="17"/>
      <c r="B326" s="17"/>
      <c r="C326" s="17"/>
      <c r="D326" s="49"/>
      <c r="E326" s="49" t="s">
        <v>109</v>
      </c>
      <c r="F326" s="50">
        <v>115</v>
      </c>
    </row>
    <row r="327" spans="1:6" ht="19.5" customHeight="1">
      <c r="A327" s="17" t="s">
        <v>67</v>
      </c>
      <c r="B327" s="17" t="s">
        <v>74</v>
      </c>
      <c r="C327" s="17" t="s">
        <v>70</v>
      </c>
      <c r="D327" s="49" t="s">
        <v>173</v>
      </c>
      <c r="E327" s="49" t="s">
        <v>395</v>
      </c>
      <c r="F327" s="50">
        <v>115</v>
      </c>
    </row>
    <row r="328" spans="1:6" ht="19.5" customHeight="1">
      <c r="A328" s="17"/>
      <c r="B328" s="17"/>
      <c r="C328" s="17"/>
      <c r="D328" s="49"/>
      <c r="E328" s="49" t="s">
        <v>110</v>
      </c>
      <c r="F328" s="50">
        <v>110</v>
      </c>
    </row>
    <row r="329" spans="1:6" ht="19.5" customHeight="1">
      <c r="A329" s="17" t="s">
        <v>67</v>
      </c>
      <c r="B329" s="17" t="s">
        <v>74</v>
      </c>
      <c r="C329" s="17" t="s">
        <v>64</v>
      </c>
      <c r="D329" s="49" t="s">
        <v>173</v>
      </c>
      <c r="E329" s="49" t="s">
        <v>396</v>
      </c>
      <c r="F329" s="50">
        <v>60</v>
      </c>
    </row>
    <row r="330" spans="1:6" ht="19.5" customHeight="1">
      <c r="A330" s="17" t="s">
        <v>67</v>
      </c>
      <c r="B330" s="17" t="s">
        <v>74</v>
      </c>
      <c r="C330" s="17" t="s">
        <v>64</v>
      </c>
      <c r="D330" s="49" t="s">
        <v>173</v>
      </c>
      <c r="E330" s="49" t="s">
        <v>397</v>
      </c>
      <c r="F330" s="50">
        <v>50</v>
      </c>
    </row>
    <row r="331" spans="1:6" ht="19.5" customHeight="1">
      <c r="A331" s="17"/>
      <c r="B331" s="17"/>
      <c r="C331" s="17"/>
      <c r="D331" s="49" t="s">
        <v>174</v>
      </c>
      <c r="E331" s="49" t="s">
        <v>175</v>
      </c>
      <c r="F331" s="50">
        <v>1210</v>
      </c>
    </row>
    <row r="332" spans="1:6" ht="19.5" customHeight="1">
      <c r="A332" s="17"/>
      <c r="B332" s="17"/>
      <c r="C332" s="17"/>
      <c r="D332" s="49"/>
      <c r="E332" s="49" t="s">
        <v>66</v>
      </c>
      <c r="F332" s="50">
        <v>10</v>
      </c>
    </row>
    <row r="333" spans="1:6" ht="19.5" customHeight="1">
      <c r="A333" s="17" t="s">
        <v>62</v>
      </c>
      <c r="B333" s="17" t="s">
        <v>63</v>
      </c>
      <c r="C333" s="17" t="s">
        <v>64</v>
      </c>
      <c r="D333" s="49" t="s">
        <v>176</v>
      </c>
      <c r="E333" s="49" t="s">
        <v>267</v>
      </c>
      <c r="F333" s="50">
        <v>10</v>
      </c>
    </row>
    <row r="334" spans="1:6" ht="19.5" customHeight="1">
      <c r="A334" s="17"/>
      <c r="B334" s="17"/>
      <c r="C334" s="17"/>
      <c r="D334" s="49"/>
      <c r="E334" s="49" t="s">
        <v>160</v>
      </c>
      <c r="F334" s="50">
        <v>84</v>
      </c>
    </row>
    <row r="335" spans="1:6" ht="19.5" customHeight="1">
      <c r="A335" s="17" t="s">
        <v>67</v>
      </c>
      <c r="B335" s="17" t="s">
        <v>68</v>
      </c>
      <c r="C335" s="17" t="s">
        <v>111</v>
      </c>
      <c r="D335" s="49" t="s">
        <v>176</v>
      </c>
      <c r="E335" s="49" t="s">
        <v>299</v>
      </c>
      <c r="F335" s="50">
        <v>57.5</v>
      </c>
    </row>
    <row r="336" spans="1:6" ht="19.5" customHeight="1">
      <c r="A336" s="17" t="s">
        <v>67</v>
      </c>
      <c r="B336" s="17" t="s">
        <v>68</v>
      </c>
      <c r="C336" s="17" t="s">
        <v>111</v>
      </c>
      <c r="D336" s="49" t="s">
        <v>176</v>
      </c>
      <c r="E336" s="49" t="s">
        <v>273</v>
      </c>
      <c r="F336" s="50">
        <v>17</v>
      </c>
    </row>
    <row r="337" spans="1:6" ht="19.5" customHeight="1">
      <c r="A337" s="17" t="s">
        <v>67</v>
      </c>
      <c r="B337" s="17" t="s">
        <v>68</v>
      </c>
      <c r="C337" s="17" t="s">
        <v>111</v>
      </c>
      <c r="D337" s="49" t="s">
        <v>176</v>
      </c>
      <c r="E337" s="49" t="s">
        <v>277</v>
      </c>
      <c r="F337" s="50">
        <v>0.5</v>
      </c>
    </row>
    <row r="338" spans="1:6" ht="19.5" customHeight="1">
      <c r="A338" s="17" t="s">
        <v>67</v>
      </c>
      <c r="B338" s="17" t="s">
        <v>68</v>
      </c>
      <c r="C338" s="17" t="s">
        <v>111</v>
      </c>
      <c r="D338" s="49" t="s">
        <v>176</v>
      </c>
      <c r="E338" s="49" t="s">
        <v>275</v>
      </c>
      <c r="F338" s="50">
        <v>9</v>
      </c>
    </row>
    <row r="339" spans="1:6" ht="19.5" customHeight="1">
      <c r="A339" s="17"/>
      <c r="B339" s="17"/>
      <c r="C339" s="17"/>
      <c r="D339" s="49"/>
      <c r="E339" s="49" t="s">
        <v>73</v>
      </c>
      <c r="F339" s="50">
        <v>651</v>
      </c>
    </row>
    <row r="340" spans="1:6" ht="19.5" customHeight="1">
      <c r="A340" s="17" t="s">
        <v>67</v>
      </c>
      <c r="B340" s="17" t="s">
        <v>68</v>
      </c>
      <c r="C340" s="17" t="s">
        <v>72</v>
      </c>
      <c r="D340" s="49" t="s">
        <v>176</v>
      </c>
      <c r="E340" s="49" t="s">
        <v>398</v>
      </c>
      <c r="F340" s="50">
        <v>1</v>
      </c>
    </row>
    <row r="341" spans="1:6" ht="19.5" customHeight="1">
      <c r="A341" s="17" t="s">
        <v>67</v>
      </c>
      <c r="B341" s="17" t="s">
        <v>68</v>
      </c>
      <c r="C341" s="17" t="s">
        <v>72</v>
      </c>
      <c r="D341" s="49" t="s">
        <v>176</v>
      </c>
      <c r="E341" s="49" t="s">
        <v>399</v>
      </c>
      <c r="F341" s="50">
        <v>630</v>
      </c>
    </row>
    <row r="342" spans="1:6" ht="19.5" customHeight="1">
      <c r="A342" s="17" t="s">
        <v>67</v>
      </c>
      <c r="B342" s="17" t="s">
        <v>68</v>
      </c>
      <c r="C342" s="17" t="s">
        <v>72</v>
      </c>
      <c r="D342" s="49" t="s">
        <v>176</v>
      </c>
      <c r="E342" s="49" t="s">
        <v>400</v>
      </c>
      <c r="F342" s="50">
        <v>20</v>
      </c>
    </row>
    <row r="343" spans="1:6" ht="19.5" customHeight="1">
      <c r="A343" s="17"/>
      <c r="B343" s="17"/>
      <c r="C343" s="17"/>
      <c r="D343" s="49"/>
      <c r="E343" s="49" t="s">
        <v>75</v>
      </c>
      <c r="F343" s="50">
        <v>335</v>
      </c>
    </row>
    <row r="344" spans="1:6" ht="19.5" customHeight="1">
      <c r="A344" s="17" t="s">
        <v>67</v>
      </c>
      <c r="B344" s="17" t="s">
        <v>68</v>
      </c>
      <c r="C344" s="17" t="s">
        <v>74</v>
      </c>
      <c r="D344" s="49" t="s">
        <v>176</v>
      </c>
      <c r="E344" s="49" t="s">
        <v>401</v>
      </c>
      <c r="F344" s="50">
        <v>20</v>
      </c>
    </row>
    <row r="345" spans="1:6" ht="19.5" customHeight="1">
      <c r="A345" s="17" t="s">
        <v>67</v>
      </c>
      <c r="B345" s="17" t="s">
        <v>68</v>
      </c>
      <c r="C345" s="17" t="s">
        <v>74</v>
      </c>
      <c r="D345" s="49" t="s">
        <v>176</v>
      </c>
      <c r="E345" s="49" t="s">
        <v>402</v>
      </c>
      <c r="F345" s="50">
        <v>160</v>
      </c>
    </row>
    <row r="346" spans="1:6" ht="19.5" customHeight="1">
      <c r="A346" s="17" t="s">
        <v>67</v>
      </c>
      <c r="B346" s="17" t="s">
        <v>68</v>
      </c>
      <c r="C346" s="17" t="s">
        <v>74</v>
      </c>
      <c r="D346" s="49" t="s">
        <v>176</v>
      </c>
      <c r="E346" s="49" t="s">
        <v>403</v>
      </c>
      <c r="F346" s="50">
        <v>35</v>
      </c>
    </row>
    <row r="347" spans="1:6" ht="19.5" customHeight="1">
      <c r="A347" s="17" t="s">
        <v>67</v>
      </c>
      <c r="B347" s="17" t="s">
        <v>68</v>
      </c>
      <c r="C347" s="17" t="s">
        <v>74</v>
      </c>
      <c r="D347" s="49" t="s">
        <v>176</v>
      </c>
      <c r="E347" s="49" t="s">
        <v>377</v>
      </c>
      <c r="F347" s="50">
        <v>120</v>
      </c>
    </row>
    <row r="348" spans="1:6" ht="19.5" customHeight="1">
      <c r="A348" s="17"/>
      <c r="B348" s="17"/>
      <c r="C348" s="17"/>
      <c r="D348" s="49"/>
      <c r="E348" s="49" t="s">
        <v>109</v>
      </c>
      <c r="F348" s="50">
        <v>30</v>
      </c>
    </row>
    <row r="349" spans="1:6" ht="19.5" customHeight="1">
      <c r="A349" s="17" t="s">
        <v>67</v>
      </c>
      <c r="B349" s="17" t="s">
        <v>74</v>
      </c>
      <c r="C349" s="17" t="s">
        <v>70</v>
      </c>
      <c r="D349" s="49" t="s">
        <v>176</v>
      </c>
      <c r="E349" s="49" t="s">
        <v>404</v>
      </c>
      <c r="F349" s="50">
        <v>30</v>
      </c>
    </row>
    <row r="350" spans="1:6" ht="19.5" customHeight="1">
      <c r="A350" s="17"/>
      <c r="B350" s="17"/>
      <c r="C350" s="17"/>
      <c r="D350" s="49"/>
      <c r="E350" s="49" t="s">
        <v>110</v>
      </c>
      <c r="F350" s="50">
        <v>100</v>
      </c>
    </row>
    <row r="351" spans="1:6" ht="19.5" customHeight="1">
      <c r="A351" s="17" t="s">
        <v>67</v>
      </c>
      <c r="B351" s="17" t="s">
        <v>74</v>
      </c>
      <c r="C351" s="17" t="s">
        <v>64</v>
      </c>
      <c r="D351" s="49" t="s">
        <v>176</v>
      </c>
      <c r="E351" s="49" t="s">
        <v>405</v>
      </c>
      <c r="F351" s="50">
        <v>100</v>
      </c>
    </row>
  </sheetData>
  <sheetProtection/>
  <mergeCells count="3">
    <mergeCell ref="D5:D6"/>
    <mergeCell ref="E5:E6"/>
    <mergeCell ref="F4:F6"/>
  </mergeCells>
  <printOptions horizontalCentered="1"/>
  <pageMargins left="0.59" right="0.59" top="0.59" bottom="0.59" header="0" footer="0"/>
  <pageSetup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406</v>
      </c>
      <c r="I1" s="24"/>
    </row>
    <row r="2" spans="1:9" ht="25.5" customHeight="1">
      <c r="A2" s="4" t="s">
        <v>407</v>
      </c>
      <c r="B2" s="5"/>
      <c r="C2" s="5"/>
      <c r="D2" s="5"/>
      <c r="E2" s="5"/>
      <c r="F2" s="5"/>
      <c r="G2" s="5"/>
      <c r="H2" s="5"/>
      <c r="I2" s="24"/>
    </row>
    <row r="3" spans="1:9" ht="19.5" customHeight="1">
      <c r="A3" s="6" t="s">
        <v>2</v>
      </c>
      <c r="B3" s="7"/>
      <c r="C3" s="7"/>
      <c r="D3" s="7"/>
      <c r="E3" s="7"/>
      <c r="F3" s="7"/>
      <c r="G3" s="7"/>
      <c r="H3" s="8" t="s">
        <v>3</v>
      </c>
      <c r="I3" s="24"/>
    </row>
    <row r="4" spans="1:9" ht="19.5" customHeight="1">
      <c r="A4" s="164" t="s">
        <v>408</v>
      </c>
      <c r="B4" s="163" t="s">
        <v>409</v>
      </c>
      <c r="C4" s="9" t="s">
        <v>410</v>
      </c>
      <c r="D4" s="9"/>
      <c r="E4" s="9"/>
      <c r="F4" s="9"/>
      <c r="G4" s="9"/>
      <c r="H4" s="9"/>
      <c r="I4" s="24"/>
    </row>
    <row r="5" spans="1:9" ht="19.5" customHeight="1">
      <c r="A5" s="164"/>
      <c r="B5" s="164"/>
      <c r="C5" s="180" t="s">
        <v>39</v>
      </c>
      <c r="D5" s="164" t="s">
        <v>411</v>
      </c>
      <c r="E5" s="10" t="s">
        <v>412</v>
      </c>
      <c r="F5" s="11"/>
      <c r="G5" s="11"/>
      <c r="H5" s="177" t="s">
        <v>413</v>
      </c>
      <c r="I5" s="24"/>
    </row>
    <row r="6" spans="1:9" ht="33.75" customHeight="1">
      <c r="A6" s="165"/>
      <c r="B6" s="165"/>
      <c r="C6" s="180"/>
      <c r="D6" s="163"/>
      <c r="E6" s="13" t="s">
        <v>51</v>
      </c>
      <c r="F6" s="14" t="s">
        <v>414</v>
      </c>
      <c r="G6" s="15" t="s">
        <v>415</v>
      </c>
      <c r="H6" s="177"/>
      <c r="I6" s="24"/>
    </row>
    <row r="7" spans="1:9" ht="19.5" customHeight="1">
      <c r="A7" s="16" t="s">
        <v>416</v>
      </c>
      <c r="B7" s="17" t="s">
        <v>2</v>
      </c>
      <c r="C7" s="18">
        <v>319.79</v>
      </c>
      <c r="D7" s="19">
        <v>40</v>
      </c>
      <c r="E7" s="20">
        <v>213.29</v>
      </c>
      <c r="F7" s="20">
        <v>0</v>
      </c>
      <c r="G7" s="20">
        <v>213.29</v>
      </c>
      <c r="H7" s="21">
        <v>66.5</v>
      </c>
      <c r="I7" s="32"/>
    </row>
    <row r="8" spans="1:9" ht="19.5" customHeight="1">
      <c r="A8" s="22"/>
      <c r="B8" s="22"/>
      <c r="C8" s="22"/>
      <c r="D8" s="22"/>
      <c r="E8" s="23"/>
      <c r="F8" s="22"/>
      <c r="G8" s="22"/>
      <c r="H8" s="24"/>
      <c r="I8" s="24"/>
    </row>
    <row r="9" spans="1:9" ht="19.5" customHeight="1">
      <c r="A9" s="25"/>
      <c r="B9" s="25"/>
      <c r="C9" s="25"/>
      <c r="D9" s="25"/>
      <c r="E9" s="26"/>
      <c r="F9" s="27"/>
      <c r="G9" s="27"/>
      <c r="H9" s="24"/>
      <c r="I9" s="29"/>
    </row>
    <row r="10" spans="1:9" ht="19.5" customHeight="1">
      <c r="A10" s="25"/>
      <c r="B10" s="25"/>
      <c r="C10" s="25"/>
      <c r="D10" s="25"/>
      <c r="E10" s="28"/>
      <c r="F10" s="25"/>
      <c r="G10" s="25"/>
      <c r="H10" s="29"/>
      <c r="I10" s="29"/>
    </row>
    <row r="11" spans="1:9" ht="19.5" customHeight="1">
      <c r="A11" s="25"/>
      <c r="B11" s="25"/>
      <c r="C11" s="25"/>
      <c r="D11" s="25"/>
      <c r="E11" s="28"/>
      <c r="F11" s="25"/>
      <c r="G11" s="25"/>
      <c r="H11" s="29"/>
      <c r="I11" s="29"/>
    </row>
    <row r="12" spans="1:9" ht="19.5" customHeight="1">
      <c r="A12" s="25"/>
      <c r="B12" s="25"/>
      <c r="C12" s="25"/>
      <c r="D12" s="25"/>
      <c r="E12" s="26"/>
      <c r="F12" s="25"/>
      <c r="G12" s="25"/>
      <c r="H12" s="29"/>
      <c r="I12" s="29"/>
    </row>
    <row r="13" spans="1:9" ht="19.5" customHeight="1">
      <c r="A13" s="25"/>
      <c r="B13" s="25"/>
      <c r="C13" s="25"/>
      <c r="D13" s="25"/>
      <c r="E13" s="26"/>
      <c r="F13" s="25"/>
      <c r="G13" s="25"/>
      <c r="H13" s="29"/>
      <c r="I13" s="29"/>
    </row>
    <row r="14" spans="1:9" ht="19.5" customHeight="1">
      <c r="A14" s="25"/>
      <c r="B14" s="25"/>
      <c r="C14" s="25"/>
      <c r="D14" s="25"/>
      <c r="E14" s="28"/>
      <c r="F14" s="25"/>
      <c r="G14" s="25"/>
      <c r="H14" s="29"/>
      <c r="I14" s="29"/>
    </row>
    <row r="15" spans="1:9" ht="19.5" customHeight="1">
      <c r="A15" s="25"/>
      <c r="B15" s="25"/>
      <c r="C15" s="25"/>
      <c r="D15" s="25"/>
      <c r="E15" s="28"/>
      <c r="F15" s="25"/>
      <c r="G15" s="25"/>
      <c r="H15" s="29"/>
      <c r="I15" s="29"/>
    </row>
    <row r="16" spans="1:9" ht="19.5" customHeight="1">
      <c r="A16" s="25"/>
      <c r="B16" s="25"/>
      <c r="C16" s="25"/>
      <c r="D16" s="25"/>
      <c r="E16" s="26"/>
      <c r="F16" s="25"/>
      <c r="G16" s="25"/>
      <c r="H16" s="29"/>
      <c r="I16" s="29"/>
    </row>
    <row r="17" spans="1:9" ht="19.5" customHeight="1">
      <c r="A17" s="25"/>
      <c r="B17" s="25"/>
      <c r="C17" s="25"/>
      <c r="D17" s="25"/>
      <c r="E17" s="26"/>
      <c r="F17" s="25"/>
      <c r="G17" s="25"/>
      <c r="H17" s="29"/>
      <c r="I17" s="29"/>
    </row>
    <row r="18" spans="1:9" ht="19.5" customHeight="1">
      <c r="A18" s="25"/>
      <c r="B18" s="25"/>
      <c r="C18" s="25"/>
      <c r="D18" s="25"/>
      <c r="E18" s="30"/>
      <c r="F18" s="25"/>
      <c r="G18" s="25"/>
      <c r="H18" s="29"/>
      <c r="I18" s="29"/>
    </row>
    <row r="19" spans="1:9" ht="19.5" customHeight="1">
      <c r="A19" s="25"/>
      <c r="B19" s="25"/>
      <c r="C19" s="25"/>
      <c r="D19" s="25"/>
      <c r="E19" s="28"/>
      <c r="F19" s="25"/>
      <c r="G19" s="25"/>
      <c r="H19" s="29"/>
      <c r="I19" s="29"/>
    </row>
    <row r="20" spans="1:9" ht="19.5" customHeight="1">
      <c r="A20" s="28"/>
      <c r="B20" s="28"/>
      <c r="C20" s="28"/>
      <c r="D20" s="28"/>
      <c r="E20" s="28"/>
      <c r="F20" s="25"/>
      <c r="G20" s="25"/>
      <c r="H20" s="29"/>
      <c r="I20" s="29"/>
    </row>
    <row r="21" spans="1:9" ht="19.5" customHeight="1">
      <c r="A21" s="29"/>
      <c r="B21" s="29"/>
      <c r="C21" s="29"/>
      <c r="D21" s="29"/>
      <c r="E21" s="31"/>
      <c r="F21" s="29"/>
      <c r="G21" s="29"/>
      <c r="H21" s="29"/>
      <c r="I21" s="29"/>
    </row>
    <row r="22" spans="1:9" ht="19.5" customHeight="1">
      <c r="A22" s="29"/>
      <c r="B22" s="29"/>
      <c r="C22" s="29"/>
      <c r="D22" s="29"/>
      <c r="E22" s="31"/>
      <c r="F22" s="29"/>
      <c r="G22" s="29"/>
      <c r="H22" s="29"/>
      <c r="I22" s="29"/>
    </row>
    <row r="23" spans="1:9" ht="19.5" customHeight="1">
      <c r="A23" s="29"/>
      <c r="B23" s="29"/>
      <c r="C23" s="29"/>
      <c r="D23" s="29"/>
      <c r="E23" s="31"/>
      <c r="F23" s="29"/>
      <c r="G23" s="29"/>
      <c r="H23" s="29"/>
      <c r="I23" s="29"/>
    </row>
    <row r="24" spans="1:9" ht="19.5" customHeight="1">
      <c r="A24" s="29"/>
      <c r="B24" s="29"/>
      <c r="C24" s="29"/>
      <c r="D24" s="29"/>
      <c r="E24" s="31"/>
      <c r="F24" s="29"/>
      <c r="G24" s="29"/>
      <c r="H24" s="29"/>
      <c r="I24" s="29"/>
    </row>
    <row r="25" spans="1:9" ht="19.5" customHeight="1">
      <c r="A25" s="29"/>
      <c r="B25" s="29"/>
      <c r="C25" s="29"/>
      <c r="D25" s="29"/>
      <c r="E25" s="31"/>
      <c r="F25" s="29"/>
      <c r="G25" s="29"/>
      <c r="H25" s="29"/>
      <c r="I25" s="29"/>
    </row>
    <row r="26" spans="1:9" ht="19.5" customHeight="1">
      <c r="A26" s="29"/>
      <c r="B26" s="29"/>
      <c r="C26" s="29"/>
      <c r="D26" s="29"/>
      <c r="E26" s="31"/>
      <c r="F26" s="29"/>
      <c r="G26" s="29"/>
      <c r="H26" s="29"/>
      <c r="I26" s="29"/>
    </row>
    <row r="27" spans="1:9" ht="19.5" customHeight="1">
      <c r="A27" s="29"/>
      <c r="B27" s="29"/>
      <c r="C27" s="29"/>
      <c r="D27" s="29"/>
      <c r="E27" s="31"/>
      <c r="F27" s="29"/>
      <c r="G27" s="29"/>
      <c r="H27" s="29"/>
      <c r="I27" s="29"/>
    </row>
    <row r="28" spans="1:9" ht="19.5" customHeight="1">
      <c r="A28" s="29"/>
      <c r="B28" s="29"/>
      <c r="C28" s="29"/>
      <c r="D28" s="29"/>
      <c r="E28" s="31"/>
      <c r="F28" s="29"/>
      <c r="G28" s="29"/>
      <c r="H28" s="29"/>
      <c r="I28" s="29"/>
    </row>
    <row r="29" spans="1:9" ht="19.5" customHeight="1">
      <c r="A29" s="29"/>
      <c r="B29" s="29"/>
      <c r="C29" s="29"/>
      <c r="D29" s="29"/>
      <c r="E29" s="31"/>
      <c r="F29" s="29"/>
      <c r="G29" s="29"/>
      <c r="H29" s="29"/>
      <c r="I29" s="29"/>
    </row>
    <row r="30" spans="1:9" ht="19.5" customHeight="1">
      <c r="A30" s="29"/>
      <c r="B30" s="29"/>
      <c r="C30" s="29"/>
      <c r="D30" s="29"/>
      <c r="E30" s="31"/>
      <c r="F30" s="29"/>
      <c r="G30" s="29"/>
      <c r="H30" s="29"/>
      <c r="I30" s="29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2016-03-02T07:25:52Z</dcterms:created>
  <dcterms:modified xsi:type="dcterms:W3CDTF">2016-12-29T07:09:42Z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