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47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<sst xmlns="http://schemas.openxmlformats.org/spreadsheetml/2006/main" count="1437" uniqueCount="274">
  <si>
    <t>当年财政拨款收入</t>
  </si>
  <si>
    <t>04</t>
  </si>
  <si>
    <t xml:space="preserve"> </t>
  </si>
  <si>
    <t>二、日常公用支出</t>
  </si>
  <si>
    <t>生活补助</t>
  </si>
  <si>
    <t xml:space="preserve">      安全生产应急救援装备建设</t>
  </si>
  <si>
    <t>行政单位教育收费收入</t>
  </si>
  <si>
    <t>二、行政单位教育收费收入</t>
  </si>
  <si>
    <t>支             出</t>
  </si>
  <si>
    <t xml:space="preserve">    应急救援支出</t>
  </si>
  <si>
    <t xml:space="preserve">    其他安全生产监管支出</t>
  </si>
  <si>
    <t>表2-3</t>
  </si>
  <si>
    <t>从其他部门取得的收入</t>
  </si>
  <si>
    <t>离休费</t>
  </si>
  <si>
    <t>助学金</t>
  </si>
  <si>
    <t xml:space="preserve">  四川省煤矿抢险排水站</t>
  </si>
  <si>
    <t>行政执法机构</t>
  </si>
  <si>
    <t>99</t>
  </si>
  <si>
    <t>上年财政拨款资金结转</t>
  </si>
  <si>
    <t xml:space="preserve">      执法办案经费</t>
  </si>
  <si>
    <t>住房公积金</t>
  </si>
  <si>
    <t>基本支出</t>
  </si>
  <si>
    <t xml:space="preserve">  留学教育</t>
  </si>
  <si>
    <t xml:space="preserve">    一般行政管理事务</t>
  </si>
  <si>
    <t xml:space="preserve">      煤矿瓦斯综合治理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</si>
  <si>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</si>
  <si>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</si>
  <si>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</si>
  <si>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</si>
  <si>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</si>
  <si>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</si>
  <si>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 xml:space="preserve">      四川省安全生产培训证书（IC卡）制作费</t>
  </si>
  <si>
    <t>一般公共预算拨款</t>
  </si>
  <si>
    <t>收支预算总表</t>
  </si>
  <si>
    <t xml:space="preserve">      安全科技补助资金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</si>
  <si>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</si>
  <si>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</si>
  <si>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</si>
  <si>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</si>
  <si>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</si>
  <si>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</si>
  <si>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</si>
  <si>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</si>
  <si>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</si>
  <si>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  安全监管监察专项</t>
  </si>
  <si>
    <t xml:space="preserve">      审计经费</t>
  </si>
  <si>
    <t xml:space="preserve">  住房改革支出</t>
  </si>
  <si>
    <t>单位名称  （科目）</t>
  </si>
  <si>
    <t xml:space="preserve">    行政单位医疗</t>
  </si>
  <si>
    <t>单位名称  （科目、项目）</t>
  </si>
  <si>
    <t xml:space="preserve">  四川科技职工大学</t>
  </si>
  <si>
    <t xml:space="preserve">  345302</t>
  </si>
  <si>
    <t>表2</t>
  </si>
  <si>
    <t xml:space="preserve">  四川省安全生产监察执法总队</t>
  </si>
  <si>
    <t>救济费</t>
  </si>
  <si>
    <t>五、转移性支出</t>
  </si>
  <si>
    <t>345903</t>
  </si>
  <si>
    <t xml:space="preserve">      安全科技成果推广及宣传资金</t>
  </si>
  <si>
    <t xml:space="preserve">  345904</t>
  </si>
  <si>
    <t>公务用车购置费</t>
  </si>
  <si>
    <t xml:space="preserve">      因公出国经费</t>
  </si>
  <si>
    <t>四、事业单位经营收入</t>
  </si>
  <si>
    <t>345301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</si>
  <si>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</si>
  <si>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</si>
  <si>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</si>
  <si>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</si>
  <si>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</si>
  <si>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</si>
  <si>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</si>
  <si>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</si>
  <si>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立法专项经费</t>
  </si>
  <si>
    <t>福利费</t>
  </si>
  <si>
    <t xml:space="preserve">      安全生产工作委托任务专项经费</t>
  </si>
  <si>
    <t xml:space="preserve">      联合执法及督导检查经费</t>
  </si>
  <si>
    <t>租赁费</t>
  </si>
  <si>
    <t>03</t>
  </si>
  <si>
    <t>咨询费</t>
  </si>
  <si>
    <t>津贴补贴</t>
  </si>
  <si>
    <t xml:space="preserve">      安全生产宣传工作经费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</si>
  <si>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</si>
  <si>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</si>
  <si>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</si>
  <si>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</si>
  <si>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</si>
  <si>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</si>
  <si>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</si>
  <si>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 xml:space="preserve">      执法办案监管监察等经费</t>
  </si>
  <si>
    <t>生产补贴</t>
  </si>
  <si>
    <t>财政拨款支出预算表</t>
  </si>
  <si>
    <t>差旅费</t>
  </si>
  <si>
    <t xml:space="preserve">      安全监管专项经费</t>
  </si>
  <si>
    <t xml:space="preserve">  四川煤矿安全监察局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</si>
  <si>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</si>
  <si>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</si>
  <si>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</si>
  <si>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</si>
  <si>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</si>
  <si>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</si>
  <si>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</si>
  <si>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安全行政许可审批项目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</si>
  <si>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</si>
  <si>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</si>
  <si>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</si>
  <si>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</si>
  <si>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</si>
  <si>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</si>
  <si>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</si>
  <si>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</si>
  <si>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</si>
  <si>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</si>
  <si>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 xml:space="preserve">      四川省安全考试中心运转费</t>
  </si>
  <si>
    <t xml:space="preserve">      公务用车运行费</t>
  </si>
  <si>
    <t>210</t>
  </si>
  <si>
    <t xml:space="preserve">  345301</t>
  </si>
  <si>
    <t xml:space="preserve">  医疗保障</t>
  </si>
  <si>
    <t>表1</t>
  </si>
  <si>
    <t xml:space="preserve">      四川省安全生产远程培训系统</t>
  </si>
  <si>
    <t>社会保障缴费</t>
  </si>
  <si>
    <t>345904</t>
  </si>
  <si>
    <t>三、对个人和家庭的补助支出</t>
  </si>
  <si>
    <t xml:space="preserve">      校园设施维修及环境整治</t>
  </si>
  <si>
    <t>绩效工资</t>
  </si>
  <si>
    <t xml:space="preserve">  345903</t>
  </si>
  <si>
    <t>事业单位经营收入</t>
  </si>
  <si>
    <t xml:space="preserve">      安监局办公房租赁经费</t>
  </si>
  <si>
    <t xml:space="preserve">      调研经费</t>
  </si>
  <si>
    <t xml:space="preserve">      安全生产大检查专家费</t>
  </si>
  <si>
    <t xml:space="preserve">    其他留学教育支出</t>
  </si>
  <si>
    <t>345302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</si>
  <si>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</si>
  <si>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</si>
  <si>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</si>
  <si>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</si>
  <si>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</si>
  <si>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</si>
  <si>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</si>
  <si>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 xml:space="preserve">      安全生产政务系统研发建设</t>
  </si>
  <si>
    <t>单位：万元</t>
  </si>
  <si>
    <t>人员支出财政拨款预算表</t>
  </si>
  <si>
    <t>06</t>
  </si>
  <si>
    <t>手续费</t>
  </si>
  <si>
    <t xml:space="preserve">  四川省生产安全应急救援信息中心</t>
  </si>
  <si>
    <t>02</t>
  </si>
  <si>
    <t xml:space="preserve">    其中：事业单位经营亏损</t>
  </si>
  <si>
    <t>伙食补助费</t>
  </si>
  <si>
    <t xml:space="preserve">   从不同级政府取得的收入</t>
  </si>
  <si>
    <t>345</t>
  </si>
  <si>
    <t>小计</t>
  </si>
  <si>
    <t>其他对个人和家庭的补助</t>
  </si>
  <si>
    <t>表2-1</t>
  </si>
  <si>
    <t xml:space="preserve">      安全隐患排查治理体系建设项目</t>
  </si>
  <si>
    <t xml:space="preserve">      信息化建设及运行维护费</t>
  </si>
  <si>
    <t xml:space="preserve">      聘用人员经费</t>
  </si>
  <si>
    <t xml:space="preserve">      举报人员奖励</t>
  </si>
  <si>
    <t xml:space="preserve">      应急救援后勤服务保障</t>
  </si>
  <si>
    <t>表1-2</t>
  </si>
  <si>
    <t xml:space="preserve">   附属单位上缴收入</t>
  </si>
  <si>
    <t>培训费</t>
  </si>
  <si>
    <t xml:space="preserve">  行政事业单位离退休</t>
  </si>
  <si>
    <t xml:space="preserve">      《安全生产管理志》编纂经费</t>
  </si>
  <si>
    <t>委托业务费</t>
  </si>
  <si>
    <t xml:space="preserve">      办公场地租用费</t>
  </si>
  <si>
    <t>项目支出</t>
  </si>
  <si>
    <t>全额事业单位（在蓉）</t>
  </si>
  <si>
    <t xml:space="preserve">      设备购置费</t>
  </si>
  <si>
    <t xml:space="preserve">      执法规范及配套资料编印费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</si>
  <si>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</si>
  <si>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</si>
  <si>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</si>
  <si>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</si>
  <si>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</si>
  <si>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 xml:space="preserve">      四川省危险化学品安全生产攻坚项目</t>
  </si>
  <si>
    <t xml:space="preserve">      房屋购建及维修经费</t>
  </si>
  <si>
    <t xml:space="preserve">      安全生产监管监察聘用人员经费</t>
  </si>
  <si>
    <t>抚恤金</t>
  </si>
  <si>
    <t>其他交通费用</t>
  </si>
  <si>
    <t xml:space="preserve">  345601</t>
  </si>
  <si>
    <t>上年应返还额度结转</t>
  </si>
  <si>
    <t>伙食费</t>
  </si>
  <si>
    <t>215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</si>
  <si>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</si>
  <si>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</si>
  <si>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</si>
  <si>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</si>
  <si>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</si>
  <si>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</si>
  <si>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 xml:space="preserve">  四川省安全生产监督管理局</t>
  </si>
  <si>
    <t xml:space="preserve">      安全生产监管监察聘用驾驶员及其他人员</t>
  </si>
  <si>
    <t>款</t>
  </si>
  <si>
    <t>电费</t>
  </si>
  <si>
    <t>345905</t>
  </si>
  <si>
    <t xml:space="preserve">  345902</t>
  </si>
  <si>
    <t>退职（役）费</t>
  </si>
  <si>
    <t xml:space="preserve">      基于物红外感知技术的煤矿出入井人流量监测研究与推广</t>
  </si>
  <si>
    <t>会议费</t>
  </si>
  <si>
    <t>日常公用支出财政拨款预算表</t>
  </si>
  <si>
    <t xml:space="preserve">    行政运行</t>
  </si>
  <si>
    <t xml:space="preserve">      上年结转_川东地区防突效果检校实验室建设</t>
  </si>
  <si>
    <t>教育支出</t>
  </si>
  <si>
    <t>用事业基金弥补收支差额</t>
  </si>
  <si>
    <t>五、转移性收入</t>
  </si>
  <si>
    <t xml:space="preserve">六、事业单位结余分配 </t>
  </si>
  <si>
    <t xml:space="preserve">      烟花爆竹专项经费</t>
  </si>
  <si>
    <t>单位名称</t>
  </si>
  <si>
    <t xml:space="preserve">      干部档案室建设及专项管理经费</t>
  </si>
  <si>
    <t>05</t>
  </si>
  <si>
    <t>收      入      总      计</t>
  </si>
  <si>
    <t>其他商品和服务支出</t>
  </si>
  <si>
    <t>01</t>
  </si>
  <si>
    <t>部门支出总表</t>
  </si>
  <si>
    <t xml:space="preserve">      职称评审工作经费</t>
  </si>
  <si>
    <t xml:space="preserve">    公务员医疗补助</t>
  </si>
  <si>
    <t>一、人员支出</t>
  </si>
  <si>
    <t xml:space="preserve">      救援技术竞赛（演练）</t>
  </si>
  <si>
    <t xml:space="preserve">      执法交流、实训及比武活动费</t>
  </si>
  <si>
    <t>表2-2</t>
  </si>
  <si>
    <t>总计</t>
  </si>
  <si>
    <t xml:space="preserve">      安全生产科技攻关项目</t>
  </si>
  <si>
    <t>干训机构（在蓉）</t>
  </si>
  <si>
    <t xml:space="preserve">    机关服务</t>
  </si>
  <si>
    <t>公务用车运行费</t>
  </si>
  <si>
    <t>表1-1</t>
  </si>
  <si>
    <t xml:space="preserve">      上年结转_设备购置费</t>
  </si>
  <si>
    <t xml:space="preserve">      四川省化学品物理危险性鉴定中心</t>
  </si>
  <si>
    <t xml:space="preserve">      煤矿水患综合治理</t>
  </si>
  <si>
    <t xml:space="preserve">      注册安全工程师和安全评价师管理工作经费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</si>
  <si>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</si>
  <si>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</si>
  <si>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</si>
  <si>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</si>
  <si>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</si>
  <si>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    房屋构建及维修经费</t>
  </si>
  <si>
    <t>四、项目支出</t>
  </si>
  <si>
    <t xml:space="preserve">  安全生产监管</t>
  </si>
  <si>
    <t xml:space="preserve">      培训费</t>
  </si>
  <si>
    <t>部门收入总表</t>
  </si>
  <si>
    <t>基本工资</t>
  </si>
  <si>
    <t xml:space="preserve">  四川省安全科学技术研究院</t>
  </si>
  <si>
    <t xml:space="preserve">      四川省煤矿水患综合治理</t>
  </si>
  <si>
    <t xml:space="preserve">      基础科学研究经费</t>
  </si>
  <si>
    <t xml:space="preserve">      上年结转_国家级职业危害防护监测研究中心建设</t>
  </si>
  <si>
    <t>医疗费</t>
  </si>
  <si>
    <t>表3</t>
  </si>
  <si>
    <t xml:space="preserve">      应急救援办公场所租赁费</t>
  </si>
  <si>
    <t>事业收入</t>
  </si>
  <si>
    <t>劳务费</t>
  </si>
  <si>
    <t xml:space="preserve">      会议费</t>
  </si>
  <si>
    <t>345902</t>
  </si>
  <si>
    <t xml:space="preserve">  345905</t>
  </si>
  <si>
    <t>政府性基金安排</t>
  </si>
  <si>
    <t xml:space="preserve">      国家级职业危害防护监测研究中心工程</t>
  </si>
  <si>
    <t xml:space="preserve">      特种作业培训操作证（IC）卡经费</t>
  </si>
  <si>
    <t>八、上年结转</t>
  </si>
  <si>
    <t>其他工资福利支出</t>
  </si>
  <si>
    <t xml:space="preserve">      物业管理费</t>
  </si>
  <si>
    <t xml:space="preserve">      全省煤炭行业管理重点工作专项经费</t>
  </si>
  <si>
    <t>水费</t>
  </si>
  <si>
    <t>205</t>
  </si>
  <si>
    <t xml:space="preserve">      事故抢险救援费</t>
  </si>
  <si>
    <t>345601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</si>
  <si>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</si>
  <si>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</si>
  <si>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</si>
  <si>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</si>
  <si>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</si>
  <si>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</si>
  <si>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四川省安全生产监督管理局</t>
  </si>
  <si>
    <t xml:space="preserve">      校园设施维修及环境整治</t>
  </si>
  <si>
    <t xml:space="preserve">      矿山抢险排水应急救援保障能力建设</t>
  </si>
  <si>
    <t xml:space="preserve">      安全生产预警体系建设</t>
  </si>
  <si>
    <t xml:space="preserve">      安全社区建设项目</t>
  </si>
  <si>
    <t xml:space="preserve">      上年结转-安全监管部门监管执法装备建设项目</t>
  </si>
  <si>
    <t xml:space="preserve">      职业卫生监管专项经费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</si>
</sst>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1" fillId="12" borderId="5" applyNumberFormat="0" applyAlignment="0" applyProtection="0"/>
    <xf numFmtId="0" fontId="32" fillId="1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8" applyNumberFormat="0" applyAlignment="0" applyProtection="0"/>
    <xf numFmtId="0" fontId="38" fillId="7" borderId="5" applyNumberFormat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3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3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15" fontId="17" fillId="0" borderId="19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A24" sqref="A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116</v>
      </c>
    </row>
    <row r="2" spans="1:4" ht="19.5" customHeight="1">
      <c r="A2" s="107" t="s">
        <v>33</v>
      </c>
      <c r="B2" s="107"/>
      <c r="C2" s="107"/>
      <c r="D2" s="107"/>
    </row>
    <row r="3" spans="1:4" ht="19.5" customHeight="1">
      <c r="A3" s="96" t="s">
        <v>267</v>
      </c>
      <c r="B3" s="96"/>
      <c r="C3" s="30"/>
      <c r="D3" s="31" t="s">
        <v>138</v>
      </c>
    </row>
    <row r="4" spans="1:4" ht="23.25" customHeight="1">
      <c r="A4" s="108" t="s">
        <v>261</v>
      </c>
      <c r="B4" s="108"/>
      <c r="C4" s="108" t="s">
        <v>8</v>
      </c>
      <c r="D4" s="108"/>
    </row>
    <row r="5" spans="1:4" ht="23.25" customHeight="1">
      <c r="A5" s="67" t="s">
        <v>80</v>
      </c>
      <c r="B5" s="106" t="s">
        <v>182</v>
      </c>
      <c r="C5" s="67" t="s">
        <v>80</v>
      </c>
      <c r="D5" s="72" t="s">
        <v>182</v>
      </c>
    </row>
    <row r="6" spans="1:4" ht="19.5" customHeight="1">
      <c r="A6" s="77" t="s">
        <v>69</v>
      </c>
      <c r="B6" s="132">
        <v>10062.88</v>
      </c>
      <c r="C6" s="78" t="s">
        <v>213</v>
      </c>
      <c r="D6" s="132">
        <v>4586.74</v>
      </c>
    </row>
    <row r="7" spans="1:4" ht="19.5" customHeight="1">
      <c r="A7" s="73" t="s">
        <v>7</v>
      </c>
      <c r="B7" s="134">
        <v>0</v>
      </c>
      <c r="C7" s="73" t="s">
        <v>3</v>
      </c>
      <c r="D7" s="132">
        <v>1339.62</v>
      </c>
    </row>
    <row r="8" spans="1:4" ht="19.5" customHeight="1">
      <c r="A8" s="73" t="s">
        <v>42</v>
      </c>
      <c r="B8" s="132">
        <v>2098.9</v>
      </c>
      <c r="C8" s="73" t="s">
        <v>120</v>
      </c>
      <c r="D8" s="132">
        <v>475.76</v>
      </c>
    </row>
    <row r="9" spans="1:4" ht="19.5" customHeight="1">
      <c r="A9" s="73" t="s">
        <v>61</v>
      </c>
      <c r="B9" s="132">
        <v>3202.37</v>
      </c>
      <c r="C9" s="73" t="s">
        <v>233</v>
      </c>
      <c r="D9" s="132">
        <v>11935.03</v>
      </c>
    </row>
    <row r="10" spans="1:4" ht="19.5" customHeight="1">
      <c r="A10" s="73" t="s">
        <v>201</v>
      </c>
      <c r="B10" s="76">
        <f>SUM(B11:B14)</f>
        <v>0</v>
      </c>
      <c r="C10" s="73" t="s">
        <v>55</v>
      </c>
      <c r="D10" s="76">
        <f>SUM(D11:D12)</f>
        <v>0</v>
      </c>
    </row>
    <row r="11" spans="1:4" ht="19.5" customHeight="1">
      <c r="A11" s="77" t="s">
        <v>104</v>
      </c>
      <c r="B11" s="76">
        <v>0</v>
      </c>
      <c r="C11" s="81" t="s">
        <v>98</v>
      </c>
      <c r="D11" s="76">
        <v>0</v>
      </c>
    </row>
    <row r="12" spans="1:4" ht="19.5" customHeight="1">
      <c r="A12" s="77" t="s">
        <v>157</v>
      </c>
      <c r="B12" s="132">
        <v>0</v>
      </c>
      <c r="C12" s="81" t="s">
        <v>168</v>
      </c>
      <c r="D12" s="132">
        <v>0</v>
      </c>
    </row>
    <row r="13" spans="1:4" ht="19.5" customHeight="1">
      <c r="A13" s="80" t="s">
        <v>38</v>
      </c>
      <c r="B13" s="134">
        <v>0</v>
      </c>
      <c r="C13" s="78"/>
      <c r="D13" s="79"/>
    </row>
    <row r="14" spans="1:4" ht="19.5" customHeight="1">
      <c r="A14" s="77" t="s">
        <v>146</v>
      </c>
      <c r="B14" s="135">
        <v>0</v>
      </c>
      <c r="C14" s="78"/>
      <c r="D14" s="74"/>
    </row>
    <row r="15" spans="1:4" ht="19.5" customHeight="1">
      <c r="A15" s="77" t="s">
        <v>108</v>
      </c>
      <c r="B15" s="132">
        <v>0</v>
      </c>
      <c r="C15" s="78"/>
      <c r="D15" s="74"/>
    </row>
    <row r="16" spans="1:4" ht="19.5" customHeight="1">
      <c r="A16" s="73"/>
      <c r="B16" s="79"/>
      <c r="C16" s="73"/>
      <c r="D16" s="74"/>
    </row>
    <row r="17" spans="1:7" ht="19.5" customHeight="1">
      <c r="A17" s="67" t="s">
        <v>181</v>
      </c>
      <c r="B17" s="74">
        <f>SUM(B6:B10,B15)</f>
        <v>15364.149999999998</v>
      </c>
      <c r="C17" s="67" t="s">
        <v>109</v>
      </c>
      <c r="D17" s="74">
        <f>SUM(D6:D10)</f>
        <v>18337.15</v>
      </c>
      <c r="G17" s="131" t="s">
        <v>2</v>
      </c>
    </row>
    <row r="18" spans="1:4" ht="19.5" customHeight="1">
      <c r="A18" s="73" t="s">
        <v>94</v>
      </c>
      <c r="B18" s="132">
        <v>0</v>
      </c>
      <c r="C18" s="73" t="s">
        <v>202</v>
      </c>
      <c r="D18" s="132">
        <v>0</v>
      </c>
    </row>
    <row r="19" spans="1:4" ht="19.5" customHeight="1">
      <c r="A19" s="73" t="s">
        <v>253</v>
      </c>
      <c r="B19" s="132">
        <v>2973</v>
      </c>
      <c r="C19" s="73" t="s">
        <v>262</v>
      </c>
      <c r="D19" s="132">
        <v>0</v>
      </c>
    </row>
    <row r="20" spans="1:4" ht="19.5" customHeight="1">
      <c r="A20" s="73" t="s">
        <v>144</v>
      </c>
      <c r="B20" s="132">
        <v>0</v>
      </c>
      <c r="C20" s="73" t="s">
        <v>106</v>
      </c>
      <c r="D20" s="132">
        <v>0</v>
      </c>
    </row>
    <row r="21" spans="1:4" ht="19.5" customHeight="1">
      <c r="A21" s="73"/>
      <c r="B21" s="132"/>
      <c r="C21" s="73" t="s">
        <v>144</v>
      </c>
      <c r="D21" s="132">
        <v>0</v>
      </c>
    </row>
    <row r="22" spans="1:4" ht="19.5" customHeight="1">
      <c r="A22" s="73"/>
      <c r="B22" s="75"/>
      <c r="C22" s="73"/>
      <c r="D22" s="74"/>
    </row>
    <row r="23" spans="1:31" ht="19.5" customHeight="1">
      <c r="A23" s="73"/>
      <c r="B23" s="75"/>
      <c r="C23" s="73"/>
      <c r="D23" s="7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207</v>
      </c>
      <c r="B24" s="75">
        <f>SUM(B17:B19)</f>
        <v>18337.149999999998</v>
      </c>
      <c r="C24" s="67" t="s">
        <v>134</v>
      </c>
      <c r="D24" s="74">
        <f>SUM(D17,D18,D20)</f>
        <v>18337.15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21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showZeros="0" zoomScalePageLayoutView="0" workbookViewId="0" topLeftCell="A1">
      <selection activeCell="A16" sqref="A16:IV1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"/>
      <c r="R1" s="65" t="s">
        <v>222</v>
      </c>
    </row>
    <row r="2" spans="1:18" ht="19.5" customHeight="1">
      <c r="A2" s="82" t="s">
        <v>236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9.5" customHeight="1">
      <c r="A3" s="84" t="s">
        <v>267</v>
      </c>
      <c r="B3" s="84"/>
      <c r="C3" s="84"/>
      <c r="D3" s="84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"/>
      <c r="R3" s="31" t="s">
        <v>138</v>
      </c>
    </row>
    <row r="4" spans="1:18" ht="19.5" customHeight="1">
      <c r="A4" s="104" t="s">
        <v>67</v>
      </c>
      <c r="B4" s="104"/>
      <c r="C4" s="104"/>
      <c r="D4" s="123"/>
      <c r="E4" s="126"/>
      <c r="F4" s="152" t="s">
        <v>63</v>
      </c>
      <c r="G4" s="158" t="s">
        <v>37</v>
      </c>
      <c r="H4" s="157" t="s">
        <v>0</v>
      </c>
      <c r="I4" s="156" t="s">
        <v>6</v>
      </c>
      <c r="J4" s="160" t="s">
        <v>245</v>
      </c>
      <c r="K4" s="151" t="s">
        <v>124</v>
      </c>
      <c r="L4" s="133" t="s">
        <v>133</v>
      </c>
      <c r="M4" s="133"/>
      <c r="N4" s="133"/>
      <c r="O4" s="133"/>
      <c r="P4" s="133"/>
      <c r="Q4" s="154" t="s">
        <v>167</v>
      </c>
      <c r="R4" s="157" t="s">
        <v>200</v>
      </c>
    </row>
    <row r="5" spans="1:18" ht="19.5" customHeight="1">
      <c r="A5" s="109" t="s">
        <v>264</v>
      </c>
      <c r="B5" s="109"/>
      <c r="C5" s="129"/>
      <c r="D5" s="152" t="s">
        <v>110</v>
      </c>
      <c r="E5" s="152" t="s">
        <v>47</v>
      </c>
      <c r="F5" s="152"/>
      <c r="G5" s="158"/>
      <c r="H5" s="157"/>
      <c r="I5" s="156"/>
      <c r="J5" s="160"/>
      <c r="K5" s="151"/>
      <c r="L5" s="152" t="s">
        <v>148</v>
      </c>
      <c r="M5" s="152" t="s">
        <v>27</v>
      </c>
      <c r="N5" s="161" t="s">
        <v>66</v>
      </c>
      <c r="O5" s="161" t="s">
        <v>12</v>
      </c>
      <c r="P5" s="151" t="s">
        <v>86</v>
      </c>
      <c r="Q5" s="154"/>
      <c r="R5" s="157"/>
    </row>
    <row r="6" spans="1:18" ht="30.75" customHeight="1">
      <c r="A6" s="51" t="s">
        <v>107</v>
      </c>
      <c r="B6" s="46" t="s">
        <v>189</v>
      </c>
      <c r="C6" s="125" t="s">
        <v>185</v>
      </c>
      <c r="D6" s="152"/>
      <c r="E6" s="152"/>
      <c r="F6" s="152"/>
      <c r="G6" s="158"/>
      <c r="H6" s="159"/>
      <c r="I6" s="156"/>
      <c r="J6" s="160"/>
      <c r="K6" s="151"/>
      <c r="L6" s="152"/>
      <c r="M6" s="153"/>
      <c r="N6" s="161"/>
      <c r="O6" s="161"/>
      <c r="P6" s="151"/>
      <c r="Q6" s="155"/>
      <c r="R6" s="157"/>
    </row>
    <row r="7" spans="1:18" ht="19.5" customHeight="1">
      <c r="A7" s="140"/>
      <c r="B7" s="140"/>
      <c r="C7" s="95"/>
      <c r="D7" s="143"/>
      <c r="E7" s="139" t="s">
        <v>63</v>
      </c>
      <c r="F7" s="137">
        <f aca="true" t="shared" si="0" ref="F7:F38">SUM(G7:L7,Q7:R7)</f>
        <v>18337.149999999998</v>
      </c>
      <c r="G7" s="142">
        <v>2973</v>
      </c>
      <c r="H7" s="138">
        <v>10062.88</v>
      </c>
      <c r="I7" s="137">
        <v>0</v>
      </c>
      <c r="J7" s="144">
        <v>2098.9</v>
      </c>
      <c r="K7" s="141">
        <v>3202.37</v>
      </c>
      <c r="L7" s="141">
        <f aca="true" t="shared" si="1" ref="L7:L38">SUM(M7:P7)</f>
        <v>0</v>
      </c>
      <c r="M7" s="138">
        <v>0</v>
      </c>
      <c r="N7" s="136">
        <v>0</v>
      </c>
      <c r="O7" s="141">
        <v>0</v>
      </c>
      <c r="P7" s="141">
        <v>0</v>
      </c>
      <c r="Q7" s="138">
        <v>0</v>
      </c>
      <c r="R7" s="137">
        <v>0</v>
      </c>
    </row>
    <row r="8" spans="1:18" ht="19.5" customHeight="1">
      <c r="A8" s="140"/>
      <c r="B8" s="140"/>
      <c r="C8" s="95"/>
      <c r="D8" s="143"/>
      <c r="E8" s="139" t="s">
        <v>82</v>
      </c>
      <c r="F8" s="137">
        <f t="shared" si="0"/>
        <v>8780.08</v>
      </c>
      <c r="G8" s="142">
        <v>2439.83</v>
      </c>
      <c r="H8" s="138">
        <v>6340.25</v>
      </c>
      <c r="I8" s="137">
        <v>0</v>
      </c>
      <c r="J8" s="144">
        <v>0</v>
      </c>
      <c r="K8" s="141">
        <v>0</v>
      </c>
      <c r="L8" s="141">
        <f t="shared" si="1"/>
        <v>0</v>
      </c>
      <c r="M8" s="138">
        <v>0</v>
      </c>
      <c r="N8" s="136">
        <v>0</v>
      </c>
      <c r="O8" s="141">
        <v>0</v>
      </c>
      <c r="P8" s="141">
        <v>0</v>
      </c>
      <c r="Q8" s="138">
        <v>0</v>
      </c>
      <c r="R8" s="137">
        <v>0</v>
      </c>
    </row>
    <row r="9" spans="1:18" ht="19.5" customHeight="1">
      <c r="A9" s="140"/>
      <c r="B9" s="140"/>
      <c r="C9" s="95"/>
      <c r="D9" s="143" t="s">
        <v>62</v>
      </c>
      <c r="E9" s="139" t="s">
        <v>92</v>
      </c>
      <c r="F9" s="137">
        <f t="shared" si="0"/>
        <v>1227.64</v>
      </c>
      <c r="G9" s="142">
        <v>11.46</v>
      </c>
      <c r="H9" s="138">
        <v>1216.18</v>
      </c>
      <c r="I9" s="137">
        <v>0</v>
      </c>
      <c r="J9" s="144">
        <v>0</v>
      </c>
      <c r="K9" s="141">
        <v>0</v>
      </c>
      <c r="L9" s="141">
        <f t="shared" si="1"/>
        <v>0</v>
      </c>
      <c r="M9" s="138">
        <v>0</v>
      </c>
      <c r="N9" s="136">
        <v>0</v>
      </c>
      <c r="O9" s="141">
        <v>0</v>
      </c>
      <c r="P9" s="141">
        <v>0</v>
      </c>
      <c r="Q9" s="138">
        <v>0</v>
      </c>
      <c r="R9" s="137">
        <v>0</v>
      </c>
    </row>
    <row r="10" spans="1:18" ht="19.5" customHeight="1">
      <c r="A10" s="140" t="s">
        <v>65</v>
      </c>
      <c r="B10" s="140" t="s">
        <v>206</v>
      </c>
      <c r="C10" s="95" t="s">
        <v>1</v>
      </c>
      <c r="D10" s="143" t="s">
        <v>114</v>
      </c>
      <c r="E10" s="139" t="s">
        <v>96</v>
      </c>
      <c r="F10" s="137">
        <f t="shared" si="0"/>
        <v>0.58</v>
      </c>
      <c r="G10" s="142">
        <v>0</v>
      </c>
      <c r="H10" s="138">
        <v>0.58</v>
      </c>
      <c r="I10" s="137">
        <v>0</v>
      </c>
      <c r="J10" s="144">
        <v>0</v>
      </c>
      <c r="K10" s="141">
        <v>0</v>
      </c>
      <c r="L10" s="141">
        <f t="shared" si="1"/>
        <v>0</v>
      </c>
      <c r="M10" s="138">
        <v>0</v>
      </c>
      <c r="N10" s="136">
        <v>0</v>
      </c>
      <c r="O10" s="141">
        <v>0</v>
      </c>
      <c r="P10" s="141">
        <v>0</v>
      </c>
      <c r="Q10" s="138">
        <v>0</v>
      </c>
      <c r="R10" s="137">
        <v>0</v>
      </c>
    </row>
    <row r="11" spans="1:18" ht="19.5" customHeight="1">
      <c r="A11" s="140" t="s">
        <v>113</v>
      </c>
      <c r="B11" s="140" t="s">
        <v>206</v>
      </c>
      <c r="C11" s="95" t="s">
        <v>209</v>
      </c>
      <c r="D11" s="143" t="s">
        <v>114</v>
      </c>
      <c r="E11" s="139" t="s">
        <v>48</v>
      </c>
      <c r="F11" s="137">
        <f t="shared" si="0"/>
        <v>6.58</v>
      </c>
      <c r="G11" s="142">
        <v>0</v>
      </c>
      <c r="H11" s="138">
        <v>6.58</v>
      </c>
      <c r="I11" s="137">
        <v>0</v>
      </c>
      <c r="J11" s="144">
        <v>0</v>
      </c>
      <c r="K11" s="141">
        <v>0</v>
      </c>
      <c r="L11" s="141">
        <f t="shared" si="1"/>
        <v>0</v>
      </c>
      <c r="M11" s="138">
        <v>0</v>
      </c>
      <c r="N11" s="136">
        <v>0</v>
      </c>
      <c r="O11" s="141">
        <v>0</v>
      </c>
      <c r="P11" s="141">
        <v>0</v>
      </c>
      <c r="Q11" s="138">
        <v>0</v>
      </c>
      <c r="R11" s="137">
        <v>0</v>
      </c>
    </row>
    <row r="12" spans="1:18" ht="19.5" customHeight="1">
      <c r="A12" s="140" t="s">
        <v>180</v>
      </c>
      <c r="B12" s="140" t="s">
        <v>140</v>
      </c>
      <c r="C12" s="95" t="s">
        <v>143</v>
      </c>
      <c r="D12" s="143" t="s">
        <v>114</v>
      </c>
      <c r="E12" s="139" t="s">
        <v>23</v>
      </c>
      <c r="F12" s="137">
        <f t="shared" si="0"/>
        <v>1133.01</v>
      </c>
      <c r="G12" s="142">
        <v>11.46</v>
      </c>
      <c r="H12" s="138">
        <v>1121.55</v>
      </c>
      <c r="I12" s="137">
        <v>0</v>
      </c>
      <c r="J12" s="144">
        <v>0</v>
      </c>
      <c r="K12" s="141">
        <v>0</v>
      </c>
      <c r="L12" s="141">
        <f t="shared" si="1"/>
        <v>0</v>
      </c>
      <c r="M12" s="138">
        <v>0</v>
      </c>
      <c r="N12" s="136">
        <v>0</v>
      </c>
      <c r="O12" s="141">
        <v>0</v>
      </c>
      <c r="P12" s="141">
        <v>0</v>
      </c>
      <c r="Q12" s="138">
        <v>0</v>
      </c>
      <c r="R12" s="137">
        <v>0</v>
      </c>
    </row>
    <row r="13" spans="1:18" ht="19.5" customHeight="1">
      <c r="A13" s="140" t="s">
        <v>180</v>
      </c>
      <c r="B13" s="140" t="s">
        <v>140</v>
      </c>
      <c r="C13" s="95" t="s">
        <v>76</v>
      </c>
      <c r="D13" s="143" t="s">
        <v>114</v>
      </c>
      <c r="E13" s="139" t="s">
        <v>220</v>
      </c>
      <c r="F13" s="137">
        <f t="shared" si="0"/>
        <v>79.03</v>
      </c>
      <c r="G13" s="142">
        <v>0</v>
      </c>
      <c r="H13" s="138">
        <v>79.03</v>
      </c>
      <c r="I13" s="137">
        <v>0</v>
      </c>
      <c r="J13" s="144">
        <v>0</v>
      </c>
      <c r="K13" s="141">
        <v>0</v>
      </c>
      <c r="L13" s="141">
        <f t="shared" si="1"/>
        <v>0</v>
      </c>
      <c r="M13" s="138">
        <v>0</v>
      </c>
      <c r="N13" s="136">
        <v>0</v>
      </c>
      <c r="O13" s="141">
        <v>0</v>
      </c>
      <c r="P13" s="141">
        <v>0</v>
      </c>
      <c r="Q13" s="138">
        <v>0</v>
      </c>
      <c r="R13" s="137">
        <v>0</v>
      </c>
    </row>
    <row r="14" spans="1:18" ht="19.5" customHeight="1">
      <c r="A14" s="140" t="s">
        <v>97</v>
      </c>
      <c r="B14" s="140" t="s">
        <v>143</v>
      </c>
      <c r="C14" s="95" t="s">
        <v>209</v>
      </c>
      <c r="D14" s="143" t="s">
        <v>114</v>
      </c>
      <c r="E14" s="139" t="s">
        <v>266</v>
      </c>
      <c r="F14" s="137">
        <f t="shared" si="0"/>
        <v>8.44</v>
      </c>
      <c r="G14" s="142">
        <v>0</v>
      </c>
      <c r="H14" s="138">
        <v>8.44</v>
      </c>
      <c r="I14" s="137">
        <v>0</v>
      </c>
      <c r="J14" s="144">
        <v>0</v>
      </c>
      <c r="K14" s="141">
        <v>0</v>
      </c>
      <c r="L14" s="141">
        <f t="shared" si="1"/>
        <v>0</v>
      </c>
      <c r="M14" s="138">
        <v>0</v>
      </c>
      <c r="N14" s="136">
        <v>0</v>
      </c>
      <c r="O14" s="141">
        <v>0</v>
      </c>
      <c r="P14" s="141">
        <v>0</v>
      </c>
      <c r="Q14" s="138">
        <v>0</v>
      </c>
      <c r="R14" s="137">
        <v>0</v>
      </c>
    </row>
    <row r="15" spans="1:18" ht="19.5" customHeight="1">
      <c r="A15" s="140"/>
      <c r="B15" s="140"/>
      <c r="C15" s="95"/>
      <c r="D15" s="143" t="s">
        <v>129</v>
      </c>
      <c r="E15" s="139" t="s">
        <v>187</v>
      </c>
      <c r="F15" s="137">
        <f t="shared" si="0"/>
        <v>7552.44</v>
      </c>
      <c r="G15" s="142">
        <v>2428.37</v>
      </c>
      <c r="H15" s="138">
        <v>5124.07</v>
      </c>
      <c r="I15" s="137">
        <v>0</v>
      </c>
      <c r="J15" s="144">
        <v>0</v>
      </c>
      <c r="K15" s="141">
        <v>0</v>
      </c>
      <c r="L15" s="141">
        <f t="shared" si="1"/>
        <v>0</v>
      </c>
      <c r="M15" s="138">
        <v>0</v>
      </c>
      <c r="N15" s="136">
        <v>0</v>
      </c>
      <c r="O15" s="141">
        <v>0</v>
      </c>
      <c r="P15" s="141">
        <v>0</v>
      </c>
      <c r="Q15" s="138">
        <v>0</v>
      </c>
      <c r="R15" s="137">
        <v>0</v>
      </c>
    </row>
    <row r="16" spans="1:18" ht="19.5" customHeight="1">
      <c r="A16" s="140" t="s">
        <v>65</v>
      </c>
      <c r="B16" s="140" t="s">
        <v>206</v>
      </c>
      <c r="C16" s="95" t="s">
        <v>1</v>
      </c>
      <c r="D16" s="143" t="s">
        <v>51</v>
      </c>
      <c r="E16" s="139" t="s">
        <v>96</v>
      </c>
      <c r="F16" s="137">
        <f t="shared" si="0"/>
        <v>0.82</v>
      </c>
      <c r="G16" s="142">
        <v>0</v>
      </c>
      <c r="H16" s="138">
        <v>0.82</v>
      </c>
      <c r="I16" s="137">
        <v>0</v>
      </c>
      <c r="J16" s="144">
        <v>0</v>
      </c>
      <c r="K16" s="141">
        <v>0</v>
      </c>
      <c r="L16" s="141">
        <f t="shared" si="1"/>
        <v>0</v>
      </c>
      <c r="M16" s="138">
        <v>0</v>
      </c>
      <c r="N16" s="136">
        <v>0</v>
      </c>
      <c r="O16" s="141">
        <v>0</v>
      </c>
      <c r="P16" s="141">
        <v>0</v>
      </c>
      <c r="Q16" s="138">
        <v>0</v>
      </c>
      <c r="R16" s="137">
        <v>0</v>
      </c>
    </row>
    <row r="17" spans="1:18" ht="19.5" customHeight="1">
      <c r="A17" s="140" t="s">
        <v>113</v>
      </c>
      <c r="B17" s="140" t="s">
        <v>206</v>
      </c>
      <c r="C17" s="95" t="s">
        <v>209</v>
      </c>
      <c r="D17" s="143" t="s">
        <v>51</v>
      </c>
      <c r="E17" s="139" t="s">
        <v>48</v>
      </c>
      <c r="F17" s="137">
        <f t="shared" si="0"/>
        <v>73.73</v>
      </c>
      <c r="G17" s="142">
        <v>0</v>
      </c>
      <c r="H17" s="138">
        <v>73.73</v>
      </c>
      <c r="I17" s="137">
        <v>0</v>
      </c>
      <c r="J17" s="144">
        <v>0</v>
      </c>
      <c r="K17" s="141">
        <v>0</v>
      </c>
      <c r="L17" s="141">
        <f t="shared" si="1"/>
        <v>0</v>
      </c>
      <c r="M17" s="138">
        <v>0</v>
      </c>
      <c r="N17" s="136">
        <v>0</v>
      </c>
      <c r="O17" s="141">
        <v>0</v>
      </c>
      <c r="P17" s="141">
        <v>0</v>
      </c>
      <c r="Q17" s="138">
        <v>0</v>
      </c>
      <c r="R17" s="137">
        <v>0</v>
      </c>
    </row>
    <row r="18" spans="1:18" ht="19.5" customHeight="1">
      <c r="A18" s="140" t="s">
        <v>113</v>
      </c>
      <c r="B18" s="140" t="s">
        <v>206</v>
      </c>
      <c r="C18" s="95" t="s">
        <v>76</v>
      </c>
      <c r="D18" s="143" t="s">
        <v>51</v>
      </c>
      <c r="E18" s="139" t="s">
        <v>212</v>
      </c>
      <c r="F18" s="137">
        <f t="shared" si="0"/>
        <v>10.52</v>
      </c>
      <c r="G18" s="142">
        <v>0</v>
      </c>
      <c r="H18" s="138">
        <v>10.52</v>
      </c>
      <c r="I18" s="137">
        <v>0</v>
      </c>
      <c r="J18" s="144">
        <v>0</v>
      </c>
      <c r="K18" s="141">
        <v>0</v>
      </c>
      <c r="L18" s="141">
        <f t="shared" si="1"/>
        <v>0</v>
      </c>
      <c r="M18" s="138">
        <v>0</v>
      </c>
      <c r="N18" s="136">
        <v>0</v>
      </c>
      <c r="O18" s="141">
        <v>0</v>
      </c>
      <c r="P18" s="141">
        <v>0</v>
      </c>
      <c r="Q18" s="138">
        <v>0</v>
      </c>
      <c r="R18" s="137">
        <v>0</v>
      </c>
    </row>
    <row r="19" spans="1:18" ht="19.5" customHeight="1">
      <c r="A19" s="140" t="s">
        <v>180</v>
      </c>
      <c r="B19" s="140" t="s">
        <v>140</v>
      </c>
      <c r="C19" s="95" t="s">
        <v>209</v>
      </c>
      <c r="D19" s="143" t="s">
        <v>51</v>
      </c>
      <c r="E19" s="139" t="s">
        <v>197</v>
      </c>
      <c r="F19" s="137">
        <f t="shared" si="0"/>
        <v>989.71</v>
      </c>
      <c r="G19" s="142">
        <v>0</v>
      </c>
      <c r="H19" s="138">
        <v>989.71</v>
      </c>
      <c r="I19" s="137">
        <v>0</v>
      </c>
      <c r="J19" s="144">
        <v>0</v>
      </c>
      <c r="K19" s="141">
        <v>0</v>
      </c>
      <c r="L19" s="141">
        <f t="shared" si="1"/>
        <v>0</v>
      </c>
      <c r="M19" s="138">
        <v>0</v>
      </c>
      <c r="N19" s="136">
        <v>0</v>
      </c>
      <c r="O19" s="141">
        <v>0</v>
      </c>
      <c r="P19" s="141">
        <v>0</v>
      </c>
      <c r="Q19" s="138">
        <v>0</v>
      </c>
      <c r="R19" s="137">
        <v>0</v>
      </c>
    </row>
    <row r="20" spans="1:18" ht="19.5" customHeight="1">
      <c r="A20" s="140" t="s">
        <v>180</v>
      </c>
      <c r="B20" s="140" t="s">
        <v>140</v>
      </c>
      <c r="C20" s="95" t="s">
        <v>143</v>
      </c>
      <c r="D20" s="143" t="s">
        <v>51</v>
      </c>
      <c r="E20" s="139" t="s">
        <v>23</v>
      </c>
      <c r="F20" s="137">
        <f t="shared" si="0"/>
        <v>4117.88</v>
      </c>
      <c r="G20" s="142">
        <v>185.37</v>
      </c>
      <c r="H20" s="138">
        <v>3932.51</v>
      </c>
      <c r="I20" s="137">
        <v>0</v>
      </c>
      <c r="J20" s="144">
        <v>0</v>
      </c>
      <c r="K20" s="141">
        <v>0</v>
      </c>
      <c r="L20" s="141">
        <f t="shared" si="1"/>
        <v>0</v>
      </c>
      <c r="M20" s="138">
        <v>0</v>
      </c>
      <c r="N20" s="136">
        <v>0</v>
      </c>
      <c r="O20" s="141">
        <v>0</v>
      </c>
      <c r="P20" s="141">
        <v>0</v>
      </c>
      <c r="Q20" s="138">
        <v>0</v>
      </c>
      <c r="R20" s="137">
        <v>0</v>
      </c>
    </row>
    <row r="21" spans="1:18" ht="19.5" customHeight="1">
      <c r="A21" s="140" t="s">
        <v>180</v>
      </c>
      <c r="B21" s="140" t="s">
        <v>140</v>
      </c>
      <c r="C21" s="95" t="s">
        <v>206</v>
      </c>
      <c r="D21" s="143" t="s">
        <v>51</v>
      </c>
      <c r="E21" s="139" t="s">
        <v>44</v>
      </c>
      <c r="F21" s="137">
        <f t="shared" si="0"/>
        <v>873</v>
      </c>
      <c r="G21" s="142">
        <v>873</v>
      </c>
      <c r="H21" s="138">
        <v>0</v>
      </c>
      <c r="I21" s="137">
        <v>0</v>
      </c>
      <c r="J21" s="144">
        <v>0</v>
      </c>
      <c r="K21" s="141">
        <v>0</v>
      </c>
      <c r="L21" s="141">
        <f t="shared" si="1"/>
        <v>0</v>
      </c>
      <c r="M21" s="138">
        <v>0</v>
      </c>
      <c r="N21" s="136">
        <v>0</v>
      </c>
      <c r="O21" s="141">
        <v>0</v>
      </c>
      <c r="P21" s="141">
        <v>0</v>
      </c>
      <c r="Q21" s="138">
        <v>0</v>
      </c>
      <c r="R21" s="137">
        <v>0</v>
      </c>
    </row>
    <row r="22" spans="1:18" ht="19.5" customHeight="1">
      <c r="A22" s="140" t="s">
        <v>180</v>
      </c>
      <c r="B22" s="140" t="s">
        <v>140</v>
      </c>
      <c r="C22" s="95" t="s">
        <v>17</v>
      </c>
      <c r="D22" s="143" t="s">
        <v>51</v>
      </c>
      <c r="E22" s="139" t="s">
        <v>10</v>
      </c>
      <c r="F22" s="137">
        <f t="shared" si="0"/>
        <v>1370</v>
      </c>
      <c r="G22" s="142">
        <v>1370</v>
      </c>
      <c r="H22" s="138">
        <v>0</v>
      </c>
      <c r="I22" s="137">
        <v>0</v>
      </c>
      <c r="J22" s="144">
        <v>0</v>
      </c>
      <c r="K22" s="141">
        <v>0</v>
      </c>
      <c r="L22" s="141">
        <f t="shared" si="1"/>
        <v>0</v>
      </c>
      <c r="M22" s="138">
        <v>0</v>
      </c>
      <c r="N22" s="136">
        <v>0</v>
      </c>
      <c r="O22" s="141">
        <v>0</v>
      </c>
      <c r="P22" s="141">
        <v>0</v>
      </c>
      <c r="Q22" s="138">
        <v>0</v>
      </c>
      <c r="R22" s="137">
        <v>0</v>
      </c>
    </row>
    <row r="23" spans="1:18" ht="19.5" customHeight="1">
      <c r="A23" s="140" t="s">
        <v>97</v>
      </c>
      <c r="B23" s="140" t="s">
        <v>143</v>
      </c>
      <c r="C23" s="95" t="s">
        <v>209</v>
      </c>
      <c r="D23" s="143" t="s">
        <v>51</v>
      </c>
      <c r="E23" s="139" t="s">
        <v>266</v>
      </c>
      <c r="F23" s="137">
        <f t="shared" si="0"/>
        <v>88.78</v>
      </c>
      <c r="G23" s="142">
        <v>0</v>
      </c>
      <c r="H23" s="138">
        <v>88.78</v>
      </c>
      <c r="I23" s="137">
        <v>0</v>
      </c>
      <c r="J23" s="144">
        <v>0</v>
      </c>
      <c r="K23" s="141">
        <v>0</v>
      </c>
      <c r="L23" s="141">
        <f t="shared" si="1"/>
        <v>0</v>
      </c>
      <c r="M23" s="138">
        <v>0</v>
      </c>
      <c r="N23" s="136">
        <v>0</v>
      </c>
      <c r="O23" s="141">
        <v>0</v>
      </c>
      <c r="P23" s="141">
        <v>0</v>
      </c>
      <c r="Q23" s="138">
        <v>0</v>
      </c>
      <c r="R23" s="137">
        <v>0</v>
      </c>
    </row>
    <row r="24" spans="1:18" ht="19.5" customHeight="1">
      <c r="A24" s="140" t="s">
        <v>97</v>
      </c>
      <c r="B24" s="140" t="s">
        <v>143</v>
      </c>
      <c r="C24" s="95" t="s">
        <v>76</v>
      </c>
      <c r="D24" s="143" t="s">
        <v>51</v>
      </c>
      <c r="E24" s="139" t="s">
        <v>26</v>
      </c>
      <c r="F24" s="137">
        <f t="shared" si="0"/>
        <v>28</v>
      </c>
      <c r="G24" s="142">
        <v>0</v>
      </c>
      <c r="H24" s="138">
        <v>28</v>
      </c>
      <c r="I24" s="137">
        <v>0</v>
      </c>
      <c r="J24" s="144">
        <v>0</v>
      </c>
      <c r="K24" s="141">
        <v>0</v>
      </c>
      <c r="L24" s="141">
        <f t="shared" si="1"/>
        <v>0</v>
      </c>
      <c r="M24" s="138">
        <v>0</v>
      </c>
      <c r="N24" s="136">
        <v>0</v>
      </c>
      <c r="O24" s="141">
        <v>0</v>
      </c>
      <c r="P24" s="141">
        <v>0</v>
      </c>
      <c r="Q24" s="138">
        <v>0</v>
      </c>
      <c r="R24" s="137">
        <v>0</v>
      </c>
    </row>
    <row r="25" spans="1:18" ht="19.5" customHeight="1">
      <c r="A25" s="140"/>
      <c r="B25" s="140"/>
      <c r="C25" s="95"/>
      <c r="D25" s="143"/>
      <c r="E25" s="139" t="s">
        <v>16</v>
      </c>
      <c r="F25" s="137">
        <f t="shared" si="0"/>
        <v>815.19</v>
      </c>
      <c r="G25" s="142">
        <v>22.99</v>
      </c>
      <c r="H25" s="138">
        <v>792.2</v>
      </c>
      <c r="I25" s="137">
        <v>0</v>
      </c>
      <c r="J25" s="144">
        <v>0</v>
      </c>
      <c r="K25" s="141">
        <v>0</v>
      </c>
      <c r="L25" s="141">
        <f t="shared" si="1"/>
        <v>0</v>
      </c>
      <c r="M25" s="138">
        <v>0</v>
      </c>
      <c r="N25" s="136">
        <v>0</v>
      </c>
      <c r="O25" s="141">
        <v>0</v>
      </c>
      <c r="P25" s="141">
        <v>0</v>
      </c>
      <c r="Q25" s="138">
        <v>0</v>
      </c>
      <c r="R25" s="137">
        <v>0</v>
      </c>
    </row>
    <row r="26" spans="1:18" ht="19.5" customHeight="1">
      <c r="A26" s="140"/>
      <c r="B26" s="140"/>
      <c r="C26" s="95"/>
      <c r="D26" s="143" t="s">
        <v>260</v>
      </c>
      <c r="E26" s="139" t="s">
        <v>53</v>
      </c>
      <c r="F26" s="137">
        <f t="shared" si="0"/>
        <v>815.19</v>
      </c>
      <c r="G26" s="142">
        <v>22.99</v>
      </c>
      <c r="H26" s="138">
        <v>792.2</v>
      </c>
      <c r="I26" s="137">
        <v>0</v>
      </c>
      <c r="J26" s="144">
        <v>0</v>
      </c>
      <c r="K26" s="141">
        <v>0</v>
      </c>
      <c r="L26" s="141">
        <f t="shared" si="1"/>
        <v>0</v>
      </c>
      <c r="M26" s="138">
        <v>0</v>
      </c>
      <c r="N26" s="136">
        <v>0</v>
      </c>
      <c r="O26" s="141">
        <v>0</v>
      </c>
      <c r="P26" s="141">
        <v>0</v>
      </c>
      <c r="Q26" s="138">
        <v>0</v>
      </c>
      <c r="R26" s="137">
        <v>0</v>
      </c>
    </row>
    <row r="27" spans="1:18" ht="19.5" customHeight="1">
      <c r="A27" s="140" t="s">
        <v>113</v>
      </c>
      <c r="B27" s="140" t="s">
        <v>206</v>
      </c>
      <c r="C27" s="95" t="s">
        <v>209</v>
      </c>
      <c r="D27" s="143" t="s">
        <v>177</v>
      </c>
      <c r="E27" s="139" t="s">
        <v>48</v>
      </c>
      <c r="F27" s="137">
        <f t="shared" si="0"/>
        <v>19.99</v>
      </c>
      <c r="G27" s="142">
        <v>0</v>
      </c>
      <c r="H27" s="138">
        <v>19.99</v>
      </c>
      <c r="I27" s="137">
        <v>0</v>
      </c>
      <c r="J27" s="144">
        <v>0</v>
      </c>
      <c r="K27" s="141">
        <v>0</v>
      </c>
      <c r="L27" s="141">
        <f t="shared" si="1"/>
        <v>0</v>
      </c>
      <c r="M27" s="138">
        <v>0</v>
      </c>
      <c r="N27" s="136">
        <v>0</v>
      </c>
      <c r="O27" s="141">
        <v>0</v>
      </c>
      <c r="P27" s="141">
        <v>0</v>
      </c>
      <c r="Q27" s="138">
        <v>0</v>
      </c>
      <c r="R27" s="137">
        <v>0</v>
      </c>
    </row>
    <row r="28" spans="1:18" ht="19.5" customHeight="1">
      <c r="A28" s="140" t="s">
        <v>113</v>
      </c>
      <c r="B28" s="140" t="s">
        <v>206</v>
      </c>
      <c r="C28" s="95" t="s">
        <v>76</v>
      </c>
      <c r="D28" s="143" t="s">
        <v>177</v>
      </c>
      <c r="E28" s="139" t="s">
        <v>212</v>
      </c>
      <c r="F28" s="137">
        <f t="shared" si="0"/>
        <v>4.2</v>
      </c>
      <c r="G28" s="142">
        <v>0</v>
      </c>
      <c r="H28" s="138">
        <v>4.2</v>
      </c>
      <c r="I28" s="137">
        <v>0</v>
      </c>
      <c r="J28" s="144">
        <v>0</v>
      </c>
      <c r="K28" s="141">
        <v>0</v>
      </c>
      <c r="L28" s="141">
        <f t="shared" si="1"/>
        <v>0</v>
      </c>
      <c r="M28" s="138">
        <v>0</v>
      </c>
      <c r="N28" s="136">
        <v>0</v>
      </c>
      <c r="O28" s="141">
        <v>0</v>
      </c>
      <c r="P28" s="141">
        <v>0</v>
      </c>
      <c r="Q28" s="138">
        <v>0</v>
      </c>
      <c r="R28" s="137">
        <v>0</v>
      </c>
    </row>
    <row r="29" spans="1:18" ht="19.5" customHeight="1">
      <c r="A29" s="140" t="s">
        <v>180</v>
      </c>
      <c r="B29" s="140" t="s">
        <v>140</v>
      </c>
      <c r="C29" s="95" t="s">
        <v>209</v>
      </c>
      <c r="D29" s="143" t="s">
        <v>177</v>
      </c>
      <c r="E29" s="139" t="s">
        <v>197</v>
      </c>
      <c r="F29" s="137">
        <f t="shared" si="0"/>
        <v>278.3</v>
      </c>
      <c r="G29" s="142">
        <v>0</v>
      </c>
      <c r="H29" s="138">
        <v>278.3</v>
      </c>
      <c r="I29" s="137">
        <v>0</v>
      </c>
      <c r="J29" s="144">
        <v>0</v>
      </c>
      <c r="K29" s="141">
        <v>0</v>
      </c>
      <c r="L29" s="141">
        <f t="shared" si="1"/>
        <v>0</v>
      </c>
      <c r="M29" s="138">
        <v>0</v>
      </c>
      <c r="N29" s="136">
        <v>0</v>
      </c>
      <c r="O29" s="141">
        <v>0</v>
      </c>
      <c r="P29" s="141">
        <v>0</v>
      </c>
      <c r="Q29" s="138">
        <v>0</v>
      </c>
      <c r="R29" s="137">
        <v>0</v>
      </c>
    </row>
    <row r="30" spans="1:18" ht="19.5" customHeight="1">
      <c r="A30" s="140" t="s">
        <v>180</v>
      </c>
      <c r="B30" s="140" t="s">
        <v>140</v>
      </c>
      <c r="C30" s="95" t="s">
        <v>143</v>
      </c>
      <c r="D30" s="143" t="s">
        <v>177</v>
      </c>
      <c r="E30" s="139" t="s">
        <v>23</v>
      </c>
      <c r="F30" s="137">
        <f t="shared" si="0"/>
        <v>465.39</v>
      </c>
      <c r="G30" s="142">
        <v>22.99</v>
      </c>
      <c r="H30" s="138">
        <v>442.4</v>
      </c>
      <c r="I30" s="137">
        <v>0</v>
      </c>
      <c r="J30" s="144">
        <v>0</v>
      </c>
      <c r="K30" s="141">
        <v>0</v>
      </c>
      <c r="L30" s="141">
        <f t="shared" si="1"/>
        <v>0</v>
      </c>
      <c r="M30" s="138">
        <v>0</v>
      </c>
      <c r="N30" s="136">
        <v>0</v>
      </c>
      <c r="O30" s="141">
        <v>0</v>
      </c>
      <c r="P30" s="141">
        <v>0</v>
      </c>
      <c r="Q30" s="138">
        <v>0</v>
      </c>
      <c r="R30" s="137">
        <v>0</v>
      </c>
    </row>
    <row r="31" spans="1:18" ht="19.5" customHeight="1">
      <c r="A31" s="140" t="s">
        <v>97</v>
      </c>
      <c r="B31" s="140" t="s">
        <v>143</v>
      </c>
      <c r="C31" s="95" t="s">
        <v>209</v>
      </c>
      <c r="D31" s="143" t="s">
        <v>177</v>
      </c>
      <c r="E31" s="139" t="s">
        <v>266</v>
      </c>
      <c r="F31" s="137">
        <f t="shared" si="0"/>
        <v>29.31</v>
      </c>
      <c r="G31" s="142">
        <v>0</v>
      </c>
      <c r="H31" s="138">
        <v>29.31</v>
      </c>
      <c r="I31" s="137">
        <v>0</v>
      </c>
      <c r="J31" s="144">
        <v>0</v>
      </c>
      <c r="K31" s="141">
        <v>0</v>
      </c>
      <c r="L31" s="141">
        <f t="shared" si="1"/>
        <v>0</v>
      </c>
      <c r="M31" s="138">
        <v>0</v>
      </c>
      <c r="N31" s="136">
        <v>0</v>
      </c>
      <c r="O31" s="141">
        <v>0</v>
      </c>
      <c r="P31" s="141">
        <v>0</v>
      </c>
      <c r="Q31" s="138">
        <v>0</v>
      </c>
      <c r="R31" s="137">
        <v>0</v>
      </c>
    </row>
    <row r="32" spans="1:18" ht="19.5" customHeight="1">
      <c r="A32" s="140" t="s">
        <v>97</v>
      </c>
      <c r="B32" s="140" t="s">
        <v>143</v>
      </c>
      <c r="C32" s="95" t="s">
        <v>76</v>
      </c>
      <c r="D32" s="143" t="s">
        <v>177</v>
      </c>
      <c r="E32" s="139" t="s">
        <v>26</v>
      </c>
      <c r="F32" s="137">
        <f t="shared" si="0"/>
        <v>18</v>
      </c>
      <c r="G32" s="142">
        <v>0</v>
      </c>
      <c r="H32" s="138">
        <v>18</v>
      </c>
      <c r="I32" s="137">
        <v>0</v>
      </c>
      <c r="J32" s="144">
        <v>0</v>
      </c>
      <c r="K32" s="141">
        <v>0</v>
      </c>
      <c r="L32" s="141">
        <f t="shared" si="1"/>
        <v>0</v>
      </c>
      <c r="M32" s="138">
        <v>0</v>
      </c>
      <c r="N32" s="136">
        <v>0</v>
      </c>
      <c r="O32" s="141">
        <v>0</v>
      </c>
      <c r="P32" s="141">
        <v>0</v>
      </c>
      <c r="Q32" s="138">
        <v>0</v>
      </c>
      <c r="R32" s="137">
        <v>0</v>
      </c>
    </row>
    <row r="33" spans="1:18" ht="19.5" customHeight="1">
      <c r="A33" s="140"/>
      <c r="B33" s="140"/>
      <c r="C33" s="95"/>
      <c r="D33" s="143"/>
      <c r="E33" s="139" t="s">
        <v>219</v>
      </c>
      <c r="F33" s="137">
        <f t="shared" si="0"/>
        <v>2997.86</v>
      </c>
      <c r="G33" s="142">
        <v>217.4</v>
      </c>
      <c r="H33" s="138">
        <v>681.56</v>
      </c>
      <c r="I33" s="137">
        <v>0</v>
      </c>
      <c r="J33" s="144">
        <v>2098.9</v>
      </c>
      <c r="K33" s="141">
        <v>0</v>
      </c>
      <c r="L33" s="141">
        <f t="shared" si="1"/>
        <v>0</v>
      </c>
      <c r="M33" s="138">
        <v>0</v>
      </c>
      <c r="N33" s="136">
        <v>0</v>
      </c>
      <c r="O33" s="141">
        <v>0</v>
      </c>
      <c r="P33" s="141">
        <v>0</v>
      </c>
      <c r="Q33" s="138">
        <v>0</v>
      </c>
      <c r="R33" s="137">
        <v>0</v>
      </c>
    </row>
    <row r="34" spans="1:18" ht="19.5" customHeight="1">
      <c r="A34" s="140"/>
      <c r="B34" s="140"/>
      <c r="C34" s="95"/>
      <c r="D34" s="143" t="s">
        <v>191</v>
      </c>
      <c r="E34" s="139" t="s">
        <v>50</v>
      </c>
      <c r="F34" s="137">
        <f t="shared" si="0"/>
        <v>2997.86</v>
      </c>
      <c r="G34" s="142">
        <v>217.4</v>
      </c>
      <c r="H34" s="138">
        <v>681.56</v>
      </c>
      <c r="I34" s="137">
        <v>0</v>
      </c>
      <c r="J34" s="144">
        <v>2098.9</v>
      </c>
      <c r="K34" s="141">
        <v>0</v>
      </c>
      <c r="L34" s="141">
        <f t="shared" si="1"/>
        <v>0</v>
      </c>
      <c r="M34" s="138">
        <v>0</v>
      </c>
      <c r="N34" s="136">
        <v>0</v>
      </c>
      <c r="O34" s="141">
        <v>0</v>
      </c>
      <c r="P34" s="141">
        <v>0</v>
      </c>
      <c r="Q34" s="138">
        <v>0</v>
      </c>
      <c r="R34" s="137">
        <v>0</v>
      </c>
    </row>
    <row r="35" spans="1:18" ht="19.5" customHeight="1">
      <c r="A35" s="140" t="s">
        <v>258</v>
      </c>
      <c r="B35" s="140" t="s">
        <v>140</v>
      </c>
      <c r="C35" s="95" t="s">
        <v>17</v>
      </c>
      <c r="D35" s="143" t="s">
        <v>249</v>
      </c>
      <c r="E35" s="139" t="s">
        <v>128</v>
      </c>
      <c r="F35" s="137">
        <f t="shared" si="0"/>
        <v>200</v>
      </c>
      <c r="G35" s="142">
        <v>200</v>
      </c>
      <c r="H35" s="138">
        <v>0</v>
      </c>
      <c r="I35" s="137">
        <v>0</v>
      </c>
      <c r="J35" s="144">
        <v>0</v>
      </c>
      <c r="K35" s="141">
        <v>0</v>
      </c>
      <c r="L35" s="141">
        <f t="shared" si="1"/>
        <v>0</v>
      </c>
      <c r="M35" s="138">
        <v>0</v>
      </c>
      <c r="N35" s="136">
        <v>0</v>
      </c>
      <c r="O35" s="141">
        <v>0</v>
      </c>
      <c r="P35" s="141">
        <v>0</v>
      </c>
      <c r="Q35" s="138">
        <v>0</v>
      </c>
      <c r="R35" s="137">
        <v>0</v>
      </c>
    </row>
    <row r="36" spans="1:18" ht="19.5" customHeight="1">
      <c r="A36" s="140" t="s">
        <v>65</v>
      </c>
      <c r="B36" s="140" t="s">
        <v>206</v>
      </c>
      <c r="C36" s="95" t="s">
        <v>143</v>
      </c>
      <c r="D36" s="143" t="s">
        <v>249</v>
      </c>
      <c r="E36" s="139" t="s">
        <v>136</v>
      </c>
      <c r="F36" s="137">
        <f t="shared" si="0"/>
        <v>14.43</v>
      </c>
      <c r="G36" s="142">
        <v>0</v>
      </c>
      <c r="H36" s="138">
        <v>14.43</v>
      </c>
      <c r="I36" s="137">
        <v>0</v>
      </c>
      <c r="J36" s="144">
        <v>0</v>
      </c>
      <c r="K36" s="141">
        <v>0</v>
      </c>
      <c r="L36" s="141">
        <f t="shared" si="1"/>
        <v>0</v>
      </c>
      <c r="M36" s="138">
        <v>0</v>
      </c>
      <c r="N36" s="136">
        <v>0</v>
      </c>
      <c r="O36" s="141">
        <v>0</v>
      </c>
      <c r="P36" s="141">
        <v>0</v>
      </c>
      <c r="Q36" s="138">
        <v>0</v>
      </c>
      <c r="R36" s="137">
        <v>0</v>
      </c>
    </row>
    <row r="37" spans="1:18" ht="19.5" customHeight="1">
      <c r="A37" s="140" t="s">
        <v>113</v>
      </c>
      <c r="B37" s="140" t="s">
        <v>206</v>
      </c>
      <c r="C37" s="95" t="s">
        <v>143</v>
      </c>
      <c r="D37" s="143" t="s">
        <v>249</v>
      </c>
      <c r="E37" s="139" t="s">
        <v>30</v>
      </c>
      <c r="F37" s="137">
        <f t="shared" si="0"/>
        <v>129.88</v>
      </c>
      <c r="G37" s="142">
        <v>0</v>
      </c>
      <c r="H37" s="138">
        <v>29.08</v>
      </c>
      <c r="I37" s="137">
        <v>0</v>
      </c>
      <c r="J37" s="144">
        <v>100.8</v>
      </c>
      <c r="K37" s="141">
        <v>0</v>
      </c>
      <c r="L37" s="141">
        <f t="shared" si="1"/>
        <v>0</v>
      </c>
      <c r="M37" s="138">
        <v>0</v>
      </c>
      <c r="N37" s="136">
        <v>0</v>
      </c>
      <c r="O37" s="141">
        <v>0</v>
      </c>
      <c r="P37" s="141">
        <v>0</v>
      </c>
      <c r="Q37" s="138">
        <v>0</v>
      </c>
      <c r="R37" s="137">
        <v>0</v>
      </c>
    </row>
    <row r="38" spans="1:18" ht="19.5" customHeight="1">
      <c r="A38" s="140" t="s">
        <v>180</v>
      </c>
      <c r="B38" s="140" t="s">
        <v>140</v>
      </c>
      <c r="C38" s="95" t="s">
        <v>17</v>
      </c>
      <c r="D38" s="143" t="s">
        <v>249</v>
      </c>
      <c r="E38" s="139" t="s">
        <v>10</v>
      </c>
      <c r="F38" s="137">
        <f t="shared" si="0"/>
        <v>2507.65</v>
      </c>
      <c r="G38" s="142">
        <v>17.4</v>
      </c>
      <c r="H38" s="138">
        <v>611.53</v>
      </c>
      <c r="I38" s="137">
        <v>0</v>
      </c>
      <c r="J38" s="144">
        <v>1878.72</v>
      </c>
      <c r="K38" s="141">
        <v>0</v>
      </c>
      <c r="L38" s="141">
        <f t="shared" si="1"/>
        <v>0</v>
      </c>
      <c r="M38" s="138">
        <v>0</v>
      </c>
      <c r="N38" s="136">
        <v>0</v>
      </c>
      <c r="O38" s="141">
        <v>0</v>
      </c>
      <c r="P38" s="141">
        <v>0</v>
      </c>
      <c r="Q38" s="138">
        <v>0</v>
      </c>
      <c r="R38" s="137">
        <v>0</v>
      </c>
    </row>
    <row r="39" spans="1:18" ht="19.5" customHeight="1">
      <c r="A39" s="140" t="s">
        <v>97</v>
      </c>
      <c r="B39" s="140" t="s">
        <v>143</v>
      </c>
      <c r="C39" s="95" t="s">
        <v>209</v>
      </c>
      <c r="D39" s="143" t="s">
        <v>249</v>
      </c>
      <c r="E39" s="139" t="s">
        <v>266</v>
      </c>
      <c r="F39" s="137">
        <f aca="true" t="shared" si="2" ref="F39:F56">SUM(G39:L39,Q39:R39)</f>
        <v>145.9</v>
      </c>
      <c r="G39" s="142">
        <v>0</v>
      </c>
      <c r="H39" s="138">
        <v>26.52</v>
      </c>
      <c r="I39" s="137">
        <v>0</v>
      </c>
      <c r="J39" s="144">
        <v>119.38</v>
      </c>
      <c r="K39" s="141">
        <v>0</v>
      </c>
      <c r="L39" s="141">
        <f aca="true" t="shared" si="3" ref="L39:L56">SUM(M39:P39)</f>
        <v>0</v>
      </c>
      <c r="M39" s="138">
        <v>0</v>
      </c>
      <c r="N39" s="136">
        <v>0</v>
      </c>
      <c r="O39" s="141">
        <v>0</v>
      </c>
      <c r="P39" s="141">
        <v>0</v>
      </c>
      <c r="Q39" s="138">
        <v>0</v>
      </c>
      <c r="R39" s="137">
        <v>0</v>
      </c>
    </row>
    <row r="40" spans="1:18" ht="19.5" customHeight="1">
      <c r="A40" s="140"/>
      <c r="B40" s="140"/>
      <c r="C40" s="95"/>
      <c r="D40" s="143"/>
      <c r="E40" s="139" t="s">
        <v>164</v>
      </c>
      <c r="F40" s="137">
        <f t="shared" si="2"/>
        <v>5744.0199999999995</v>
      </c>
      <c r="G40" s="142">
        <v>292.78</v>
      </c>
      <c r="H40" s="138">
        <v>2248.87</v>
      </c>
      <c r="I40" s="137">
        <v>0</v>
      </c>
      <c r="J40" s="144">
        <v>0</v>
      </c>
      <c r="K40" s="141">
        <v>3202.37</v>
      </c>
      <c r="L40" s="141">
        <f t="shared" si="3"/>
        <v>0</v>
      </c>
      <c r="M40" s="138">
        <v>0</v>
      </c>
      <c r="N40" s="136">
        <v>0</v>
      </c>
      <c r="O40" s="141">
        <v>0</v>
      </c>
      <c r="P40" s="141">
        <v>0</v>
      </c>
      <c r="Q40" s="138">
        <v>0</v>
      </c>
      <c r="R40" s="137">
        <v>0</v>
      </c>
    </row>
    <row r="41" spans="1:18" ht="19.5" customHeight="1">
      <c r="A41" s="140"/>
      <c r="B41" s="140"/>
      <c r="C41" s="95"/>
      <c r="D41" s="143" t="s">
        <v>248</v>
      </c>
      <c r="E41" s="139" t="s">
        <v>15</v>
      </c>
      <c r="F41" s="137">
        <f t="shared" si="2"/>
        <v>441.04999999999995</v>
      </c>
      <c r="G41" s="142">
        <v>24.22</v>
      </c>
      <c r="H41" s="138">
        <v>416.83</v>
      </c>
      <c r="I41" s="137">
        <v>0</v>
      </c>
      <c r="J41" s="144">
        <v>0</v>
      </c>
      <c r="K41" s="141">
        <v>0</v>
      </c>
      <c r="L41" s="141">
        <f t="shared" si="3"/>
        <v>0</v>
      </c>
      <c r="M41" s="138">
        <v>0</v>
      </c>
      <c r="N41" s="136">
        <v>0</v>
      </c>
      <c r="O41" s="141">
        <v>0</v>
      </c>
      <c r="P41" s="141">
        <v>0</v>
      </c>
      <c r="Q41" s="138">
        <v>0</v>
      </c>
      <c r="R41" s="137">
        <v>0</v>
      </c>
    </row>
    <row r="42" spans="1:18" ht="19.5" customHeight="1">
      <c r="A42" s="140" t="s">
        <v>113</v>
      </c>
      <c r="B42" s="140" t="s">
        <v>206</v>
      </c>
      <c r="C42" s="95" t="s">
        <v>143</v>
      </c>
      <c r="D42" s="143" t="s">
        <v>192</v>
      </c>
      <c r="E42" s="139" t="s">
        <v>30</v>
      </c>
      <c r="F42" s="137">
        <f t="shared" si="2"/>
        <v>5.85</v>
      </c>
      <c r="G42" s="142">
        <v>0</v>
      </c>
      <c r="H42" s="138">
        <v>5.85</v>
      </c>
      <c r="I42" s="137">
        <v>0</v>
      </c>
      <c r="J42" s="144">
        <v>0</v>
      </c>
      <c r="K42" s="141">
        <v>0</v>
      </c>
      <c r="L42" s="141">
        <f t="shared" si="3"/>
        <v>0</v>
      </c>
      <c r="M42" s="138">
        <v>0</v>
      </c>
      <c r="N42" s="136">
        <v>0</v>
      </c>
      <c r="O42" s="141">
        <v>0</v>
      </c>
      <c r="P42" s="141">
        <v>0</v>
      </c>
      <c r="Q42" s="138">
        <v>0</v>
      </c>
      <c r="R42" s="137">
        <v>0</v>
      </c>
    </row>
    <row r="43" spans="1:18" ht="19.5" customHeight="1">
      <c r="A43" s="140" t="s">
        <v>180</v>
      </c>
      <c r="B43" s="140" t="s">
        <v>140</v>
      </c>
      <c r="C43" s="95" t="s">
        <v>17</v>
      </c>
      <c r="D43" s="143" t="s">
        <v>192</v>
      </c>
      <c r="E43" s="139" t="s">
        <v>10</v>
      </c>
      <c r="F43" s="137">
        <f t="shared" si="2"/>
        <v>425.1</v>
      </c>
      <c r="G43" s="142">
        <v>24.22</v>
      </c>
      <c r="H43" s="138">
        <v>400.88</v>
      </c>
      <c r="I43" s="137">
        <v>0</v>
      </c>
      <c r="J43" s="144">
        <v>0</v>
      </c>
      <c r="K43" s="141">
        <v>0</v>
      </c>
      <c r="L43" s="141">
        <f t="shared" si="3"/>
        <v>0</v>
      </c>
      <c r="M43" s="138">
        <v>0</v>
      </c>
      <c r="N43" s="136">
        <v>0</v>
      </c>
      <c r="O43" s="141">
        <v>0</v>
      </c>
      <c r="P43" s="141">
        <v>0</v>
      </c>
      <c r="Q43" s="138">
        <v>0</v>
      </c>
      <c r="R43" s="137">
        <v>0</v>
      </c>
    </row>
    <row r="44" spans="1:18" ht="19.5" customHeight="1">
      <c r="A44" s="140" t="s">
        <v>97</v>
      </c>
      <c r="B44" s="140" t="s">
        <v>143</v>
      </c>
      <c r="C44" s="95" t="s">
        <v>209</v>
      </c>
      <c r="D44" s="143" t="s">
        <v>192</v>
      </c>
      <c r="E44" s="139" t="s">
        <v>266</v>
      </c>
      <c r="F44" s="137">
        <f t="shared" si="2"/>
        <v>7.1</v>
      </c>
      <c r="G44" s="142">
        <v>0</v>
      </c>
      <c r="H44" s="138">
        <v>7.1</v>
      </c>
      <c r="I44" s="137">
        <v>0</v>
      </c>
      <c r="J44" s="144">
        <v>0</v>
      </c>
      <c r="K44" s="141">
        <v>0</v>
      </c>
      <c r="L44" s="141">
        <f t="shared" si="3"/>
        <v>0</v>
      </c>
      <c r="M44" s="138">
        <v>0</v>
      </c>
      <c r="N44" s="136">
        <v>0</v>
      </c>
      <c r="O44" s="141">
        <v>0</v>
      </c>
      <c r="P44" s="141">
        <v>0</v>
      </c>
      <c r="Q44" s="138">
        <v>0</v>
      </c>
      <c r="R44" s="137">
        <v>0</v>
      </c>
    </row>
    <row r="45" spans="1:18" ht="19.5" customHeight="1">
      <c r="A45" s="140" t="s">
        <v>97</v>
      </c>
      <c r="B45" s="140" t="s">
        <v>143</v>
      </c>
      <c r="C45" s="95" t="s">
        <v>76</v>
      </c>
      <c r="D45" s="143" t="s">
        <v>192</v>
      </c>
      <c r="E45" s="139" t="s">
        <v>26</v>
      </c>
      <c r="F45" s="137">
        <f t="shared" si="2"/>
        <v>3</v>
      </c>
      <c r="G45" s="142">
        <v>0</v>
      </c>
      <c r="H45" s="138">
        <v>3</v>
      </c>
      <c r="I45" s="137">
        <v>0</v>
      </c>
      <c r="J45" s="144">
        <v>0</v>
      </c>
      <c r="K45" s="141">
        <v>0</v>
      </c>
      <c r="L45" s="141">
        <f t="shared" si="3"/>
        <v>0</v>
      </c>
      <c r="M45" s="138">
        <v>0</v>
      </c>
      <c r="N45" s="136">
        <v>0</v>
      </c>
      <c r="O45" s="141">
        <v>0</v>
      </c>
      <c r="P45" s="141">
        <v>0</v>
      </c>
      <c r="Q45" s="138">
        <v>0</v>
      </c>
      <c r="R45" s="137">
        <v>0</v>
      </c>
    </row>
    <row r="46" spans="1:18" ht="19.5" customHeight="1">
      <c r="A46" s="140"/>
      <c r="B46" s="140"/>
      <c r="C46" s="95"/>
      <c r="D46" s="143" t="s">
        <v>56</v>
      </c>
      <c r="E46" s="139" t="s">
        <v>238</v>
      </c>
      <c r="F46" s="137">
        <f t="shared" si="2"/>
        <v>4778.02</v>
      </c>
      <c r="G46" s="142">
        <v>263.5</v>
      </c>
      <c r="H46" s="138">
        <v>1312.15</v>
      </c>
      <c r="I46" s="137">
        <v>0</v>
      </c>
      <c r="J46" s="144">
        <v>0</v>
      </c>
      <c r="K46" s="141">
        <v>3202.37</v>
      </c>
      <c r="L46" s="141">
        <f t="shared" si="3"/>
        <v>0</v>
      </c>
      <c r="M46" s="138">
        <v>0</v>
      </c>
      <c r="N46" s="136">
        <v>0</v>
      </c>
      <c r="O46" s="141">
        <v>0</v>
      </c>
      <c r="P46" s="141">
        <v>0</v>
      </c>
      <c r="Q46" s="138">
        <v>0</v>
      </c>
      <c r="R46" s="137">
        <v>0</v>
      </c>
    </row>
    <row r="47" spans="1:18" ht="19.5" customHeight="1">
      <c r="A47" s="140" t="s">
        <v>258</v>
      </c>
      <c r="B47" s="140" t="s">
        <v>140</v>
      </c>
      <c r="C47" s="95" t="s">
        <v>17</v>
      </c>
      <c r="D47" s="143" t="s">
        <v>123</v>
      </c>
      <c r="E47" s="139" t="s">
        <v>128</v>
      </c>
      <c r="F47" s="137">
        <f t="shared" si="2"/>
        <v>130</v>
      </c>
      <c r="G47" s="142">
        <v>130</v>
      </c>
      <c r="H47" s="138">
        <v>0</v>
      </c>
      <c r="I47" s="137">
        <v>0</v>
      </c>
      <c r="J47" s="144">
        <v>0</v>
      </c>
      <c r="K47" s="141">
        <v>0</v>
      </c>
      <c r="L47" s="141">
        <f t="shared" si="3"/>
        <v>0</v>
      </c>
      <c r="M47" s="138">
        <v>0</v>
      </c>
      <c r="N47" s="136">
        <v>0</v>
      </c>
      <c r="O47" s="141">
        <v>0</v>
      </c>
      <c r="P47" s="141">
        <v>0</v>
      </c>
      <c r="Q47" s="138">
        <v>0</v>
      </c>
      <c r="R47" s="137">
        <v>0</v>
      </c>
    </row>
    <row r="48" spans="1:18" ht="19.5" customHeight="1">
      <c r="A48" s="140" t="s">
        <v>113</v>
      </c>
      <c r="B48" s="140" t="s">
        <v>206</v>
      </c>
      <c r="C48" s="95" t="s">
        <v>143</v>
      </c>
      <c r="D48" s="143" t="s">
        <v>123</v>
      </c>
      <c r="E48" s="139" t="s">
        <v>30</v>
      </c>
      <c r="F48" s="137">
        <f t="shared" si="2"/>
        <v>69.14</v>
      </c>
      <c r="G48" s="142">
        <v>0</v>
      </c>
      <c r="H48" s="138">
        <v>11.63</v>
      </c>
      <c r="I48" s="137">
        <v>0</v>
      </c>
      <c r="J48" s="144">
        <v>0</v>
      </c>
      <c r="K48" s="141">
        <v>57.51</v>
      </c>
      <c r="L48" s="141">
        <f t="shared" si="3"/>
        <v>0</v>
      </c>
      <c r="M48" s="138">
        <v>0</v>
      </c>
      <c r="N48" s="136">
        <v>0</v>
      </c>
      <c r="O48" s="141">
        <v>0</v>
      </c>
      <c r="P48" s="141">
        <v>0</v>
      </c>
      <c r="Q48" s="138">
        <v>0</v>
      </c>
      <c r="R48" s="137">
        <v>0</v>
      </c>
    </row>
    <row r="49" spans="1:18" ht="19.5" customHeight="1">
      <c r="A49" s="140" t="s">
        <v>180</v>
      </c>
      <c r="B49" s="140" t="s">
        <v>140</v>
      </c>
      <c r="C49" s="95" t="s">
        <v>17</v>
      </c>
      <c r="D49" s="143" t="s">
        <v>123</v>
      </c>
      <c r="E49" s="139" t="s">
        <v>10</v>
      </c>
      <c r="F49" s="137">
        <f t="shared" si="2"/>
        <v>4462.69</v>
      </c>
      <c r="G49" s="142">
        <v>133.5</v>
      </c>
      <c r="H49" s="138">
        <v>1277.01</v>
      </c>
      <c r="I49" s="137">
        <v>0</v>
      </c>
      <c r="J49" s="144">
        <v>0</v>
      </c>
      <c r="K49" s="141">
        <v>3052.18</v>
      </c>
      <c r="L49" s="141">
        <f t="shared" si="3"/>
        <v>0</v>
      </c>
      <c r="M49" s="138">
        <v>0</v>
      </c>
      <c r="N49" s="136">
        <v>0</v>
      </c>
      <c r="O49" s="141">
        <v>0</v>
      </c>
      <c r="P49" s="141">
        <v>0</v>
      </c>
      <c r="Q49" s="138">
        <v>0</v>
      </c>
      <c r="R49" s="137">
        <v>0</v>
      </c>
    </row>
    <row r="50" spans="1:18" ht="19.5" customHeight="1">
      <c r="A50" s="140" t="s">
        <v>97</v>
      </c>
      <c r="B50" s="140" t="s">
        <v>143</v>
      </c>
      <c r="C50" s="95" t="s">
        <v>209</v>
      </c>
      <c r="D50" s="143" t="s">
        <v>123</v>
      </c>
      <c r="E50" s="139" t="s">
        <v>266</v>
      </c>
      <c r="F50" s="137">
        <f t="shared" si="2"/>
        <v>108.19000000000001</v>
      </c>
      <c r="G50" s="142">
        <v>0</v>
      </c>
      <c r="H50" s="138">
        <v>15.51</v>
      </c>
      <c r="I50" s="137">
        <v>0</v>
      </c>
      <c r="J50" s="144">
        <v>0</v>
      </c>
      <c r="K50" s="141">
        <v>92.68</v>
      </c>
      <c r="L50" s="141">
        <f t="shared" si="3"/>
        <v>0</v>
      </c>
      <c r="M50" s="138">
        <v>0</v>
      </c>
      <c r="N50" s="136">
        <v>0</v>
      </c>
      <c r="O50" s="141">
        <v>0</v>
      </c>
      <c r="P50" s="141">
        <v>0</v>
      </c>
      <c r="Q50" s="138">
        <v>0</v>
      </c>
      <c r="R50" s="137">
        <v>0</v>
      </c>
    </row>
    <row r="51" spans="1:18" ht="19.5" customHeight="1">
      <c r="A51" s="140" t="s">
        <v>97</v>
      </c>
      <c r="B51" s="140" t="s">
        <v>143</v>
      </c>
      <c r="C51" s="95" t="s">
        <v>76</v>
      </c>
      <c r="D51" s="143" t="s">
        <v>123</v>
      </c>
      <c r="E51" s="139" t="s">
        <v>26</v>
      </c>
      <c r="F51" s="137">
        <f t="shared" si="2"/>
        <v>8</v>
      </c>
      <c r="G51" s="142">
        <v>0</v>
      </c>
      <c r="H51" s="138">
        <v>8</v>
      </c>
      <c r="I51" s="137">
        <v>0</v>
      </c>
      <c r="J51" s="144">
        <v>0</v>
      </c>
      <c r="K51" s="141">
        <v>0</v>
      </c>
      <c r="L51" s="141">
        <f t="shared" si="3"/>
        <v>0</v>
      </c>
      <c r="M51" s="138">
        <v>0</v>
      </c>
      <c r="N51" s="136">
        <v>0</v>
      </c>
      <c r="O51" s="141">
        <v>0</v>
      </c>
      <c r="P51" s="141">
        <v>0</v>
      </c>
      <c r="Q51" s="138">
        <v>0</v>
      </c>
      <c r="R51" s="137">
        <v>0</v>
      </c>
    </row>
    <row r="52" spans="1:18" ht="19.5" customHeight="1">
      <c r="A52" s="140"/>
      <c r="B52" s="140"/>
      <c r="C52" s="95"/>
      <c r="D52" s="143" t="s">
        <v>119</v>
      </c>
      <c r="E52" s="139" t="s">
        <v>142</v>
      </c>
      <c r="F52" s="137">
        <f t="shared" si="2"/>
        <v>524.9499999999999</v>
      </c>
      <c r="G52" s="142">
        <v>5.06</v>
      </c>
      <c r="H52" s="138">
        <v>519.89</v>
      </c>
      <c r="I52" s="137">
        <v>0</v>
      </c>
      <c r="J52" s="144">
        <v>0</v>
      </c>
      <c r="K52" s="141">
        <v>0</v>
      </c>
      <c r="L52" s="141">
        <f t="shared" si="3"/>
        <v>0</v>
      </c>
      <c r="M52" s="138">
        <v>0</v>
      </c>
      <c r="N52" s="136">
        <v>0</v>
      </c>
      <c r="O52" s="141">
        <v>0</v>
      </c>
      <c r="P52" s="141">
        <v>0</v>
      </c>
      <c r="Q52" s="138">
        <v>0</v>
      </c>
      <c r="R52" s="137">
        <v>0</v>
      </c>
    </row>
    <row r="53" spans="1:18" ht="19.5" customHeight="1">
      <c r="A53" s="140" t="s">
        <v>113</v>
      </c>
      <c r="B53" s="140" t="s">
        <v>206</v>
      </c>
      <c r="C53" s="95" t="s">
        <v>143</v>
      </c>
      <c r="D53" s="143" t="s">
        <v>58</v>
      </c>
      <c r="E53" s="139" t="s">
        <v>30</v>
      </c>
      <c r="F53" s="137">
        <f t="shared" si="2"/>
        <v>6.2</v>
      </c>
      <c r="G53" s="142">
        <v>0</v>
      </c>
      <c r="H53" s="138">
        <v>6.2</v>
      </c>
      <c r="I53" s="137">
        <v>0</v>
      </c>
      <c r="J53" s="144">
        <v>0</v>
      </c>
      <c r="K53" s="141">
        <v>0</v>
      </c>
      <c r="L53" s="141">
        <f t="shared" si="3"/>
        <v>0</v>
      </c>
      <c r="M53" s="138">
        <v>0</v>
      </c>
      <c r="N53" s="136">
        <v>0</v>
      </c>
      <c r="O53" s="141">
        <v>0</v>
      </c>
      <c r="P53" s="141">
        <v>0</v>
      </c>
      <c r="Q53" s="138">
        <v>0</v>
      </c>
      <c r="R53" s="137">
        <v>0</v>
      </c>
    </row>
    <row r="54" spans="1:18" ht="19.5" customHeight="1">
      <c r="A54" s="140" t="s">
        <v>180</v>
      </c>
      <c r="B54" s="140" t="s">
        <v>140</v>
      </c>
      <c r="C54" s="95" t="s">
        <v>140</v>
      </c>
      <c r="D54" s="143" t="s">
        <v>58</v>
      </c>
      <c r="E54" s="139" t="s">
        <v>9</v>
      </c>
      <c r="F54" s="137">
        <f t="shared" si="2"/>
        <v>506.45</v>
      </c>
      <c r="G54" s="142">
        <v>5.06</v>
      </c>
      <c r="H54" s="138">
        <v>501.39</v>
      </c>
      <c r="I54" s="137">
        <v>0</v>
      </c>
      <c r="J54" s="144">
        <v>0</v>
      </c>
      <c r="K54" s="141">
        <v>0</v>
      </c>
      <c r="L54" s="141">
        <f t="shared" si="3"/>
        <v>0</v>
      </c>
      <c r="M54" s="138">
        <v>0</v>
      </c>
      <c r="N54" s="136">
        <v>0</v>
      </c>
      <c r="O54" s="141">
        <v>0</v>
      </c>
      <c r="P54" s="141">
        <v>0</v>
      </c>
      <c r="Q54" s="138">
        <v>0</v>
      </c>
      <c r="R54" s="137">
        <v>0</v>
      </c>
    </row>
    <row r="55" spans="1:18" ht="19.5" customHeight="1">
      <c r="A55" s="140" t="s">
        <v>97</v>
      </c>
      <c r="B55" s="140" t="s">
        <v>143</v>
      </c>
      <c r="C55" s="95" t="s">
        <v>209</v>
      </c>
      <c r="D55" s="143" t="s">
        <v>58</v>
      </c>
      <c r="E55" s="139" t="s">
        <v>266</v>
      </c>
      <c r="F55" s="137">
        <f t="shared" si="2"/>
        <v>6.3</v>
      </c>
      <c r="G55" s="142">
        <v>0</v>
      </c>
      <c r="H55" s="138">
        <v>6.3</v>
      </c>
      <c r="I55" s="137">
        <v>0</v>
      </c>
      <c r="J55" s="144">
        <v>0</v>
      </c>
      <c r="K55" s="141">
        <v>0</v>
      </c>
      <c r="L55" s="141">
        <f t="shared" si="3"/>
        <v>0</v>
      </c>
      <c r="M55" s="138">
        <v>0</v>
      </c>
      <c r="N55" s="136">
        <v>0</v>
      </c>
      <c r="O55" s="141">
        <v>0</v>
      </c>
      <c r="P55" s="141">
        <v>0</v>
      </c>
      <c r="Q55" s="138">
        <v>0</v>
      </c>
      <c r="R55" s="137">
        <v>0</v>
      </c>
    </row>
    <row r="56" spans="1:18" ht="19.5" customHeight="1">
      <c r="A56" s="140" t="s">
        <v>97</v>
      </c>
      <c r="B56" s="140" t="s">
        <v>143</v>
      </c>
      <c r="C56" s="95" t="s">
        <v>76</v>
      </c>
      <c r="D56" s="143" t="s">
        <v>58</v>
      </c>
      <c r="E56" s="139" t="s">
        <v>26</v>
      </c>
      <c r="F56" s="137">
        <f t="shared" si="2"/>
        <v>6</v>
      </c>
      <c r="G56" s="142">
        <v>0</v>
      </c>
      <c r="H56" s="138">
        <v>6</v>
      </c>
      <c r="I56" s="137">
        <v>0</v>
      </c>
      <c r="J56" s="144">
        <v>0</v>
      </c>
      <c r="K56" s="141">
        <v>0</v>
      </c>
      <c r="L56" s="141">
        <f t="shared" si="3"/>
        <v>0</v>
      </c>
      <c r="M56" s="138">
        <v>0</v>
      </c>
      <c r="N56" s="136">
        <v>0</v>
      </c>
      <c r="O56" s="141">
        <v>0</v>
      </c>
      <c r="P56" s="141">
        <v>0</v>
      </c>
      <c r="Q56" s="138">
        <v>0</v>
      </c>
      <c r="R56" s="137">
        <v>0</v>
      </c>
    </row>
  </sheetData>
  <sheetProtection/>
  <mergeCells count="15">
    <mergeCell ref="Q4:Q6"/>
    <mergeCell ref="I4:I6"/>
    <mergeCell ref="R4:R6"/>
    <mergeCell ref="K4:K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zoomScalePageLayoutView="0" workbookViewId="0" topLeftCell="A1">
      <selection activeCell="A12" sqref="A12:IV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0"/>
      <c r="B1" s="36"/>
      <c r="C1" s="36"/>
      <c r="D1" s="36"/>
      <c r="E1" s="36"/>
      <c r="F1" s="36"/>
      <c r="G1" s="36"/>
      <c r="H1" s="36"/>
      <c r="I1" s="36"/>
      <c r="J1" s="37" t="s">
        <v>156</v>
      </c>
    </row>
    <row r="2" spans="1:10" ht="19.5" customHeight="1">
      <c r="A2" s="82" t="s">
        <v>210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19.5" customHeight="1">
      <c r="A3" s="96" t="s">
        <v>267</v>
      </c>
      <c r="B3" s="96"/>
      <c r="C3" s="96"/>
      <c r="D3" s="96"/>
      <c r="E3" s="96"/>
      <c r="F3" s="38"/>
      <c r="G3" s="38"/>
      <c r="H3" s="38"/>
      <c r="I3" s="38"/>
      <c r="J3" s="31" t="s">
        <v>138</v>
      </c>
      <c r="K3" s="3"/>
      <c r="L3" s="3"/>
    </row>
    <row r="4" spans="1:12" ht="19.5" customHeight="1">
      <c r="A4" s="116" t="s">
        <v>67</v>
      </c>
      <c r="B4" s="116"/>
      <c r="C4" s="116"/>
      <c r="D4" s="117"/>
      <c r="E4" s="122"/>
      <c r="F4" s="164" t="s">
        <v>63</v>
      </c>
      <c r="G4" s="164" t="s">
        <v>21</v>
      </c>
      <c r="H4" s="165" t="s">
        <v>163</v>
      </c>
      <c r="I4" s="165" t="s">
        <v>36</v>
      </c>
      <c r="J4" s="162" t="s">
        <v>171</v>
      </c>
      <c r="K4" s="3"/>
      <c r="L4" s="3"/>
    </row>
    <row r="5" spans="1:12" ht="19.5" customHeight="1">
      <c r="A5" s="108" t="s">
        <v>264</v>
      </c>
      <c r="B5" s="108"/>
      <c r="C5" s="118"/>
      <c r="D5" s="162" t="s">
        <v>110</v>
      </c>
      <c r="E5" s="163" t="s">
        <v>103</v>
      </c>
      <c r="F5" s="164"/>
      <c r="G5" s="164"/>
      <c r="H5" s="165"/>
      <c r="I5" s="165"/>
      <c r="J5" s="162"/>
      <c r="K5" s="3"/>
      <c r="L5" s="3"/>
    </row>
    <row r="6" spans="1:12" ht="15" customHeight="1">
      <c r="A6" s="42" t="s">
        <v>107</v>
      </c>
      <c r="B6" s="42" t="s">
        <v>189</v>
      </c>
      <c r="C6" s="52" t="s">
        <v>185</v>
      </c>
      <c r="D6" s="162"/>
      <c r="E6" s="163"/>
      <c r="F6" s="164"/>
      <c r="G6" s="164"/>
      <c r="H6" s="165"/>
      <c r="I6" s="165"/>
      <c r="J6" s="162"/>
      <c r="K6" s="3"/>
      <c r="L6" s="3"/>
    </row>
    <row r="7" spans="1:12" ht="19.5" customHeight="1">
      <c r="A7" s="147"/>
      <c r="B7" s="147"/>
      <c r="C7" s="147"/>
      <c r="D7" s="145"/>
      <c r="E7" s="145" t="s">
        <v>63</v>
      </c>
      <c r="F7" s="146">
        <v>18337.15</v>
      </c>
      <c r="G7" s="146">
        <v>6402.12</v>
      </c>
      <c r="H7" s="146">
        <v>11935.03</v>
      </c>
      <c r="I7" s="146">
        <v>0</v>
      </c>
      <c r="J7" s="134">
        <v>0</v>
      </c>
      <c r="K7" s="71"/>
      <c r="L7" s="71"/>
    </row>
    <row r="8" spans="1:12" ht="19.5" customHeight="1">
      <c r="A8" s="147"/>
      <c r="B8" s="147"/>
      <c r="C8" s="147"/>
      <c r="D8" s="145"/>
      <c r="E8" s="145" t="s">
        <v>82</v>
      </c>
      <c r="F8" s="146">
        <v>8780.08</v>
      </c>
      <c r="G8" s="146">
        <v>1286.19</v>
      </c>
      <c r="H8" s="146">
        <v>7493.89</v>
      </c>
      <c r="I8" s="146">
        <v>0</v>
      </c>
      <c r="J8" s="134">
        <v>0</v>
      </c>
      <c r="K8" s="7"/>
      <c r="L8" s="17"/>
    </row>
    <row r="9" spans="1:12" ht="19.5" customHeight="1">
      <c r="A9" s="147"/>
      <c r="B9" s="147"/>
      <c r="C9" s="147"/>
      <c r="D9" s="145" t="s">
        <v>62</v>
      </c>
      <c r="E9" s="145" t="s">
        <v>92</v>
      </c>
      <c r="F9" s="146">
        <v>1227.64</v>
      </c>
      <c r="G9" s="146">
        <v>94.63</v>
      </c>
      <c r="H9" s="146">
        <v>1133.01</v>
      </c>
      <c r="I9" s="146">
        <v>0</v>
      </c>
      <c r="J9" s="134">
        <v>0</v>
      </c>
      <c r="K9" s="17"/>
      <c r="L9" s="17"/>
    </row>
    <row r="10" spans="1:12" ht="19.5" customHeight="1">
      <c r="A10" s="147" t="s">
        <v>65</v>
      </c>
      <c r="B10" s="147" t="s">
        <v>206</v>
      </c>
      <c r="C10" s="147" t="s">
        <v>1</v>
      </c>
      <c r="D10" s="145" t="s">
        <v>114</v>
      </c>
      <c r="E10" s="145" t="s">
        <v>96</v>
      </c>
      <c r="F10" s="146">
        <v>0.58</v>
      </c>
      <c r="G10" s="146">
        <v>0.58</v>
      </c>
      <c r="H10" s="146">
        <v>0</v>
      </c>
      <c r="I10" s="146">
        <v>0</v>
      </c>
      <c r="J10" s="134">
        <v>0</v>
      </c>
      <c r="K10" s="17"/>
      <c r="L10" s="17"/>
    </row>
    <row r="11" spans="1:12" ht="19.5" customHeight="1">
      <c r="A11" s="147" t="s">
        <v>113</v>
      </c>
      <c r="B11" s="147" t="s">
        <v>206</v>
      </c>
      <c r="C11" s="147" t="s">
        <v>209</v>
      </c>
      <c r="D11" s="145" t="s">
        <v>114</v>
      </c>
      <c r="E11" s="145" t="s">
        <v>48</v>
      </c>
      <c r="F11" s="146">
        <v>6.58</v>
      </c>
      <c r="G11" s="146">
        <v>6.58</v>
      </c>
      <c r="H11" s="146">
        <v>0</v>
      </c>
      <c r="I11" s="146">
        <v>0</v>
      </c>
      <c r="J11" s="134">
        <v>0</v>
      </c>
      <c r="K11" s="17"/>
      <c r="L11" s="17"/>
    </row>
    <row r="12" spans="1:12" ht="19.5" customHeight="1">
      <c r="A12" s="147" t="s">
        <v>180</v>
      </c>
      <c r="B12" s="147" t="s">
        <v>140</v>
      </c>
      <c r="C12" s="147" t="s">
        <v>143</v>
      </c>
      <c r="D12" s="145" t="s">
        <v>114</v>
      </c>
      <c r="E12" s="145" t="s">
        <v>23</v>
      </c>
      <c r="F12" s="146">
        <v>1133.01</v>
      </c>
      <c r="G12" s="146">
        <v>0</v>
      </c>
      <c r="H12" s="146">
        <v>1133.01</v>
      </c>
      <c r="I12" s="146">
        <v>0</v>
      </c>
      <c r="J12" s="134">
        <v>0</v>
      </c>
      <c r="K12" s="17"/>
      <c r="L12" s="17"/>
    </row>
    <row r="13" spans="1:12" ht="19.5" customHeight="1">
      <c r="A13" s="147" t="s">
        <v>180</v>
      </c>
      <c r="B13" s="147" t="s">
        <v>140</v>
      </c>
      <c r="C13" s="147" t="s">
        <v>76</v>
      </c>
      <c r="D13" s="145" t="s">
        <v>114</v>
      </c>
      <c r="E13" s="145" t="s">
        <v>220</v>
      </c>
      <c r="F13" s="146">
        <v>79.03</v>
      </c>
      <c r="G13" s="146">
        <v>79.03</v>
      </c>
      <c r="H13" s="146">
        <v>0</v>
      </c>
      <c r="I13" s="146">
        <v>0</v>
      </c>
      <c r="J13" s="134">
        <v>0</v>
      </c>
      <c r="K13" s="17"/>
      <c r="L13" s="23"/>
    </row>
    <row r="14" spans="1:12" ht="19.5" customHeight="1">
      <c r="A14" s="147" t="s">
        <v>97</v>
      </c>
      <c r="B14" s="147" t="s">
        <v>143</v>
      </c>
      <c r="C14" s="147" t="s">
        <v>209</v>
      </c>
      <c r="D14" s="145" t="s">
        <v>114</v>
      </c>
      <c r="E14" s="145" t="s">
        <v>266</v>
      </c>
      <c r="F14" s="146">
        <v>8.44</v>
      </c>
      <c r="G14" s="146">
        <v>8.44</v>
      </c>
      <c r="H14" s="146">
        <v>0</v>
      </c>
      <c r="I14" s="146">
        <v>0</v>
      </c>
      <c r="J14" s="134">
        <v>0</v>
      </c>
      <c r="K14" s="17"/>
      <c r="L14" s="17"/>
    </row>
    <row r="15" spans="1:12" ht="19.5" customHeight="1">
      <c r="A15" s="147"/>
      <c r="B15" s="147"/>
      <c r="C15" s="147"/>
      <c r="D15" s="145" t="s">
        <v>129</v>
      </c>
      <c r="E15" s="145" t="s">
        <v>187</v>
      </c>
      <c r="F15" s="146">
        <v>7552.44</v>
      </c>
      <c r="G15" s="146">
        <v>1191.56</v>
      </c>
      <c r="H15" s="146">
        <v>6360.88</v>
      </c>
      <c r="I15" s="146">
        <v>0</v>
      </c>
      <c r="J15" s="134">
        <v>0</v>
      </c>
      <c r="K15" s="17"/>
      <c r="L15" s="17"/>
    </row>
    <row r="16" spans="1:12" ht="19.5" customHeight="1">
      <c r="A16" s="147" t="s">
        <v>65</v>
      </c>
      <c r="B16" s="147" t="s">
        <v>206</v>
      </c>
      <c r="C16" s="147" t="s">
        <v>1</v>
      </c>
      <c r="D16" s="145" t="s">
        <v>51</v>
      </c>
      <c r="E16" s="145" t="s">
        <v>96</v>
      </c>
      <c r="F16" s="146">
        <v>0.82</v>
      </c>
      <c r="G16" s="146">
        <v>0.82</v>
      </c>
      <c r="H16" s="146">
        <v>0</v>
      </c>
      <c r="I16" s="146">
        <v>0</v>
      </c>
      <c r="J16" s="134">
        <v>0</v>
      </c>
      <c r="K16" s="17"/>
      <c r="L16" s="17"/>
    </row>
    <row r="17" spans="1:12" ht="19.5" customHeight="1">
      <c r="A17" s="147" t="s">
        <v>113</v>
      </c>
      <c r="B17" s="147" t="s">
        <v>206</v>
      </c>
      <c r="C17" s="147" t="s">
        <v>209</v>
      </c>
      <c r="D17" s="145" t="s">
        <v>51</v>
      </c>
      <c r="E17" s="145" t="s">
        <v>48</v>
      </c>
      <c r="F17" s="146">
        <v>73.73</v>
      </c>
      <c r="G17" s="146">
        <v>73.73</v>
      </c>
      <c r="H17" s="146">
        <v>0</v>
      </c>
      <c r="I17" s="146">
        <v>0</v>
      </c>
      <c r="J17" s="134">
        <v>0</v>
      </c>
      <c r="K17" s="17"/>
      <c r="L17" s="17"/>
    </row>
    <row r="18" spans="1:12" ht="19.5" customHeight="1">
      <c r="A18" s="147" t="s">
        <v>113</v>
      </c>
      <c r="B18" s="147" t="s">
        <v>206</v>
      </c>
      <c r="C18" s="147" t="s">
        <v>76</v>
      </c>
      <c r="D18" s="145" t="s">
        <v>51</v>
      </c>
      <c r="E18" s="145" t="s">
        <v>212</v>
      </c>
      <c r="F18" s="146">
        <v>10.52</v>
      </c>
      <c r="G18" s="146">
        <v>10.52</v>
      </c>
      <c r="H18" s="146">
        <v>0</v>
      </c>
      <c r="I18" s="146">
        <v>0</v>
      </c>
      <c r="J18" s="134">
        <v>0</v>
      </c>
      <c r="K18" s="17"/>
      <c r="L18" s="17"/>
    </row>
    <row r="19" spans="1:12" ht="19.5" customHeight="1">
      <c r="A19" s="147" t="s">
        <v>180</v>
      </c>
      <c r="B19" s="147" t="s">
        <v>140</v>
      </c>
      <c r="C19" s="147" t="s">
        <v>209</v>
      </c>
      <c r="D19" s="145" t="s">
        <v>51</v>
      </c>
      <c r="E19" s="145" t="s">
        <v>197</v>
      </c>
      <c r="F19" s="146">
        <v>989.71</v>
      </c>
      <c r="G19" s="146">
        <v>989.71</v>
      </c>
      <c r="H19" s="146">
        <v>0</v>
      </c>
      <c r="I19" s="146">
        <v>0</v>
      </c>
      <c r="J19" s="134">
        <v>0</v>
      </c>
      <c r="K19" s="17"/>
      <c r="L19" s="17"/>
    </row>
    <row r="20" spans="1:12" ht="19.5" customHeight="1">
      <c r="A20" s="147" t="s">
        <v>180</v>
      </c>
      <c r="B20" s="147" t="s">
        <v>140</v>
      </c>
      <c r="C20" s="147" t="s">
        <v>143</v>
      </c>
      <c r="D20" s="145" t="s">
        <v>51</v>
      </c>
      <c r="E20" s="145" t="s">
        <v>23</v>
      </c>
      <c r="F20" s="146">
        <v>4117.88</v>
      </c>
      <c r="G20" s="146">
        <v>0</v>
      </c>
      <c r="H20" s="146">
        <v>4117.88</v>
      </c>
      <c r="I20" s="146">
        <v>0</v>
      </c>
      <c r="J20" s="134">
        <v>0</v>
      </c>
      <c r="K20" s="17"/>
      <c r="L20" s="17"/>
    </row>
    <row r="21" spans="1:12" ht="19.5" customHeight="1">
      <c r="A21" s="147" t="s">
        <v>180</v>
      </c>
      <c r="B21" s="147" t="s">
        <v>140</v>
      </c>
      <c r="C21" s="147" t="s">
        <v>206</v>
      </c>
      <c r="D21" s="145" t="s">
        <v>51</v>
      </c>
      <c r="E21" s="145" t="s">
        <v>44</v>
      </c>
      <c r="F21" s="146">
        <v>873</v>
      </c>
      <c r="G21" s="146">
        <v>0</v>
      </c>
      <c r="H21" s="146">
        <v>873</v>
      </c>
      <c r="I21" s="146">
        <v>0</v>
      </c>
      <c r="J21" s="134">
        <v>0</v>
      </c>
      <c r="K21" s="17"/>
      <c r="L21" s="17"/>
    </row>
    <row r="22" spans="1:12" ht="19.5" customHeight="1">
      <c r="A22" s="147" t="s">
        <v>180</v>
      </c>
      <c r="B22" s="147" t="s">
        <v>140</v>
      </c>
      <c r="C22" s="147" t="s">
        <v>17</v>
      </c>
      <c r="D22" s="145" t="s">
        <v>51</v>
      </c>
      <c r="E22" s="145" t="s">
        <v>10</v>
      </c>
      <c r="F22" s="146">
        <v>1370</v>
      </c>
      <c r="G22" s="146">
        <v>0</v>
      </c>
      <c r="H22" s="146">
        <v>1370</v>
      </c>
      <c r="I22" s="146">
        <v>0</v>
      </c>
      <c r="J22" s="134">
        <v>0</v>
      </c>
      <c r="K22" s="17"/>
      <c r="L22" s="17"/>
    </row>
    <row r="23" spans="1:12" ht="19.5" customHeight="1">
      <c r="A23" s="147" t="s">
        <v>97</v>
      </c>
      <c r="B23" s="147" t="s">
        <v>143</v>
      </c>
      <c r="C23" s="147" t="s">
        <v>209</v>
      </c>
      <c r="D23" s="145" t="s">
        <v>51</v>
      </c>
      <c r="E23" s="145" t="s">
        <v>266</v>
      </c>
      <c r="F23" s="146">
        <v>88.78</v>
      </c>
      <c r="G23" s="146">
        <v>88.78</v>
      </c>
      <c r="H23" s="146">
        <v>0</v>
      </c>
      <c r="I23" s="146">
        <v>0</v>
      </c>
      <c r="J23" s="134">
        <v>0</v>
      </c>
      <c r="K23" s="16"/>
      <c r="L23" s="16"/>
    </row>
    <row r="24" spans="1:12" ht="19.5" customHeight="1">
      <c r="A24" s="147" t="s">
        <v>97</v>
      </c>
      <c r="B24" s="147" t="s">
        <v>143</v>
      </c>
      <c r="C24" s="147" t="s">
        <v>76</v>
      </c>
      <c r="D24" s="145" t="s">
        <v>51</v>
      </c>
      <c r="E24" s="145" t="s">
        <v>26</v>
      </c>
      <c r="F24" s="146">
        <v>28</v>
      </c>
      <c r="G24" s="146">
        <v>28</v>
      </c>
      <c r="H24" s="146">
        <v>0</v>
      </c>
      <c r="I24" s="146">
        <v>0</v>
      </c>
      <c r="J24" s="134">
        <v>0</v>
      </c>
      <c r="K24" s="16"/>
      <c r="L24" s="16"/>
    </row>
    <row r="25" spans="1:12" ht="19.5" customHeight="1">
      <c r="A25" s="147"/>
      <c r="B25" s="147"/>
      <c r="C25" s="147"/>
      <c r="D25" s="145"/>
      <c r="E25" s="145" t="s">
        <v>16</v>
      </c>
      <c r="F25" s="146">
        <v>815.19</v>
      </c>
      <c r="G25" s="146">
        <v>349.8</v>
      </c>
      <c r="H25" s="146">
        <v>465.39</v>
      </c>
      <c r="I25" s="146">
        <v>0</v>
      </c>
      <c r="J25" s="134">
        <v>0</v>
      </c>
      <c r="K25" s="16"/>
      <c r="L25" s="16"/>
    </row>
    <row r="26" spans="1:12" ht="19.5" customHeight="1">
      <c r="A26" s="147"/>
      <c r="B26" s="147"/>
      <c r="C26" s="147"/>
      <c r="D26" s="145" t="s">
        <v>260</v>
      </c>
      <c r="E26" s="145" t="s">
        <v>53</v>
      </c>
      <c r="F26" s="146">
        <v>815.19</v>
      </c>
      <c r="G26" s="146">
        <v>349.8</v>
      </c>
      <c r="H26" s="146">
        <v>465.39</v>
      </c>
      <c r="I26" s="146">
        <v>0</v>
      </c>
      <c r="J26" s="134">
        <v>0</v>
      </c>
      <c r="K26" s="16"/>
      <c r="L26" s="16"/>
    </row>
    <row r="27" spans="1:12" ht="19.5" customHeight="1">
      <c r="A27" s="147" t="s">
        <v>113</v>
      </c>
      <c r="B27" s="147" t="s">
        <v>206</v>
      </c>
      <c r="C27" s="147" t="s">
        <v>209</v>
      </c>
      <c r="D27" s="145" t="s">
        <v>177</v>
      </c>
      <c r="E27" s="145" t="s">
        <v>48</v>
      </c>
      <c r="F27" s="146">
        <v>19.99</v>
      </c>
      <c r="G27" s="146">
        <v>19.99</v>
      </c>
      <c r="H27" s="146">
        <v>0</v>
      </c>
      <c r="I27" s="146">
        <v>0</v>
      </c>
      <c r="J27" s="134">
        <v>0</v>
      </c>
      <c r="K27" s="16"/>
      <c r="L27" s="16"/>
    </row>
    <row r="28" spans="1:12" ht="19.5" customHeight="1">
      <c r="A28" s="147" t="s">
        <v>113</v>
      </c>
      <c r="B28" s="147" t="s">
        <v>206</v>
      </c>
      <c r="C28" s="147" t="s">
        <v>76</v>
      </c>
      <c r="D28" s="145" t="s">
        <v>177</v>
      </c>
      <c r="E28" s="145" t="s">
        <v>212</v>
      </c>
      <c r="F28" s="146">
        <v>4.2</v>
      </c>
      <c r="G28" s="146">
        <v>4.2</v>
      </c>
      <c r="H28" s="146">
        <v>0</v>
      </c>
      <c r="I28" s="146">
        <v>0</v>
      </c>
      <c r="J28" s="134">
        <v>0</v>
      </c>
      <c r="K28" s="16"/>
      <c r="L28" s="16"/>
    </row>
    <row r="29" spans="1:12" ht="19.5" customHeight="1">
      <c r="A29" s="147" t="s">
        <v>180</v>
      </c>
      <c r="B29" s="147" t="s">
        <v>140</v>
      </c>
      <c r="C29" s="147" t="s">
        <v>209</v>
      </c>
      <c r="D29" s="145" t="s">
        <v>177</v>
      </c>
      <c r="E29" s="145" t="s">
        <v>197</v>
      </c>
      <c r="F29" s="146">
        <v>278.3</v>
      </c>
      <c r="G29" s="146">
        <v>278.3</v>
      </c>
      <c r="H29" s="146">
        <v>0</v>
      </c>
      <c r="I29" s="146">
        <v>0</v>
      </c>
      <c r="J29" s="134">
        <v>0</v>
      </c>
      <c r="K29" s="16"/>
      <c r="L29" s="16"/>
    </row>
    <row r="30" spans="1:12" ht="19.5" customHeight="1">
      <c r="A30" s="147" t="s">
        <v>180</v>
      </c>
      <c r="B30" s="147" t="s">
        <v>140</v>
      </c>
      <c r="C30" s="147" t="s">
        <v>143</v>
      </c>
      <c r="D30" s="145" t="s">
        <v>177</v>
      </c>
      <c r="E30" s="145" t="s">
        <v>23</v>
      </c>
      <c r="F30" s="146">
        <v>465.39</v>
      </c>
      <c r="G30" s="146">
        <v>0</v>
      </c>
      <c r="H30" s="146">
        <v>465.39</v>
      </c>
      <c r="I30" s="146">
        <v>0</v>
      </c>
      <c r="J30" s="134">
        <v>0</v>
      </c>
      <c r="K30" s="16"/>
      <c r="L30" s="16"/>
    </row>
    <row r="31" spans="1:12" ht="19.5" customHeight="1">
      <c r="A31" s="147" t="s">
        <v>97</v>
      </c>
      <c r="B31" s="147" t="s">
        <v>143</v>
      </c>
      <c r="C31" s="147" t="s">
        <v>209</v>
      </c>
      <c r="D31" s="145" t="s">
        <v>177</v>
      </c>
      <c r="E31" s="145" t="s">
        <v>266</v>
      </c>
      <c r="F31" s="146">
        <v>29.31</v>
      </c>
      <c r="G31" s="146">
        <v>29.31</v>
      </c>
      <c r="H31" s="146">
        <v>0</v>
      </c>
      <c r="I31" s="146">
        <v>0</v>
      </c>
      <c r="J31" s="134">
        <v>0</v>
      </c>
      <c r="K31" s="16"/>
      <c r="L31" s="16"/>
    </row>
    <row r="32" spans="1:10" ht="19.5" customHeight="1">
      <c r="A32" s="147" t="s">
        <v>97</v>
      </c>
      <c r="B32" s="147" t="s">
        <v>143</v>
      </c>
      <c r="C32" s="147" t="s">
        <v>76</v>
      </c>
      <c r="D32" s="145" t="s">
        <v>177</v>
      </c>
      <c r="E32" s="145" t="s">
        <v>26</v>
      </c>
      <c r="F32" s="146">
        <v>18</v>
      </c>
      <c r="G32" s="146">
        <v>18</v>
      </c>
      <c r="H32" s="146">
        <v>0</v>
      </c>
      <c r="I32" s="146">
        <v>0</v>
      </c>
      <c r="J32" s="134">
        <v>0</v>
      </c>
    </row>
    <row r="33" spans="1:10" ht="19.5" customHeight="1">
      <c r="A33" s="147"/>
      <c r="B33" s="147"/>
      <c r="C33" s="147"/>
      <c r="D33" s="145"/>
      <c r="E33" s="145" t="s">
        <v>219</v>
      </c>
      <c r="F33" s="146">
        <v>2997.86</v>
      </c>
      <c r="G33" s="146">
        <v>2174.56</v>
      </c>
      <c r="H33" s="146">
        <v>823.3</v>
      </c>
      <c r="I33" s="146">
        <v>0</v>
      </c>
      <c r="J33" s="134">
        <v>0</v>
      </c>
    </row>
    <row r="34" spans="1:10" ht="19.5" customHeight="1">
      <c r="A34" s="147"/>
      <c r="B34" s="147"/>
      <c r="C34" s="147"/>
      <c r="D34" s="145" t="s">
        <v>191</v>
      </c>
      <c r="E34" s="145" t="s">
        <v>50</v>
      </c>
      <c r="F34" s="146">
        <v>2997.86</v>
      </c>
      <c r="G34" s="146">
        <v>2174.56</v>
      </c>
      <c r="H34" s="146">
        <v>823.3</v>
      </c>
      <c r="I34" s="146">
        <v>0</v>
      </c>
      <c r="J34" s="134">
        <v>0</v>
      </c>
    </row>
    <row r="35" spans="1:10" ht="19.5" customHeight="1">
      <c r="A35" s="147" t="s">
        <v>258</v>
      </c>
      <c r="B35" s="147" t="s">
        <v>140</v>
      </c>
      <c r="C35" s="147" t="s">
        <v>17</v>
      </c>
      <c r="D35" s="145" t="s">
        <v>249</v>
      </c>
      <c r="E35" s="145" t="s">
        <v>128</v>
      </c>
      <c r="F35" s="146">
        <v>200</v>
      </c>
      <c r="G35" s="146">
        <v>0</v>
      </c>
      <c r="H35" s="146">
        <v>200</v>
      </c>
      <c r="I35" s="146">
        <v>0</v>
      </c>
      <c r="J35" s="134">
        <v>0</v>
      </c>
    </row>
    <row r="36" spans="1:10" ht="19.5" customHeight="1">
      <c r="A36" s="147" t="s">
        <v>65</v>
      </c>
      <c r="B36" s="147" t="s">
        <v>206</v>
      </c>
      <c r="C36" s="147" t="s">
        <v>143</v>
      </c>
      <c r="D36" s="145" t="s">
        <v>249</v>
      </c>
      <c r="E36" s="145" t="s">
        <v>136</v>
      </c>
      <c r="F36" s="146">
        <v>14.43</v>
      </c>
      <c r="G36" s="146">
        <v>14.43</v>
      </c>
      <c r="H36" s="146">
        <v>0</v>
      </c>
      <c r="I36" s="146">
        <v>0</v>
      </c>
      <c r="J36" s="134">
        <v>0</v>
      </c>
    </row>
    <row r="37" spans="1:10" ht="19.5" customHeight="1">
      <c r="A37" s="147" t="s">
        <v>113</v>
      </c>
      <c r="B37" s="147" t="s">
        <v>206</v>
      </c>
      <c r="C37" s="147" t="s">
        <v>143</v>
      </c>
      <c r="D37" s="145" t="s">
        <v>249</v>
      </c>
      <c r="E37" s="145" t="s">
        <v>30</v>
      </c>
      <c r="F37" s="146">
        <v>129.88</v>
      </c>
      <c r="G37" s="146">
        <v>129.88</v>
      </c>
      <c r="H37" s="146">
        <v>0</v>
      </c>
      <c r="I37" s="146">
        <v>0</v>
      </c>
      <c r="J37" s="134">
        <v>0</v>
      </c>
    </row>
    <row r="38" spans="1:10" ht="19.5" customHeight="1">
      <c r="A38" s="147" t="s">
        <v>180</v>
      </c>
      <c r="B38" s="147" t="s">
        <v>140</v>
      </c>
      <c r="C38" s="147" t="s">
        <v>17</v>
      </c>
      <c r="D38" s="145" t="s">
        <v>249</v>
      </c>
      <c r="E38" s="145" t="s">
        <v>10</v>
      </c>
      <c r="F38" s="146">
        <v>2507.65</v>
      </c>
      <c r="G38" s="146">
        <v>1884.35</v>
      </c>
      <c r="H38" s="146">
        <v>623.3</v>
      </c>
      <c r="I38" s="146">
        <v>0</v>
      </c>
      <c r="J38" s="134">
        <v>0</v>
      </c>
    </row>
    <row r="39" spans="1:10" ht="19.5" customHeight="1">
      <c r="A39" s="147" t="s">
        <v>97</v>
      </c>
      <c r="B39" s="147" t="s">
        <v>143</v>
      </c>
      <c r="C39" s="147" t="s">
        <v>209</v>
      </c>
      <c r="D39" s="145" t="s">
        <v>249</v>
      </c>
      <c r="E39" s="145" t="s">
        <v>266</v>
      </c>
      <c r="F39" s="146">
        <v>145.9</v>
      </c>
      <c r="G39" s="146">
        <v>145.9</v>
      </c>
      <c r="H39" s="146">
        <v>0</v>
      </c>
      <c r="I39" s="146">
        <v>0</v>
      </c>
      <c r="J39" s="134">
        <v>0</v>
      </c>
    </row>
    <row r="40" spans="1:10" ht="19.5" customHeight="1">
      <c r="A40" s="147"/>
      <c r="B40" s="147"/>
      <c r="C40" s="147"/>
      <c r="D40" s="145"/>
      <c r="E40" s="145" t="s">
        <v>164</v>
      </c>
      <c r="F40" s="146">
        <v>5744.02</v>
      </c>
      <c r="G40" s="146">
        <v>2591.57</v>
      </c>
      <c r="H40" s="146">
        <v>3152.45</v>
      </c>
      <c r="I40" s="146">
        <v>0</v>
      </c>
      <c r="J40" s="134">
        <v>0</v>
      </c>
    </row>
    <row r="41" spans="1:10" ht="19.5" customHeight="1">
      <c r="A41" s="147"/>
      <c r="B41" s="147"/>
      <c r="C41" s="147"/>
      <c r="D41" s="145" t="s">
        <v>248</v>
      </c>
      <c r="E41" s="145" t="s">
        <v>15</v>
      </c>
      <c r="F41" s="146">
        <v>441.05</v>
      </c>
      <c r="G41" s="146">
        <v>97.18</v>
      </c>
      <c r="H41" s="146">
        <v>343.87</v>
      </c>
      <c r="I41" s="146">
        <v>0</v>
      </c>
      <c r="J41" s="134">
        <v>0</v>
      </c>
    </row>
    <row r="42" spans="1:10" ht="19.5" customHeight="1">
      <c r="A42" s="147" t="s">
        <v>113</v>
      </c>
      <c r="B42" s="147" t="s">
        <v>206</v>
      </c>
      <c r="C42" s="147" t="s">
        <v>143</v>
      </c>
      <c r="D42" s="145" t="s">
        <v>192</v>
      </c>
      <c r="E42" s="145" t="s">
        <v>30</v>
      </c>
      <c r="F42" s="146">
        <v>5.85</v>
      </c>
      <c r="G42" s="146">
        <v>5.85</v>
      </c>
      <c r="H42" s="146">
        <v>0</v>
      </c>
      <c r="I42" s="146">
        <v>0</v>
      </c>
      <c r="J42" s="134">
        <v>0</v>
      </c>
    </row>
    <row r="43" spans="1:10" ht="19.5" customHeight="1">
      <c r="A43" s="147" t="s">
        <v>180</v>
      </c>
      <c r="B43" s="147" t="s">
        <v>140</v>
      </c>
      <c r="C43" s="147" t="s">
        <v>17</v>
      </c>
      <c r="D43" s="145" t="s">
        <v>192</v>
      </c>
      <c r="E43" s="145" t="s">
        <v>10</v>
      </c>
      <c r="F43" s="146">
        <v>425.1</v>
      </c>
      <c r="G43" s="146">
        <v>81.23</v>
      </c>
      <c r="H43" s="146">
        <v>343.87</v>
      </c>
      <c r="I43" s="146">
        <v>0</v>
      </c>
      <c r="J43" s="134">
        <v>0</v>
      </c>
    </row>
    <row r="44" spans="1:10" ht="19.5" customHeight="1">
      <c r="A44" s="147" t="s">
        <v>97</v>
      </c>
      <c r="B44" s="147" t="s">
        <v>143</v>
      </c>
      <c r="C44" s="147" t="s">
        <v>209</v>
      </c>
      <c r="D44" s="145" t="s">
        <v>192</v>
      </c>
      <c r="E44" s="145" t="s">
        <v>266</v>
      </c>
      <c r="F44" s="146">
        <v>7.1</v>
      </c>
      <c r="G44" s="146">
        <v>7.1</v>
      </c>
      <c r="H44" s="146">
        <v>0</v>
      </c>
      <c r="I44" s="146">
        <v>0</v>
      </c>
      <c r="J44" s="134">
        <v>0</v>
      </c>
    </row>
    <row r="45" spans="1:10" ht="19.5" customHeight="1">
      <c r="A45" s="147" t="s">
        <v>97</v>
      </c>
      <c r="B45" s="147" t="s">
        <v>143</v>
      </c>
      <c r="C45" s="147" t="s">
        <v>76</v>
      </c>
      <c r="D45" s="145" t="s">
        <v>192</v>
      </c>
      <c r="E45" s="145" t="s">
        <v>26</v>
      </c>
      <c r="F45" s="146">
        <v>3</v>
      </c>
      <c r="G45" s="146">
        <v>3</v>
      </c>
      <c r="H45" s="146">
        <v>0</v>
      </c>
      <c r="I45" s="146">
        <v>0</v>
      </c>
      <c r="J45" s="134">
        <v>0</v>
      </c>
    </row>
    <row r="46" spans="1:10" ht="19.5" customHeight="1">
      <c r="A46" s="147"/>
      <c r="B46" s="147"/>
      <c r="C46" s="147"/>
      <c r="D46" s="145" t="s">
        <v>56</v>
      </c>
      <c r="E46" s="145" t="s">
        <v>238</v>
      </c>
      <c r="F46" s="146">
        <v>4778.02</v>
      </c>
      <c r="G46" s="146">
        <v>2411.5</v>
      </c>
      <c r="H46" s="146">
        <v>2366.52</v>
      </c>
      <c r="I46" s="146">
        <v>0</v>
      </c>
      <c r="J46" s="134">
        <v>0</v>
      </c>
    </row>
    <row r="47" spans="1:10" ht="19.5" customHeight="1">
      <c r="A47" s="147" t="s">
        <v>258</v>
      </c>
      <c r="B47" s="147" t="s">
        <v>140</v>
      </c>
      <c r="C47" s="147" t="s">
        <v>17</v>
      </c>
      <c r="D47" s="145" t="s">
        <v>123</v>
      </c>
      <c r="E47" s="145" t="s">
        <v>128</v>
      </c>
      <c r="F47" s="146">
        <v>130</v>
      </c>
      <c r="G47" s="146">
        <v>0</v>
      </c>
      <c r="H47" s="146">
        <v>130</v>
      </c>
      <c r="I47" s="146">
        <v>0</v>
      </c>
      <c r="J47" s="134">
        <v>0</v>
      </c>
    </row>
    <row r="48" spans="1:10" ht="19.5" customHeight="1">
      <c r="A48" s="147" t="s">
        <v>113</v>
      </c>
      <c r="B48" s="147" t="s">
        <v>206</v>
      </c>
      <c r="C48" s="147" t="s">
        <v>143</v>
      </c>
      <c r="D48" s="145" t="s">
        <v>123</v>
      </c>
      <c r="E48" s="145" t="s">
        <v>30</v>
      </c>
      <c r="F48" s="146">
        <v>69.14</v>
      </c>
      <c r="G48" s="146">
        <v>69.14</v>
      </c>
      <c r="H48" s="146">
        <v>0</v>
      </c>
      <c r="I48" s="146">
        <v>0</v>
      </c>
      <c r="J48" s="134">
        <v>0</v>
      </c>
    </row>
    <row r="49" spans="1:10" ht="19.5" customHeight="1">
      <c r="A49" s="147" t="s">
        <v>180</v>
      </c>
      <c r="B49" s="147" t="s">
        <v>140</v>
      </c>
      <c r="C49" s="147" t="s">
        <v>17</v>
      </c>
      <c r="D49" s="145" t="s">
        <v>123</v>
      </c>
      <c r="E49" s="145" t="s">
        <v>10</v>
      </c>
      <c r="F49" s="146">
        <v>4462.69</v>
      </c>
      <c r="G49" s="146">
        <v>2226.17</v>
      </c>
      <c r="H49" s="146">
        <v>2236.52</v>
      </c>
      <c r="I49" s="146">
        <v>0</v>
      </c>
      <c r="J49" s="134">
        <v>0</v>
      </c>
    </row>
    <row r="50" spans="1:10" ht="19.5" customHeight="1">
      <c r="A50" s="147" t="s">
        <v>97</v>
      </c>
      <c r="B50" s="147" t="s">
        <v>143</v>
      </c>
      <c r="C50" s="147" t="s">
        <v>209</v>
      </c>
      <c r="D50" s="145" t="s">
        <v>123</v>
      </c>
      <c r="E50" s="145" t="s">
        <v>266</v>
      </c>
      <c r="F50" s="146">
        <v>108.19</v>
      </c>
      <c r="G50" s="146">
        <v>108.19</v>
      </c>
      <c r="H50" s="146">
        <v>0</v>
      </c>
      <c r="I50" s="146">
        <v>0</v>
      </c>
      <c r="J50" s="134">
        <v>0</v>
      </c>
    </row>
    <row r="51" spans="1:10" ht="19.5" customHeight="1">
      <c r="A51" s="147" t="s">
        <v>97</v>
      </c>
      <c r="B51" s="147" t="s">
        <v>143</v>
      </c>
      <c r="C51" s="147" t="s">
        <v>76</v>
      </c>
      <c r="D51" s="145" t="s">
        <v>123</v>
      </c>
      <c r="E51" s="145" t="s">
        <v>26</v>
      </c>
      <c r="F51" s="146">
        <v>8</v>
      </c>
      <c r="G51" s="146">
        <v>8</v>
      </c>
      <c r="H51" s="146">
        <v>0</v>
      </c>
      <c r="I51" s="146">
        <v>0</v>
      </c>
      <c r="J51" s="134">
        <v>0</v>
      </c>
    </row>
    <row r="52" spans="1:10" ht="19.5" customHeight="1">
      <c r="A52" s="147"/>
      <c r="B52" s="147"/>
      <c r="C52" s="147"/>
      <c r="D52" s="145" t="s">
        <v>119</v>
      </c>
      <c r="E52" s="145" t="s">
        <v>142</v>
      </c>
      <c r="F52" s="146">
        <v>524.95</v>
      </c>
      <c r="G52" s="146">
        <v>82.89</v>
      </c>
      <c r="H52" s="146">
        <v>442.06</v>
      </c>
      <c r="I52" s="146">
        <v>0</v>
      </c>
      <c r="J52" s="134">
        <v>0</v>
      </c>
    </row>
    <row r="53" spans="1:10" ht="19.5" customHeight="1">
      <c r="A53" s="147" t="s">
        <v>113</v>
      </c>
      <c r="B53" s="147" t="s">
        <v>206</v>
      </c>
      <c r="C53" s="147" t="s">
        <v>143</v>
      </c>
      <c r="D53" s="145" t="s">
        <v>58</v>
      </c>
      <c r="E53" s="145" t="s">
        <v>30</v>
      </c>
      <c r="F53" s="146">
        <v>6.2</v>
      </c>
      <c r="G53" s="146">
        <v>6.2</v>
      </c>
      <c r="H53" s="146">
        <v>0</v>
      </c>
      <c r="I53" s="146">
        <v>0</v>
      </c>
      <c r="J53" s="134">
        <v>0</v>
      </c>
    </row>
    <row r="54" spans="1:10" ht="19.5" customHeight="1">
      <c r="A54" s="147" t="s">
        <v>180</v>
      </c>
      <c r="B54" s="147" t="s">
        <v>140</v>
      </c>
      <c r="C54" s="147" t="s">
        <v>140</v>
      </c>
      <c r="D54" s="145" t="s">
        <v>58</v>
      </c>
      <c r="E54" s="145" t="s">
        <v>9</v>
      </c>
      <c r="F54" s="146">
        <v>506.45</v>
      </c>
      <c r="G54" s="146">
        <v>64.39</v>
      </c>
      <c r="H54" s="146">
        <v>442.06</v>
      </c>
      <c r="I54" s="146">
        <v>0</v>
      </c>
      <c r="J54" s="134">
        <v>0</v>
      </c>
    </row>
    <row r="55" spans="1:10" ht="19.5" customHeight="1">
      <c r="A55" s="147" t="s">
        <v>97</v>
      </c>
      <c r="B55" s="147" t="s">
        <v>143</v>
      </c>
      <c r="C55" s="147" t="s">
        <v>209</v>
      </c>
      <c r="D55" s="145" t="s">
        <v>58</v>
      </c>
      <c r="E55" s="145" t="s">
        <v>266</v>
      </c>
      <c r="F55" s="146">
        <v>6.3</v>
      </c>
      <c r="G55" s="146">
        <v>6.3</v>
      </c>
      <c r="H55" s="146">
        <v>0</v>
      </c>
      <c r="I55" s="146">
        <v>0</v>
      </c>
      <c r="J55" s="134">
        <v>0</v>
      </c>
    </row>
    <row r="56" spans="1:10" ht="19.5" customHeight="1">
      <c r="A56" s="147" t="s">
        <v>97</v>
      </c>
      <c r="B56" s="147" t="s">
        <v>143</v>
      </c>
      <c r="C56" s="147" t="s">
        <v>76</v>
      </c>
      <c r="D56" s="145" t="s">
        <v>58</v>
      </c>
      <c r="E56" s="145" t="s">
        <v>26</v>
      </c>
      <c r="F56" s="146">
        <v>6</v>
      </c>
      <c r="G56" s="146">
        <v>6</v>
      </c>
      <c r="H56" s="146">
        <v>0</v>
      </c>
      <c r="I56" s="146">
        <v>0</v>
      </c>
      <c r="J56" s="134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K15" sqref="K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10" style="0" bestFit="1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52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89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4" t="s">
        <v>267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1" t="s">
        <v>138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67</v>
      </c>
      <c r="B4" s="109"/>
      <c r="C4" s="109"/>
      <c r="D4" s="111"/>
      <c r="E4" s="167" t="s">
        <v>217</v>
      </c>
      <c r="F4" s="121" t="s">
        <v>25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41</v>
      </c>
      <c r="Q4" s="112"/>
      <c r="R4" s="112"/>
      <c r="S4" s="112"/>
      <c r="T4" s="112"/>
      <c r="U4" s="112"/>
      <c r="V4" s="113"/>
      <c r="W4" s="115" t="s">
        <v>135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0" t="s">
        <v>264</v>
      </c>
      <c r="B5" s="60"/>
      <c r="C5" s="61"/>
      <c r="D5" s="152" t="s">
        <v>81</v>
      </c>
      <c r="E5" s="167"/>
      <c r="F5" s="166" t="s">
        <v>63</v>
      </c>
      <c r="G5" s="114" t="s">
        <v>32</v>
      </c>
      <c r="H5" s="86"/>
      <c r="I5" s="86"/>
      <c r="J5" s="114" t="s">
        <v>250</v>
      </c>
      <c r="K5" s="86"/>
      <c r="L5" s="86"/>
      <c r="M5" s="114" t="s">
        <v>230</v>
      </c>
      <c r="N5" s="86"/>
      <c r="O5" s="85"/>
      <c r="P5" s="166" t="s">
        <v>63</v>
      </c>
      <c r="Q5" s="114" t="s">
        <v>32</v>
      </c>
      <c r="R5" s="86"/>
      <c r="S5" s="86"/>
      <c r="T5" s="114" t="s">
        <v>250</v>
      </c>
      <c r="U5" s="86"/>
      <c r="V5" s="85"/>
      <c r="W5" s="166" t="s">
        <v>63</v>
      </c>
      <c r="X5" s="114" t="s">
        <v>32</v>
      </c>
      <c r="Y5" s="86"/>
      <c r="Z5" s="86"/>
      <c r="AA5" s="114" t="s">
        <v>250</v>
      </c>
      <c r="AB5" s="86"/>
      <c r="AC5" s="86"/>
      <c r="AD5" s="114" t="s">
        <v>230</v>
      </c>
      <c r="AE5" s="86"/>
      <c r="AF5" s="86"/>
      <c r="AG5" s="114" t="s">
        <v>178</v>
      </c>
      <c r="AH5" s="86"/>
      <c r="AI5" s="86"/>
      <c r="AJ5" s="114" t="s">
        <v>18</v>
      </c>
      <c r="AK5" s="86"/>
      <c r="AL5" s="86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55" t="s">
        <v>107</v>
      </c>
      <c r="B6" s="55" t="s">
        <v>189</v>
      </c>
      <c r="C6" s="93" t="s">
        <v>185</v>
      </c>
      <c r="D6" s="152"/>
      <c r="E6" s="167"/>
      <c r="F6" s="166"/>
      <c r="G6" s="94" t="s">
        <v>148</v>
      </c>
      <c r="H6" s="92" t="s">
        <v>21</v>
      </c>
      <c r="I6" s="92" t="s">
        <v>163</v>
      </c>
      <c r="J6" s="94" t="s">
        <v>148</v>
      </c>
      <c r="K6" s="92" t="s">
        <v>21</v>
      </c>
      <c r="L6" s="92" t="s">
        <v>163</v>
      </c>
      <c r="M6" s="94" t="s">
        <v>148</v>
      </c>
      <c r="N6" s="92" t="s">
        <v>21</v>
      </c>
      <c r="O6" s="93" t="s">
        <v>163</v>
      </c>
      <c r="P6" s="166"/>
      <c r="Q6" s="94" t="s">
        <v>148</v>
      </c>
      <c r="R6" s="55" t="s">
        <v>21</v>
      </c>
      <c r="S6" s="55" t="s">
        <v>163</v>
      </c>
      <c r="T6" s="94" t="s">
        <v>148</v>
      </c>
      <c r="U6" s="55" t="s">
        <v>21</v>
      </c>
      <c r="V6" s="93" t="s">
        <v>163</v>
      </c>
      <c r="W6" s="166"/>
      <c r="X6" s="94" t="s">
        <v>148</v>
      </c>
      <c r="Y6" s="55" t="s">
        <v>21</v>
      </c>
      <c r="Z6" s="92" t="s">
        <v>163</v>
      </c>
      <c r="AA6" s="94" t="s">
        <v>148</v>
      </c>
      <c r="AB6" s="92" t="s">
        <v>21</v>
      </c>
      <c r="AC6" s="92" t="s">
        <v>163</v>
      </c>
      <c r="AD6" s="94" t="s">
        <v>148</v>
      </c>
      <c r="AE6" s="92" t="s">
        <v>21</v>
      </c>
      <c r="AF6" s="92" t="s">
        <v>163</v>
      </c>
      <c r="AG6" s="94" t="s">
        <v>148</v>
      </c>
      <c r="AH6" s="55" t="s">
        <v>21</v>
      </c>
      <c r="AI6" s="92" t="s">
        <v>163</v>
      </c>
      <c r="AJ6" s="94" t="s">
        <v>148</v>
      </c>
      <c r="AK6" s="92" t="s">
        <v>21</v>
      </c>
      <c r="AL6" s="92" t="s">
        <v>163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95"/>
      <c r="B7" s="95"/>
      <c r="C7" s="95"/>
      <c r="D7" s="150" t="s">
        <v>63</v>
      </c>
      <c r="E7" s="141">
        <v>12935.73</v>
      </c>
      <c r="F7" s="144">
        <v>10062.88</v>
      </c>
      <c r="G7" s="149">
        <v>10062.88</v>
      </c>
      <c r="H7" s="148">
        <v>2494.77</v>
      </c>
      <c r="I7" s="142">
        <v>7568.11</v>
      </c>
      <c r="J7" s="138">
        <v>0</v>
      </c>
      <c r="K7" s="148">
        <v>0</v>
      </c>
      <c r="L7" s="142">
        <v>0</v>
      </c>
      <c r="M7" s="138">
        <v>0</v>
      </c>
      <c r="N7" s="148">
        <v>0</v>
      </c>
      <c r="O7" s="142">
        <v>0</v>
      </c>
      <c r="P7" s="144">
        <v>0</v>
      </c>
      <c r="Q7" s="149">
        <v>0</v>
      </c>
      <c r="R7" s="148">
        <v>0</v>
      </c>
      <c r="S7" s="142">
        <v>0</v>
      </c>
      <c r="T7" s="138">
        <v>0</v>
      </c>
      <c r="U7" s="148">
        <v>0</v>
      </c>
      <c r="V7" s="142">
        <v>0</v>
      </c>
      <c r="W7" s="144">
        <v>2872.85</v>
      </c>
      <c r="X7" s="149">
        <v>1931.53</v>
      </c>
      <c r="Y7" s="148">
        <v>0</v>
      </c>
      <c r="Z7" s="142">
        <v>1931.53</v>
      </c>
      <c r="AA7" s="138">
        <v>0</v>
      </c>
      <c r="AB7" s="148">
        <v>0</v>
      </c>
      <c r="AC7" s="142">
        <v>0</v>
      </c>
      <c r="AD7" s="138">
        <v>0</v>
      </c>
      <c r="AE7" s="148">
        <v>0</v>
      </c>
      <c r="AF7" s="142">
        <v>0</v>
      </c>
      <c r="AG7" s="142">
        <v>941.32</v>
      </c>
      <c r="AH7" s="142">
        <v>0</v>
      </c>
      <c r="AI7" s="138">
        <v>941.32</v>
      </c>
      <c r="AJ7" s="149">
        <v>0</v>
      </c>
      <c r="AK7" s="148">
        <v>0</v>
      </c>
      <c r="AL7" s="138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95"/>
      <c r="B8" s="95"/>
      <c r="C8" s="95"/>
      <c r="D8" s="150" t="s">
        <v>199</v>
      </c>
      <c r="E8" s="141">
        <v>330</v>
      </c>
      <c r="F8" s="144">
        <v>0</v>
      </c>
      <c r="G8" s="149">
        <v>0</v>
      </c>
      <c r="H8" s="148">
        <v>0</v>
      </c>
      <c r="I8" s="142">
        <v>0</v>
      </c>
      <c r="J8" s="138">
        <v>0</v>
      </c>
      <c r="K8" s="148">
        <v>0</v>
      </c>
      <c r="L8" s="142">
        <v>0</v>
      </c>
      <c r="M8" s="138">
        <v>0</v>
      </c>
      <c r="N8" s="148">
        <v>0</v>
      </c>
      <c r="O8" s="142">
        <v>0</v>
      </c>
      <c r="P8" s="144">
        <v>0</v>
      </c>
      <c r="Q8" s="149">
        <v>0</v>
      </c>
      <c r="R8" s="148">
        <v>0</v>
      </c>
      <c r="S8" s="142">
        <v>0</v>
      </c>
      <c r="T8" s="138">
        <v>0</v>
      </c>
      <c r="U8" s="148">
        <v>0</v>
      </c>
      <c r="V8" s="142">
        <v>0</v>
      </c>
      <c r="W8" s="144">
        <v>330</v>
      </c>
      <c r="X8" s="149">
        <v>330</v>
      </c>
      <c r="Y8" s="148">
        <v>0</v>
      </c>
      <c r="Z8" s="142">
        <v>330</v>
      </c>
      <c r="AA8" s="138">
        <v>0</v>
      </c>
      <c r="AB8" s="148">
        <v>0</v>
      </c>
      <c r="AC8" s="142">
        <v>0</v>
      </c>
      <c r="AD8" s="138">
        <v>0</v>
      </c>
      <c r="AE8" s="148">
        <v>0</v>
      </c>
      <c r="AF8" s="142">
        <v>0</v>
      </c>
      <c r="AG8" s="142">
        <v>0</v>
      </c>
      <c r="AH8" s="142">
        <v>0</v>
      </c>
      <c r="AI8" s="138">
        <v>0</v>
      </c>
      <c r="AJ8" s="149">
        <v>0</v>
      </c>
      <c r="AK8" s="148">
        <v>0</v>
      </c>
      <c r="AL8" s="138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95"/>
      <c r="B9" s="95"/>
      <c r="C9" s="95"/>
      <c r="D9" s="150" t="s">
        <v>22</v>
      </c>
      <c r="E9" s="141">
        <v>330</v>
      </c>
      <c r="F9" s="144">
        <v>0</v>
      </c>
      <c r="G9" s="149">
        <v>0</v>
      </c>
      <c r="H9" s="148">
        <v>0</v>
      </c>
      <c r="I9" s="142">
        <v>0</v>
      </c>
      <c r="J9" s="138">
        <v>0</v>
      </c>
      <c r="K9" s="148">
        <v>0</v>
      </c>
      <c r="L9" s="142">
        <v>0</v>
      </c>
      <c r="M9" s="138">
        <v>0</v>
      </c>
      <c r="N9" s="148">
        <v>0</v>
      </c>
      <c r="O9" s="142">
        <v>0</v>
      </c>
      <c r="P9" s="144">
        <v>0</v>
      </c>
      <c r="Q9" s="149">
        <v>0</v>
      </c>
      <c r="R9" s="148">
        <v>0</v>
      </c>
      <c r="S9" s="142">
        <v>0</v>
      </c>
      <c r="T9" s="138">
        <v>0</v>
      </c>
      <c r="U9" s="148">
        <v>0</v>
      </c>
      <c r="V9" s="142">
        <v>0</v>
      </c>
      <c r="W9" s="144">
        <v>330</v>
      </c>
      <c r="X9" s="149">
        <v>330</v>
      </c>
      <c r="Y9" s="148">
        <v>0</v>
      </c>
      <c r="Z9" s="142">
        <v>330</v>
      </c>
      <c r="AA9" s="138">
        <v>0</v>
      </c>
      <c r="AB9" s="148">
        <v>0</v>
      </c>
      <c r="AC9" s="142">
        <v>0</v>
      </c>
      <c r="AD9" s="138">
        <v>0</v>
      </c>
      <c r="AE9" s="148">
        <v>0</v>
      </c>
      <c r="AF9" s="142">
        <v>0</v>
      </c>
      <c r="AG9" s="142">
        <v>0</v>
      </c>
      <c r="AH9" s="142">
        <v>0</v>
      </c>
      <c r="AI9" s="138">
        <v>0</v>
      </c>
      <c r="AJ9" s="149">
        <v>0</v>
      </c>
      <c r="AK9" s="148">
        <v>0</v>
      </c>
      <c r="AL9" s="138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95" t="s">
        <v>258</v>
      </c>
      <c r="B10" s="95" t="s">
        <v>140</v>
      </c>
      <c r="C10" s="95" t="s">
        <v>17</v>
      </c>
      <c r="D10" s="150" t="s">
        <v>128</v>
      </c>
      <c r="E10" s="141">
        <v>330</v>
      </c>
      <c r="F10" s="144">
        <v>0</v>
      </c>
      <c r="G10" s="149">
        <v>0</v>
      </c>
      <c r="H10" s="148">
        <v>0</v>
      </c>
      <c r="I10" s="142">
        <v>0</v>
      </c>
      <c r="J10" s="138">
        <v>0</v>
      </c>
      <c r="K10" s="148">
        <v>0</v>
      </c>
      <c r="L10" s="142">
        <v>0</v>
      </c>
      <c r="M10" s="138">
        <v>0</v>
      </c>
      <c r="N10" s="148">
        <v>0</v>
      </c>
      <c r="O10" s="142">
        <v>0</v>
      </c>
      <c r="P10" s="144">
        <v>0</v>
      </c>
      <c r="Q10" s="149">
        <v>0</v>
      </c>
      <c r="R10" s="148">
        <v>0</v>
      </c>
      <c r="S10" s="142">
        <v>0</v>
      </c>
      <c r="T10" s="138">
        <v>0</v>
      </c>
      <c r="U10" s="148">
        <v>0</v>
      </c>
      <c r="V10" s="142">
        <v>0</v>
      </c>
      <c r="W10" s="144">
        <v>330</v>
      </c>
      <c r="X10" s="149">
        <v>330</v>
      </c>
      <c r="Y10" s="148">
        <v>0</v>
      </c>
      <c r="Z10" s="142">
        <v>330</v>
      </c>
      <c r="AA10" s="138">
        <v>0</v>
      </c>
      <c r="AB10" s="148">
        <v>0</v>
      </c>
      <c r="AC10" s="142">
        <v>0</v>
      </c>
      <c r="AD10" s="138">
        <v>0</v>
      </c>
      <c r="AE10" s="148">
        <v>0</v>
      </c>
      <c r="AF10" s="142">
        <v>0</v>
      </c>
      <c r="AG10" s="142">
        <v>0</v>
      </c>
      <c r="AH10" s="142">
        <v>0</v>
      </c>
      <c r="AI10" s="138">
        <v>0</v>
      </c>
      <c r="AJ10" s="149">
        <v>0</v>
      </c>
      <c r="AK10" s="148">
        <v>0</v>
      </c>
      <c r="AL10" s="138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95"/>
      <c r="B11" s="95"/>
      <c r="C11" s="95"/>
      <c r="D11" s="150" t="s">
        <v>186</v>
      </c>
      <c r="E11" s="141">
        <v>15.83</v>
      </c>
      <c r="F11" s="144">
        <v>15.83</v>
      </c>
      <c r="G11" s="149">
        <v>15.83</v>
      </c>
      <c r="H11" s="148">
        <v>15.83</v>
      </c>
      <c r="I11" s="142">
        <v>0</v>
      </c>
      <c r="J11" s="138">
        <v>0</v>
      </c>
      <c r="K11" s="148">
        <v>0</v>
      </c>
      <c r="L11" s="142">
        <v>0</v>
      </c>
      <c r="M11" s="138">
        <v>0</v>
      </c>
      <c r="N11" s="148">
        <v>0</v>
      </c>
      <c r="O11" s="142">
        <v>0</v>
      </c>
      <c r="P11" s="144">
        <v>0</v>
      </c>
      <c r="Q11" s="149">
        <v>0</v>
      </c>
      <c r="R11" s="148">
        <v>0</v>
      </c>
      <c r="S11" s="142">
        <v>0</v>
      </c>
      <c r="T11" s="138">
        <v>0</v>
      </c>
      <c r="U11" s="148">
        <v>0</v>
      </c>
      <c r="V11" s="142">
        <v>0</v>
      </c>
      <c r="W11" s="144">
        <v>0</v>
      </c>
      <c r="X11" s="149">
        <v>0</v>
      </c>
      <c r="Y11" s="148">
        <v>0</v>
      </c>
      <c r="Z11" s="142">
        <v>0</v>
      </c>
      <c r="AA11" s="138">
        <v>0</v>
      </c>
      <c r="AB11" s="148">
        <v>0</v>
      </c>
      <c r="AC11" s="142">
        <v>0</v>
      </c>
      <c r="AD11" s="138">
        <v>0</v>
      </c>
      <c r="AE11" s="148">
        <v>0</v>
      </c>
      <c r="AF11" s="142">
        <v>0</v>
      </c>
      <c r="AG11" s="142">
        <v>0</v>
      </c>
      <c r="AH11" s="142">
        <v>0</v>
      </c>
      <c r="AI11" s="138">
        <v>0</v>
      </c>
      <c r="AJ11" s="149">
        <v>0</v>
      </c>
      <c r="AK11" s="148">
        <v>0</v>
      </c>
      <c r="AL11" s="138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95"/>
      <c r="B12" s="95"/>
      <c r="C12" s="95"/>
      <c r="D12" s="150" t="s">
        <v>159</v>
      </c>
      <c r="E12" s="141">
        <v>15.83</v>
      </c>
      <c r="F12" s="144">
        <v>15.83</v>
      </c>
      <c r="G12" s="149">
        <v>15.83</v>
      </c>
      <c r="H12" s="148">
        <v>15.83</v>
      </c>
      <c r="I12" s="142">
        <v>0</v>
      </c>
      <c r="J12" s="138">
        <v>0</v>
      </c>
      <c r="K12" s="148">
        <v>0</v>
      </c>
      <c r="L12" s="142">
        <v>0</v>
      </c>
      <c r="M12" s="138">
        <v>0</v>
      </c>
      <c r="N12" s="148">
        <v>0</v>
      </c>
      <c r="O12" s="142">
        <v>0</v>
      </c>
      <c r="P12" s="144">
        <v>0</v>
      </c>
      <c r="Q12" s="149">
        <v>0</v>
      </c>
      <c r="R12" s="148">
        <v>0</v>
      </c>
      <c r="S12" s="142">
        <v>0</v>
      </c>
      <c r="T12" s="138">
        <v>0</v>
      </c>
      <c r="U12" s="148">
        <v>0</v>
      </c>
      <c r="V12" s="142">
        <v>0</v>
      </c>
      <c r="W12" s="144">
        <v>0</v>
      </c>
      <c r="X12" s="149">
        <v>0</v>
      </c>
      <c r="Y12" s="148">
        <v>0</v>
      </c>
      <c r="Z12" s="142">
        <v>0</v>
      </c>
      <c r="AA12" s="138">
        <v>0</v>
      </c>
      <c r="AB12" s="148">
        <v>0</v>
      </c>
      <c r="AC12" s="142">
        <v>0</v>
      </c>
      <c r="AD12" s="138">
        <v>0</v>
      </c>
      <c r="AE12" s="148">
        <v>0</v>
      </c>
      <c r="AF12" s="142">
        <v>0</v>
      </c>
      <c r="AG12" s="142">
        <v>0</v>
      </c>
      <c r="AH12" s="142">
        <v>0</v>
      </c>
      <c r="AI12" s="138">
        <v>0</v>
      </c>
      <c r="AJ12" s="149">
        <v>0</v>
      </c>
      <c r="AK12" s="148">
        <v>0</v>
      </c>
      <c r="AL12" s="138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95" t="s">
        <v>65</v>
      </c>
      <c r="B13" s="95" t="s">
        <v>206</v>
      </c>
      <c r="C13" s="95" t="s">
        <v>143</v>
      </c>
      <c r="D13" s="150" t="s">
        <v>136</v>
      </c>
      <c r="E13" s="141">
        <v>14.43</v>
      </c>
      <c r="F13" s="144">
        <v>14.43</v>
      </c>
      <c r="G13" s="149">
        <v>14.43</v>
      </c>
      <c r="H13" s="148">
        <v>14.43</v>
      </c>
      <c r="I13" s="142">
        <v>0</v>
      </c>
      <c r="J13" s="138">
        <v>0</v>
      </c>
      <c r="K13" s="148">
        <v>0</v>
      </c>
      <c r="L13" s="142">
        <v>0</v>
      </c>
      <c r="M13" s="138">
        <v>0</v>
      </c>
      <c r="N13" s="148">
        <v>0</v>
      </c>
      <c r="O13" s="142">
        <v>0</v>
      </c>
      <c r="P13" s="144">
        <v>0</v>
      </c>
      <c r="Q13" s="149">
        <v>0</v>
      </c>
      <c r="R13" s="148">
        <v>0</v>
      </c>
      <c r="S13" s="142">
        <v>0</v>
      </c>
      <c r="T13" s="138">
        <v>0</v>
      </c>
      <c r="U13" s="148">
        <v>0</v>
      </c>
      <c r="V13" s="142">
        <v>0</v>
      </c>
      <c r="W13" s="144">
        <v>0</v>
      </c>
      <c r="X13" s="149">
        <v>0</v>
      </c>
      <c r="Y13" s="148">
        <v>0</v>
      </c>
      <c r="Z13" s="142">
        <v>0</v>
      </c>
      <c r="AA13" s="138">
        <v>0</v>
      </c>
      <c r="AB13" s="148">
        <v>0</v>
      </c>
      <c r="AC13" s="142">
        <v>0</v>
      </c>
      <c r="AD13" s="138">
        <v>0</v>
      </c>
      <c r="AE13" s="148">
        <v>0</v>
      </c>
      <c r="AF13" s="142">
        <v>0</v>
      </c>
      <c r="AG13" s="142">
        <v>0</v>
      </c>
      <c r="AH13" s="142">
        <v>0</v>
      </c>
      <c r="AI13" s="138">
        <v>0</v>
      </c>
      <c r="AJ13" s="149">
        <v>0</v>
      </c>
      <c r="AK13" s="148">
        <v>0</v>
      </c>
      <c r="AL13" s="138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95" t="s">
        <v>65</v>
      </c>
      <c r="B14" s="95" t="s">
        <v>206</v>
      </c>
      <c r="C14" s="95" t="s">
        <v>1</v>
      </c>
      <c r="D14" s="150" t="s">
        <v>96</v>
      </c>
      <c r="E14" s="141">
        <v>1.4</v>
      </c>
      <c r="F14" s="144">
        <v>1.4</v>
      </c>
      <c r="G14" s="149">
        <v>1.4</v>
      </c>
      <c r="H14" s="148">
        <v>1.4</v>
      </c>
      <c r="I14" s="142">
        <v>0</v>
      </c>
      <c r="J14" s="138">
        <v>0</v>
      </c>
      <c r="K14" s="148">
        <v>0</v>
      </c>
      <c r="L14" s="142">
        <v>0</v>
      </c>
      <c r="M14" s="138">
        <v>0</v>
      </c>
      <c r="N14" s="148">
        <v>0</v>
      </c>
      <c r="O14" s="142">
        <v>0</v>
      </c>
      <c r="P14" s="144">
        <v>0</v>
      </c>
      <c r="Q14" s="149">
        <v>0</v>
      </c>
      <c r="R14" s="148">
        <v>0</v>
      </c>
      <c r="S14" s="142">
        <v>0</v>
      </c>
      <c r="T14" s="138">
        <v>0</v>
      </c>
      <c r="U14" s="148">
        <v>0</v>
      </c>
      <c r="V14" s="142">
        <v>0</v>
      </c>
      <c r="W14" s="144">
        <v>0</v>
      </c>
      <c r="X14" s="149">
        <v>0</v>
      </c>
      <c r="Y14" s="148">
        <v>0</v>
      </c>
      <c r="Z14" s="142">
        <v>0</v>
      </c>
      <c r="AA14" s="138">
        <v>0</v>
      </c>
      <c r="AB14" s="148">
        <v>0</v>
      </c>
      <c r="AC14" s="142">
        <v>0</v>
      </c>
      <c r="AD14" s="138">
        <v>0</v>
      </c>
      <c r="AE14" s="148">
        <v>0</v>
      </c>
      <c r="AF14" s="142">
        <v>0</v>
      </c>
      <c r="AG14" s="142">
        <v>0</v>
      </c>
      <c r="AH14" s="142">
        <v>0</v>
      </c>
      <c r="AI14" s="138">
        <v>0</v>
      </c>
      <c r="AJ14" s="149">
        <v>0</v>
      </c>
      <c r="AK14" s="148">
        <v>0</v>
      </c>
      <c r="AL14" s="138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95"/>
      <c r="B15" s="95"/>
      <c r="C15" s="95"/>
      <c r="D15" s="150" t="s">
        <v>43</v>
      </c>
      <c r="E15" s="141">
        <v>167.78</v>
      </c>
      <c r="F15" s="144">
        <v>167.78</v>
      </c>
      <c r="G15" s="149">
        <v>167.78</v>
      </c>
      <c r="H15" s="148">
        <v>167.78</v>
      </c>
      <c r="I15" s="142">
        <v>0</v>
      </c>
      <c r="J15" s="138">
        <v>0</v>
      </c>
      <c r="K15" s="148">
        <v>0</v>
      </c>
      <c r="L15" s="142">
        <v>0</v>
      </c>
      <c r="M15" s="138">
        <v>0</v>
      </c>
      <c r="N15" s="148">
        <v>0</v>
      </c>
      <c r="O15" s="142">
        <v>0</v>
      </c>
      <c r="P15" s="144">
        <v>0</v>
      </c>
      <c r="Q15" s="149">
        <v>0</v>
      </c>
      <c r="R15" s="148">
        <v>0</v>
      </c>
      <c r="S15" s="142">
        <v>0</v>
      </c>
      <c r="T15" s="138">
        <v>0</v>
      </c>
      <c r="U15" s="148">
        <v>0</v>
      </c>
      <c r="V15" s="142">
        <v>0</v>
      </c>
      <c r="W15" s="144">
        <v>0</v>
      </c>
      <c r="X15" s="149">
        <v>0</v>
      </c>
      <c r="Y15" s="148">
        <v>0</v>
      </c>
      <c r="Z15" s="142">
        <v>0</v>
      </c>
      <c r="AA15" s="138">
        <v>0</v>
      </c>
      <c r="AB15" s="148">
        <v>0</v>
      </c>
      <c r="AC15" s="142">
        <v>0</v>
      </c>
      <c r="AD15" s="138">
        <v>0</v>
      </c>
      <c r="AE15" s="148">
        <v>0</v>
      </c>
      <c r="AF15" s="142">
        <v>0</v>
      </c>
      <c r="AG15" s="142">
        <v>0</v>
      </c>
      <c r="AH15" s="142">
        <v>0</v>
      </c>
      <c r="AI15" s="138">
        <v>0</v>
      </c>
      <c r="AJ15" s="149">
        <v>0</v>
      </c>
      <c r="AK15" s="148">
        <v>0</v>
      </c>
      <c r="AL15" s="138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95"/>
      <c r="B16" s="95"/>
      <c r="C16" s="95"/>
      <c r="D16" s="150" t="s">
        <v>115</v>
      </c>
      <c r="E16" s="141">
        <v>167.78</v>
      </c>
      <c r="F16" s="144">
        <v>167.78</v>
      </c>
      <c r="G16" s="149">
        <v>167.78</v>
      </c>
      <c r="H16" s="148">
        <v>167.78</v>
      </c>
      <c r="I16" s="142">
        <v>0</v>
      </c>
      <c r="J16" s="138">
        <v>0</v>
      </c>
      <c r="K16" s="148">
        <v>0</v>
      </c>
      <c r="L16" s="142">
        <v>0</v>
      </c>
      <c r="M16" s="138">
        <v>0</v>
      </c>
      <c r="N16" s="148">
        <v>0</v>
      </c>
      <c r="O16" s="142">
        <v>0</v>
      </c>
      <c r="P16" s="144">
        <v>0</v>
      </c>
      <c r="Q16" s="149">
        <v>0</v>
      </c>
      <c r="R16" s="148">
        <v>0</v>
      </c>
      <c r="S16" s="142">
        <v>0</v>
      </c>
      <c r="T16" s="138">
        <v>0</v>
      </c>
      <c r="U16" s="148">
        <v>0</v>
      </c>
      <c r="V16" s="142">
        <v>0</v>
      </c>
      <c r="W16" s="144">
        <v>0</v>
      </c>
      <c r="X16" s="149">
        <v>0</v>
      </c>
      <c r="Y16" s="148">
        <v>0</v>
      </c>
      <c r="Z16" s="142">
        <v>0</v>
      </c>
      <c r="AA16" s="138">
        <v>0</v>
      </c>
      <c r="AB16" s="148">
        <v>0</v>
      </c>
      <c r="AC16" s="142">
        <v>0</v>
      </c>
      <c r="AD16" s="138">
        <v>0</v>
      </c>
      <c r="AE16" s="148">
        <v>0</v>
      </c>
      <c r="AF16" s="142">
        <v>0</v>
      </c>
      <c r="AG16" s="142">
        <v>0</v>
      </c>
      <c r="AH16" s="142">
        <v>0</v>
      </c>
      <c r="AI16" s="138">
        <v>0</v>
      </c>
      <c r="AJ16" s="149">
        <v>0</v>
      </c>
      <c r="AK16" s="148">
        <v>0</v>
      </c>
      <c r="AL16" s="138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95" t="s">
        <v>113</v>
      </c>
      <c r="B17" s="95" t="s">
        <v>206</v>
      </c>
      <c r="C17" s="95" t="s">
        <v>209</v>
      </c>
      <c r="D17" s="150" t="s">
        <v>48</v>
      </c>
      <c r="E17" s="141">
        <v>100.3</v>
      </c>
      <c r="F17" s="144">
        <v>100.3</v>
      </c>
      <c r="G17" s="149">
        <v>100.3</v>
      </c>
      <c r="H17" s="148">
        <v>100.3</v>
      </c>
      <c r="I17" s="142">
        <v>0</v>
      </c>
      <c r="J17" s="138">
        <v>0</v>
      </c>
      <c r="K17" s="148">
        <v>0</v>
      </c>
      <c r="L17" s="142">
        <v>0</v>
      </c>
      <c r="M17" s="138">
        <v>0</v>
      </c>
      <c r="N17" s="148">
        <v>0</v>
      </c>
      <c r="O17" s="142">
        <v>0</v>
      </c>
      <c r="P17" s="144">
        <v>0</v>
      </c>
      <c r="Q17" s="149">
        <v>0</v>
      </c>
      <c r="R17" s="148">
        <v>0</v>
      </c>
      <c r="S17" s="142">
        <v>0</v>
      </c>
      <c r="T17" s="138">
        <v>0</v>
      </c>
      <c r="U17" s="148">
        <v>0</v>
      </c>
      <c r="V17" s="142">
        <v>0</v>
      </c>
      <c r="W17" s="144">
        <v>0</v>
      </c>
      <c r="X17" s="149">
        <v>0</v>
      </c>
      <c r="Y17" s="148">
        <v>0</v>
      </c>
      <c r="Z17" s="142">
        <v>0</v>
      </c>
      <c r="AA17" s="138">
        <v>0</v>
      </c>
      <c r="AB17" s="148">
        <v>0</v>
      </c>
      <c r="AC17" s="142">
        <v>0</v>
      </c>
      <c r="AD17" s="138">
        <v>0</v>
      </c>
      <c r="AE17" s="148">
        <v>0</v>
      </c>
      <c r="AF17" s="142">
        <v>0</v>
      </c>
      <c r="AG17" s="142">
        <v>0</v>
      </c>
      <c r="AH17" s="142">
        <v>0</v>
      </c>
      <c r="AI17" s="138">
        <v>0</v>
      </c>
      <c r="AJ17" s="149">
        <v>0</v>
      </c>
      <c r="AK17" s="148">
        <v>0</v>
      </c>
      <c r="AL17" s="138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95" t="s">
        <v>113</v>
      </c>
      <c r="B18" s="95" t="s">
        <v>206</v>
      </c>
      <c r="C18" s="95" t="s">
        <v>143</v>
      </c>
      <c r="D18" s="150" t="s">
        <v>30</v>
      </c>
      <c r="E18" s="141">
        <v>52.76</v>
      </c>
      <c r="F18" s="144">
        <v>52.76</v>
      </c>
      <c r="G18" s="149">
        <v>52.76</v>
      </c>
      <c r="H18" s="148">
        <v>52.76</v>
      </c>
      <c r="I18" s="142">
        <v>0</v>
      </c>
      <c r="J18" s="138">
        <v>0</v>
      </c>
      <c r="K18" s="148">
        <v>0</v>
      </c>
      <c r="L18" s="142">
        <v>0</v>
      </c>
      <c r="M18" s="138">
        <v>0</v>
      </c>
      <c r="N18" s="148">
        <v>0</v>
      </c>
      <c r="O18" s="142">
        <v>0</v>
      </c>
      <c r="P18" s="144">
        <v>0</v>
      </c>
      <c r="Q18" s="149">
        <v>0</v>
      </c>
      <c r="R18" s="148">
        <v>0</v>
      </c>
      <c r="S18" s="142">
        <v>0</v>
      </c>
      <c r="T18" s="138">
        <v>0</v>
      </c>
      <c r="U18" s="148">
        <v>0</v>
      </c>
      <c r="V18" s="142">
        <v>0</v>
      </c>
      <c r="W18" s="144">
        <v>0</v>
      </c>
      <c r="X18" s="149">
        <v>0</v>
      </c>
      <c r="Y18" s="148">
        <v>0</v>
      </c>
      <c r="Z18" s="142">
        <v>0</v>
      </c>
      <c r="AA18" s="138">
        <v>0</v>
      </c>
      <c r="AB18" s="148">
        <v>0</v>
      </c>
      <c r="AC18" s="142">
        <v>0</v>
      </c>
      <c r="AD18" s="138">
        <v>0</v>
      </c>
      <c r="AE18" s="148">
        <v>0</v>
      </c>
      <c r="AF18" s="142">
        <v>0</v>
      </c>
      <c r="AG18" s="142">
        <v>0</v>
      </c>
      <c r="AH18" s="142">
        <v>0</v>
      </c>
      <c r="AI18" s="138">
        <v>0</v>
      </c>
      <c r="AJ18" s="149">
        <v>0</v>
      </c>
      <c r="AK18" s="148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5" t="s">
        <v>113</v>
      </c>
      <c r="B19" s="95" t="s">
        <v>206</v>
      </c>
      <c r="C19" s="95" t="s">
        <v>76</v>
      </c>
      <c r="D19" s="150" t="s">
        <v>212</v>
      </c>
      <c r="E19" s="141">
        <v>14.72</v>
      </c>
      <c r="F19" s="144">
        <v>14.72</v>
      </c>
      <c r="G19" s="149">
        <v>14.72</v>
      </c>
      <c r="H19" s="148">
        <v>14.72</v>
      </c>
      <c r="I19" s="142">
        <v>0</v>
      </c>
      <c r="J19" s="138">
        <v>0</v>
      </c>
      <c r="K19" s="148">
        <v>0</v>
      </c>
      <c r="L19" s="142">
        <v>0</v>
      </c>
      <c r="M19" s="138">
        <v>0</v>
      </c>
      <c r="N19" s="148">
        <v>0</v>
      </c>
      <c r="O19" s="142">
        <v>0</v>
      </c>
      <c r="P19" s="144">
        <v>0</v>
      </c>
      <c r="Q19" s="149">
        <v>0</v>
      </c>
      <c r="R19" s="148">
        <v>0</v>
      </c>
      <c r="S19" s="142">
        <v>0</v>
      </c>
      <c r="T19" s="138">
        <v>0</v>
      </c>
      <c r="U19" s="148">
        <v>0</v>
      </c>
      <c r="V19" s="142">
        <v>0</v>
      </c>
      <c r="W19" s="144">
        <v>0</v>
      </c>
      <c r="X19" s="149">
        <v>0</v>
      </c>
      <c r="Y19" s="148">
        <v>0</v>
      </c>
      <c r="Z19" s="142">
        <v>0</v>
      </c>
      <c r="AA19" s="138">
        <v>0</v>
      </c>
      <c r="AB19" s="148">
        <v>0</v>
      </c>
      <c r="AC19" s="142">
        <v>0</v>
      </c>
      <c r="AD19" s="138">
        <v>0</v>
      </c>
      <c r="AE19" s="148">
        <v>0</v>
      </c>
      <c r="AF19" s="142">
        <v>0</v>
      </c>
      <c r="AG19" s="142">
        <v>0</v>
      </c>
      <c r="AH19" s="142">
        <v>0</v>
      </c>
      <c r="AI19" s="138">
        <v>0</v>
      </c>
      <c r="AJ19" s="149">
        <v>0</v>
      </c>
      <c r="AK19" s="148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5"/>
      <c r="B20" s="95"/>
      <c r="C20" s="95"/>
      <c r="D20" s="150" t="s">
        <v>40</v>
      </c>
      <c r="E20" s="141">
        <v>12177.16</v>
      </c>
      <c r="F20" s="144">
        <v>9634.31</v>
      </c>
      <c r="G20" s="149">
        <v>9634.31</v>
      </c>
      <c r="H20" s="148">
        <v>2066.2</v>
      </c>
      <c r="I20" s="142">
        <v>7568.11</v>
      </c>
      <c r="J20" s="138">
        <v>0</v>
      </c>
      <c r="K20" s="148">
        <v>0</v>
      </c>
      <c r="L20" s="142">
        <v>0</v>
      </c>
      <c r="M20" s="138">
        <v>0</v>
      </c>
      <c r="N20" s="148">
        <v>0</v>
      </c>
      <c r="O20" s="142">
        <v>0</v>
      </c>
      <c r="P20" s="144">
        <v>0</v>
      </c>
      <c r="Q20" s="149">
        <v>0</v>
      </c>
      <c r="R20" s="148">
        <v>0</v>
      </c>
      <c r="S20" s="142">
        <v>0</v>
      </c>
      <c r="T20" s="138">
        <v>0</v>
      </c>
      <c r="U20" s="148">
        <v>0</v>
      </c>
      <c r="V20" s="142">
        <v>0</v>
      </c>
      <c r="W20" s="144">
        <v>2542.85</v>
      </c>
      <c r="X20" s="149">
        <v>1601.53</v>
      </c>
      <c r="Y20" s="148">
        <v>0</v>
      </c>
      <c r="Z20" s="142">
        <v>1601.53</v>
      </c>
      <c r="AA20" s="138">
        <v>0</v>
      </c>
      <c r="AB20" s="148">
        <v>0</v>
      </c>
      <c r="AC20" s="142">
        <v>0</v>
      </c>
      <c r="AD20" s="138">
        <v>0</v>
      </c>
      <c r="AE20" s="148">
        <v>0</v>
      </c>
      <c r="AF20" s="142">
        <v>0</v>
      </c>
      <c r="AG20" s="142">
        <v>941.32</v>
      </c>
      <c r="AH20" s="142">
        <v>0</v>
      </c>
      <c r="AI20" s="138">
        <v>941.32</v>
      </c>
      <c r="AJ20" s="149">
        <v>0</v>
      </c>
      <c r="AK20" s="148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5"/>
      <c r="B21" s="95"/>
      <c r="C21" s="95"/>
      <c r="D21" s="150" t="s">
        <v>234</v>
      </c>
      <c r="E21" s="141">
        <v>12177.16</v>
      </c>
      <c r="F21" s="144">
        <v>9634.31</v>
      </c>
      <c r="G21" s="149">
        <v>9634.31</v>
      </c>
      <c r="H21" s="148">
        <v>2066.2</v>
      </c>
      <c r="I21" s="142">
        <v>7568.11</v>
      </c>
      <c r="J21" s="138">
        <v>0</v>
      </c>
      <c r="K21" s="148">
        <v>0</v>
      </c>
      <c r="L21" s="142">
        <v>0</v>
      </c>
      <c r="M21" s="138">
        <v>0</v>
      </c>
      <c r="N21" s="148">
        <v>0</v>
      </c>
      <c r="O21" s="142">
        <v>0</v>
      </c>
      <c r="P21" s="144">
        <v>0</v>
      </c>
      <c r="Q21" s="149">
        <v>0</v>
      </c>
      <c r="R21" s="148">
        <v>0</v>
      </c>
      <c r="S21" s="142">
        <v>0</v>
      </c>
      <c r="T21" s="138">
        <v>0</v>
      </c>
      <c r="U21" s="148">
        <v>0</v>
      </c>
      <c r="V21" s="142">
        <v>0</v>
      </c>
      <c r="W21" s="144">
        <v>2542.85</v>
      </c>
      <c r="X21" s="149">
        <v>1601.53</v>
      </c>
      <c r="Y21" s="148">
        <v>0</v>
      </c>
      <c r="Z21" s="142">
        <v>1601.53</v>
      </c>
      <c r="AA21" s="138">
        <v>0</v>
      </c>
      <c r="AB21" s="148">
        <v>0</v>
      </c>
      <c r="AC21" s="142">
        <v>0</v>
      </c>
      <c r="AD21" s="138">
        <v>0</v>
      </c>
      <c r="AE21" s="148">
        <v>0</v>
      </c>
      <c r="AF21" s="142">
        <v>0</v>
      </c>
      <c r="AG21" s="142">
        <v>941.32</v>
      </c>
      <c r="AH21" s="142">
        <v>0</v>
      </c>
      <c r="AI21" s="138">
        <v>941.32</v>
      </c>
      <c r="AJ21" s="149">
        <v>0</v>
      </c>
      <c r="AK21" s="148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5" t="s">
        <v>180</v>
      </c>
      <c r="B22" s="95" t="s">
        <v>140</v>
      </c>
      <c r="C22" s="95" t="s">
        <v>209</v>
      </c>
      <c r="D22" s="150" t="s">
        <v>197</v>
      </c>
      <c r="E22" s="141">
        <v>1268.01</v>
      </c>
      <c r="F22" s="144">
        <v>1268.01</v>
      </c>
      <c r="G22" s="149">
        <v>1268.01</v>
      </c>
      <c r="H22" s="148">
        <v>1268.01</v>
      </c>
      <c r="I22" s="142">
        <v>0</v>
      </c>
      <c r="J22" s="138">
        <v>0</v>
      </c>
      <c r="K22" s="148">
        <v>0</v>
      </c>
      <c r="L22" s="142">
        <v>0</v>
      </c>
      <c r="M22" s="138">
        <v>0</v>
      </c>
      <c r="N22" s="148">
        <v>0</v>
      </c>
      <c r="O22" s="142">
        <v>0</v>
      </c>
      <c r="P22" s="144">
        <v>0</v>
      </c>
      <c r="Q22" s="149">
        <v>0</v>
      </c>
      <c r="R22" s="148">
        <v>0</v>
      </c>
      <c r="S22" s="142">
        <v>0</v>
      </c>
      <c r="T22" s="138">
        <v>0</v>
      </c>
      <c r="U22" s="148">
        <v>0</v>
      </c>
      <c r="V22" s="142">
        <v>0</v>
      </c>
      <c r="W22" s="144">
        <v>0</v>
      </c>
      <c r="X22" s="149">
        <v>0</v>
      </c>
      <c r="Y22" s="148">
        <v>0</v>
      </c>
      <c r="Z22" s="142">
        <v>0</v>
      </c>
      <c r="AA22" s="138">
        <v>0</v>
      </c>
      <c r="AB22" s="148">
        <v>0</v>
      </c>
      <c r="AC22" s="142">
        <v>0</v>
      </c>
      <c r="AD22" s="138">
        <v>0</v>
      </c>
      <c r="AE22" s="148">
        <v>0</v>
      </c>
      <c r="AF22" s="142">
        <v>0</v>
      </c>
      <c r="AG22" s="142">
        <v>0</v>
      </c>
      <c r="AH22" s="142">
        <v>0</v>
      </c>
      <c r="AI22" s="138">
        <v>0</v>
      </c>
      <c r="AJ22" s="149">
        <v>0</v>
      </c>
      <c r="AK22" s="148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5" t="s">
        <v>180</v>
      </c>
      <c r="B23" s="95" t="s">
        <v>140</v>
      </c>
      <c r="C23" s="95" t="s">
        <v>143</v>
      </c>
      <c r="D23" s="150" t="s">
        <v>23</v>
      </c>
      <c r="E23" s="141">
        <v>5640.13</v>
      </c>
      <c r="F23" s="144">
        <v>5496.46</v>
      </c>
      <c r="G23" s="149">
        <v>5496.46</v>
      </c>
      <c r="H23" s="148">
        <v>0</v>
      </c>
      <c r="I23" s="142">
        <v>5496.46</v>
      </c>
      <c r="J23" s="138">
        <v>0</v>
      </c>
      <c r="K23" s="148">
        <v>0</v>
      </c>
      <c r="L23" s="142">
        <v>0</v>
      </c>
      <c r="M23" s="138">
        <v>0</v>
      </c>
      <c r="N23" s="148">
        <v>0</v>
      </c>
      <c r="O23" s="142">
        <v>0</v>
      </c>
      <c r="P23" s="144">
        <v>0</v>
      </c>
      <c r="Q23" s="149">
        <v>0</v>
      </c>
      <c r="R23" s="148">
        <v>0</v>
      </c>
      <c r="S23" s="142">
        <v>0</v>
      </c>
      <c r="T23" s="138">
        <v>0</v>
      </c>
      <c r="U23" s="148">
        <v>0</v>
      </c>
      <c r="V23" s="142">
        <v>0</v>
      </c>
      <c r="W23" s="144">
        <v>143.67</v>
      </c>
      <c r="X23" s="149">
        <v>98.03</v>
      </c>
      <c r="Y23" s="148">
        <v>0</v>
      </c>
      <c r="Z23" s="142">
        <v>98.03</v>
      </c>
      <c r="AA23" s="138">
        <v>0</v>
      </c>
      <c r="AB23" s="148">
        <v>0</v>
      </c>
      <c r="AC23" s="142">
        <v>0</v>
      </c>
      <c r="AD23" s="138">
        <v>0</v>
      </c>
      <c r="AE23" s="148">
        <v>0</v>
      </c>
      <c r="AF23" s="142">
        <v>0</v>
      </c>
      <c r="AG23" s="142">
        <v>45.64</v>
      </c>
      <c r="AH23" s="142">
        <v>0</v>
      </c>
      <c r="AI23" s="138">
        <v>45.64</v>
      </c>
      <c r="AJ23" s="149">
        <v>0</v>
      </c>
      <c r="AK23" s="148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5" t="s">
        <v>180</v>
      </c>
      <c r="B24" s="95" t="s">
        <v>140</v>
      </c>
      <c r="C24" s="95" t="s">
        <v>76</v>
      </c>
      <c r="D24" s="150" t="s">
        <v>220</v>
      </c>
      <c r="E24" s="141">
        <v>79.03</v>
      </c>
      <c r="F24" s="144">
        <v>79.03</v>
      </c>
      <c r="G24" s="149">
        <v>79.03</v>
      </c>
      <c r="H24" s="148">
        <v>79.03</v>
      </c>
      <c r="I24" s="142">
        <v>0</v>
      </c>
      <c r="J24" s="138">
        <v>0</v>
      </c>
      <c r="K24" s="148">
        <v>0</v>
      </c>
      <c r="L24" s="142">
        <v>0</v>
      </c>
      <c r="M24" s="138">
        <v>0</v>
      </c>
      <c r="N24" s="148">
        <v>0</v>
      </c>
      <c r="O24" s="142">
        <v>0</v>
      </c>
      <c r="P24" s="144">
        <v>0</v>
      </c>
      <c r="Q24" s="149">
        <v>0</v>
      </c>
      <c r="R24" s="148">
        <v>0</v>
      </c>
      <c r="S24" s="142">
        <v>0</v>
      </c>
      <c r="T24" s="138">
        <v>0</v>
      </c>
      <c r="U24" s="148">
        <v>0</v>
      </c>
      <c r="V24" s="142">
        <v>0</v>
      </c>
      <c r="W24" s="144">
        <v>0</v>
      </c>
      <c r="X24" s="149">
        <v>0</v>
      </c>
      <c r="Y24" s="148">
        <v>0</v>
      </c>
      <c r="Z24" s="142">
        <v>0</v>
      </c>
      <c r="AA24" s="138">
        <v>0</v>
      </c>
      <c r="AB24" s="148">
        <v>0</v>
      </c>
      <c r="AC24" s="142">
        <v>0</v>
      </c>
      <c r="AD24" s="138">
        <v>0</v>
      </c>
      <c r="AE24" s="148">
        <v>0</v>
      </c>
      <c r="AF24" s="142">
        <v>0</v>
      </c>
      <c r="AG24" s="142">
        <v>0</v>
      </c>
      <c r="AH24" s="142">
        <v>0</v>
      </c>
      <c r="AI24" s="138">
        <v>0</v>
      </c>
      <c r="AJ24" s="149">
        <v>0</v>
      </c>
      <c r="AK24" s="148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5" t="s">
        <v>180</v>
      </c>
      <c r="B25" s="95" t="s">
        <v>140</v>
      </c>
      <c r="C25" s="95" t="s">
        <v>206</v>
      </c>
      <c r="D25" s="150" t="s">
        <v>44</v>
      </c>
      <c r="E25" s="141">
        <v>873</v>
      </c>
      <c r="F25" s="144">
        <v>0</v>
      </c>
      <c r="G25" s="149">
        <v>0</v>
      </c>
      <c r="H25" s="148">
        <v>0</v>
      </c>
      <c r="I25" s="142">
        <v>0</v>
      </c>
      <c r="J25" s="138">
        <v>0</v>
      </c>
      <c r="K25" s="148">
        <v>0</v>
      </c>
      <c r="L25" s="142">
        <v>0</v>
      </c>
      <c r="M25" s="138">
        <v>0</v>
      </c>
      <c r="N25" s="148">
        <v>0</v>
      </c>
      <c r="O25" s="142">
        <v>0</v>
      </c>
      <c r="P25" s="144">
        <v>0</v>
      </c>
      <c r="Q25" s="149">
        <v>0</v>
      </c>
      <c r="R25" s="148">
        <v>0</v>
      </c>
      <c r="S25" s="142">
        <v>0</v>
      </c>
      <c r="T25" s="138">
        <v>0</v>
      </c>
      <c r="U25" s="148">
        <v>0</v>
      </c>
      <c r="V25" s="142">
        <v>0</v>
      </c>
      <c r="W25" s="144">
        <v>873</v>
      </c>
      <c r="X25" s="149">
        <v>0</v>
      </c>
      <c r="Y25" s="148">
        <v>0</v>
      </c>
      <c r="Z25" s="142">
        <v>0</v>
      </c>
      <c r="AA25" s="138">
        <v>0</v>
      </c>
      <c r="AB25" s="148">
        <v>0</v>
      </c>
      <c r="AC25" s="142">
        <v>0</v>
      </c>
      <c r="AD25" s="138">
        <v>0</v>
      </c>
      <c r="AE25" s="148">
        <v>0</v>
      </c>
      <c r="AF25" s="142">
        <v>0</v>
      </c>
      <c r="AG25" s="142">
        <v>873</v>
      </c>
      <c r="AH25" s="142">
        <v>0</v>
      </c>
      <c r="AI25" s="138">
        <v>873</v>
      </c>
      <c r="AJ25" s="149">
        <v>0</v>
      </c>
      <c r="AK25" s="148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5" t="s">
        <v>180</v>
      </c>
      <c r="B26" s="95" t="s">
        <v>140</v>
      </c>
      <c r="C26" s="95" t="s">
        <v>140</v>
      </c>
      <c r="D26" s="150" t="s">
        <v>9</v>
      </c>
      <c r="E26" s="141">
        <v>501.39</v>
      </c>
      <c r="F26" s="144">
        <v>501.39</v>
      </c>
      <c r="G26" s="149">
        <v>501.39</v>
      </c>
      <c r="H26" s="148">
        <v>64.39</v>
      </c>
      <c r="I26" s="142">
        <v>437</v>
      </c>
      <c r="J26" s="138">
        <v>0</v>
      </c>
      <c r="K26" s="148">
        <v>0</v>
      </c>
      <c r="L26" s="142">
        <v>0</v>
      </c>
      <c r="M26" s="138">
        <v>0</v>
      </c>
      <c r="N26" s="148">
        <v>0</v>
      </c>
      <c r="O26" s="142">
        <v>0</v>
      </c>
      <c r="P26" s="144">
        <v>0</v>
      </c>
      <c r="Q26" s="149">
        <v>0</v>
      </c>
      <c r="R26" s="148">
        <v>0</v>
      </c>
      <c r="S26" s="142">
        <v>0</v>
      </c>
      <c r="T26" s="138">
        <v>0</v>
      </c>
      <c r="U26" s="148">
        <v>0</v>
      </c>
      <c r="V26" s="142">
        <v>0</v>
      </c>
      <c r="W26" s="144">
        <v>0</v>
      </c>
      <c r="X26" s="149">
        <v>0</v>
      </c>
      <c r="Y26" s="148">
        <v>0</v>
      </c>
      <c r="Z26" s="142">
        <v>0</v>
      </c>
      <c r="AA26" s="138">
        <v>0</v>
      </c>
      <c r="AB26" s="148">
        <v>0</v>
      </c>
      <c r="AC26" s="142">
        <v>0</v>
      </c>
      <c r="AD26" s="138">
        <v>0</v>
      </c>
      <c r="AE26" s="148">
        <v>0</v>
      </c>
      <c r="AF26" s="142">
        <v>0</v>
      </c>
      <c r="AG26" s="142">
        <v>0</v>
      </c>
      <c r="AH26" s="142">
        <v>0</v>
      </c>
      <c r="AI26" s="138">
        <v>0</v>
      </c>
      <c r="AJ26" s="149">
        <v>0</v>
      </c>
      <c r="AK26" s="148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5" t="s">
        <v>180</v>
      </c>
      <c r="B27" s="95" t="s">
        <v>140</v>
      </c>
      <c r="C27" s="95" t="s">
        <v>17</v>
      </c>
      <c r="D27" s="150" t="s">
        <v>10</v>
      </c>
      <c r="E27" s="141">
        <v>3815.6</v>
      </c>
      <c r="F27" s="144">
        <v>2289.42</v>
      </c>
      <c r="G27" s="149">
        <v>2289.42</v>
      </c>
      <c r="H27" s="148">
        <v>654.77</v>
      </c>
      <c r="I27" s="142">
        <v>1634.65</v>
      </c>
      <c r="J27" s="138">
        <v>0</v>
      </c>
      <c r="K27" s="148">
        <v>0</v>
      </c>
      <c r="L27" s="142">
        <v>0</v>
      </c>
      <c r="M27" s="138">
        <v>0</v>
      </c>
      <c r="N27" s="148">
        <v>0</v>
      </c>
      <c r="O27" s="142">
        <v>0</v>
      </c>
      <c r="P27" s="144">
        <v>0</v>
      </c>
      <c r="Q27" s="149">
        <v>0</v>
      </c>
      <c r="R27" s="148">
        <v>0</v>
      </c>
      <c r="S27" s="142">
        <v>0</v>
      </c>
      <c r="T27" s="138">
        <v>0</v>
      </c>
      <c r="U27" s="148">
        <v>0</v>
      </c>
      <c r="V27" s="142">
        <v>0</v>
      </c>
      <c r="W27" s="144">
        <v>1526.18</v>
      </c>
      <c r="X27" s="149">
        <v>1503.5</v>
      </c>
      <c r="Y27" s="148">
        <v>0</v>
      </c>
      <c r="Z27" s="142">
        <v>1503.5</v>
      </c>
      <c r="AA27" s="138">
        <v>0</v>
      </c>
      <c r="AB27" s="148">
        <v>0</v>
      </c>
      <c r="AC27" s="142">
        <v>0</v>
      </c>
      <c r="AD27" s="138">
        <v>0</v>
      </c>
      <c r="AE27" s="148">
        <v>0</v>
      </c>
      <c r="AF27" s="142">
        <v>0</v>
      </c>
      <c r="AG27" s="142">
        <v>22.68</v>
      </c>
      <c r="AH27" s="142">
        <v>0</v>
      </c>
      <c r="AI27" s="138">
        <v>22.68</v>
      </c>
      <c r="AJ27" s="149">
        <v>0</v>
      </c>
      <c r="AK27" s="148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5"/>
      <c r="B28" s="95"/>
      <c r="C28" s="95"/>
      <c r="D28" s="150" t="s">
        <v>229</v>
      </c>
      <c r="E28" s="141">
        <v>244.96</v>
      </c>
      <c r="F28" s="144">
        <v>244.96</v>
      </c>
      <c r="G28" s="149">
        <v>244.96</v>
      </c>
      <c r="H28" s="148">
        <v>244.96</v>
      </c>
      <c r="I28" s="142">
        <v>0</v>
      </c>
      <c r="J28" s="138">
        <v>0</v>
      </c>
      <c r="K28" s="148">
        <v>0</v>
      </c>
      <c r="L28" s="142">
        <v>0</v>
      </c>
      <c r="M28" s="138">
        <v>0</v>
      </c>
      <c r="N28" s="148">
        <v>0</v>
      </c>
      <c r="O28" s="142">
        <v>0</v>
      </c>
      <c r="P28" s="144">
        <v>0</v>
      </c>
      <c r="Q28" s="149">
        <v>0</v>
      </c>
      <c r="R28" s="148">
        <v>0</v>
      </c>
      <c r="S28" s="142">
        <v>0</v>
      </c>
      <c r="T28" s="138">
        <v>0</v>
      </c>
      <c r="U28" s="148">
        <v>0</v>
      </c>
      <c r="V28" s="142">
        <v>0</v>
      </c>
      <c r="W28" s="144">
        <v>0</v>
      </c>
      <c r="X28" s="149">
        <v>0</v>
      </c>
      <c r="Y28" s="148">
        <v>0</v>
      </c>
      <c r="Z28" s="142">
        <v>0</v>
      </c>
      <c r="AA28" s="138">
        <v>0</v>
      </c>
      <c r="AB28" s="148">
        <v>0</v>
      </c>
      <c r="AC28" s="142">
        <v>0</v>
      </c>
      <c r="AD28" s="138">
        <v>0</v>
      </c>
      <c r="AE28" s="148">
        <v>0</v>
      </c>
      <c r="AF28" s="142">
        <v>0</v>
      </c>
      <c r="AG28" s="142">
        <v>0</v>
      </c>
      <c r="AH28" s="142">
        <v>0</v>
      </c>
      <c r="AI28" s="138">
        <v>0</v>
      </c>
      <c r="AJ28" s="149">
        <v>0</v>
      </c>
      <c r="AK28" s="148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5"/>
      <c r="B29" s="95"/>
      <c r="C29" s="95"/>
      <c r="D29" s="150" t="s">
        <v>46</v>
      </c>
      <c r="E29" s="141">
        <v>244.96</v>
      </c>
      <c r="F29" s="144">
        <v>244.96</v>
      </c>
      <c r="G29" s="149">
        <v>244.96</v>
      </c>
      <c r="H29" s="148">
        <v>244.96</v>
      </c>
      <c r="I29" s="142">
        <v>0</v>
      </c>
      <c r="J29" s="138">
        <v>0</v>
      </c>
      <c r="K29" s="148">
        <v>0</v>
      </c>
      <c r="L29" s="142">
        <v>0</v>
      </c>
      <c r="M29" s="138">
        <v>0</v>
      </c>
      <c r="N29" s="148">
        <v>0</v>
      </c>
      <c r="O29" s="142">
        <v>0</v>
      </c>
      <c r="P29" s="144">
        <v>0</v>
      </c>
      <c r="Q29" s="149">
        <v>0</v>
      </c>
      <c r="R29" s="148">
        <v>0</v>
      </c>
      <c r="S29" s="142">
        <v>0</v>
      </c>
      <c r="T29" s="138">
        <v>0</v>
      </c>
      <c r="U29" s="148">
        <v>0</v>
      </c>
      <c r="V29" s="142">
        <v>0</v>
      </c>
      <c r="W29" s="144">
        <v>0</v>
      </c>
      <c r="X29" s="149">
        <v>0</v>
      </c>
      <c r="Y29" s="148">
        <v>0</v>
      </c>
      <c r="Z29" s="142">
        <v>0</v>
      </c>
      <c r="AA29" s="138">
        <v>0</v>
      </c>
      <c r="AB29" s="148">
        <v>0</v>
      </c>
      <c r="AC29" s="142">
        <v>0</v>
      </c>
      <c r="AD29" s="138">
        <v>0</v>
      </c>
      <c r="AE29" s="148">
        <v>0</v>
      </c>
      <c r="AF29" s="142">
        <v>0</v>
      </c>
      <c r="AG29" s="142">
        <v>0</v>
      </c>
      <c r="AH29" s="142">
        <v>0</v>
      </c>
      <c r="AI29" s="138">
        <v>0</v>
      </c>
      <c r="AJ29" s="149">
        <v>0</v>
      </c>
      <c r="AK29" s="148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5" t="s">
        <v>97</v>
      </c>
      <c r="B30" s="95" t="s">
        <v>143</v>
      </c>
      <c r="C30" s="95" t="s">
        <v>209</v>
      </c>
      <c r="D30" s="150" t="s">
        <v>266</v>
      </c>
      <c r="E30" s="141">
        <v>181.96</v>
      </c>
      <c r="F30" s="144">
        <v>181.96</v>
      </c>
      <c r="G30" s="149">
        <v>181.96</v>
      </c>
      <c r="H30" s="148">
        <v>181.96</v>
      </c>
      <c r="I30" s="142">
        <v>0</v>
      </c>
      <c r="J30" s="138">
        <v>0</v>
      </c>
      <c r="K30" s="148">
        <v>0</v>
      </c>
      <c r="L30" s="142">
        <v>0</v>
      </c>
      <c r="M30" s="138">
        <v>0</v>
      </c>
      <c r="N30" s="148">
        <v>0</v>
      </c>
      <c r="O30" s="142">
        <v>0</v>
      </c>
      <c r="P30" s="144">
        <v>0</v>
      </c>
      <c r="Q30" s="149">
        <v>0</v>
      </c>
      <c r="R30" s="148">
        <v>0</v>
      </c>
      <c r="S30" s="142">
        <v>0</v>
      </c>
      <c r="T30" s="138">
        <v>0</v>
      </c>
      <c r="U30" s="148">
        <v>0</v>
      </c>
      <c r="V30" s="142">
        <v>0</v>
      </c>
      <c r="W30" s="144">
        <v>0</v>
      </c>
      <c r="X30" s="149">
        <v>0</v>
      </c>
      <c r="Y30" s="148">
        <v>0</v>
      </c>
      <c r="Z30" s="142">
        <v>0</v>
      </c>
      <c r="AA30" s="138">
        <v>0</v>
      </c>
      <c r="AB30" s="148">
        <v>0</v>
      </c>
      <c r="AC30" s="142">
        <v>0</v>
      </c>
      <c r="AD30" s="138">
        <v>0</v>
      </c>
      <c r="AE30" s="148">
        <v>0</v>
      </c>
      <c r="AF30" s="142">
        <v>0</v>
      </c>
      <c r="AG30" s="142">
        <v>0</v>
      </c>
      <c r="AH30" s="142">
        <v>0</v>
      </c>
      <c r="AI30" s="138">
        <v>0</v>
      </c>
      <c r="AJ30" s="149">
        <v>0</v>
      </c>
      <c r="AK30" s="148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5" t="s">
        <v>97</v>
      </c>
      <c r="B31" s="95" t="s">
        <v>143</v>
      </c>
      <c r="C31" s="95" t="s">
        <v>76</v>
      </c>
      <c r="D31" s="150" t="s">
        <v>26</v>
      </c>
      <c r="E31" s="141">
        <v>63</v>
      </c>
      <c r="F31" s="144">
        <v>63</v>
      </c>
      <c r="G31" s="149">
        <v>63</v>
      </c>
      <c r="H31" s="148">
        <v>63</v>
      </c>
      <c r="I31" s="142">
        <v>0</v>
      </c>
      <c r="J31" s="138">
        <v>0</v>
      </c>
      <c r="K31" s="148">
        <v>0</v>
      </c>
      <c r="L31" s="142">
        <v>0</v>
      </c>
      <c r="M31" s="138">
        <v>0</v>
      </c>
      <c r="N31" s="148">
        <v>0</v>
      </c>
      <c r="O31" s="142">
        <v>0</v>
      </c>
      <c r="P31" s="144">
        <v>0</v>
      </c>
      <c r="Q31" s="149">
        <v>0</v>
      </c>
      <c r="R31" s="148">
        <v>0</v>
      </c>
      <c r="S31" s="142">
        <v>0</v>
      </c>
      <c r="T31" s="138">
        <v>0</v>
      </c>
      <c r="U31" s="148">
        <v>0</v>
      </c>
      <c r="V31" s="142">
        <v>0</v>
      </c>
      <c r="W31" s="144">
        <v>0</v>
      </c>
      <c r="X31" s="149">
        <v>0</v>
      </c>
      <c r="Y31" s="148">
        <v>0</v>
      </c>
      <c r="Z31" s="142">
        <v>0</v>
      </c>
      <c r="AA31" s="138">
        <v>0</v>
      </c>
      <c r="AB31" s="148">
        <v>0</v>
      </c>
      <c r="AC31" s="142">
        <v>0</v>
      </c>
      <c r="AD31" s="138">
        <v>0</v>
      </c>
      <c r="AE31" s="148">
        <v>0</v>
      </c>
      <c r="AF31" s="142">
        <v>0</v>
      </c>
      <c r="AG31" s="142">
        <v>0</v>
      </c>
      <c r="AH31" s="142">
        <v>0</v>
      </c>
      <c r="AI31" s="138">
        <v>0</v>
      </c>
      <c r="AJ31" s="149">
        <v>0</v>
      </c>
      <c r="AK31" s="148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15748031496062992" right="0.15748031496062992" top="0.5905511811023623" bottom="0.5905511811023623" header="0" footer="0"/>
  <pageSetup fitToWidth="7" fitToHeight="1" horizontalDpi="300" verticalDpi="300" orientation="landscape" paperSize="9" scale="47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 t="s">
        <v>150</v>
      </c>
      <c r="N1" s="57"/>
    </row>
    <row r="2" spans="1:14" ht="22.5" customHeight="1">
      <c r="A2" s="82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7"/>
    </row>
    <row r="3" spans="1:14" ht="19.5" customHeight="1">
      <c r="A3" s="96" t="s">
        <v>267</v>
      </c>
      <c r="B3" s="96"/>
      <c r="C3" s="96"/>
      <c r="D3" s="96"/>
      <c r="E3" s="40"/>
      <c r="F3" s="40"/>
      <c r="G3" s="40"/>
      <c r="H3" s="40"/>
      <c r="I3" s="40"/>
      <c r="J3" s="40"/>
      <c r="K3" s="40"/>
      <c r="L3" s="40"/>
      <c r="M3" s="31" t="s">
        <v>138</v>
      </c>
      <c r="N3" s="41"/>
    </row>
    <row r="4" spans="1:14" ht="19.5" customHeight="1">
      <c r="A4" s="116" t="s">
        <v>67</v>
      </c>
      <c r="B4" s="116"/>
      <c r="C4" s="116"/>
      <c r="D4" s="122"/>
      <c r="E4" s="165" t="s">
        <v>63</v>
      </c>
      <c r="F4" s="165" t="s">
        <v>237</v>
      </c>
      <c r="G4" s="168" t="s">
        <v>78</v>
      </c>
      <c r="H4" s="168" t="s">
        <v>105</v>
      </c>
      <c r="I4" s="165" t="s">
        <v>118</v>
      </c>
      <c r="J4" s="168" t="s">
        <v>179</v>
      </c>
      <c r="K4" s="168" t="s">
        <v>145</v>
      </c>
      <c r="L4" s="165" t="s">
        <v>122</v>
      </c>
      <c r="M4" s="162" t="s">
        <v>254</v>
      </c>
      <c r="N4" s="41"/>
    </row>
    <row r="5" spans="1:14" ht="19.5" customHeight="1">
      <c r="A5" s="108" t="s">
        <v>264</v>
      </c>
      <c r="B5" s="108"/>
      <c r="C5" s="118"/>
      <c r="D5" s="165" t="s">
        <v>81</v>
      </c>
      <c r="E5" s="165"/>
      <c r="F5" s="165"/>
      <c r="G5" s="168"/>
      <c r="H5" s="168"/>
      <c r="I5" s="165"/>
      <c r="J5" s="168"/>
      <c r="K5" s="168"/>
      <c r="L5" s="165"/>
      <c r="M5" s="162"/>
      <c r="N5" s="41"/>
    </row>
    <row r="6" spans="1:14" ht="18" customHeight="1">
      <c r="A6" s="53" t="s">
        <v>107</v>
      </c>
      <c r="B6" s="53" t="s">
        <v>189</v>
      </c>
      <c r="C6" s="52" t="s">
        <v>185</v>
      </c>
      <c r="D6" s="165"/>
      <c r="E6" s="165"/>
      <c r="F6" s="165"/>
      <c r="G6" s="168"/>
      <c r="H6" s="168"/>
      <c r="I6" s="165"/>
      <c r="J6" s="168"/>
      <c r="K6" s="168"/>
      <c r="L6" s="165"/>
      <c r="M6" s="162"/>
      <c r="N6" s="41"/>
    </row>
    <row r="7" spans="1:14" ht="19.5" customHeight="1">
      <c r="A7" s="95"/>
      <c r="B7" s="95"/>
      <c r="C7" s="95"/>
      <c r="D7" s="150" t="s">
        <v>63</v>
      </c>
      <c r="E7" s="141">
        <v>1779.43</v>
      </c>
      <c r="F7" s="141">
        <v>868.51</v>
      </c>
      <c r="G7" s="141">
        <v>542.24</v>
      </c>
      <c r="H7" s="141">
        <v>29.24</v>
      </c>
      <c r="I7" s="144">
        <v>184.11</v>
      </c>
      <c r="J7" s="136">
        <v>0</v>
      </c>
      <c r="K7" s="144">
        <v>0</v>
      </c>
      <c r="L7" s="137">
        <v>136.75</v>
      </c>
      <c r="M7" s="137">
        <v>18.58</v>
      </c>
      <c r="N7" s="68"/>
    </row>
    <row r="8" spans="1:14" ht="19.5" customHeight="1">
      <c r="A8" s="95"/>
      <c r="B8" s="95"/>
      <c r="C8" s="95"/>
      <c r="D8" s="150" t="s">
        <v>43</v>
      </c>
      <c r="E8" s="141">
        <v>167.78</v>
      </c>
      <c r="F8" s="141">
        <v>0</v>
      </c>
      <c r="G8" s="141">
        <v>0</v>
      </c>
      <c r="H8" s="141">
        <v>0</v>
      </c>
      <c r="I8" s="144">
        <v>167.78</v>
      </c>
      <c r="J8" s="136">
        <v>0</v>
      </c>
      <c r="K8" s="144">
        <v>0</v>
      </c>
      <c r="L8" s="137">
        <v>0</v>
      </c>
      <c r="M8" s="137">
        <v>0</v>
      </c>
      <c r="N8" s="58"/>
    </row>
    <row r="9" spans="1:14" ht="19.5" customHeight="1">
      <c r="A9" s="95"/>
      <c r="B9" s="95"/>
      <c r="C9" s="95"/>
      <c r="D9" s="150" t="s">
        <v>115</v>
      </c>
      <c r="E9" s="141">
        <v>167.78</v>
      </c>
      <c r="F9" s="141">
        <v>0</v>
      </c>
      <c r="G9" s="141">
        <v>0</v>
      </c>
      <c r="H9" s="141">
        <v>0</v>
      </c>
      <c r="I9" s="144">
        <v>167.78</v>
      </c>
      <c r="J9" s="136">
        <v>0</v>
      </c>
      <c r="K9" s="144">
        <v>0</v>
      </c>
      <c r="L9" s="137">
        <v>0</v>
      </c>
      <c r="M9" s="137">
        <v>0</v>
      </c>
      <c r="N9" s="22"/>
    </row>
    <row r="10" spans="1:14" ht="19.5" customHeight="1">
      <c r="A10" s="95" t="s">
        <v>113</v>
      </c>
      <c r="B10" s="95" t="s">
        <v>206</v>
      </c>
      <c r="C10" s="95" t="s">
        <v>209</v>
      </c>
      <c r="D10" s="150" t="s">
        <v>48</v>
      </c>
      <c r="E10" s="141">
        <v>100.3</v>
      </c>
      <c r="F10" s="141">
        <v>0</v>
      </c>
      <c r="G10" s="141">
        <v>0</v>
      </c>
      <c r="H10" s="141">
        <v>0</v>
      </c>
      <c r="I10" s="144">
        <v>100.3</v>
      </c>
      <c r="J10" s="136">
        <v>0</v>
      </c>
      <c r="K10" s="144">
        <v>0</v>
      </c>
      <c r="L10" s="137">
        <v>0</v>
      </c>
      <c r="M10" s="137">
        <v>0</v>
      </c>
      <c r="N10" s="22"/>
    </row>
    <row r="11" spans="1:14" ht="19.5" customHeight="1">
      <c r="A11" s="95" t="s">
        <v>113</v>
      </c>
      <c r="B11" s="95" t="s">
        <v>206</v>
      </c>
      <c r="C11" s="95" t="s">
        <v>143</v>
      </c>
      <c r="D11" s="150" t="s">
        <v>30</v>
      </c>
      <c r="E11" s="141">
        <v>52.76</v>
      </c>
      <c r="F11" s="141">
        <v>0</v>
      </c>
      <c r="G11" s="141">
        <v>0</v>
      </c>
      <c r="H11" s="141">
        <v>0</v>
      </c>
      <c r="I11" s="144">
        <v>52.76</v>
      </c>
      <c r="J11" s="136">
        <v>0</v>
      </c>
      <c r="K11" s="144">
        <v>0</v>
      </c>
      <c r="L11" s="137">
        <v>0</v>
      </c>
      <c r="M11" s="137">
        <v>0</v>
      </c>
      <c r="N11" s="22"/>
    </row>
    <row r="12" spans="1:14" ht="19.5" customHeight="1">
      <c r="A12" s="95" t="s">
        <v>113</v>
      </c>
      <c r="B12" s="95" t="s">
        <v>206</v>
      </c>
      <c r="C12" s="95" t="s">
        <v>76</v>
      </c>
      <c r="D12" s="150" t="s">
        <v>212</v>
      </c>
      <c r="E12" s="141">
        <v>14.72</v>
      </c>
      <c r="F12" s="141">
        <v>0</v>
      </c>
      <c r="G12" s="141">
        <v>0</v>
      </c>
      <c r="H12" s="141">
        <v>0</v>
      </c>
      <c r="I12" s="144">
        <v>14.72</v>
      </c>
      <c r="J12" s="136">
        <v>0</v>
      </c>
      <c r="K12" s="144">
        <v>0</v>
      </c>
      <c r="L12" s="137">
        <v>0</v>
      </c>
      <c r="M12" s="137">
        <v>0</v>
      </c>
      <c r="N12" s="22"/>
    </row>
    <row r="13" spans="1:14" ht="19.5" customHeight="1">
      <c r="A13" s="95"/>
      <c r="B13" s="95"/>
      <c r="C13" s="95"/>
      <c r="D13" s="150" t="s">
        <v>40</v>
      </c>
      <c r="E13" s="141">
        <v>1611.65</v>
      </c>
      <c r="F13" s="141">
        <v>868.51</v>
      </c>
      <c r="G13" s="141">
        <v>542.24</v>
      </c>
      <c r="H13" s="141">
        <v>29.24</v>
      </c>
      <c r="I13" s="144">
        <v>16.33</v>
      </c>
      <c r="J13" s="136">
        <v>0</v>
      </c>
      <c r="K13" s="144">
        <v>0</v>
      </c>
      <c r="L13" s="137">
        <v>136.75</v>
      </c>
      <c r="M13" s="137">
        <v>18.58</v>
      </c>
      <c r="N13" s="22"/>
    </row>
    <row r="14" spans="1:14" ht="19.5" customHeight="1">
      <c r="A14" s="95"/>
      <c r="B14" s="95"/>
      <c r="C14" s="95"/>
      <c r="D14" s="150" t="s">
        <v>234</v>
      </c>
      <c r="E14" s="141">
        <v>1611.65</v>
      </c>
      <c r="F14" s="141">
        <v>868.51</v>
      </c>
      <c r="G14" s="141">
        <v>542.24</v>
      </c>
      <c r="H14" s="141">
        <v>29.24</v>
      </c>
      <c r="I14" s="144">
        <v>16.33</v>
      </c>
      <c r="J14" s="136">
        <v>0</v>
      </c>
      <c r="K14" s="144">
        <v>0</v>
      </c>
      <c r="L14" s="137">
        <v>136.75</v>
      </c>
      <c r="M14" s="137">
        <v>18.58</v>
      </c>
      <c r="N14" s="22"/>
    </row>
    <row r="15" spans="1:14" ht="19.5" customHeight="1">
      <c r="A15" s="95" t="s">
        <v>180</v>
      </c>
      <c r="B15" s="95" t="s">
        <v>140</v>
      </c>
      <c r="C15" s="95" t="s">
        <v>209</v>
      </c>
      <c r="D15" s="150" t="s">
        <v>197</v>
      </c>
      <c r="E15" s="141">
        <v>929.84</v>
      </c>
      <c r="F15" s="141">
        <v>356.91</v>
      </c>
      <c r="G15" s="141">
        <v>517.86</v>
      </c>
      <c r="H15" s="141">
        <v>29.24</v>
      </c>
      <c r="I15" s="144">
        <v>0.27</v>
      </c>
      <c r="J15" s="136">
        <v>0</v>
      </c>
      <c r="K15" s="144">
        <v>0</v>
      </c>
      <c r="L15" s="137">
        <v>6.98</v>
      </c>
      <c r="M15" s="137">
        <v>18.58</v>
      </c>
      <c r="N15" s="22"/>
    </row>
    <row r="16" spans="1:14" ht="19.5" customHeight="1">
      <c r="A16" s="95" t="s">
        <v>180</v>
      </c>
      <c r="B16" s="95" t="s">
        <v>140</v>
      </c>
      <c r="C16" s="95" t="s">
        <v>76</v>
      </c>
      <c r="D16" s="150" t="s">
        <v>220</v>
      </c>
      <c r="E16" s="141">
        <v>50.77</v>
      </c>
      <c r="F16" s="141">
        <v>28.27</v>
      </c>
      <c r="G16" s="141">
        <v>8.28</v>
      </c>
      <c r="H16" s="141">
        <v>0</v>
      </c>
      <c r="I16" s="144">
        <v>0.99</v>
      </c>
      <c r="J16" s="136">
        <v>0</v>
      </c>
      <c r="K16" s="144">
        <v>0</v>
      </c>
      <c r="L16" s="137">
        <v>13.23</v>
      </c>
      <c r="M16" s="137">
        <v>0</v>
      </c>
      <c r="N16" s="22"/>
    </row>
    <row r="17" spans="1:14" ht="19.5" customHeight="1">
      <c r="A17" s="95" t="s">
        <v>180</v>
      </c>
      <c r="B17" s="95" t="s">
        <v>140</v>
      </c>
      <c r="C17" s="95" t="s">
        <v>140</v>
      </c>
      <c r="D17" s="150" t="s">
        <v>9</v>
      </c>
      <c r="E17" s="141">
        <v>52.77</v>
      </c>
      <c r="F17" s="141">
        <v>27.69</v>
      </c>
      <c r="G17" s="141">
        <v>0.83</v>
      </c>
      <c r="H17" s="141">
        <v>0</v>
      </c>
      <c r="I17" s="144">
        <v>1.25</v>
      </c>
      <c r="J17" s="136">
        <v>0</v>
      </c>
      <c r="K17" s="144">
        <v>0</v>
      </c>
      <c r="L17" s="137">
        <v>23</v>
      </c>
      <c r="M17" s="137">
        <v>0</v>
      </c>
      <c r="N17" s="22"/>
    </row>
    <row r="18" spans="1:14" ht="19.5" customHeight="1">
      <c r="A18" s="95" t="s">
        <v>180</v>
      </c>
      <c r="B18" s="95" t="s">
        <v>140</v>
      </c>
      <c r="C18" s="95" t="s">
        <v>17</v>
      </c>
      <c r="D18" s="150" t="s">
        <v>10</v>
      </c>
      <c r="E18" s="141">
        <v>578.27</v>
      </c>
      <c r="F18" s="141">
        <v>455.64</v>
      </c>
      <c r="G18" s="141">
        <v>15.27</v>
      </c>
      <c r="H18" s="141">
        <v>0</v>
      </c>
      <c r="I18" s="144">
        <v>13.82</v>
      </c>
      <c r="J18" s="136">
        <v>0</v>
      </c>
      <c r="K18" s="144">
        <v>0</v>
      </c>
      <c r="L18" s="137">
        <v>93.54</v>
      </c>
      <c r="M18" s="137">
        <v>0</v>
      </c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0"/>
      <c r="B22" s="50"/>
      <c r="C22" s="50"/>
      <c r="D22" s="50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49"/>
      <c r="B23" s="49"/>
      <c r="C23" s="49"/>
      <c r="D23" s="49"/>
      <c r="E23" s="49"/>
      <c r="F23" s="19"/>
      <c r="G23" s="19"/>
      <c r="H23" s="49"/>
      <c r="I23" s="19"/>
      <c r="J23" s="19"/>
      <c r="K23" s="19"/>
      <c r="L23" s="49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49"/>
      <c r="I24" s="19"/>
      <c r="J24" s="19"/>
      <c r="K24" s="19"/>
      <c r="L24" s="49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9"/>
      <c r="I25" s="19"/>
      <c r="J25" s="19"/>
      <c r="K25" s="19"/>
      <c r="L25" s="49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9"/>
      <c r="I26" s="19"/>
      <c r="J26" s="19"/>
      <c r="K26" s="19"/>
      <c r="L26" s="49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9"/>
      <c r="I28" s="19"/>
      <c r="J28" s="19"/>
      <c r="K28" s="19"/>
      <c r="L28" s="49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9"/>
      <c r="I29" s="19"/>
      <c r="J29" s="19"/>
      <c r="K29" s="19"/>
      <c r="L29" s="49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3"/>
      <c r="B1" s="43"/>
      <c r="C1" s="43"/>
      <c r="D1" s="4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 t="s">
        <v>216</v>
      </c>
      <c r="Z1" s="2"/>
    </row>
    <row r="2" spans="1:26" ht="25.5" customHeight="1">
      <c r="A2" s="130" t="s">
        <v>196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"/>
    </row>
    <row r="3" spans="1:26" ht="19.5" customHeight="1">
      <c r="A3" s="84" t="s">
        <v>267</v>
      </c>
      <c r="B3" s="84"/>
      <c r="C3" s="84"/>
      <c r="D3" s="8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1" t="s">
        <v>138</v>
      </c>
      <c r="Z3" s="2"/>
    </row>
    <row r="4" spans="1:26" ht="19.5" customHeight="1">
      <c r="A4" s="104" t="s">
        <v>67</v>
      </c>
      <c r="B4" s="104"/>
      <c r="C4" s="104"/>
      <c r="D4" s="126"/>
      <c r="E4" s="152" t="s">
        <v>63</v>
      </c>
      <c r="F4" s="152" t="s">
        <v>228</v>
      </c>
      <c r="G4" s="152" t="s">
        <v>85</v>
      </c>
      <c r="H4" s="152" t="s">
        <v>77</v>
      </c>
      <c r="I4" s="152" t="s">
        <v>141</v>
      </c>
      <c r="J4" s="152" t="s">
        <v>257</v>
      </c>
      <c r="K4" s="152" t="s">
        <v>190</v>
      </c>
      <c r="L4" s="152" t="s">
        <v>102</v>
      </c>
      <c r="M4" s="152" t="s">
        <v>35</v>
      </c>
      <c r="N4" s="152" t="s">
        <v>90</v>
      </c>
      <c r="O4" s="152" t="s">
        <v>99</v>
      </c>
      <c r="P4" s="152" t="s">
        <v>75</v>
      </c>
      <c r="Q4" s="152" t="s">
        <v>195</v>
      </c>
      <c r="R4" s="152" t="s">
        <v>158</v>
      </c>
      <c r="S4" s="152" t="s">
        <v>246</v>
      </c>
      <c r="T4" s="152" t="s">
        <v>161</v>
      </c>
      <c r="U4" s="152" t="s">
        <v>184</v>
      </c>
      <c r="V4" s="152" t="s">
        <v>72</v>
      </c>
      <c r="W4" s="152" t="s">
        <v>176</v>
      </c>
      <c r="X4" s="152" t="s">
        <v>265</v>
      </c>
      <c r="Y4" s="157" t="s">
        <v>208</v>
      </c>
      <c r="Z4" s="2"/>
    </row>
    <row r="5" spans="1:26" ht="19.5" customHeight="1">
      <c r="A5" s="110" t="s">
        <v>264</v>
      </c>
      <c r="B5" s="105"/>
      <c r="C5" s="124"/>
      <c r="D5" s="152" t="s">
        <v>81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7"/>
      <c r="Z5" s="2"/>
    </row>
    <row r="6" spans="1:26" ht="20.25" customHeight="1">
      <c r="A6" s="69" t="s">
        <v>107</v>
      </c>
      <c r="B6" s="66" t="s">
        <v>189</v>
      </c>
      <c r="C6" s="125" t="s">
        <v>185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152"/>
      <c r="Q6" s="152"/>
      <c r="R6" s="152"/>
      <c r="S6" s="152"/>
      <c r="T6" s="152"/>
      <c r="U6" s="152"/>
      <c r="V6" s="152"/>
      <c r="W6" s="153"/>
      <c r="X6" s="153"/>
      <c r="Y6" s="157"/>
      <c r="Z6" s="2"/>
    </row>
    <row r="7" spans="1:26" ht="19.5" customHeight="1">
      <c r="A7" s="95"/>
      <c r="B7" s="95"/>
      <c r="C7" s="95"/>
      <c r="D7" s="150" t="s">
        <v>63</v>
      </c>
      <c r="E7" s="141">
        <v>453.2</v>
      </c>
      <c r="F7" s="141">
        <v>46</v>
      </c>
      <c r="G7" s="141">
        <v>5</v>
      </c>
      <c r="H7" s="141">
        <v>0</v>
      </c>
      <c r="I7" s="141">
        <v>1.4</v>
      </c>
      <c r="J7" s="141">
        <v>4.7</v>
      </c>
      <c r="K7" s="141">
        <v>15</v>
      </c>
      <c r="L7" s="141">
        <v>60.31</v>
      </c>
      <c r="M7" s="141">
        <v>0</v>
      </c>
      <c r="N7" s="141">
        <v>29.05</v>
      </c>
      <c r="O7" s="138">
        <v>4.52</v>
      </c>
      <c r="P7" s="136">
        <v>0</v>
      </c>
      <c r="Q7" s="141">
        <v>11</v>
      </c>
      <c r="R7" s="141">
        <v>6</v>
      </c>
      <c r="S7" s="141">
        <v>6</v>
      </c>
      <c r="T7" s="141">
        <v>2</v>
      </c>
      <c r="U7" s="141">
        <v>31.04</v>
      </c>
      <c r="V7" s="141">
        <v>26.06</v>
      </c>
      <c r="W7" s="138">
        <v>102</v>
      </c>
      <c r="X7" s="149">
        <v>0</v>
      </c>
      <c r="Y7" s="137">
        <v>103.12</v>
      </c>
      <c r="Z7" s="68"/>
    </row>
    <row r="8" spans="1:26" ht="19.5" customHeight="1">
      <c r="A8" s="95"/>
      <c r="B8" s="95"/>
      <c r="C8" s="95"/>
      <c r="D8" s="150" t="s">
        <v>40</v>
      </c>
      <c r="E8" s="141">
        <v>453.2</v>
      </c>
      <c r="F8" s="141">
        <v>46</v>
      </c>
      <c r="G8" s="141">
        <v>5</v>
      </c>
      <c r="H8" s="141">
        <v>0</v>
      </c>
      <c r="I8" s="141">
        <v>1.4</v>
      </c>
      <c r="J8" s="141">
        <v>4.7</v>
      </c>
      <c r="K8" s="141">
        <v>15</v>
      </c>
      <c r="L8" s="141">
        <v>60.31</v>
      </c>
      <c r="M8" s="141">
        <v>0</v>
      </c>
      <c r="N8" s="141">
        <v>29.05</v>
      </c>
      <c r="O8" s="138">
        <v>4.52</v>
      </c>
      <c r="P8" s="136">
        <v>0</v>
      </c>
      <c r="Q8" s="141">
        <v>11</v>
      </c>
      <c r="R8" s="141">
        <v>6</v>
      </c>
      <c r="S8" s="141">
        <v>6</v>
      </c>
      <c r="T8" s="141">
        <v>2</v>
      </c>
      <c r="U8" s="141">
        <v>31.04</v>
      </c>
      <c r="V8" s="141">
        <v>26.06</v>
      </c>
      <c r="W8" s="138">
        <v>102</v>
      </c>
      <c r="X8" s="149">
        <v>0</v>
      </c>
      <c r="Y8" s="137">
        <v>103.12</v>
      </c>
      <c r="Z8" s="2"/>
    </row>
    <row r="9" spans="1:26" ht="19.5" customHeight="1">
      <c r="A9" s="95"/>
      <c r="B9" s="95"/>
      <c r="C9" s="95"/>
      <c r="D9" s="150" t="s">
        <v>234</v>
      </c>
      <c r="E9" s="141">
        <v>453.2</v>
      </c>
      <c r="F9" s="141">
        <v>46</v>
      </c>
      <c r="G9" s="141">
        <v>5</v>
      </c>
      <c r="H9" s="141">
        <v>0</v>
      </c>
      <c r="I9" s="141">
        <v>1.4</v>
      </c>
      <c r="J9" s="141">
        <v>4.7</v>
      </c>
      <c r="K9" s="141">
        <v>15</v>
      </c>
      <c r="L9" s="141">
        <v>60.31</v>
      </c>
      <c r="M9" s="141">
        <v>0</v>
      </c>
      <c r="N9" s="141">
        <v>29.05</v>
      </c>
      <c r="O9" s="138">
        <v>4.52</v>
      </c>
      <c r="P9" s="136">
        <v>0</v>
      </c>
      <c r="Q9" s="141">
        <v>11</v>
      </c>
      <c r="R9" s="141">
        <v>6</v>
      </c>
      <c r="S9" s="141">
        <v>6</v>
      </c>
      <c r="T9" s="141">
        <v>2</v>
      </c>
      <c r="U9" s="141">
        <v>31.04</v>
      </c>
      <c r="V9" s="141">
        <v>26.06</v>
      </c>
      <c r="W9" s="138">
        <v>102</v>
      </c>
      <c r="X9" s="149">
        <v>0</v>
      </c>
      <c r="Y9" s="137">
        <v>103.12</v>
      </c>
      <c r="Z9" s="25"/>
    </row>
    <row r="10" spans="1:26" ht="19.5" customHeight="1">
      <c r="A10" s="95" t="s">
        <v>180</v>
      </c>
      <c r="B10" s="95" t="s">
        <v>140</v>
      </c>
      <c r="C10" s="95" t="s">
        <v>209</v>
      </c>
      <c r="D10" s="150" t="s">
        <v>197</v>
      </c>
      <c r="E10" s="141">
        <v>337.95</v>
      </c>
      <c r="F10" s="141">
        <v>29</v>
      </c>
      <c r="G10" s="141">
        <v>5</v>
      </c>
      <c r="H10" s="141">
        <v>0</v>
      </c>
      <c r="I10" s="141">
        <v>0.8</v>
      </c>
      <c r="J10" s="141">
        <v>2.5</v>
      </c>
      <c r="K10" s="141">
        <v>11</v>
      </c>
      <c r="L10" s="141">
        <v>46</v>
      </c>
      <c r="M10" s="141">
        <v>0</v>
      </c>
      <c r="N10" s="141">
        <v>20.43</v>
      </c>
      <c r="O10" s="138">
        <v>0</v>
      </c>
      <c r="P10" s="136">
        <v>0</v>
      </c>
      <c r="Q10" s="141">
        <v>9</v>
      </c>
      <c r="R10" s="141">
        <v>6</v>
      </c>
      <c r="S10" s="141">
        <v>4</v>
      </c>
      <c r="T10" s="141">
        <v>0</v>
      </c>
      <c r="U10" s="141">
        <v>17.07</v>
      </c>
      <c r="V10" s="141">
        <v>10.71</v>
      </c>
      <c r="W10" s="138">
        <v>102</v>
      </c>
      <c r="X10" s="149">
        <v>0</v>
      </c>
      <c r="Y10" s="137">
        <v>74.44</v>
      </c>
      <c r="Z10" s="25"/>
    </row>
    <row r="11" spans="1:26" ht="19.5" customHeight="1">
      <c r="A11" s="95" t="s">
        <v>180</v>
      </c>
      <c r="B11" s="95" t="s">
        <v>140</v>
      </c>
      <c r="C11" s="95" t="s">
        <v>76</v>
      </c>
      <c r="D11" s="150" t="s">
        <v>220</v>
      </c>
      <c r="E11" s="141">
        <v>28.26</v>
      </c>
      <c r="F11" s="141">
        <v>3</v>
      </c>
      <c r="G11" s="141">
        <v>0</v>
      </c>
      <c r="H11" s="141">
        <v>0</v>
      </c>
      <c r="I11" s="141">
        <v>0.1</v>
      </c>
      <c r="J11" s="141">
        <v>0</v>
      </c>
      <c r="K11" s="141">
        <v>0</v>
      </c>
      <c r="L11" s="141">
        <v>2</v>
      </c>
      <c r="M11" s="141">
        <v>0</v>
      </c>
      <c r="N11" s="141">
        <v>0</v>
      </c>
      <c r="O11" s="138">
        <v>0</v>
      </c>
      <c r="P11" s="136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1.41</v>
      </c>
      <c r="V11" s="141">
        <v>0.85</v>
      </c>
      <c r="W11" s="138">
        <v>0</v>
      </c>
      <c r="X11" s="149">
        <v>0</v>
      </c>
      <c r="Y11" s="137">
        <v>20.9</v>
      </c>
      <c r="Z11" s="25"/>
    </row>
    <row r="12" spans="1:26" ht="19.5" customHeight="1">
      <c r="A12" s="95" t="s">
        <v>180</v>
      </c>
      <c r="B12" s="95" t="s">
        <v>140</v>
      </c>
      <c r="C12" s="95" t="s">
        <v>140</v>
      </c>
      <c r="D12" s="150" t="s">
        <v>9</v>
      </c>
      <c r="E12" s="141">
        <v>11.6</v>
      </c>
      <c r="F12" s="141">
        <v>2</v>
      </c>
      <c r="G12" s="141">
        <v>0</v>
      </c>
      <c r="H12" s="141">
        <v>0</v>
      </c>
      <c r="I12" s="141">
        <v>0.5</v>
      </c>
      <c r="J12" s="141">
        <v>0</v>
      </c>
      <c r="K12" s="141">
        <v>0</v>
      </c>
      <c r="L12" s="141">
        <v>2.5</v>
      </c>
      <c r="M12" s="141">
        <v>0</v>
      </c>
      <c r="N12" s="141">
        <v>1.7</v>
      </c>
      <c r="O12" s="138">
        <v>0.52</v>
      </c>
      <c r="P12" s="136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1.05</v>
      </c>
      <c r="V12" s="141">
        <v>0.83</v>
      </c>
      <c r="W12" s="138">
        <v>0</v>
      </c>
      <c r="X12" s="149">
        <v>0</v>
      </c>
      <c r="Y12" s="137">
        <v>2.5</v>
      </c>
      <c r="Z12" s="25"/>
    </row>
    <row r="13" spans="1:26" ht="19.5" customHeight="1">
      <c r="A13" s="95" t="s">
        <v>180</v>
      </c>
      <c r="B13" s="95" t="s">
        <v>140</v>
      </c>
      <c r="C13" s="95" t="s">
        <v>17</v>
      </c>
      <c r="D13" s="150" t="s">
        <v>10</v>
      </c>
      <c r="E13" s="141">
        <v>75.39</v>
      </c>
      <c r="F13" s="141">
        <v>12</v>
      </c>
      <c r="G13" s="141">
        <v>0</v>
      </c>
      <c r="H13" s="141">
        <v>0</v>
      </c>
      <c r="I13" s="141">
        <v>0</v>
      </c>
      <c r="J13" s="141">
        <v>2.2</v>
      </c>
      <c r="K13" s="141">
        <v>4</v>
      </c>
      <c r="L13" s="141">
        <v>9.81</v>
      </c>
      <c r="M13" s="141">
        <v>0</v>
      </c>
      <c r="N13" s="141">
        <v>6.92</v>
      </c>
      <c r="O13" s="138">
        <v>4</v>
      </c>
      <c r="P13" s="136">
        <v>0</v>
      </c>
      <c r="Q13" s="141">
        <v>2</v>
      </c>
      <c r="R13" s="141">
        <v>0</v>
      </c>
      <c r="S13" s="141">
        <v>2</v>
      </c>
      <c r="T13" s="141">
        <v>2</v>
      </c>
      <c r="U13" s="141">
        <v>11.51</v>
      </c>
      <c r="V13" s="141">
        <v>13.67</v>
      </c>
      <c r="W13" s="138">
        <v>0</v>
      </c>
      <c r="X13" s="149">
        <v>0</v>
      </c>
      <c r="Y13" s="137">
        <v>5.28</v>
      </c>
      <c r="Z13" s="25"/>
    </row>
    <row r="14" spans="1:26" ht="19.5" customHeight="1">
      <c r="A14" s="23"/>
      <c r="B14" s="23"/>
      <c r="C14" s="23"/>
      <c r="D14" s="24"/>
      <c r="E14" s="17"/>
      <c r="F14" s="17"/>
      <c r="G14" s="17"/>
      <c r="H14" s="17"/>
      <c r="I14" s="17"/>
      <c r="J14" s="17"/>
      <c r="K14" s="17"/>
      <c r="L14" s="17"/>
      <c r="M14" s="23"/>
      <c r="N14" s="17"/>
      <c r="O14" s="3"/>
      <c r="P14" s="17"/>
      <c r="Q14" s="17"/>
      <c r="R14" s="17"/>
      <c r="S14" s="23"/>
      <c r="T14" s="23"/>
      <c r="U14" s="3"/>
      <c r="V14" s="3"/>
      <c r="W14" s="7"/>
      <c r="X14" s="3"/>
      <c r="Y14" s="17"/>
      <c r="Z14" s="25"/>
    </row>
    <row r="15" spans="1:26" ht="19.5" customHeight="1">
      <c r="A15" s="23"/>
      <c r="B15" s="23"/>
      <c r="C15" s="23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3"/>
      <c r="U15" s="3"/>
      <c r="V15" s="3"/>
      <c r="W15" s="7"/>
      <c r="X15" s="3"/>
      <c r="Y15" s="17"/>
      <c r="Z15" s="25"/>
    </row>
    <row r="16" spans="1:26" ht="19.5" customHeight="1">
      <c r="A16" s="23"/>
      <c r="B16" s="23"/>
      <c r="C16" s="23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3"/>
      <c r="T16" s="23"/>
      <c r="U16" s="3"/>
      <c r="V16" s="7"/>
      <c r="W16" s="3"/>
      <c r="X16" s="3"/>
      <c r="Y16" s="17"/>
      <c r="Z16" s="25"/>
    </row>
    <row r="17" spans="1:26" ht="19.5" customHeight="1">
      <c r="A17" s="23"/>
      <c r="B17" s="23"/>
      <c r="C17" s="23"/>
      <c r="D17" s="56"/>
      <c r="E17" s="27"/>
      <c r="F17" s="27"/>
      <c r="G17" s="27"/>
      <c r="H17" s="27"/>
      <c r="I17" s="27"/>
      <c r="J17" s="17"/>
      <c r="K17" s="17"/>
      <c r="L17" s="17"/>
      <c r="M17" s="17"/>
      <c r="N17" s="17"/>
      <c r="O17" s="3"/>
      <c r="P17" s="17"/>
      <c r="Q17" s="17"/>
      <c r="R17" s="17"/>
      <c r="S17" s="23"/>
      <c r="T17" s="17"/>
      <c r="U17" s="3"/>
      <c r="V17" s="3"/>
      <c r="W17" s="3"/>
      <c r="X17" s="3"/>
      <c r="Y17" s="17"/>
      <c r="Z17" s="25"/>
    </row>
    <row r="18" spans="1:26" ht="19.5" customHeight="1">
      <c r="A18" s="23"/>
      <c r="B18" s="23"/>
      <c r="C18" s="23"/>
      <c r="D18" s="2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5"/>
    </row>
    <row r="19" spans="1:26" ht="19.5" customHeight="1">
      <c r="A19" s="23"/>
      <c r="B19" s="23"/>
      <c r="C19" s="23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5"/>
    </row>
    <row r="20" spans="1:26" ht="19.5" customHeight="1">
      <c r="A20" s="24"/>
      <c r="B20" s="24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5"/>
    </row>
    <row r="21" spans="1:26" ht="19.5" customHeight="1">
      <c r="A21" s="25"/>
      <c r="B21" s="25"/>
      <c r="C21" s="25"/>
      <c r="D21" s="8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5"/>
    </row>
    <row r="22" spans="1:26" ht="19.5" customHeight="1">
      <c r="A22" s="25"/>
      <c r="B22" s="25"/>
      <c r="C22" s="25"/>
      <c r="D22" s="8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5"/>
    </row>
    <row r="23" spans="1:26" ht="19.5" customHeight="1">
      <c r="A23" s="25"/>
      <c r="B23" s="25"/>
      <c r="C23" s="25"/>
      <c r="D23" s="8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5"/>
    </row>
    <row r="24" spans="1:26" ht="19.5" customHeight="1">
      <c r="A24" s="25"/>
      <c r="B24" s="25"/>
      <c r="C24" s="25"/>
      <c r="D24" s="88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5"/>
    </row>
    <row r="25" spans="1:26" ht="19.5" customHeight="1">
      <c r="A25" s="25"/>
      <c r="B25" s="25"/>
      <c r="C25" s="25"/>
      <c r="D25" s="8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5"/>
    </row>
    <row r="26" spans="1:26" ht="19.5" customHeight="1">
      <c r="A26" s="25"/>
      <c r="B26" s="25"/>
      <c r="C26" s="25"/>
      <c r="D26" s="8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5"/>
    </row>
    <row r="27" spans="1:26" ht="19.5" customHeight="1">
      <c r="A27" s="25"/>
      <c r="B27" s="25"/>
      <c r="C27" s="25"/>
      <c r="D27" s="8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5"/>
    </row>
    <row r="28" spans="1:26" ht="19.5" customHeight="1">
      <c r="A28" s="25"/>
      <c r="B28" s="25"/>
      <c r="C28" s="25"/>
      <c r="D28" s="8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5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H4:H6"/>
    <mergeCell ref="O4:O6"/>
    <mergeCell ref="K4:K6"/>
    <mergeCell ref="L4:L6"/>
    <mergeCell ref="I4:I6"/>
    <mergeCell ref="J4:J6"/>
    <mergeCell ref="M4:M6"/>
    <mergeCell ref="N4:N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W4:W6"/>
    <mergeCell ref="V4:V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7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11</v>
      </c>
      <c r="T1" s="2"/>
    </row>
    <row r="2" spans="1:20" ht="25.5" customHeight="1">
      <c r="A2" s="82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2"/>
    </row>
    <row r="3" spans="1:20" ht="19.5" customHeight="1">
      <c r="A3" s="84" t="s">
        <v>267</v>
      </c>
      <c r="B3" s="84"/>
      <c r="C3" s="84"/>
      <c r="D3" s="8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 t="s">
        <v>138</v>
      </c>
      <c r="T3" s="2"/>
    </row>
    <row r="4" spans="1:20" ht="19.5" customHeight="1">
      <c r="A4" s="120" t="s">
        <v>67</v>
      </c>
      <c r="B4" s="120"/>
      <c r="C4" s="120"/>
      <c r="D4" s="128"/>
      <c r="E4" s="152" t="s">
        <v>63</v>
      </c>
      <c r="F4" s="158" t="s">
        <v>13</v>
      </c>
      <c r="G4" s="158" t="s">
        <v>263</v>
      </c>
      <c r="H4" s="152" t="s">
        <v>193</v>
      </c>
      <c r="I4" s="152" t="s">
        <v>175</v>
      </c>
      <c r="J4" s="152" t="s">
        <v>4</v>
      </c>
      <c r="K4" s="152" t="s">
        <v>54</v>
      </c>
      <c r="L4" s="152" t="s">
        <v>242</v>
      </c>
      <c r="M4" s="152" t="s">
        <v>14</v>
      </c>
      <c r="N4" s="152" t="s">
        <v>183</v>
      </c>
      <c r="O4" s="152" t="s">
        <v>88</v>
      </c>
      <c r="P4" s="152" t="s">
        <v>20</v>
      </c>
      <c r="Q4" s="152" t="s">
        <v>95</v>
      </c>
      <c r="R4" s="152" t="s">
        <v>130</v>
      </c>
      <c r="S4" s="169" t="s">
        <v>149</v>
      </c>
      <c r="T4" s="2"/>
    </row>
    <row r="5" spans="1:20" ht="19.5" customHeight="1">
      <c r="A5" s="104" t="s">
        <v>264</v>
      </c>
      <c r="B5" s="103"/>
      <c r="C5" s="127"/>
      <c r="D5" s="152" t="s">
        <v>81</v>
      </c>
      <c r="E5" s="152"/>
      <c r="F5" s="158"/>
      <c r="G5" s="158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69"/>
      <c r="T5" s="2"/>
    </row>
    <row r="6" spans="1:20" ht="33.75" customHeight="1">
      <c r="A6" s="51" t="s">
        <v>107</v>
      </c>
      <c r="B6" s="51" t="s">
        <v>189</v>
      </c>
      <c r="C6" s="125" t="s">
        <v>185</v>
      </c>
      <c r="D6" s="152"/>
      <c r="E6" s="152"/>
      <c r="F6" s="158"/>
      <c r="G6" s="158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69"/>
      <c r="T6" s="2"/>
    </row>
    <row r="7" spans="1:20" ht="19.5" customHeight="1">
      <c r="A7" s="95"/>
      <c r="B7" s="95"/>
      <c r="C7" s="95"/>
      <c r="D7" s="150" t="s">
        <v>63</v>
      </c>
      <c r="E7" s="141">
        <v>262.14</v>
      </c>
      <c r="F7" s="141">
        <v>12.85</v>
      </c>
      <c r="G7" s="141">
        <v>1.4</v>
      </c>
      <c r="H7" s="141">
        <v>0</v>
      </c>
      <c r="I7" s="141">
        <v>0</v>
      </c>
      <c r="J7" s="144">
        <v>0.81</v>
      </c>
      <c r="K7" s="136">
        <v>0</v>
      </c>
      <c r="L7" s="141">
        <v>0</v>
      </c>
      <c r="M7" s="141">
        <v>0</v>
      </c>
      <c r="N7" s="141">
        <v>0.54</v>
      </c>
      <c r="O7" s="141">
        <v>0</v>
      </c>
      <c r="P7" s="141">
        <v>181.96</v>
      </c>
      <c r="Q7" s="141">
        <v>0</v>
      </c>
      <c r="R7" s="144">
        <v>63</v>
      </c>
      <c r="S7" s="137">
        <v>1.58</v>
      </c>
      <c r="T7" s="68"/>
    </row>
    <row r="8" spans="1:20" ht="19.5" customHeight="1">
      <c r="A8" s="95"/>
      <c r="B8" s="95"/>
      <c r="C8" s="95"/>
      <c r="D8" s="150" t="s">
        <v>186</v>
      </c>
      <c r="E8" s="141">
        <v>15.83</v>
      </c>
      <c r="F8" s="141">
        <v>12.85</v>
      </c>
      <c r="G8" s="141">
        <v>1.4</v>
      </c>
      <c r="H8" s="141">
        <v>0</v>
      </c>
      <c r="I8" s="141">
        <v>0</v>
      </c>
      <c r="J8" s="144">
        <v>0</v>
      </c>
      <c r="K8" s="136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4">
        <v>0</v>
      </c>
      <c r="S8" s="137">
        <v>1.58</v>
      </c>
      <c r="T8" s="2"/>
    </row>
    <row r="9" spans="1:20" ht="19.5" customHeight="1">
      <c r="A9" s="95"/>
      <c r="B9" s="95"/>
      <c r="C9" s="95"/>
      <c r="D9" s="150" t="s">
        <v>159</v>
      </c>
      <c r="E9" s="141">
        <v>15.83</v>
      </c>
      <c r="F9" s="141">
        <v>12.85</v>
      </c>
      <c r="G9" s="141">
        <v>1.4</v>
      </c>
      <c r="H9" s="141">
        <v>0</v>
      </c>
      <c r="I9" s="141">
        <v>0</v>
      </c>
      <c r="J9" s="144">
        <v>0</v>
      </c>
      <c r="K9" s="136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4">
        <v>0</v>
      </c>
      <c r="S9" s="137">
        <v>1.58</v>
      </c>
      <c r="T9" s="25"/>
    </row>
    <row r="10" spans="1:20" ht="19.5" customHeight="1">
      <c r="A10" s="95" t="s">
        <v>65</v>
      </c>
      <c r="B10" s="95" t="s">
        <v>206</v>
      </c>
      <c r="C10" s="95" t="s">
        <v>143</v>
      </c>
      <c r="D10" s="150" t="s">
        <v>136</v>
      </c>
      <c r="E10" s="141">
        <v>14.43</v>
      </c>
      <c r="F10" s="141">
        <v>12.85</v>
      </c>
      <c r="G10" s="141">
        <v>0</v>
      </c>
      <c r="H10" s="141">
        <v>0</v>
      </c>
      <c r="I10" s="141">
        <v>0</v>
      </c>
      <c r="J10" s="144">
        <v>0</v>
      </c>
      <c r="K10" s="136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4">
        <v>0</v>
      </c>
      <c r="S10" s="137">
        <v>1.58</v>
      </c>
      <c r="T10" s="25"/>
    </row>
    <row r="11" spans="1:20" ht="19.5" customHeight="1">
      <c r="A11" s="95" t="s">
        <v>65</v>
      </c>
      <c r="B11" s="95" t="s">
        <v>206</v>
      </c>
      <c r="C11" s="95" t="s">
        <v>1</v>
      </c>
      <c r="D11" s="150" t="s">
        <v>96</v>
      </c>
      <c r="E11" s="141">
        <v>1.4</v>
      </c>
      <c r="F11" s="141">
        <v>0</v>
      </c>
      <c r="G11" s="141">
        <v>1.4</v>
      </c>
      <c r="H11" s="141">
        <v>0</v>
      </c>
      <c r="I11" s="141">
        <v>0</v>
      </c>
      <c r="J11" s="144">
        <v>0</v>
      </c>
      <c r="K11" s="136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4">
        <v>0</v>
      </c>
      <c r="S11" s="137">
        <v>0</v>
      </c>
      <c r="T11" s="25"/>
    </row>
    <row r="12" spans="1:20" ht="19.5" customHeight="1">
      <c r="A12" s="95"/>
      <c r="B12" s="95"/>
      <c r="C12" s="95"/>
      <c r="D12" s="150" t="s">
        <v>40</v>
      </c>
      <c r="E12" s="141">
        <v>1.35</v>
      </c>
      <c r="F12" s="141">
        <v>0</v>
      </c>
      <c r="G12" s="141">
        <v>0</v>
      </c>
      <c r="H12" s="141">
        <v>0</v>
      </c>
      <c r="I12" s="141">
        <v>0</v>
      </c>
      <c r="J12" s="144">
        <v>0.81</v>
      </c>
      <c r="K12" s="136">
        <v>0</v>
      </c>
      <c r="L12" s="141">
        <v>0</v>
      </c>
      <c r="M12" s="141">
        <v>0</v>
      </c>
      <c r="N12" s="141">
        <v>0.54</v>
      </c>
      <c r="O12" s="141">
        <v>0</v>
      </c>
      <c r="P12" s="141">
        <v>0</v>
      </c>
      <c r="Q12" s="141">
        <v>0</v>
      </c>
      <c r="R12" s="144">
        <v>0</v>
      </c>
      <c r="S12" s="137">
        <v>0</v>
      </c>
      <c r="T12" s="25"/>
    </row>
    <row r="13" spans="1:20" ht="19.5" customHeight="1">
      <c r="A13" s="95"/>
      <c r="B13" s="95"/>
      <c r="C13" s="95"/>
      <c r="D13" s="150" t="s">
        <v>234</v>
      </c>
      <c r="E13" s="141">
        <v>1.35</v>
      </c>
      <c r="F13" s="141">
        <v>0</v>
      </c>
      <c r="G13" s="141">
        <v>0</v>
      </c>
      <c r="H13" s="141">
        <v>0</v>
      </c>
      <c r="I13" s="141">
        <v>0</v>
      </c>
      <c r="J13" s="144">
        <v>0.81</v>
      </c>
      <c r="K13" s="136">
        <v>0</v>
      </c>
      <c r="L13" s="141">
        <v>0</v>
      </c>
      <c r="M13" s="141">
        <v>0</v>
      </c>
      <c r="N13" s="141">
        <v>0.54</v>
      </c>
      <c r="O13" s="141">
        <v>0</v>
      </c>
      <c r="P13" s="141">
        <v>0</v>
      </c>
      <c r="Q13" s="141">
        <v>0</v>
      </c>
      <c r="R13" s="144">
        <v>0</v>
      </c>
      <c r="S13" s="137">
        <v>0</v>
      </c>
      <c r="T13" s="25"/>
    </row>
    <row r="14" spans="1:20" ht="19.5" customHeight="1">
      <c r="A14" s="95" t="s">
        <v>180</v>
      </c>
      <c r="B14" s="95" t="s">
        <v>140</v>
      </c>
      <c r="C14" s="95" t="s">
        <v>209</v>
      </c>
      <c r="D14" s="150" t="s">
        <v>197</v>
      </c>
      <c r="E14" s="141">
        <v>0.22</v>
      </c>
      <c r="F14" s="141">
        <v>0</v>
      </c>
      <c r="G14" s="141">
        <v>0</v>
      </c>
      <c r="H14" s="141">
        <v>0</v>
      </c>
      <c r="I14" s="141">
        <v>0</v>
      </c>
      <c r="J14" s="144">
        <v>0</v>
      </c>
      <c r="K14" s="136">
        <v>0</v>
      </c>
      <c r="L14" s="141">
        <v>0</v>
      </c>
      <c r="M14" s="141">
        <v>0</v>
      </c>
      <c r="N14" s="141">
        <v>0.22</v>
      </c>
      <c r="O14" s="141">
        <v>0</v>
      </c>
      <c r="P14" s="141">
        <v>0</v>
      </c>
      <c r="Q14" s="141">
        <v>0</v>
      </c>
      <c r="R14" s="144">
        <v>0</v>
      </c>
      <c r="S14" s="137">
        <v>0</v>
      </c>
      <c r="T14" s="25"/>
    </row>
    <row r="15" spans="1:20" ht="19.5" customHeight="1">
      <c r="A15" s="95" t="s">
        <v>180</v>
      </c>
      <c r="B15" s="95" t="s">
        <v>140</v>
      </c>
      <c r="C15" s="95" t="s">
        <v>140</v>
      </c>
      <c r="D15" s="150" t="s">
        <v>9</v>
      </c>
      <c r="E15" s="141">
        <v>0.02</v>
      </c>
      <c r="F15" s="141">
        <v>0</v>
      </c>
      <c r="G15" s="141">
        <v>0</v>
      </c>
      <c r="H15" s="141">
        <v>0</v>
      </c>
      <c r="I15" s="141">
        <v>0</v>
      </c>
      <c r="J15" s="144">
        <v>0</v>
      </c>
      <c r="K15" s="136">
        <v>0</v>
      </c>
      <c r="L15" s="141">
        <v>0</v>
      </c>
      <c r="M15" s="141">
        <v>0</v>
      </c>
      <c r="N15" s="141">
        <v>0.02</v>
      </c>
      <c r="O15" s="141">
        <v>0</v>
      </c>
      <c r="P15" s="141">
        <v>0</v>
      </c>
      <c r="Q15" s="141">
        <v>0</v>
      </c>
      <c r="R15" s="144">
        <v>0</v>
      </c>
      <c r="S15" s="137">
        <v>0</v>
      </c>
      <c r="T15" s="25"/>
    </row>
    <row r="16" spans="1:20" ht="19.5" customHeight="1">
      <c r="A16" s="95" t="s">
        <v>180</v>
      </c>
      <c r="B16" s="95" t="s">
        <v>140</v>
      </c>
      <c r="C16" s="95" t="s">
        <v>17</v>
      </c>
      <c r="D16" s="150" t="s">
        <v>10</v>
      </c>
      <c r="E16" s="141">
        <v>1.11</v>
      </c>
      <c r="F16" s="141">
        <v>0</v>
      </c>
      <c r="G16" s="141">
        <v>0</v>
      </c>
      <c r="H16" s="141">
        <v>0</v>
      </c>
      <c r="I16" s="141">
        <v>0</v>
      </c>
      <c r="J16" s="144">
        <v>0.81</v>
      </c>
      <c r="K16" s="136">
        <v>0</v>
      </c>
      <c r="L16" s="141">
        <v>0</v>
      </c>
      <c r="M16" s="141">
        <v>0</v>
      </c>
      <c r="N16" s="141">
        <v>0.3</v>
      </c>
      <c r="O16" s="141">
        <v>0</v>
      </c>
      <c r="P16" s="141">
        <v>0</v>
      </c>
      <c r="Q16" s="141">
        <v>0</v>
      </c>
      <c r="R16" s="144">
        <v>0</v>
      </c>
      <c r="S16" s="137">
        <v>0</v>
      </c>
      <c r="T16" s="25"/>
    </row>
    <row r="17" spans="1:20" ht="19.5" customHeight="1">
      <c r="A17" s="95"/>
      <c r="B17" s="95"/>
      <c r="C17" s="95"/>
      <c r="D17" s="150" t="s">
        <v>229</v>
      </c>
      <c r="E17" s="141">
        <v>244.96</v>
      </c>
      <c r="F17" s="141">
        <v>0</v>
      </c>
      <c r="G17" s="141">
        <v>0</v>
      </c>
      <c r="H17" s="141">
        <v>0</v>
      </c>
      <c r="I17" s="141">
        <v>0</v>
      </c>
      <c r="J17" s="144">
        <v>0</v>
      </c>
      <c r="K17" s="136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181.96</v>
      </c>
      <c r="Q17" s="141">
        <v>0</v>
      </c>
      <c r="R17" s="144">
        <v>63</v>
      </c>
      <c r="S17" s="137">
        <v>0</v>
      </c>
      <c r="T17" s="25"/>
    </row>
    <row r="18" spans="1:20" ht="19.5" customHeight="1">
      <c r="A18" s="95"/>
      <c r="B18" s="95"/>
      <c r="C18" s="95"/>
      <c r="D18" s="150" t="s">
        <v>46</v>
      </c>
      <c r="E18" s="141">
        <v>244.96</v>
      </c>
      <c r="F18" s="141">
        <v>0</v>
      </c>
      <c r="G18" s="141">
        <v>0</v>
      </c>
      <c r="H18" s="141">
        <v>0</v>
      </c>
      <c r="I18" s="141">
        <v>0</v>
      </c>
      <c r="J18" s="144">
        <v>0</v>
      </c>
      <c r="K18" s="136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181.96</v>
      </c>
      <c r="Q18" s="141">
        <v>0</v>
      </c>
      <c r="R18" s="144">
        <v>63</v>
      </c>
      <c r="S18" s="137">
        <v>0</v>
      </c>
      <c r="T18" s="25"/>
    </row>
    <row r="19" spans="1:20" ht="19.5" customHeight="1">
      <c r="A19" s="95" t="s">
        <v>97</v>
      </c>
      <c r="B19" s="95" t="s">
        <v>143</v>
      </c>
      <c r="C19" s="95" t="s">
        <v>209</v>
      </c>
      <c r="D19" s="150" t="s">
        <v>266</v>
      </c>
      <c r="E19" s="141">
        <v>181.96</v>
      </c>
      <c r="F19" s="141">
        <v>0</v>
      </c>
      <c r="G19" s="141">
        <v>0</v>
      </c>
      <c r="H19" s="141">
        <v>0</v>
      </c>
      <c r="I19" s="141">
        <v>0</v>
      </c>
      <c r="J19" s="144">
        <v>0</v>
      </c>
      <c r="K19" s="136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181.96</v>
      </c>
      <c r="Q19" s="141">
        <v>0</v>
      </c>
      <c r="R19" s="144">
        <v>0</v>
      </c>
      <c r="S19" s="137">
        <v>0</v>
      </c>
      <c r="T19" s="25"/>
    </row>
    <row r="20" spans="1:20" ht="19.5" customHeight="1">
      <c r="A20" s="95" t="s">
        <v>97</v>
      </c>
      <c r="B20" s="95" t="s">
        <v>143</v>
      </c>
      <c r="C20" s="95" t="s">
        <v>76</v>
      </c>
      <c r="D20" s="150" t="s">
        <v>26</v>
      </c>
      <c r="E20" s="141">
        <v>63</v>
      </c>
      <c r="F20" s="141">
        <v>0</v>
      </c>
      <c r="G20" s="141">
        <v>0</v>
      </c>
      <c r="H20" s="141">
        <v>0</v>
      </c>
      <c r="I20" s="141">
        <v>0</v>
      </c>
      <c r="J20" s="144">
        <v>0</v>
      </c>
      <c r="K20" s="136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4">
        <v>63</v>
      </c>
      <c r="S20" s="137">
        <v>0</v>
      </c>
      <c r="T20" s="25"/>
    </row>
    <row r="21" spans="1:20" ht="19.5" customHeight="1">
      <c r="A21" s="25"/>
      <c r="B21" s="25"/>
      <c r="C21" s="25"/>
      <c r="D21" s="88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8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8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8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8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8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8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8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8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8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148"/>
  <sheetViews>
    <sheetView showGridLines="0" showZeros="0" zoomScalePageLayoutView="0" workbookViewId="0" topLeftCell="A1">
      <selection activeCell="E60" sqref="E6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3"/>
      <c r="B1" s="33"/>
      <c r="C1" s="33"/>
      <c r="D1" s="33"/>
      <c r="E1" s="33"/>
      <c r="F1" s="34" t="s">
        <v>83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84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4" t="s">
        <v>267</v>
      </c>
      <c r="B3" s="84"/>
      <c r="C3" s="84"/>
      <c r="D3" s="84"/>
      <c r="E3" s="84"/>
      <c r="F3" s="31" t="s">
        <v>138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67</v>
      </c>
      <c r="B4" s="104"/>
      <c r="C4" s="104"/>
      <c r="D4" s="123"/>
      <c r="E4" s="126"/>
      <c r="F4" s="160" t="s">
        <v>231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264</v>
      </c>
      <c r="B5" s="105"/>
      <c r="C5" s="124"/>
      <c r="D5" s="170" t="s">
        <v>110</v>
      </c>
      <c r="E5" s="152" t="s">
        <v>49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6" t="s">
        <v>107</v>
      </c>
      <c r="B6" s="51" t="s">
        <v>189</v>
      </c>
      <c r="C6" s="125" t="s">
        <v>185</v>
      </c>
      <c r="D6" s="170"/>
      <c r="E6" s="152"/>
      <c r="F6" s="17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0"/>
      <c r="B7" s="140"/>
      <c r="C7" s="140"/>
      <c r="D7" s="150"/>
      <c r="E7" s="150" t="s">
        <v>63</v>
      </c>
      <c r="F7" s="138">
        <v>10440.96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0"/>
      <c r="B8" s="140"/>
      <c r="C8" s="140"/>
      <c r="D8" s="150"/>
      <c r="E8" s="150" t="s">
        <v>82</v>
      </c>
      <c r="F8" s="138">
        <v>7440.73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0"/>
      <c r="B9" s="140"/>
      <c r="C9" s="140"/>
      <c r="D9" s="150" t="s">
        <v>62</v>
      </c>
      <c r="E9" s="150" t="s">
        <v>92</v>
      </c>
      <c r="F9" s="138">
        <v>1123.86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0"/>
      <c r="B10" s="140"/>
      <c r="C10" s="140"/>
      <c r="D10" s="150"/>
      <c r="E10" s="150" t="s">
        <v>23</v>
      </c>
      <c r="F10" s="138">
        <v>1123.86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0" t="s">
        <v>180</v>
      </c>
      <c r="B11" s="140" t="s">
        <v>140</v>
      </c>
      <c r="C11" s="140" t="s">
        <v>143</v>
      </c>
      <c r="D11" s="150" t="s">
        <v>114</v>
      </c>
      <c r="E11" s="150" t="s">
        <v>74</v>
      </c>
      <c r="F11" s="138">
        <v>57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0" t="s">
        <v>180</v>
      </c>
      <c r="B12" s="140" t="s">
        <v>140</v>
      </c>
      <c r="C12" s="140" t="s">
        <v>143</v>
      </c>
      <c r="D12" s="150" t="s">
        <v>114</v>
      </c>
      <c r="E12" s="150" t="s">
        <v>45</v>
      </c>
      <c r="F12" s="138">
        <v>35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0" t="s">
        <v>180</v>
      </c>
      <c r="B13" s="140" t="s">
        <v>140</v>
      </c>
      <c r="C13" s="140" t="s">
        <v>143</v>
      </c>
      <c r="D13" s="150" t="s">
        <v>114</v>
      </c>
      <c r="E13" s="150" t="s">
        <v>170</v>
      </c>
      <c r="F13" s="138">
        <v>75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0" t="s">
        <v>180</v>
      </c>
      <c r="B14" s="140" t="s">
        <v>140</v>
      </c>
      <c r="C14" s="140" t="s">
        <v>143</v>
      </c>
      <c r="D14" s="150" t="s">
        <v>114</v>
      </c>
      <c r="E14" s="150" t="s">
        <v>154</v>
      </c>
      <c r="F14" s="138">
        <v>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0" t="s">
        <v>180</v>
      </c>
      <c r="B15" s="140" t="s">
        <v>140</v>
      </c>
      <c r="C15" s="140" t="s">
        <v>143</v>
      </c>
      <c r="D15" s="150" t="s">
        <v>114</v>
      </c>
      <c r="E15" s="150" t="s">
        <v>101</v>
      </c>
      <c r="F15" s="138">
        <v>42.31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0" t="s">
        <v>180</v>
      </c>
      <c r="B16" s="140" t="s">
        <v>140</v>
      </c>
      <c r="C16" s="140" t="s">
        <v>143</v>
      </c>
      <c r="D16" s="150" t="s">
        <v>114</v>
      </c>
      <c r="E16" s="150" t="s">
        <v>174</v>
      </c>
      <c r="F16" s="138">
        <v>118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0" t="s">
        <v>180</v>
      </c>
      <c r="B17" s="140" t="s">
        <v>140</v>
      </c>
      <c r="C17" s="140" t="s">
        <v>143</v>
      </c>
      <c r="D17" s="150" t="s">
        <v>114</v>
      </c>
      <c r="E17" s="150" t="s">
        <v>73</v>
      </c>
      <c r="F17" s="138">
        <v>235.55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0" t="s">
        <v>180</v>
      </c>
      <c r="B18" s="140" t="s">
        <v>140</v>
      </c>
      <c r="C18" s="140" t="s">
        <v>143</v>
      </c>
      <c r="D18" s="150" t="s">
        <v>114</v>
      </c>
      <c r="E18" s="150" t="s">
        <v>227</v>
      </c>
      <c r="F18" s="138">
        <v>10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0" t="s">
        <v>180</v>
      </c>
      <c r="B19" s="140" t="s">
        <v>140</v>
      </c>
      <c r="C19" s="140" t="s">
        <v>143</v>
      </c>
      <c r="D19" s="150" t="s">
        <v>114</v>
      </c>
      <c r="E19" s="150" t="s">
        <v>235</v>
      </c>
      <c r="F19" s="138">
        <v>420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0" t="s">
        <v>180</v>
      </c>
      <c r="B20" s="140" t="s">
        <v>140</v>
      </c>
      <c r="C20" s="140" t="s">
        <v>143</v>
      </c>
      <c r="D20" s="150" t="s">
        <v>114</v>
      </c>
      <c r="E20" s="150" t="s">
        <v>127</v>
      </c>
      <c r="F20" s="138">
        <v>100</v>
      </c>
      <c r="G20" s="48"/>
      <c r="H20" s="54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0" t="s">
        <v>180</v>
      </c>
      <c r="B21" s="140" t="s">
        <v>140</v>
      </c>
      <c r="C21" s="140" t="s">
        <v>143</v>
      </c>
      <c r="D21" s="150" t="s">
        <v>114</v>
      </c>
      <c r="E21" s="150" t="s">
        <v>93</v>
      </c>
      <c r="F21" s="138">
        <v>23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0" t="s">
        <v>180</v>
      </c>
      <c r="B22" s="140" t="s">
        <v>140</v>
      </c>
      <c r="C22" s="140" t="s">
        <v>143</v>
      </c>
      <c r="D22" s="150" t="s">
        <v>114</v>
      </c>
      <c r="E22" s="150" t="s">
        <v>28</v>
      </c>
      <c r="F22" s="138">
        <v>3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0"/>
      <c r="B23" s="140"/>
      <c r="C23" s="140"/>
      <c r="D23" s="150" t="s">
        <v>129</v>
      </c>
      <c r="E23" s="150" t="s">
        <v>187</v>
      </c>
      <c r="F23" s="138">
        <v>6316.87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0"/>
      <c r="B24" s="140"/>
      <c r="C24" s="140"/>
      <c r="D24" s="150"/>
      <c r="E24" s="150" t="s">
        <v>23</v>
      </c>
      <c r="F24" s="138">
        <v>4073.87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0" t="s">
        <v>180</v>
      </c>
      <c r="B25" s="140" t="s">
        <v>140</v>
      </c>
      <c r="C25" s="140" t="s">
        <v>143</v>
      </c>
      <c r="D25" s="150" t="s">
        <v>51</v>
      </c>
      <c r="E25" s="150" t="s">
        <v>24</v>
      </c>
      <c r="F25" s="138">
        <v>100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0" t="s">
        <v>180</v>
      </c>
      <c r="B26" s="140" t="s">
        <v>140</v>
      </c>
      <c r="C26" s="140" t="s">
        <v>143</v>
      </c>
      <c r="D26" s="150" t="s">
        <v>51</v>
      </c>
      <c r="E26" s="150" t="s">
        <v>160</v>
      </c>
      <c r="F26" s="138">
        <v>15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0" t="s">
        <v>180</v>
      </c>
      <c r="B27" s="140" t="s">
        <v>140</v>
      </c>
      <c r="C27" s="140" t="s">
        <v>143</v>
      </c>
      <c r="D27" s="150" t="s">
        <v>51</v>
      </c>
      <c r="E27" s="150" t="s">
        <v>170</v>
      </c>
      <c r="F27" s="138">
        <v>51.51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140" t="s">
        <v>180</v>
      </c>
      <c r="B28" s="140" t="s">
        <v>140</v>
      </c>
      <c r="C28" s="140" t="s">
        <v>143</v>
      </c>
      <c r="D28" s="150" t="s">
        <v>51</v>
      </c>
      <c r="E28" s="150" t="s">
        <v>256</v>
      </c>
      <c r="F28" s="138">
        <v>150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140" t="s">
        <v>180</v>
      </c>
      <c r="B29" s="140" t="s">
        <v>140</v>
      </c>
      <c r="C29" s="140" t="s">
        <v>143</v>
      </c>
      <c r="D29" s="150" t="s">
        <v>51</v>
      </c>
      <c r="E29" s="150" t="s">
        <v>252</v>
      </c>
      <c r="F29" s="138">
        <v>180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140" t="s">
        <v>180</v>
      </c>
      <c r="B30" s="140" t="s">
        <v>140</v>
      </c>
      <c r="C30" s="140" t="s">
        <v>143</v>
      </c>
      <c r="D30" s="150" t="s">
        <v>51</v>
      </c>
      <c r="E30" s="150" t="s">
        <v>218</v>
      </c>
      <c r="F30" s="138">
        <v>300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140" t="s">
        <v>180</v>
      </c>
      <c r="B31" s="140" t="s">
        <v>140</v>
      </c>
      <c r="C31" s="140" t="s">
        <v>143</v>
      </c>
      <c r="D31" s="150" t="s">
        <v>51</v>
      </c>
      <c r="E31" s="150" t="s">
        <v>198</v>
      </c>
      <c r="F31" s="138">
        <v>12.5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140" t="s">
        <v>180</v>
      </c>
      <c r="B32" s="140" t="s">
        <v>140</v>
      </c>
      <c r="C32" s="140" t="s">
        <v>143</v>
      </c>
      <c r="D32" s="150" t="s">
        <v>51</v>
      </c>
      <c r="E32" s="150" t="s">
        <v>203</v>
      </c>
      <c r="F32" s="138">
        <v>20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140" t="s">
        <v>180</v>
      </c>
      <c r="B33" s="140" t="s">
        <v>140</v>
      </c>
      <c r="C33" s="140" t="s">
        <v>143</v>
      </c>
      <c r="D33" s="150" t="s">
        <v>51</v>
      </c>
      <c r="E33" s="150" t="s">
        <v>188</v>
      </c>
      <c r="F33" s="138">
        <v>133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140" t="s">
        <v>180</v>
      </c>
      <c r="B34" s="140" t="s">
        <v>140</v>
      </c>
      <c r="C34" s="140" t="s">
        <v>143</v>
      </c>
      <c r="D34" s="150" t="s">
        <v>51</v>
      </c>
      <c r="E34" s="150" t="s">
        <v>127</v>
      </c>
      <c r="F34" s="138">
        <v>300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140" t="s">
        <v>180</v>
      </c>
      <c r="B35" s="140" t="s">
        <v>140</v>
      </c>
      <c r="C35" s="140" t="s">
        <v>143</v>
      </c>
      <c r="D35" s="150" t="s">
        <v>51</v>
      </c>
      <c r="E35" s="150" t="s">
        <v>125</v>
      </c>
      <c r="F35" s="138">
        <v>50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140" t="s">
        <v>180</v>
      </c>
      <c r="B36" s="140" t="s">
        <v>140</v>
      </c>
      <c r="C36" s="140" t="s">
        <v>143</v>
      </c>
      <c r="D36" s="150" t="s">
        <v>51</v>
      </c>
      <c r="E36" s="150" t="s">
        <v>45</v>
      </c>
      <c r="F36" s="138">
        <v>35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0" t="s">
        <v>180</v>
      </c>
      <c r="B37" s="140" t="s">
        <v>140</v>
      </c>
      <c r="C37" s="140" t="s">
        <v>143</v>
      </c>
      <c r="D37" s="150" t="s">
        <v>51</v>
      </c>
      <c r="E37" s="150" t="s">
        <v>211</v>
      </c>
      <c r="F37" s="138">
        <v>45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0" t="s">
        <v>180</v>
      </c>
      <c r="B38" s="140" t="s">
        <v>140</v>
      </c>
      <c r="C38" s="140" t="s">
        <v>143</v>
      </c>
      <c r="D38" s="150" t="s">
        <v>51</v>
      </c>
      <c r="E38" s="150" t="s">
        <v>255</v>
      </c>
      <c r="F38" s="138">
        <v>28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0" t="s">
        <v>180</v>
      </c>
      <c r="B39" s="140" t="s">
        <v>140</v>
      </c>
      <c r="C39" s="140" t="s">
        <v>143</v>
      </c>
      <c r="D39" s="150" t="s">
        <v>51</v>
      </c>
      <c r="E39" s="150" t="s">
        <v>101</v>
      </c>
      <c r="F39" s="138">
        <v>43.66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0" t="s">
        <v>180</v>
      </c>
      <c r="B40" s="140" t="s">
        <v>140</v>
      </c>
      <c r="C40" s="140" t="s">
        <v>143</v>
      </c>
      <c r="D40" s="150" t="s">
        <v>51</v>
      </c>
      <c r="E40" s="150" t="s">
        <v>93</v>
      </c>
      <c r="F40" s="138">
        <v>50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0" t="s">
        <v>180</v>
      </c>
      <c r="B41" s="140" t="s">
        <v>140</v>
      </c>
      <c r="C41" s="140" t="s">
        <v>143</v>
      </c>
      <c r="D41" s="150" t="s">
        <v>51</v>
      </c>
      <c r="E41" s="150" t="s">
        <v>194</v>
      </c>
      <c r="F41" s="138">
        <v>40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0" t="s">
        <v>180</v>
      </c>
      <c r="B42" s="140" t="s">
        <v>140</v>
      </c>
      <c r="C42" s="140" t="s">
        <v>143</v>
      </c>
      <c r="D42" s="150" t="s">
        <v>51</v>
      </c>
      <c r="E42" s="150" t="s">
        <v>205</v>
      </c>
      <c r="F42" s="138">
        <v>12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0" t="s">
        <v>180</v>
      </c>
      <c r="B43" s="140" t="s">
        <v>140</v>
      </c>
      <c r="C43" s="140" t="s">
        <v>143</v>
      </c>
      <c r="D43" s="150" t="s">
        <v>51</v>
      </c>
      <c r="E43" s="150" t="s">
        <v>28</v>
      </c>
      <c r="F43" s="138">
        <v>200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0" t="s">
        <v>180</v>
      </c>
      <c r="B44" s="140" t="s">
        <v>140</v>
      </c>
      <c r="C44" s="140" t="s">
        <v>143</v>
      </c>
      <c r="D44" s="150" t="s">
        <v>51</v>
      </c>
      <c r="E44" s="150" t="s">
        <v>270</v>
      </c>
      <c r="F44" s="138">
        <v>200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0" t="s">
        <v>180</v>
      </c>
      <c r="B45" s="140" t="s">
        <v>140</v>
      </c>
      <c r="C45" s="140" t="s">
        <v>143</v>
      </c>
      <c r="D45" s="150" t="s">
        <v>51</v>
      </c>
      <c r="E45" s="150" t="s">
        <v>73</v>
      </c>
      <c r="F45" s="138">
        <v>80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0" t="s">
        <v>180</v>
      </c>
      <c r="B46" s="140" t="s">
        <v>140</v>
      </c>
      <c r="C46" s="140" t="s">
        <v>143</v>
      </c>
      <c r="D46" s="150" t="s">
        <v>51</v>
      </c>
      <c r="E46" s="150" t="s">
        <v>247</v>
      </c>
      <c r="F46" s="138">
        <v>200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0" t="s">
        <v>180</v>
      </c>
      <c r="B47" s="140" t="s">
        <v>140</v>
      </c>
      <c r="C47" s="140" t="s">
        <v>143</v>
      </c>
      <c r="D47" s="150" t="s">
        <v>51</v>
      </c>
      <c r="E47" s="150" t="s">
        <v>251</v>
      </c>
      <c r="F47" s="138">
        <v>52.06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0" t="s">
        <v>180</v>
      </c>
      <c r="B48" s="140" t="s">
        <v>140</v>
      </c>
      <c r="C48" s="140" t="s">
        <v>143</v>
      </c>
      <c r="D48" s="150" t="s">
        <v>51</v>
      </c>
      <c r="E48" s="150" t="s">
        <v>271</v>
      </c>
      <c r="F48" s="138">
        <v>200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0" t="s">
        <v>180</v>
      </c>
      <c r="B49" s="140" t="s">
        <v>140</v>
      </c>
      <c r="C49" s="140" t="s">
        <v>143</v>
      </c>
      <c r="D49" s="150" t="s">
        <v>51</v>
      </c>
      <c r="E49" s="150" t="s">
        <v>126</v>
      </c>
      <c r="F49" s="138">
        <v>30</v>
      </c>
    </row>
    <row r="50" spans="1:6" ht="19.5" customHeight="1">
      <c r="A50" s="140" t="s">
        <v>180</v>
      </c>
      <c r="B50" s="140" t="s">
        <v>140</v>
      </c>
      <c r="C50" s="140" t="s">
        <v>143</v>
      </c>
      <c r="D50" s="150" t="s">
        <v>51</v>
      </c>
      <c r="E50" s="150" t="s">
        <v>87</v>
      </c>
      <c r="F50" s="138">
        <v>150</v>
      </c>
    </row>
    <row r="51" spans="1:6" ht="19.5" customHeight="1">
      <c r="A51" s="140" t="s">
        <v>180</v>
      </c>
      <c r="B51" s="140" t="s">
        <v>140</v>
      </c>
      <c r="C51" s="140" t="s">
        <v>143</v>
      </c>
      <c r="D51" s="150" t="s">
        <v>51</v>
      </c>
      <c r="E51" s="150" t="s">
        <v>235</v>
      </c>
      <c r="F51" s="138">
        <v>420</v>
      </c>
    </row>
    <row r="52" spans="1:6" ht="19.5" customHeight="1">
      <c r="A52" s="140" t="s">
        <v>180</v>
      </c>
      <c r="B52" s="140" t="s">
        <v>140</v>
      </c>
      <c r="C52" s="140" t="s">
        <v>143</v>
      </c>
      <c r="D52" s="150" t="s">
        <v>51</v>
      </c>
      <c r="E52" s="150" t="s">
        <v>227</v>
      </c>
      <c r="F52" s="138">
        <v>150</v>
      </c>
    </row>
    <row r="53" spans="1:6" ht="19.5" customHeight="1">
      <c r="A53" s="140" t="s">
        <v>180</v>
      </c>
      <c r="B53" s="140" t="s">
        <v>140</v>
      </c>
      <c r="C53" s="140" t="s">
        <v>143</v>
      </c>
      <c r="D53" s="150" t="s">
        <v>51</v>
      </c>
      <c r="E53" s="150" t="s">
        <v>71</v>
      </c>
      <c r="F53" s="138">
        <v>15</v>
      </c>
    </row>
    <row r="54" spans="1:6" ht="19.5" customHeight="1">
      <c r="A54" s="140" t="s">
        <v>180</v>
      </c>
      <c r="B54" s="140" t="s">
        <v>140</v>
      </c>
      <c r="C54" s="140" t="s">
        <v>143</v>
      </c>
      <c r="D54" s="150" t="s">
        <v>51</v>
      </c>
      <c r="E54" s="150" t="s">
        <v>31</v>
      </c>
      <c r="F54" s="138">
        <v>40</v>
      </c>
    </row>
    <row r="55" spans="1:6" ht="19.5" customHeight="1">
      <c r="A55" s="140" t="s">
        <v>180</v>
      </c>
      <c r="B55" s="140" t="s">
        <v>140</v>
      </c>
      <c r="C55" s="140" t="s">
        <v>143</v>
      </c>
      <c r="D55" s="150" t="s">
        <v>51</v>
      </c>
      <c r="E55" s="150" t="s">
        <v>226</v>
      </c>
      <c r="F55" s="138">
        <v>10</v>
      </c>
    </row>
    <row r="56" spans="1:6" ht="19.5" customHeight="1">
      <c r="A56" s="140" t="s">
        <v>180</v>
      </c>
      <c r="B56" s="140" t="s">
        <v>140</v>
      </c>
      <c r="C56" s="140" t="s">
        <v>143</v>
      </c>
      <c r="D56" s="150" t="s">
        <v>51</v>
      </c>
      <c r="E56" s="150" t="s">
        <v>79</v>
      </c>
      <c r="F56" s="138">
        <v>550</v>
      </c>
    </row>
    <row r="57" spans="1:6" ht="19.5" customHeight="1">
      <c r="A57" s="140" t="s">
        <v>180</v>
      </c>
      <c r="B57" s="140" t="s">
        <v>140</v>
      </c>
      <c r="C57" s="140" t="s">
        <v>143</v>
      </c>
      <c r="D57" s="150" t="s">
        <v>51</v>
      </c>
      <c r="E57" s="150" t="s">
        <v>241</v>
      </c>
      <c r="F57" s="138">
        <v>33.14</v>
      </c>
    </row>
    <row r="58" spans="1:6" ht="19.5" customHeight="1">
      <c r="A58" s="140" t="s">
        <v>180</v>
      </c>
      <c r="B58" s="140" t="s">
        <v>140</v>
      </c>
      <c r="C58" s="140" t="s">
        <v>143</v>
      </c>
      <c r="D58" s="150" t="s">
        <v>51</v>
      </c>
      <c r="E58" s="150" t="s">
        <v>60</v>
      </c>
      <c r="F58" s="138">
        <v>16</v>
      </c>
    </row>
    <row r="59" spans="1:6" ht="19.5" customHeight="1">
      <c r="A59" s="140" t="s">
        <v>180</v>
      </c>
      <c r="B59" s="140" t="s">
        <v>140</v>
      </c>
      <c r="C59" s="140" t="s">
        <v>143</v>
      </c>
      <c r="D59" s="150" t="s">
        <v>51</v>
      </c>
      <c r="E59" s="150" t="s">
        <v>68</v>
      </c>
      <c r="F59" s="138">
        <v>12</v>
      </c>
    </row>
    <row r="60" spans="1:6" ht="19.5" customHeight="1">
      <c r="A60" s="140" t="s">
        <v>180</v>
      </c>
      <c r="B60" s="140" t="s">
        <v>140</v>
      </c>
      <c r="C60" s="140" t="s">
        <v>143</v>
      </c>
      <c r="D60" s="150" t="s">
        <v>51</v>
      </c>
      <c r="E60" s="150" t="s">
        <v>273</v>
      </c>
      <c r="F60" s="138">
        <v>150</v>
      </c>
    </row>
    <row r="61" spans="1:6" ht="19.5" customHeight="1">
      <c r="A61" s="140"/>
      <c r="B61" s="140"/>
      <c r="C61" s="140"/>
      <c r="D61" s="150"/>
      <c r="E61" s="150" t="s">
        <v>44</v>
      </c>
      <c r="F61" s="138">
        <v>873</v>
      </c>
    </row>
    <row r="62" spans="1:6" ht="19.5" customHeight="1">
      <c r="A62" s="140" t="s">
        <v>180</v>
      </c>
      <c r="B62" s="140" t="s">
        <v>140</v>
      </c>
      <c r="C62" s="140" t="s">
        <v>206</v>
      </c>
      <c r="D62" s="150" t="s">
        <v>51</v>
      </c>
      <c r="E62" s="150" t="s">
        <v>272</v>
      </c>
      <c r="F62" s="138">
        <v>873</v>
      </c>
    </row>
    <row r="63" spans="1:6" ht="19.5" customHeight="1">
      <c r="A63" s="140"/>
      <c r="B63" s="140"/>
      <c r="C63" s="140"/>
      <c r="D63" s="150"/>
      <c r="E63" s="150" t="s">
        <v>10</v>
      </c>
      <c r="F63" s="138">
        <v>1370</v>
      </c>
    </row>
    <row r="64" spans="1:6" ht="19.5" customHeight="1">
      <c r="A64" s="140" t="s">
        <v>180</v>
      </c>
      <c r="B64" s="140" t="s">
        <v>140</v>
      </c>
      <c r="C64" s="140" t="s">
        <v>17</v>
      </c>
      <c r="D64" s="150" t="s">
        <v>51</v>
      </c>
      <c r="E64" s="150" t="s">
        <v>101</v>
      </c>
      <c r="F64" s="138">
        <v>1370</v>
      </c>
    </row>
    <row r="65" spans="1:6" ht="19.5" customHeight="1">
      <c r="A65" s="140"/>
      <c r="B65" s="140"/>
      <c r="C65" s="140"/>
      <c r="D65" s="150"/>
      <c r="E65" s="150" t="s">
        <v>16</v>
      </c>
      <c r="F65" s="138">
        <v>442.4</v>
      </c>
    </row>
    <row r="66" spans="1:6" ht="19.5" customHeight="1">
      <c r="A66" s="140"/>
      <c r="B66" s="140"/>
      <c r="C66" s="140"/>
      <c r="D66" s="150" t="s">
        <v>260</v>
      </c>
      <c r="E66" s="150" t="s">
        <v>53</v>
      </c>
      <c r="F66" s="138">
        <v>442.4</v>
      </c>
    </row>
    <row r="67" spans="1:6" ht="19.5" customHeight="1">
      <c r="A67" s="140"/>
      <c r="B67" s="140"/>
      <c r="C67" s="140"/>
      <c r="D67" s="150"/>
      <c r="E67" s="150" t="s">
        <v>23</v>
      </c>
      <c r="F67" s="138">
        <v>442.4</v>
      </c>
    </row>
    <row r="68" spans="1:6" ht="19.5" customHeight="1">
      <c r="A68" s="140" t="s">
        <v>180</v>
      </c>
      <c r="B68" s="140" t="s">
        <v>140</v>
      </c>
      <c r="C68" s="140" t="s">
        <v>143</v>
      </c>
      <c r="D68" s="150" t="s">
        <v>177</v>
      </c>
      <c r="E68" s="150" t="s">
        <v>68</v>
      </c>
      <c r="F68" s="138">
        <v>6</v>
      </c>
    </row>
    <row r="69" spans="1:6" ht="19.5" customHeight="1">
      <c r="A69" s="140" t="s">
        <v>180</v>
      </c>
      <c r="B69" s="140" t="s">
        <v>140</v>
      </c>
      <c r="C69" s="140" t="s">
        <v>143</v>
      </c>
      <c r="D69" s="150" t="s">
        <v>177</v>
      </c>
      <c r="E69" s="150" t="s">
        <v>153</v>
      </c>
      <c r="F69" s="138">
        <v>55</v>
      </c>
    </row>
    <row r="70" spans="1:6" ht="19.5" customHeight="1">
      <c r="A70" s="140" t="s">
        <v>180</v>
      </c>
      <c r="B70" s="140" t="s">
        <v>140</v>
      </c>
      <c r="C70" s="140" t="s">
        <v>143</v>
      </c>
      <c r="D70" s="150" t="s">
        <v>177</v>
      </c>
      <c r="E70" s="150" t="s">
        <v>93</v>
      </c>
      <c r="F70" s="138">
        <v>9.5</v>
      </c>
    </row>
    <row r="71" spans="1:6" ht="19.5" customHeight="1">
      <c r="A71" s="140" t="s">
        <v>180</v>
      </c>
      <c r="B71" s="140" t="s">
        <v>140</v>
      </c>
      <c r="C71" s="140" t="s">
        <v>143</v>
      </c>
      <c r="D71" s="150" t="s">
        <v>177</v>
      </c>
      <c r="E71" s="150" t="s">
        <v>19</v>
      </c>
      <c r="F71" s="138">
        <v>51</v>
      </c>
    </row>
    <row r="72" spans="1:6" ht="19.5" customHeight="1">
      <c r="A72" s="140" t="s">
        <v>180</v>
      </c>
      <c r="B72" s="140" t="s">
        <v>140</v>
      </c>
      <c r="C72" s="140" t="s">
        <v>143</v>
      </c>
      <c r="D72" s="150" t="s">
        <v>177</v>
      </c>
      <c r="E72" s="150" t="s">
        <v>255</v>
      </c>
      <c r="F72" s="138">
        <v>7</v>
      </c>
    </row>
    <row r="73" spans="1:6" ht="19.5" customHeight="1">
      <c r="A73" s="140" t="s">
        <v>180</v>
      </c>
      <c r="B73" s="140" t="s">
        <v>140</v>
      </c>
      <c r="C73" s="140" t="s">
        <v>143</v>
      </c>
      <c r="D73" s="150" t="s">
        <v>177</v>
      </c>
      <c r="E73" s="150" t="s">
        <v>28</v>
      </c>
      <c r="F73" s="138">
        <v>60</v>
      </c>
    </row>
    <row r="74" spans="1:6" ht="19.5" customHeight="1">
      <c r="A74" s="140" t="s">
        <v>180</v>
      </c>
      <c r="B74" s="140" t="s">
        <v>140</v>
      </c>
      <c r="C74" s="140" t="s">
        <v>143</v>
      </c>
      <c r="D74" s="150" t="s">
        <v>177</v>
      </c>
      <c r="E74" s="150" t="s">
        <v>215</v>
      </c>
      <c r="F74" s="138">
        <v>60</v>
      </c>
    </row>
    <row r="75" spans="1:6" ht="19.5" customHeight="1">
      <c r="A75" s="140" t="s">
        <v>180</v>
      </c>
      <c r="B75" s="140" t="s">
        <v>140</v>
      </c>
      <c r="C75" s="140" t="s">
        <v>143</v>
      </c>
      <c r="D75" s="150" t="s">
        <v>177</v>
      </c>
      <c r="E75" s="150" t="s">
        <v>166</v>
      </c>
      <c r="F75" s="138">
        <v>15</v>
      </c>
    </row>
    <row r="76" spans="1:6" ht="19.5" customHeight="1">
      <c r="A76" s="140" t="s">
        <v>180</v>
      </c>
      <c r="B76" s="140" t="s">
        <v>140</v>
      </c>
      <c r="C76" s="140" t="s">
        <v>143</v>
      </c>
      <c r="D76" s="150" t="s">
        <v>177</v>
      </c>
      <c r="E76" s="150" t="s">
        <v>227</v>
      </c>
      <c r="F76" s="138">
        <v>15</v>
      </c>
    </row>
    <row r="77" spans="1:6" ht="19.5" customHeight="1">
      <c r="A77" s="140" t="s">
        <v>180</v>
      </c>
      <c r="B77" s="140" t="s">
        <v>140</v>
      </c>
      <c r="C77" s="140" t="s">
        <v>143</v>
      </c>
      <c r="D77" s="150" t="s">
        <v>177</v>
      </c>
      <c r="E77" s="150" t="s">
        <v>162</v>
      </c>
      <c r="F77" s="138">
        <v>70</v>
      </c>
    </row>
    <row r="78" spans="1:6" ht="19.5" customHeight="1">
      <c r="A78" s="140" t="s">
        <v>180</v>
      </c>
      <c r="B78" s="140" t="s">
        <v>140</v>
      </c>
      <c r="C78" s="140" t="s">
        <v>143</v>
      </c>
      <c r="D78" s="150" t="s">
        <v>177</v>
      </c>
      <c r="E78" s="150" t="s">
        <v>247</v>
      </c>
      <c r="F78" s="138">
        <v>10</v>
      </c>
    </row>
    <row r="79" spans="1:6" ht="19.5" customHeight="1">
      <c r="A79" s="140" t="s">
        <v>180</v>
      </c>
      <c r="B79" s="140" t="s">
        <v>140</v>
      </c>
      <c r="C79" s="140" t="s">
        <v>143</v>
      </c>
      <c r="D79" s="150" t="s">
        <v>177</v>
      </c>
      <c r="E79" s="150" t="s">
        <v>170</v>
      </c>
      <c r="F79" s="138">
        <v>36.4</v>
      </c>
    </row>
    <row r="80" spans="1:6" ht="19.5" customHeight="1">
      <c r="A80" s="140" t="s">
        <v>180</v>
      </c>
      <c r="B80" s="140" t="s">
        <v>140</v>
      </c>
      <c r="C80" s="140" t="s">
        <v>143</v>
      </c>
      <c r="D80" s="150" t="s">
        <v>177</v>
      </c>
      <c r="E80" s="150" t="s">
        <v>235</v>
      </c>
      <c r="F80" s="138">
        <v>12.5</v>
      </c>
    </row>
    <row r="81" spans="1:6" ht="19.5" customHeight="1">
      <c r="A81" s="140" t="s">
        <v>180</v>
      </c>
      <c r="B81" s="140" t="s">
        <v>140</v>
      </c>
      <c r="C81" s="140" t="s">
        <v>143</v>
      </c>
      <c r="D81" s="150" t="s">
        <v>177</v>
      </c>
      <c r="E81" s="150" t="s">
        <v>101</v>
      </c>
      <c r="F81" s="138">
        <v>35</v>
      </c>
    </row>
    <row r="82" spans="1:6" ht="19.5" customHeight="1">
      <c r="A82" s="140"/>
      <c r="B82" s="140"/>
      <c r="C82" s="140"/>
      <c r="D82" s="150"/>
      <c r="E82" s="150" t="s">
        <v>219</v>
      </c>
      <c r="F82" s="138">
        <v>442</v>
      </c>
    </row>
    <row r="83" spans="1:6" ht="19.5" customHeight="1">
      <c r="A83" s="140"/>
      <c r="B83" s="140"/>
      <c r="C83" s="140"/>
      <c r="D83" s="150" t="s">
        <v>191</v>
      </c>
      <c r="E83" s="150" t="s">
        <v>50</v>
      </c>
      <c r="F83" s="138">
        <v>442</v>
      </c>
    </row>
    <row r="84" spans="1:6" ht="19.5" customHeight="1">
      <c r="A84" s="140"/>
      <c r="B84" s="140"/>
      <c r="C84" s="140"/>
      <c r="D84" s="150"/>
      <c r="E84" s="150" t="s">
        <v>128</v>
      </c>
      <c r="F84" s="138">
        <v>200</v>
      </c>
    </row>
    <row r="85" spans="1:6" ht="19.5" customHeight="1">
      <c r="A85" s="140" t="s">
        <v>258</v>
      </c>
      <c r="B85" s="140" t="s">
        <v>140</v>
      </c>
      <c r="C85" s="140" t="s">
        <v>17</v>
      </c>
      <c r="D85" s="150" t="s">
        <v>249</v>
      </c>
      <c r="E85" s="150" t="s">
        <v>268</v>
      </c>
      <c r="F85" s="138">
        <v>200</v>
      </c>
    </row>
    <row r="86" spans="1:6" ht="19.5" customHeight="1">
      <c r="A86" s="140"/>
      <c r="B86" s="140"/>
      <c r="C86" s="140"/>
      <c r="D86" s="150"/>
      <c r="E86" s="150" t="s">
        <v>10</v>
      </c>
      <c r="F86" s="138">
        <v>242</v>
      </c>
    </row>
    <row r="87" spans="1:6" ht="19.5" customHeight="1">
      <c r="A87" s="140" t="s">
        <v>180</v>
      </c>
      <c r="B87" s="140" t="s">
        <v>140</v>
      </c>
      <c r="C87" s="140" t="s">
        <v>17</v>
      </c>
      <c r="D87" s="150" t="s">
        <v>249</v>
      </c>
      <c r="E87" s="150" t="s">
        <v>170</v>
      </c>
      <c r="F87" s="138">
        <v>18</v>
      </c>
    </row>
    <row r="88" spans="1:6" ht="19.5" customHeight="1">
      <c r="A88" s="140" t="s">
        <v>180</v>
      </c>
      <c r="B88" s="140" t="s">
        <v>140</v>
      </c>
      <c r="C88" s="140" t="s">
        <v>17</v>
      </c>
      <c r="D88" s="150" t="s">
        <v>249</v>
      </c>
      <c r="E88" s="150" t="s">
        <v>227</v>
      </c>
      <c r="F88" s="138">
        <v>15.3</v>
      </c>
    </row>
    <row r="89" spans="1:6" ht="19.5" customHeight="1">
      <c r="A89" s="140" t="s">
        <v>180</v>
      </c>
      <c r="B89" s="140" t="s">
        <v>140</v>
      </c>
      <c r="C89" s="140" t="s">
        <v>17</v>
      </c>
      <c r="D89" s="150" t="s">
        <v>249</v>
      </c>
      <c r="E89" s="150" t="s">
        <v>240</v>
      </c>
      <c r="F89" s="138">
        <v>90</v>
      </c>
    </row>
    <row r="90" spans="1:6" ht="19.5" customHeight="1">
      <c r="A90" s="140" t="s">
        <v>180</v>
      </c>
      <c r="B90" s="140" t="s">
        <v>140</v>
      </c>
      <c r="C90" s="140" t="s">
        <v>17</v>
      </c>
      <c r="D90" s="150" t="s">
        <v>249</v>
      </c>
      <c r="E90" s="150" t="s">
        <v>101</v>
      </c>
      <c r="F90" s="138">
        <v>11</v>
      </c>
    </row>
    <row r="91" spans="1:6" ht="19.5" customHeight="1">
      <c r="A91" s="140" t="s">
        <v>180</v>
      </c>
      <c r="B91" s="140" t="s">
        <v>140</v>
      </c>
      <c r="C91" s="140" t="s">
        <v>17</v>
      </c>
      <c r="D91" s="150" t="s">
        <v>249</v>
      </c>
      <c r="E91" s="150" t="s">
        <v>255</v>
      </c>
      <c r="F91" s="138">
        <v>10</v>
      </c>
    </row>
    <row r="92" spans="1:6" ht="19.5" customHeight="1">
      <c r="A92" s="140" t="s">
        <v>180</v>
      </c>
      <c r="B92" s="140" t="s">
        <v>140</v>
      </c>
      <c r="C92" s="140" t="s">
        <v>17</v>
      </c>
      <c r="D92" s="150" t="s">
        <v>249</v>
      </c>
      <c r="E92" s="150" t="s">
        <v>28</v>
      </c>
      <c r="F92" s="138">
        <v>40</v>
      </c>
    </row>
    <row r="93" spans="1:6" ht="19.5" customHeight="1">
      <c r="A93" s="140" t="s">
        <v>180</v>
      </c>
      <c r="B93" s="140" t="s">
        <v>140</v>
      </c>
      <c r="C93" s="140" t="s">
        <v>17</v>
      </c>
      <c r="D93" s="150" t="s">
        <v>249</v>
      </c>
      <c r="E93" s="150" t="s">
        <v>93</v>
      </c>
      <c r="F93" s="138">
        <v>5.7</v>
      </c>
    </row>
    <row r="94" spans="1:6" ht="19.5" customHeight="1">
      <c r="A94" s="140" t="s">
        <v>180</v>
      </c>
      <c r="B94" s="140" t="s">
        <v>140</v>
      </c>
      <c r="C94" s="140" t="s">
        <v>17</v>
      </c>
      <c r="D94" s="150" t="s">
        <v>249</v>
      </c>
      <c r="E94" s="150" t="s">
        <v>173</v>
      </c>
      <c r="F94" s="138">
        <v>18</v>
      </c>
    </row>
    <row r="95" spans="1:6" ht="19.5" customHeight="1">
      <c r="A95" s="140" t="s">
        <v>180</v>
      </c>
      <c r="B95" s="140" t="s">
        <v>140</v>
      </c>
      <c r="C95" s="140" t="s">
        <v>17</v>
      </c>
      <c r="D95" s="150" t="s">
        <v>249</v>
      </c>
      <c r="E95" s="150" t="s">
        <v>121</v>
      </c>
      <c r="F95" s="138">
        <v>32</v>
      </c>
    </row>
    <row r="96" spans="1:6" ht="19.5" customHeight="1">
      <c r="A96" s="140" t="s">
        <v>180</v>
      </c>
      <c r="B96" s="140" t="s">
        <v>140</v>
      </c>
      <c r="C96" s="140" t="s">
        <v>17</v>
      </c>
      <c r="D96" s="150" t="s">
        <v>249</v>
      </c>
      <c r="E96" s="150" t="s">
        <v>68</v>
      </c>
      <c r="F96" s="138">
        <v>2</v>
      </c>
    </row>
    <row r="97" spans="1:6" ht="19.5" customHeight="1">
      <c r="A97" s="140"/>
      <c r="B97" s="140"/>
      <c r="C97" s="140"/>
      <c r="D97" s="150"/>
      <c r="E97" s="150" t="s">
        <v>164</v>
      </c>
      <c r="F97" s="138">
        <v>2115.83</v>
      </c>
    </row>
    <row r="98" spans="1:6" ht="19.5" customHeight="1">
      <c r="A98" s="140"/>
      <c r="B98" s="140"/>
      <c r="C98" s="140"/>
      <c r="D98" s="150" t="s">
        <v>248</v>
      </c>
      <c r="E98" s="150" t="s">
        <v>15</v>
      </c>
      <c r="F98" s="138">
        <v>342.33</v>
      </c>
    </row>
    <row r="99" spans="1:6" ht="19.5" customHeight="1">
      <c r="A99" s="140"/>
      <c r="B99" s="140"/>
      <c r="C99" s="140"/>
      <c r="D99" s="150"/>
      <c r="E99" s="150" t="s">
        <v>10</v>
      </c>
      <c r="F99" s="138">
        <v>342.33</v>
      </c>
    </row>
    <row r="100" spans="1:6" ht="19.5" customHeight="1">
      <c r="A100" s="140" t="s">
        <v>180</v>
      </c>
      <c r="B100" s="140" t="s">
        <v>140</v>
      </c>
      <c r="C100" s="140" t="s">
        <v>17</v>
      </c>
      <c r="D100" s="150" t="s">
        <v>192</v>
      </c>
      <c r="E100" s="150" t="s">
        <v>170</v>
      </c>
      <c r="F100" s="138">
        <v>9</v>
      </c>
    </row>
    <row r="101" spans="1:6" ht="19.5" customHeight="1">
      <c r="A101" s="140" t="s">
        <v>180</v>
      </c>
      <c r="B101" s="140" t="s">
        <v>140</v>
      </c>
      <c r="C101" s="140" t="s">
        <v>17</v>
      </c>
      <c r="D101" s="150" t="s">
        <v>192</v>
      </c>
      <c r="E101" s="150" t="s">
        <v>223</v>
      </c>
      <c r="F101" s="138">
        <v>22.68</v>
      </c>
    </row>
    <row r="102" spans="1:6" ht="19.5" customHeight="1">
      <c r="A102" s="140" t="s">
        <v>180</v>
      </c>
      <c r="B102" s="140" t="s">
        <v>140</v>
      </c>
      <c r="C102" s="140" t="s">
        <v>17</v>
      </c>
      <c r="D102" s="150" t="s">
        <v>192</v>
      </c>
      <c r="E102" s="150" t="s">
        <v>68</v>
      </c>
      <c r="F102" s="138">
        <v>1</v>
      </c>
    </row>
    <row r="103" spans="1:6" ht="19.5" customHeight="1">
      <c r="A103" s="140" t="s">
        <v>180</v>
      </c>
      <c r="B103" s="140" t="s">
        <v>140</v>
      </c>
      <c r="C103" s="140" t="s">
        <v>17</v>
      </c>
      <c r="D103" s="150" t="s">
        <v>192</v>
      </c>
      <c r="E103" s="150" t="s">
        <v>165</v>
      </c>
      <c r="F103" s="138">
        <v>10</v>
      </c>
    </row>
    <row r="104" spans="1:6" ht="19.5" customHeight="1">
      <c r="A104" s="140" t="s">
        <v>180</v>
      </c>
      <c r="B104" s="140" t="s">
        <v>140</v>
      </c>
      <c r="C104" s="140" t="s">
        <v>17</v>
      </c>
      <c r="D104" s="150" t="s">
        <v>192</v>
      </c>
      <c r="E104" s="150" t="s">
        <v>269</v>
      </c>
      <c r="F104" s="138">
        <v>274.65</v>
      </c>
    </row>
    <row r="105" spans="1:6" ht="19.5" customHeight="1">
      <c r="A105" s="140" t="s">
        <v>180</v>
      </c>
      <c r="B105" s="140" t="s">
        <v>140</v>
      </c>
      <c r="C105" s="140" t="s">
        <v>17</v>
      </c>
      <c r="D105" s="150" t="s">
        <v>192</v>
      </c>
      <c r="E105" s="150" t="s">
        <v>255</v>
      </c>
      <c r="F105" s="138">
        <v>1</v>
      </c>
    </row>
    <row r="106" spans="1:6" ht="19.5" customHeight="1">
      <c r="A106" s="140" t="s">
        <v>180</v>
      </c>
      <c r="B106" s="140" t="s">
        <v>140</v>
      </c>
      <c r="C106" s="140" t="s">
        <v>17</v>
      </c>
      <c r="D106" s="150" t="s">
        <v>192</v>
      </c>
      <c r="E106" s="150" t="s">
        <v>28</v>
      </c>
      <c r="F106" s="138">
        <v>18</v>
      </c>
    </row>
    <row r="107" spans="1:6" ht="19.5" customHeight="1">
      <c r="A107" s="140" t="s">
        <v>180</v>
      </c>
      <c r="B107" s="140" t="s">
        <v>140</v>
      </c>
      <c r="C107" s="140" t="s">
        <v>17</v>
      </c>
      <c r="D107" s="150" t="s">
        <v>192</v>
      </c>
      <c r="E107" s="150" t="s">
        <v>93</v>
      </c>
      <c r="F107" s="138">
        <v>2</v>
      </c>
    </row>
    <row r="108" spans="1:6" ht="19.5" customHeight="1">
      <c r="A108" s="140" t="s">
        <v>180</v>
      </c>
      <c r="B108" s="140" t="s">
        <v>140</v>
      </c>
      <c r="C108" s="140" t="s">
        <v>17</v>
      </c>
      <c r="D108" s="150" t="s">
        <v>192</v>
      </c>
      <c r="E108" s="150" t="s">
        <v>247</v>
      </c>
      <c r="F108" s="138">
        <v>2</v>
      </c>
    </row>
    <row r="109" spans="1:6" ht="19.5" customHeight="1">
      <c r="A109" s="140" t="s">
        <v>180</v>
      </c>
      <c r="B109" s="140" t="s">
        <v>140</v>
      </c>
      <c r="C109" s="140" t="s">
        <v>17</v>
      </c>
      <c r="D109" s="150" t="s">
        <v>192</v>
      </c>
      <c r="E109" s="150" t="s">
        <v>235</v>
      </c>
      <c r="F109" s="138">
        <v>2</v>
      </c>
    </row>
    <row r="110" spans="1:6" ht="19.5" customHeight="1">
      <c r="A110" s="140"/>
      <c r="B110" s="140"/>
      <c r="C110" s="140"/>
      <c r="D110" s="150" t="s">
        <v>56</v>
      </c>
      <c r="E110" s="150" t="s">
        <v>238</v>
      </c>
      <c r="F110" s="138">
        <v>1336.5</v>
      </c>
    </row>
    <row r="111" spans="1:6" ht="19.5" customHeight="1">
      <c r="A111" s="140"/>
      <c r="B111" s="140"/>
      <c r="C111" s="140"/>
      <c r="D111" s="150"/>
      <c r="E111" s="150" t="s">
        <v>128</v>
      </c>
      <c r="F111" s="138">
        <v>130</v>
      </c>
    </row>
    <row r="112" spans="1:6" ht="19.5" customHeight="1">
      <c r="A112" s="140" t="s">
        <v>258</v>
      </c>
      <c r="B112" s="140" t="s">
        <v>140</v>
      </c>
      <c r="C112" s="140" t="s">
        <v>17</v>
      </c>
      <c r="D112" s="150" t="s">
        <v>123</v>
      </c>
      <c r="E112" s="150" t="s">
        <v>91</v>
      </c>
      <c r="F112" s="138">
        <v>130</v>
      </c>
    </row>
    <row r="113" spans="1:6" ht="19.5" customHeight="1">
      <c r="A113" s="140"/>
      <c r="B113" s="140"/>
      <c r="C113" s="140"/>
      <c r="D113" s="150"/>
      <c r="E113" s="150" t="s">
        <v>10</v>
      </c>
      <c r="F113" s="138">
        <v>1206.5</v>
      </c>
    </row>
    <row r="114" spans="1:6" ht="19.5" customHeight="1">
      <c r="A114" s="140" t="s">
        <v>180</v>
      </c>
      <c r="B114" s="140" t="s">
        <v>140</v>
      </c>
      <c r="C114" s="140" t="s">
        <v>17</v>
      </c>
      <c r="D114" s="150" t="s">
        <v>123</v>
      </c>
      <c r="E114" s="150" t="s">
        <v>112</v>
      </c>
      <c r="F114" s="138">
        <v>28</v>
      </c>
    </row>
    <row r="115" spans="1:6" ht="19.5" customHeight="1">
      <c r="A115" s="140" t="s">
        <v>180</v>
      </c>
      <c r="B115" s="140" t="s">
        <v>140</v>
      </c>
      <c r="C115" s="140" t="s">
        <v>17</v>
      </c>
      <c r="D115" s="150" t="s">
        <v>123</v>
      </c>
      <c r="E115" s="150" t="s">
        <v>172</v>
      </c>
      <c r="F115" s="138">
        <v>100</v>
      </c>
    </row>
    <row r="116" spans="1:6" ht="19.5" customHeight="1">
      <c r="A116" s="140" t="s">
        <v>180</v>
      </c>
      <c r="B116" s="140" t="s">
        <v>140</v>
      </c>
      <c r="C116" s="140" t="s">
        <v>17</v>
      </c>
      <c r="D116" s="150" t="s">
        <v>123</v>
      </c>
      <c r="E116" s="150" t="s">
        <v>68</v>
      </c>
      <c r="F116" s="138">
        <v>2</v>
      </c>
    </row>
    <row r="117" spans="1:6" ht="19.5" customHeight="1">
      <c r="A117" s="140" t="s">
        <v>180</v>
      </c>
      <c r="B117" s="140" t="s">
        <v>140</v>
      </c>
      <c r="C117" s="140" t="s">
        <v>17</v>
      </c>
      <c r="D117" s="150" t="s">
        <v>123</v>
      </c>
      <c r="E117" s="150" t="s">
        <v>225</v>
      </c>
      <c r="F117" s="138">
        <v>180</v>
      </c>
    </row>
    <row r="118" spans="1:6" ht="19.5" customHeight="1">
      <c r="A118" s="140" t="s">
        <v>180</v>
      </c>
      <c r="B118" s="140" t="s">
        <v>140</v>
      </c>
      <c r="C118" s="140" t="s">
        <v>17</v>
      </c>
      <c r="D118" s="150" t="s">
        <v>123</v>
      </c>
      <c r="E118" s="150" t="s">
        <v>57</v>
      </c>
      <c r="F118" s="138">
        <v>30</v>
      </c>
    </row>
    <row r="119" spans="1:6" ht="19.5" customHeight="1">
      <c r="A119" s="140" t="s">
        <v>180</v>
      </c>
      <c r="B119" s="140" t="s">
        <v>140</v>
      </c>
      <c r="C119" s="140" t="s">
        <v>17</v>
      </c>
      <c r="D119" s="150" t="s">
        <v>123</v>
      </c>
      <c r="E119" s="150" t="s">
        <v>34</v>
      </c>
      <c r="F119" s="138">
        <v>33</v>
      </c>
    </row>
    <row r="120" spans="1:6" ht="19.5" customHeight="1">
      <c r="A120" s="140" t="s">
        <v>180</v>
      </c>
      <c r="B120" s="140" t="s">
        <v>140</v>
      </c>
      <c r="C120" s="140" t="s">
        <v>17</v>
      </c>
      <c r="D120" s="150" t="s">
        <v>123</v>
      </c>
      <c r="E120" s="150" t="s">
        <v>137</v>
      </c>
      <c r="F120" s="138">
        <v>20</v>
      </c>
    </row>
    <row r="121" spans="1:6" ht="19.5" customHeight="1">
      <c r="A121" s="140" t="s">
        <v>180</v>
      </c>
      <c r="B121" s="140" t="s">
        <v>140</v>
      </c>
      <c r="C121" s="140" t="s">
        <v>17</v>
      </c>
      <c r="D121" s="150" t="s">
        <v>123</v>
      </c>
      <c r="E121" s="150" t="s">
        <v>100</v>
      </c>
      <c r="F121" s="138">
        <v>150</v>
      </c>
    </row>
    <row r="122" spans="1:6" ht="19.5" customHeight="1">
      <c r="A122" s="140" t="s">
        <v>180</v>
      </c>
      <c r="B122" s="140" t="s">
        <v>140</v>
      </c>
      <c r="C122" s="140" t="s">
        <v>17</v>
      </c>
      <c r="D122" s="150" t="s">
        <v>123</v>
      </c>
      <c r="E122" s="150" t="s">
        <v>151</v>
      </c>
      <c r="F122" s="138">
        <v>220</v>
      </c>
    </row>
    <row r="123" spans="1:6" ht="19.5" customHeight="1">
      <c r="A123" s="140" t="s">
        <v>180</v>
      </c>
      <c r="B123" s="140" t="s">
        <v>140</v>
      </c>
      <c r="C123" s="140" t="s">
        <v>17</v>
      </c>
      <c r="D123" s="150" t="s">
        <v>123</v>
      </c>
      <c r="E123" s="150" t="s">
        <v>111</v>
      </c>
      <c r="F123" s="138">
        <v>168</v>
      </c>
    </row>
    <row r="124" spans="1:6" ht="19.5" customHeight="1">
      <c r="A124" s="140" t="s">
        <v>180</v>
      </c>
      <c r="B124" s="140" t="s">
        <v>140</v>
      </c>
      <c r="C124" s="140" t="s">
        <v>17</v>
      </c>
      <c r="D124" s="150" t="s">
        <v>123</v>
      </c>
      <c r="E124" s="150" t="s">
        <v>224</v>
      </c>
      <c r="F124" s="138">
        <v>64.9</v>
      </c>
    </row>
    <row r="125" spans="1:6" ht="19.5" customHeight="1">
      <c r="A125" s="140" t="s">
        <v>180</v>
      </c>
      <c r="B125" s="140" t="s">
        <v>140</v>
      </c>
      <c r="C125" s="140" t="s">
        <v>17</v>
      </c>
      <c r="D125" s="150" t="s">
        <v>123</v>
      </c>
      <c r="E125" s="150" t="s">
        <v>239</v>
      </c>
      <c r="F125" s="138">
        <v>55.4</v>
      </c>
    </row>
    <row r="126" spans="1:6" ht="19.5" customHeight="1">
      <c r="A126" s="140" t="s">
        <v>180</v>
      </c>
      <c r="B126" s="140" t="s">
        <v>140</v>
      </c>
      <c r="C126" s="140" t="s">
        <v>17</v>
      </c>
      <c r="D126" s="150" t="s">
        <v>123</v>
      </c>
      <c r="E126" s="150" t="s">
        <v>255</v>
      </c>
      <c r="F126" s="138">
        <v>5</v>
      </c>
    </row>
    <row r="127" spans="1:6" ht="19.5" customHeight="1">
      <c r="A127" s="140" t="s">
        <v>180</v>
      </c>
      <c r="B127" s="140" t="s">
        <v>140</v>
      </c>
      <c r="C127" s="140" t="s">
        <v>17</v>
      </c>
      <c r="D127" s="150" t="s">
        <v>123</v>
      </c>
      <c r="E127" s="150" t="s">
        <v>232</v>
      </c>
      <c r="F127" s="138">
        <v>10</v>
      </c>
    </row>
    <row r="128" spans="1:6" ht="19.5" customHeight="1">
      <c r="A128" s="140" t="s">
        <v>180</v>
      </c>
      <c r="B128" s="140" t="s">
        <v>140</v>
      </c>
      <c r="C128" s="140" t="s">
        <v>17</v>
      </c>
      <c r="D128" s="150" t="s">
        <v>123</v>
      </c>
      <c r="E128" s="150" t="s">
        <v>28</v>
      </c>
      <c r="F128" s="138">
        <v>46</v>
      </c>
    </row>
    <row r="129" spans="1:6" ht="19.5" customHeight="1">
      <c r="A129" s="140" t="s">
        <v>180</v>
      </c>
      <c r="B129" s="140" t="s">
        <v>140</v>
      </c>
      <c r="C129" s="140" t="s">
        <v>17</v>
      </c>
      <c r="D129" s="150" t="s">
        <v>123</v>
      </c>
      <c r="E129" s="150" t="s">
        <v>93</v>
      </c>
      <c r="F129" s="138">
        <v>7</v>
      </c>
    </row>
    <row r="130" spans="1:6" ht="19.5" customHeight="1">
      <c r="A130" s="140" t="s">
        <v>180</v>
      </c>
      <c r="B130" s="140" t="s">
        <v>140</v>
      </c>
      <c r="C130" s="140" t="s">
        <v>17</v>
      </c>
      <c r="D130" s="150" t="s">
        <v>123</v>
      </c>
      <c r="E130" s="150" t="s">
        <v>152</v>
      </c>
      <c r="F130" s="138">
        <v>26</v>
      </c>
    </row>
    <row r="131" spans="1:6" ht="19.5" customHeight="1">
      <c r="A131" s="140" t="s">
        <v>180</v>
      </c>
      <c r="B131" s="140" t="s">
        <v>140</v>
      </c>
      <c r="C131" s="140" t="s">
        <v>17</v>
      </c>
      <c r="D131" s="150" t="s">
        <v>123</v>
      </c>
      <c r="E131" s="150" t="s">
        <v>117</v>
      </c>
      <c r="F131" s="138">
        <v>13.2</v>
      </c>
    </row>
    <row r="132" spans="1:6" ht="19.5" customHeight="1">
      <c r="A132" s="140" t="s">
        <v>180</v>
      </c>
      <c r="B132" s="140" t="s">
        <v>140</v>
      </c>
      <c r="C132" s="140" t="s">
        <v>17</v>
      </c>
      <c r="D132" s="150" t="s">
        <v>123</v>
      </c>
      <c r="E132" s="150" t="s">
        <v>101</v>
      </c>
      <c r="F132" s="138">
        <v>30</v>
      </c>
    </row>
    <row r="133" spans="1:6" ht="19.5" customHeight="1">
      <c r="A133" s="140" t="s">
        <v>180</v>
      </c>
      <c r="B133" s="140" t="s">
        <v>140</v>
      </c>
      <c r="C133" s="140" t="s">
        <v>17</v>
      </c>
      <c r="D133" s="150" t="s">
        <v>123</v>
      </c>
      <c r="E133" s="150" t="s">
        <v>235</v>
      </c>
      <c r="F133" s="138">
        <v>18</v>
      </c>
    </row>
    <row r="134" spans="1:6" ht="19.5" customHeight="1">
      <c r="A134" s="140"/>
      <c r="B134" s="140"/>
      <c r="C134" s="140"/>
      <c r="D134" s="150" t="s">
        <v>119</v>
      </c>
      <c r="E134" s="150" t="s">
        <v>142</v>
      </c>
      <c r="F134" s="138">
        <v>437</v>
      </c>
    </row>
    <row r="135" spans="1:6" ht="19.5" customHeight="1">
      <c r="A135" s="140"/>
      <c r="B135" s="140"/>
      <c r="C135" s="140"/>
      <c r="D135" s="150"/>
      <c r="E135" s="150" t="s">
        <v>9</v>
      </c>
      <c r="F135" s="138">
        <v>437</v>
      </c>
    </row>
    <row r="136" spans="1:6" ht="19.5" customHeight="1">
      <c r="A136" s="140" t="s">
        <v>180</v>
      </c>
      <c r="B136" s="140" t="s">
        <v>140</v>
      </c>
      <c r="C136" s="140" t="s">
        <v>140</v>
      </c>
      <c r="D136" s="150" t="s">
        <v>58</v>
      </c>
      <c r="E136" s="150" t="s">
        <v>68</v>
      </c>
      <c r="F136" s="138">
        <v>2</v>
      </c>
    </row>
    <row r="137" spans="1:6" ht="19.5" customHeight="1">
      <c r="A137" s="140" t="s">
        <v>180</v>
      </c>
      <c r="B137" s="140" t="s">
        <v>140</v>
      </c>
      <c r="C137" s="140" t="s">
        <v>140</v>
      </c>
      <c r="D137" s="150" t="s">
        <v>58</v>
      </c>
      <c r="E137" s="150" t="s">
        <v>155</v>
      </c>
      <c r="F137" s="138">
        <v>100</v>
      </c>
    </row>
    <row r="138" spans="1:6" ht="19.5" customHeight="1">
      <c r="A138" s="140" t="s">
        <v>180</v>
      </c>
      <c r="B138" s="140" t="s">
        <v>140</v>
      </c>
      <c r="C138" s="140" t="s">
        <v>140</v>
      </c>
      <c r="D138" s="150" t="s">
        <v>58</v>
      </c>
      <c r="E138" s="150" t="s">
        <v>244</v>
      </c>
      <c r="F138" s="138">
        <v>35</v>
      </c>
    </row>
    <row r="139" spans="1:6" ht="19.5" customHeight="1">
      <c r="A139" s="140" t="s">
        <v>180</v>
      </c>
      <c r="B139" s="140" t="s">
        <v>140</v>
      </c>
      <c r="C139" s="140" t="s">
        <v>140</v>
      </c>
      <c r="D139" s="150" t="s">
        <v>58</v>
      </c>
      <c r="E139" s="150" t="s">
        <v>255</v>
      </c>
      <c r="F139" s="138">
        <v>5</v>
      </c>
    </row>
    <row r="140" spans="1:6" ht="19.5" customHeight="1">
      <c r="A140" s="140" t="s">
        <v>180</v>
      </c>
      <c r="B140" s="140" t="s">
        <v>140</v>
      </c>
      <c r="C140" s="140" t="s">
        <v>140</v>
      </c>
      <c r="D140" s="150" t="s">
        <v>58</v>
      </c>
      <c r="E140" s="150" t="s">
        <v>93</v>
      </c>
      <c r="F140" s="138">
        <v>4.3</v>
      </c>
    </row>
    <row r="141" spans="1:6" ht="19.5" customHeight="1">
      <c r="A141" s="140" t="s">
        <v>180</v>
      </c>
      <c r="B141" s="140" t="s">
        <v>140</v>
      </c>
      <c r="C141" s="140" t="s">
        <v>140</v>
      </c>
      <c r="D141" s="150" t="s">
        <v>58</v>
      </c>
      <c r="E141" s="150" t="s">
        <v>214</v>
      </c>
      <c r="F141" s="138">
        <v>100</v>
      </c>
    </row>
    <row r="142" spans="1:6" ht="19.5" customHeight="1">
      <c r="A142" s="140" t="s">
        <v>180</v>
      </c>
      <c r="B142" s="140" t="s">
        <v>140</v>
      </c>
      <c r="C142" s="140" t="s">
        <v>140</v>
      </c>
      <c r="D142" s="150" t="s">
        <v>58</v>
      </c>
      <c r="E142" s="150" t="s">
        <v>28</v>
      </c>
      <c r="F142" s="138">
        <v>27.7</v>
      </c>
    </row>
    <row r="143" spans="1:6" ht="19.5" customHeight="1">
      <c r="A143" s="140" t="s">
        <v>180</v>
      </c>
      <c r="B143" s="140" t="s">
        <v>140</v>
      </c>
      <c r="C143" s="140" t="s">
        <v>140</v>
      </c>
      <c r="D143" s="150" t="s">
        <v>58</v>
      </c>
      <c r="E143" s="150" t="s">
        <v>5</v>
      </c>
      <c r="F143" s="138">
        <v>81</v>
      </c>
    </row>
    <row r="144" spans="1:6" ht="19.5" customHeight="1">
      <c r="A144" s="140" t="s">
        <v>180</v>
      </c>
      <c r="B144" s="140" t="s">
        <v>140</v>
      </c>
      <c r="C144" s="140" t="s">
        <v>140</v>
      </c>
      <c r="D144" s="150" t="s">
        <v>58</v>
      </c>
      <c r="E144" s="150" t="s">
        <v>259</v>
      </c>
      <c r="F144" s="138">
        <v>30</v>
      </c>
    </row>
    <row r="145" spans="1:6" ht="19.5" customHeight="1">
      <c r="A145" s="140" t="s">
        <v>180</v>
      </c>
      <c r="B145" s="140" t="s">
        <v>140</v>
      </c>
      <c r="C145" s="140" t="s">
        <v>140</v>
      </c>
      <c r="D145" s="150" t="s">
        <v>58</v>
      </c>
      <c r="E145" s="150" t="s">
        <v>247</v>
      </c>
      <c r="F145" s="138">
        <v>13</v>
      </c>
    </row>
    <row r="146" spans="1:6" ht="19.5" customHeight="1">
      <c r="A146" s="140" t="s">
        <v>180</v>
      </c>
      <c r="B146" s="140" t="s">
        <v>140</v>
      </c>
      <c r="C146" s="140" t="s">
        <v>140</v>
      </c>
      <c r="D146" s="150" t="s">
        <v>58</v>
      </c>
      <c r="E146" s="150" t="s">
        <v>235</v>
      </c>
      <c r="F146" s="138">
        <v>4</v>
      </c>
    </row>
    <row r="147" spans="1:6" ht="19.5" customHeight="1">
      <c r="A147" s="140" t="s">
        <v>180</v>
      </c>
      <c r="B147" s="140" t="s">
        <v>140</v>
      </c>
      <c r="C147" s="140" t="s">
        <v>140</v>
      </c>
      <c r="D147" s="150" t="s">
        <v>58</v>
      </c>
      <c r="E147" s="150" t="s">
        <v>170</v>
      </c>
      <c r="F147" s="138">
        <v>30</v>
      </c>
    </row>
    <row r="148" spans="1:6" ht="19.5" customHeight="1">
      <c r="A148" s="140" t="s">
        <v>180</v>
      </c>
      <c r="B148" s="140" t="s">
        <v>140</v>
      </c>
      <c r="C148" s="140" t="s">
        <v>140</v>
      </c>
      <c r="D148" s="150" t="s">
        <v>58</v>
      </c>
      <c r="E148" s="150" t="s">
        <v>101</v>
      </c>
      <c r="F148" s="138">
        <v>5</v>
      </c>
    </row>
  </sheetData>
  <sheetProtection/>
  <mergeCells count="3">
    <mergeCell ref="D5:D6"/>
    <mergeCell ref="E5:E6"/>
    <mergeCell ref="F4:F6"/>
  </mergeCells>
  <printOptions horizontalCentered="1"/>
  <pageMargins left="0.95" right="0.33" top="0.5905511811023623" bottom="0.5905511811023623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8" sqref="D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7"/>
      <c r="F1" s="30"/>
      <c r="G1" s="30"/>
      <c r="H1" s="32" t="s">
        <v>243</v>
      </c>
      <c r="I1" s="2"/>
    </row>
    <row r="2" spans="1:9" ht="25.5" customHeight="1">
      <c r="A2" s="82" t="s">
        <v>64</v>
      </c>
      <c r="B2" s="59"/>
      <c r="C2" s="59"/>
      <c r="D2" s="59"/>
      <c r="E2" s="59"/>
      <c r="F2" s="59"/>
      <c r="G2" s="59"/>
      <c r="H2" s="59"/>
      <c r="I2" s="2"/>
    </row>
    <row r="3" spans="1:9" ht="19.5" customHeight="1">
      <c r="A3" s="87" t="s">
        <v>267</v>
      </c>
      <c r="B3" s="45"/>
      <c r="C3" s="45"/>
      <c r="D3" s="45"/>
      <c r="E3" s="45"/>
      <c r="F3" s="45"/>
      <c r="G3" s="45"/>
      <c r="H3" s="31" t="s">
        <v>138</v>
      </c>
      <c r="I3" s="2"/>
    </row>
    <row r="4" spans="1:9" ht="19.5" customHeight="1">
      <c r="A4" s="152" t="s">
        <v>132</v>
      </c>
      <c r="B4" s="157" t="s">
        <v>204</v>
      </c>
      <c r="C4" s="60" t="s">
        <v>169</v>
      </c>
      <c r="D4" s="60"/>
      <c r="E4" s="60"/>
      <c r="F4" s="60"/>
      <c r="G4" s="60"/>
      <c r="H4" s="60"/>
      <c r="I4" s="2"/>
    </row>
    <row r="5" spans="1:9" ht="19.5" customHeight="1">
      <c r="A5" s="152"/>
      <c r="B5" s="152"/>
      <c r="C5" s="172" t="s">
        <v>63</v>
      </c>
      <c r="D5" s="152" t="s">
        <v>39</v>
      </c>
      <c r="E5" s="61" t="s">
        <v>70</v>
      </c>
      <c r="F5" s="62"/>
      <c r="G5" s="62"/>
      <c r="H5" s="169" t="s">
        <v>131</v>
      </c>
      <c r="I5" s="2"/>
    </row>
    <row r="6" spans="1:9" ht="33.75" customHeight="1">
      <c r="A6" s="153"/>
      <c r="B6" s="153"/>
      <c r="C6" s="172"/>
      <c r="D6" s="157"/>
      <c r="E6" s="89" t="s">
        <v>148</v>
      </c>
      <c r="F6" s="90" t="s">
        <v>59</v>
      </c>
      <c r="G6" s="91" t="s">
        <v>221</v>
      </c>
      <c r="H6" s="169"/>
      <c r="I6" s="2"/>
    </row>
    <row r="7" spans="1:9" ht="19.5" customHeight="1">
      <c r="A7" s="95" t="s">
        <v>147</v>
      </c>
      <c r="B7" s="140" t="s">
        <v>267</v>
      </c>
      <c r="C7" s="136">
        <v>288.91</v>
      </c>
      <c r="D7" s="141">
        <v>16</v>
      </c>
      <c r="E7" s="142">
        <v>247.91</v>
      </c>
      <c r="F7" s="142">
        <v>0</v>
      </c>
      <c r="G7" s="142">
        <v>247.91</v>
      </c>
      <c r="H7" s="144">
        <v>25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3"/>
      <c r="F9" s="64"/>
      <c r="G9" s="64"/>
      <c r="H9" s="2"/>
      <c r="I9" s="25"/>
    </row>
    <row r="10" spans="1:9" ht="19.5" customHeight="1">
      <c r="A10" s="18"/>
      <c r="B10" s="18"/>
      <c r="C10" s="18"/>
      <c r="D10" s="18"/>
      <c r="E10" s="28"/>
      <c r="F10" s="18"/>
      <c r="G10" s="18"/>
      <c r="H10" s="25"/>
      <c r="I10" s="25"/>
    </row>
    <row r="11" spans="1:9" ht="19.5" customHeight="1">
      <c r="A11" s="18"/>
      <c r="B11" s="18"/>
      <c r="C11" s="18"/>
      <c r="D11" s="18"/>
      <c r="E11" s="28"/>
      <c r="F11" s="18"/>
      <c r="G11" s="18"/>
      <c r="H11" s="25"/>
      <c r="I11" s="25"/>
    </row>
    <row r="12" spans="1:9" ht="19.5" customHeight="1">
      <c r="A12" s="18"/>
      <c r="B12" s="18"/>
      <c r="C12" s="18"/>
      <c r="D12" s="18"/>
      <c r="E12" s="63"/>
      <c r="F12" s="18"/>
      <c r="G12" s="18"/>
      <c r="H12" s="25"/>
      <c r="I12" s="25"/>
    </row>
    <row r="13" spans="1:9" ht="19.5" customHeight="1">
      <c r="A13" s="18"/>
      <c r="B13" s="18"/>
      <c r="C13" s="18"/>
      <c r="D13" s="18"/>
      <c r="E13" s="63"/>
      <c r="F13" s="18"/>
      <c r="G13" s="18"/>
      <c r="H13" s="25"/>
      <c r="I13" s="25"/>
    </row>
    <row r="14" spans="1:9" ht="19.5" customHeight="1">
      <c r="A14" s="18"/>
      <c r="B14" s="18"/>
      <c r="C14" s="18"/>
      <c r="D14" s="18"/>
      <c r="E14" s="28"/>
      <c r="F14" s="18"/>
      <c r="G14" s="18"/>
      <c r="H14" s="25"/>
      <c r="I14" s="25"/>
    </row>
    <row r="15" spans="1:9" ht="19.5" customHeight="1">
      <c r="A15" s="18"/>
      <c r="B15" s="18"/>
      <c r="C15" s="18"/>
      <c r="D15" s="18"/>
      <c r="E15" s="28"/>
      <c r="F15" s="18"/>
      <c r="G15" s="18"/>
      <c r="H15" s="25"/>
      <c r="I15" s="25"/>
    </row>
    <row r="16" spans="1:9" ht="19.5" customHeight="1">
      <c r="A16" s="18"/>
      <c r="B16" s="18"/>
      <c r="C16" s="18"/>
      <c r="D16" s="18"/>
      <c r="E16" s="63"/>
      <c r="F16" s="18"/>
      <c r="G16" s="18"/>
      <c r="H16" s="25"/>
      <c r="I16" s="25"/>
    </row>
    <row r="17" spans="1:9" ht="19.5" customHeight="1">
      <c r="A17" s="18"/>
      <c r="B17" s="18"/>
      <c r="C17" s="18"/>
      <c r="D17" s="18"/>
      <c r="E17" s="63"/>
      <c r="F17" s="18"/>
      <c r="G17" s="18"/>
      <c r="H17" s="25"/>
      <c r="I17" s="25"/>
    </row>
    <row r="18" spans="1:9" ht="19.5" customHeight="1">
      <c r="A18" s="18"/>
      <c r="B18" s="18"/>
      <c r="C18" s="18"/>
      <c r="D18" s="18"/>
      <c r="E18" s="29"/>
      <c r="F18" s="18"/>
      <c r="G18" s="18"/>
      <c r="H18" s="25"/>
      <c r="I18" s="25"/>
    </row>
    <row r="19" spans="1:9" ht="19.5" customHeight="1">
      <c r="A19" s="18"/>
      <c r="B19" s="18"/>
      <c r="C19" s="18"/>
      <c r="D19" s="18"/>
      <c r="E19" s="28"/>
      <c r="F19" s="18"/>
      <c r="G19" s="18"/>
      <c r="H19" s="25"/>
      <c r="I19" s="25"/>
    </row>
    <row r="20" spans="1:9" ht="19.5" customHeight="1">
      <c r="A20" s="28"/>
      <c r="B20" s="28"/>
      <c r="C20" s="28"/>
      <c r="D20" s="28"/>
      <c r="E20" s="28"/>
      <c r="F20" s="18"/>
      <c r="G20" s="18"/>
      <c r="H20" s="25"/>
      <c r="I20" s="25"/>
    </row>
    <row r="21" spans="1:9" ht="19.5" customHeight="1">
      <c r="A21" s="25"/>
      <c r="B21" s="25"/>
      <c r="C21" s="25"/>
      <c r="D21" s="25"/>
      <c r="E21" s="88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8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8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8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8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8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8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8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8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8"/>
      <c r="F30" s="25"/>
      <c r="G30" s="25"/>
      <c r="H30" s="25"/>
      <c r="I30" s="25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粟恒</cp:lastModifiedBy>
  <cp:lastPrinted>2016-03-04T09:12:50Z</cp:lastPrinted>
  <dcterms:modified xsi:type="dcterms:W3CDTF">2016-03-07T09:47:47Z</dcterms:modified>
  <cp:category/>
  <cp:version/>
  <cp:contentType/>
  <cp:contentStatus/>
</cp:coreProperties>
</file>