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A5BC4C0A-77E1-44FC-B66A-23F6E8705B9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E28" i="1"/>
  <c r="C28" i="1"/>
  <c r="N28" i="1" l="1"/>
  <c r="O28" i="1"/>
  <c r="P28" i="1"/>
  <c r="Q28" i="1"/>
  <c r="R28" i="1"/>
  <c r="S28" i="1"/>
  <c r="T28" i="1"/>
  <c r="M28" i="1"/>
</calcChain>
</file>

<file path=xl/sharedStrings.xml><?xml version="1.0" encoding="utf-8"?>
<sst xmlns="http://schemas.openxmlformats.org/spreadsheetml/2006/main" count="209" uniqueCount="116">
  <si>
    <t>序号</t>
  </si>
  <si>
    <t>所属
市(州)</t>
  </si>
  <si>
    <t>转办举报数量（件）</t>
  </si>
  <si>
    <t>未办结（件）</t>
  </si>
  <si>
    <t>阶段性办结（件）</t>
  </si>
  <si>
    <t>已办结（件）</t>
  </si>
  <si>
    <t>责令
整改（家）</t>
  </si>
  <si>
    <t>立案
处罚（家）</t>
  </si>
  <si>
    <t>罚款
金额
（万元）</t>
  </si>
  <si>
    <t>立案
侦查（件）</t>
  </si>
  <si>
    <t>拘留（人）</t>
  </si>
  <si>
    <t>约谈（人）</t>
  </si>
  <si>
    <t>问责（人）</t>
  </si>
  <si>
    <t>来电</t>
  </si>
  <si>
    <t>来信</t>
  </si>
  <si>
    <t>合计</t>
  </si>
  <si>
    <t>属实</t>
  </si>
  <si>
    <t>不属实</t>
  </si>
  <si>
    <t>行政</t>
  </si>
  <si>
    <t>刑事</t>
  </si>
  <si>
    <t>成都市</t>
  </si>
  <si>
    <t>自贡市</t>
  </si>
  <si>
    <t>攀枝花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</si>
  <si>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</si>
  <si>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</si>
  <si>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</si>
  <si>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</si>
  <si>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</si>
  <si>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</si>
  <si>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</si>
  <si>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</si>
  <si>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</si>
  <si>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</si>
  <si>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</si>
  <si>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</si>
  <si>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</si>
  <si>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</si>
  <si>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</si>
  <si>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</si>
  <si>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</si>
  <si>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</si>
  <si>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合计</t>
    <phoneticPr fontId="1" type="noConversion"/>
  </si>
  <si>
    <t>中央生态环境保护督察边督边改情况汇总表</t>
    <phoneticPr fontId="1" type="noConversion"/>
  </si>
  <si>
    <t>省级</t>
  </si>
  <si>
    <t>1</t>
  </si>
  <si>
    <t>0</t>
  </si>
  <si>
    <t>8</t>
  </si>
  <si>
    <t>7</t>
  </si>
  <si>
    <t>12</t>
  </si>
  <si>
    <t>5</t>
  </si>
  <si>
    <t>11</t>
  </si>
  <si>
    <t>3</t>
  </si>
  <si>
    <t>17</t>
  </si>
  <si>
    <t>2</t>
  </si>
  <si>
    <t>6</t>
  </si>
  <si>
    <t>14</t>
  </si>
  <si>
    <t>16</t>
  </si>
  <si>
    <t>基本属实</t>
    <phoneticPr fontId="1" type="noConversion"/>
  </si>
  <si>
    <t>部分属实</t>
    <phoneticPr fontId="1" type="noConversion"/>
  </si>
  <si>
    <t>10</t>
  </si>
  <si>
    <t>9</t>
  </si>
  <si>
    <t>13</t>
  </si>
  <si>
    <t>26</t>
  </si>
  <si>
    <t>25</t>
  </si>
  <si>
    <t>34</t>
  </si>
  <si>
    <t>21</t>
  </si>
  <si>
    <t>4</t>
  </si>
  <si>
    <t>39</t>
  </si>
  <si>
    <t>18</t>
  </si>
  <si>
    <t>36</t>
  </si>
  <si>
    <t>35</t>
  </si>
  <si>
    <t>37</t>
  </si>
  <si>
    <t>15</t>
  </si>
  <si>
    <t>38</t>
  </si>
  <si>
    <t>24</t>
  </si>
  <si>
    <t>29</t>
  </si>
  <si>
    <t>56</t>
  </si>
  <si>
    <t>63</t>
  </si>
  <si>
    <t>43</t>
  </si>
  <si>
    <t>40</t>
  </si>
  <si>
    <t>55</t>
  </si>
  <si>
    <t>28</t>
  </si>
  <si>
    <t>30</t>
  </si>
  <si>
    <t>65</t>
  </si>
  <si>
    <t>53</t>
  </si>
  <si>
    <t>19</t>
  </si>
  <si>
    <t>1101</t>
  </si>
  <si>
    <t>878</t>
  </si>
  <si>
    <t>163</t>
  </si>
  <si>
    <t>427</t>
  </si>
  <si>
    <t>41</t>
  </si>
  <si>
    <t>1509</t>
  </si>
  <si>
    <t>47</t>
  </si>
  <si>
    <t>71</t>
  </si>
  <si>
    <t>87</t>
  </si>
  <si>
    <t>62</t>
  </si>
  <si>
    <t>127</t>
  </si>
  <si>
    <t>22</t>
  </si>
  <si>
    <t>84</t>
  </si>
  <si>
    <t>46</t>
  </si>
  <si>
    <t>59</t>
  </si>
  <si>
    <t>102</t>
  </si>
  <si>
    <t>140</t>
  </si>
  <si>
    <t>107</t>
  </si>
  <si>
    <t>52</t>
  </si>
  <si>
    <t>67</t>
  </si>
  <si>
    <t>32</t>
  </si>
  <si>
    <t>105</t>
  </si>
  <si>
    <t>70</t>
  </si>
  <si>
    <t>1635</t>
  </si>
  <si>
    <t>1333</t>
  </si>
  <si>
    <t>367</t>
  </si>
  <si>
    <t>1121</t>
  </si>
  <si>
    <t>115</t>
  </si>
  <si>
    <t>2936</t>
  </si>
  <si>
    <t xml:space="preserve"> 截至：2021年 9 月 29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</si>
</sst>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);[Red]\(0\)"/>
  </numFmts>
  <fonts count="2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name val="方正小标宋_GBK"/>
      <family val="4"/>
      <charset val="134"/>
    </font>
    <font>
      <sz val="16"/>
      <name val="黑体"/>
      <family val="3"/>
      <charset val="134"/>
    </font>
    <font>
      <sz val="14"/>
      <name val="仿宋"/>
      <family val="3"/>
      <charset val="134"/>
    </font>
    <font>
      <sz val="14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1"/>
      <color theme="3"/>
      <name val="宋体"/>
      <family val="3"/>
      <charset val="134"/>
    </font>
    <font>
      <b/>
      <sz val="18"/>
      <color theme="3"/>
      <name val="宋体"/>
      <family val="3"/>
      <charset val="134"/>
    </font>
    <font>
      <i/>
      <sz val="11"/>
      <color rgb="FF7F7F7F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rgb="FF9C65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</borders>
  <cellStyleXfs count="43">
    <xf numFmtId="0" fontId="0" fillId="0" borderId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7" fillId="2" borderId="2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</cellXfs>
  <cellStyles count="43">
    <cellStyle name="20% - 强调文字颜色 1" xfId="29" xr:uid="{DAD086CB-E3F6-43FC-9DBF-6A4EAE6B1B5F}"/>
    <cellStyle name="20% - 强调文字颜色 2" xfId="31" xr:uid="{CC3BA0E0-C22E-4993-B48A-74B9167C1239}"/>
    <cellStyle name="20% - 强调文字颜色 3" xfId="2" xr:uid="{ED776D79-4924-4F43-838D-7D8F0754AC35}"/>
    <cellStyle name="20% - 强调文字颜色 4" xfId="35" xr:uid="{5F1E0467-AEFC-4562-A0AD-B7BE5FD0983A}"/>
    <cellStyle name="20% - 强调文字颜色 5" xfId="27" xr:uid="{2A70127C-1C6A-45E4-83E3-1CFB7B153DFC}"/>
    <cellStyle name="20% - 强调文字颜色 6" xfId="21" xr:uid="{54E0CD80-D6F8-43BF-AE90-C137586D497E}"/>
    <cellStyle name="40% - 强调文字颜色 1" xfId="30" xr:uid="{BCED9EF1-340B-4FCE-9FD8-3D99CA7C9385}"/>
    <cellStyle name="40% - 强调文字颜色 2" xfId="32" xr:uid="{59217656-202A-44E5-A067-A5601EE85F67}"/>
    <cellStyle name="40% - 强调文字颜色 3" xfId="4" xr:uid="{972D7A52-5F18-4248-AD73-AC3667B97D94}"/>
    <cellStyle name="40% - 强调文字颜色 4" xfId="36" xr:uid="{346D1F78-73CF-4132-994F-266F110889B1}"/>
    <cellStyle name="40% - 强调文字颜色 5" xfId="38" xr:uid="{15ED8A6B-A86B-45A9-8210-10A37A63E7F0}"/>
    <cellStyle name="40% - 强调文字颜色 6" xfId="41" xr:uid="{8E393525-5A29-49E6-879B-248222154BAF}"/>
    <cellStyle name="60% - 强调文字颜色 1" xfId="15" xr:uid="{4BD38597-4F89-4CCE-BA88-11D111B3D611}"/>
    <cellStyle name="60% - 强调文字颜色 2" xfId="8" xr:uid="{CA0A5C6C-1CFE-4359-A98B-D5D84382FE7E}"/>
    <cellStyle name="60% - 强调文字颜色 3" xfId="6" xr:uid="{B09BB52D-43BA-4D38-9443-C720A9662F84}"/>
    <cellStyle name="60% - 强调文字颜色 4" xfId="17" xr:uid="{4B10E6C9-28CC-4E04-BAB2-EC10AA455848}"/>
    <cellStyle name="60% - 强调文字颜色 5" xfId="39" xr:uid="{424BC75E-9734-4E4C-99A2-C817C7239A0B}"/>
    <cellStyle name="60% - 强调文字颜色 6" xfId="42" xr:uid="{F8E1C466-C2B9-4339-829E-E98C95218B76}"/>
    <cellStyle name="标题 1 2" xfId="13" xr:uid="{B8A93D2A-B23D-406F-BFFC-D49E3CF73FCE}"/>
    <cellStyle name="标题 2 2" xfId="14" xr:uid="{96827E98-A67C-422A-BB1B-94D01CE264F9}"/>
    <cellStyle name="标题 3 2" xfId="16" xr:uid="{01F5931E-046C-4F85-8B1E-55D5650E4D7C}"/>
    <cellStyle name="标题 4 2" xfId="9" xr:uid="{E468DB6A-B1CB-4B06-82D7-0562460DE7B8}"/>
    <cellStyle name="标题 5" xfId="11" xr:uid="{F1974604-4D67-40D7-9EE9-20B65FC93DA6}"/>
    <cellStyle name="差 2" xfId="5" xr:uid="{0CA2F91B-5ABA-400F-9D9A-FBAB921AA48D}"/>
    <cellStyle name="常规" xfId="0" builtinId="0"/>
    <cellStyle name="常规 2" xfId="1" xr:uid="{8F7B214B-6F06-465B-AAB3-0B81371C1F9B}"/>
    <cellStyle name="好 2" xfId="25" xr:uid="{2C34F28D-209C-4FA9-AB01-85E575DDB4E7}"/>
    <cellStyle name="汇总 2" xfId="24" xr:uid="{2BCAE19E-6CCC-49EE-BC77-58C50EB860B7}"/>
    <cellStyle name="计算 2" xfId="19" xr:uid="{147D4432-7EC4-4872-8646-053519E9B2BF}"/>
    <cellStyle name="检查单元格 2" xfId="20" xr:uid="{B2236413-528E-43B0-83BE-46EB3F819AED}"/>
    <cellStyle name="解释性文本 2" xfId="12" xr:uid="{74280985-FE11-4A97-B8C5-D8B408E73D64}"/>
    <cellStyle name="警告文本 2" xfId="10" xr:uid="{9A6DC98A-FAAE-429E-A585-762F61DB78BC}"/>
    <cellStyle name="链接单元格 2" xfId="23" xr:uid="{0794173F-B12B-4AFE-BDB5-FF6959ACDF27}"/>
    <cellStyle name="强调文字颜色 1" xfId="28" xr:uid="{B2D192B2-92A2-4CA8-A425-5EE7C57A58F2}"/>
    <cellStyle name="强调文字颜色 2" xfId="22" xr:uid="{AECD1F00-1B9B-41E2-BEE1-01926CFF56D2}"/>
    <cellStyle name="强调文字颜色 3" xfId="33" xr:uid="{288A7F8A-5A6A-4B5F-A488-183754B13BF8}"/>
    <cellStyle name="强调文字颜色 4" xfId="34" xr:uid="{FFE77740-770A-49DC-B89F-429517D384A7}"/>
    <cellStyle name="强调文字颜色 5" xfId="37" xr:uid="{951C8778-1882-41DD-9380-2EC41AAAD46B}"/>
    <cellStyle name="强调文字颜色 6" xfId="40" xr:uid="{B5A46A53-1C25-4A5E-BD38-D1F77C468976}"/>
    <cellStyle name="适中 2" xfId="26" xr:uid="{E9C38229-6BD6-4FC6-904E-2A3AC1C4C121}"/>
    <cellStyle name="输出 2" xfId="18" xr:uid="{F6FE7A9B-89F4-4268-A84A-CFE1070B92CF}"/>
    <cellStyle name="输入 2" xfId="3" xr:uid="{23AF784F-6084-45C3-B3A0-A3BCAEBE971E}"/>
    <cellStyle name="注释 2" xfId="7" xr:uid="{789224E0-3842-44C6-8C03-428EA83677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13" zoomScale="85" zoomScaleNormal="85" workbookViewId="0">
      <selection activeCell="V4" sqref="V4"/>
    </sheetView>
  </sheetViews>
  <sheetFormatPr defaultRowHeight="13.5" x14ac:dyDescent="0.15"/>
  <cols>
    <col min="3" max="8" width="9.125" bestFit="1" customWidth="1"/>
    <col min="9" max="9" width="10.875" customWidth="1"/>
    <col min="10" max="10" width="11.25" customWidth="1"/>
    <col min="11" max="12" width="9.125" bestFit="1" customWidth="1"/>
    <col min="13" max="14" width="9.125" style="9" bestFit="1" customWidth="1"/>
    <col min="15" max="15" width="11.875" style="10" bestFit="1" customWidth="1"/>
    <col min="16" max="20" width="9.125" style="9" bestFit="1" customWidth="1"/>
  </cols>
  <sheetData>
    <row r="1" spans="1:20" x14ac:dyDescent="0.15">
      <c r="S1" s="11"/>
      <c r="T1" s="11"/>
    </row>
    <row r="2" spans="1:20" ht="32.25" x14ac:dyDescent="0.15">
      <c r="A2" s="19" t="s">
        <v>42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19"/>
      <c r="Q2" s="19"/>
      <c r="R2" s="19"/>
      <c r="S2" s="19"/>
      <c r="T2" s="19"/>
    </row>
    <row r="3" spans="1:20" ht="20.25" x14ac:dyDescent="0.15">
      <c r="A3" s="21"/>
      <c r="B3" s="21"/>
      <c r="C3" s="21"/>
      <c r="D3" s="21"/>
      <c r="E3" s="21"/>
      <c r="F3" s="21"/>
      <c r="G3" s="1"/>
      <c r="H3" s="1"/>
      <c r="I3" s="1"/>
      <c r="J3" s="1"/>
      <c r="K3" s="1"/>
      <c r="L3" s="1"/>
      <c r="M3" s="12"/>
      <c r="N3" s="12"/>
      <c r="O3" s="22" t="s">
        <v>115</v>
      </c>
      <c r="P3" s="22"/>
      <c r="Q3" s="22"/>
      <c r="R3" s="22"/>
      <c r="S3" s="22"/>
      <c r="T3" s="12"/>
    </row>
    <row r="4" spans="1:20" ht="39.75" customHeight="1" x14ac:dyDescent="0.15">
      <c r="A4" s="18" t="s">
        <v>0</v>
      </c>
      <c r="B4" s="18" t="s">
        <v>1</v>
      </c>
      <c r="C4" s="18" t="s">
        <v>2</v>
      </c>
      <c r="D4" s="18"/>
      <c r="E4" s="18"/>
      <c r="F4" s="18" t="s">
        <v>3</v>
      </c>
      <c r="G4" s="18" t="s">
        <v>4</v>
      </c>
      <c r="H4" s="18" t="s">
        <v>5</v>
      </c>
      <c r="I4" s="18"/>
      <c r="J4" s="18"/>
      <c r="K4" s="18"/>
      <c r="L4" s="18"/>
      <c r="M4" s="18" t="s">
        <v>6</v>
      </c>
      <c r="N4" s="18" t="s">
        <v>7</v>
      </c>
      <c r="O4" s="23" t="s">
        <v>8</v>
      </c>
      <c r="P4" s="18" t="s">
        <v>9</v>
      </c>
      <c r="Q4" s="18" t="s">
        <v>10</v>
      </c>
      <c r="R4" s="18"/>
      <c r="S4" s="18" t="s">
        <v>11</v>
      </c>
      <c r="T4" s="18" t="s">
        <v>12</v>
      </c>
    </row>
    <row r="5" spans="1:20" ht="51" customHeight="1" x14ac:dyDescent="0.15">
      <c r="A5" s="18"/>
      <c r="B5" s="18"/>
      <c r="C5" s="2" t="s">
        <v>13</v>
      </c>
      <c r="D5" s="2" t="s">
        <v>14</v>
      </c>
      <c r="E5" s="2" t="s">
        <v>15</v>
      </c>
      <c r="F5" s="18"/>
      <c r="G5" s="18"/>
      <c r="H5" s="2" t="s">
        <v>16</v>
      </c>
      <c r="I5" s="13" t="s">
        <v>57</v>
      </c>
      <c r="J5" s="13" t="s">
        <v>58</v>
      </c>
      <c r="K5" s="2" t="s">
        <v>17</v>
      </c>
      <c r="L5" s="2" t="s">
        <v>15</v>
      </c>
      <c r="M5" s="18"/>
      <c r="N5" s="18"/>
      <c r="O5" s="23"/>
      <c r="P5" s="18"/>
      <c r="Q5" s="8" t="s">
        <v>18</v>
      </c>
      <c r="R5" s="8" t="s">
        <v>19</v>
      </c>
      <c r="S5" s="18"/>
      <c r="T5" s="18"/>
    </row>
    <row r="6" spans="1:20" ht="24.95" customHeight="1" x14ac:dyDescent="0.15">
      <c r="A6" s="4">
        <v>1</v>
      </c>
      <c r="B6" s="5" t="s">
        <v>20</v>
      </c>
      <c r="C6" s="7">
        <v>1426</v>
      </c>
      <c r="D6" s="7">
        <v>2216</v>
      </c>
      <c r="E6" s="7">
        <v>3642</v>
      </c>
      <c r="F6" s="14" t="s">
        <v>45</v>
      </c>
      <c r="G6" s="14" t="s">
        <v>86</v>
      </c>
      <c r="H6" s="14" t="s">
        <v>87</v>
      </c>
      <c r="I6" s="14" t="s">
        <v>88</v>
      </c>
      <c r="J6" s="14" t="s">
        <v>89</v>
      </c>
      <c r="K6" s="14" t="s">
        <v>90</v>
      </c>
      <c r="L6" s="6" t="s">
        <v>91</v>
      </c>
      <c r="M6" s="14">
        <v>1671</v>
      </c>
      <c r="N6" s="14">
        <v>752</v>
      </c>
      <c r="O6" s="16">
        <v>69.743200000000002</v>
      </c>
      <c r="P6" s="14">
        <v>2</v>
      </c>
      <c r="Q6" s="14">
        <v>3</v>
      </c>
      <c r="R6" s="14">
        <v>3</v>
      </c>
      <c r="S6" s="14">
        <v>12</v>
      </c>
      <c r="T6" s="14">
        <v>10</v>
      </c>
    </row>
    <row r="7" spans="1:20" ht="24.95" customHeight="1" x14ac:dyDescent="0.15">
      <c r="A7" s="4">
        <v>2</v>
      </c>
      <c r="B7" s="5" t="s">
        <v>21</v>
      </c>
      <c r="C7" s="7">
        <v>41</v>
      </c>
      <c r="D7" s="7">
        <v>99</v>
      </c>
      <c r="E7" s="7">
        <v>140</v>
      </c>
      <c r="F7" s="14" t="s">
        <v>45</v>
      </c>
      <c r="G7" s="14" t="s">
        <v>52</v>
      </c>
      <c r="H7" s="14" t="s">
        <v>71</v>
      </c>
      <c r="I7" s="14" t="s">
        <v>46</v>
      </c>
      <c r="J7" s="14" t="s">
        <v>63</v>
      </c>
      <c r="K7" s="14" t="s">
        <v>45</v>
      </c>
      <c r="L7" s="6" t="s">
        <v>108</v>
      </c>
      <c r="M7" s="14">
        <v>12</v>
      </c>
      <c r="N7" s="14">
        <v>11</v>
      </c>
      <c r="O7" s="16">
        <v>0.8</v>
      </c>
      <c r="P7" s="14">
        <v>0</v>
      </c>
      <c r="Q7" s="14">
        <v>0</v>
      </c>
      <c r="R7" s="14">
        <v>0</v>
      </c>
      <c r="S7" s="14">
        <v>0</v>
      </c>
      <c r="T7" s="14">
        <v>3</v>
      </c>
    </row>
    <row r="8" spans="1:20" ht="24.95" customHeight="1" x14ac:dyDescent="0.15">
      <c r="A8" s="4">
        <v>3</v>
      </c>
      <c r="B8" s="5" t="s">
        <v>22</v>
      </c>
      <c r="C8" s="7">
        <v>21</v>
      </c>
      <c r="D8" s="7">
        <v>107</v>
      </c>
      <c r="E8" s="7">
        <v>128</v>
      </c>
      <c r="F8" s="14" t="s">
        <v>45</v>
      </c>
      <c r="G8" s="14" t="s">
        <v>67</v>
      </c>
      <c r="H8" s="14" t="s">
        <v>61</v>
      </c>
      <c r="I8" s="14" t="s">
        <v>45</v>
      </c>
      <c r="J8" s="14" t="s">
        <v>104</v>
      </c>
      <c r="K8" s="14" t="s">
        <v>53</v>
      </c>
      <c r="L8" s="6" t="s">
        <v>105</v>
      </c>
      <c r="M8" s="14">
        <v>47</v>
      </c>
      <c r="N8" s="14">
        <v>23</v>
      </c>
      <c r="O8" s="16">
        <v>0.02</v>
      </c>
      <c r="P8" s="14">
        <v>0</v>
      </c>
      <c r="Q8" s="14">
        <v>0</v>
      </c>
      <c r="R8" s="14">
        <v>0</v>
      </c>
      <c r="S8" s="14">
        <v>18</v>
      </c>
      <c r="T8" s="14">
        <v>9</v>
      </c>
    </row>
    <row r="9" spans="1:20" ht="24.95" customHeight="1" x14ac:dyDescent="0.15">
      <c r="A9" s="4">
        <v>4</v>
      </c>
      <c r="B9" s="5" t="s">
        <v>23</v>
      </c>
      <c r="C9" s="7">
        <v>46</v>
      </c>
      <c r="D9" s="7">
        <v>111</v>
      </c>
      <c r="E9" s="7">
        <v>157</v>
      </c>
      <c r="F9" s="14" t="s">
        <v>45</v>
      </c>
      <c r="G9" s="14" t="s">
        <v>99</v>
      </c>
      <c r="H9" s="14" t="s">
        <v>72</v>
      </c>
      <c r="I9" s="14" t="s">
        <v>53</v>
      </c>
      <c r="J9" s="14" t="s">
        <v>79</v>
      </c>
      <c r="K9" s="14" t="s">
        <v>53</v>
      </c>
      <c r="L9" s="6" t="s">
        <v>100</v>
      </c>
      <c r="M9" s="14">
        <v>57</v>
      </c>
      <c r="N9" s="14">
        <v>26</v>
      </c>
      <c r="O9" s="16">
        <v>2.06</v>
      </c>
      <c r="P9" s="14">
        <v>0</v>
      </c>
      <c r="Q9" s="14">
        <v>0</v>
      </c>
      <c r="R9" s="14">
        <v>0</v>
      </c>
      <c r="S9" s="14">
        <v>0</v>
      </c>
      <c r="T9" s="14">
        <v>3</v>
      </c>
    </row>
    <row r="10" spans="1:20" ht="24.95" customHeight="1" x14ac:dyDescent="0.15">
      <c r="A10" s="4">
        <v>5</v>
      </c>
      <c r="B10" s="5" t="s">
        <v>24</v>
      </c>
      <c r="C10" s="7">
        <v>84</v>
      </c>
      <c r="D10" s="7">
        <v>215</v>
      </c>
      <c r="E10" s="7">
        <v>299</v>
      </c>
      <c r="F10" s="14" t="s">
        <v>45</v>
      </c>
      <c r="G10" s="14" t="s">
        <v>94</v>
      </c>
      <c r="H10" s="14" t="s">
        <v>78</v>
      </c>
      <c r="I10" s="14" t="s">
        <v>46</v>
      </c>
      <c r="J10" s="14" t="s">
        <v>95</v>
      </c>
      <c r="K10" s="14" t="s">
        <v>55</v>
      </c>
      <c r="L10" s="6" t="s">
        <v>96</v>
      </c>
      <c r="M10" s="14">
        <v>50</v>
      </c>
      <c r="N10" s="14">
        <v>83</v>
      </c>
      <c r="O10" s="16">
        <v>3.07</v>
      </c>
      <c r="P10" s="14">
        <v>0</v>
      </c>
      <c r="Q10" s="14">
        <v>0</v>
      </c>
      <c r="R10" s="14">
        <v>0</v>
      </c>
      <c r="S10" s="14">
        <v>10</v>
      </c>
      <c r="T10" s="14">
        <v>4</v>
      </c>
    </row>
    <row r="11" spans="1:20" ht="24.95" customHeight="1" x14ac:dyDescent="0.15">
      <c r="A11" s="4">
        <v>6</v>
      </c>
      <c r="B11" s="5" t="s">
        <v>25</v>
      </c>
      <c r="C11" s="7">
        <v>72</v>
      </c>
      <c r="D11" s="7">
        <v>179</v>
      </c>
      <c r="E11" s="7">
        <v>251</v>
      </c>
      <c r="F11" s="14" t="s">
        <v>45</v>
      </c>
      <c r="G11" s="14" t="s">
        <v>97</v>
      </c>
      <c r="H11" s="14" t="s">
        <v>78</v>
      </c>
      <c r="I11" s="14" t="s">
        <v>65</v>
      </c>
      <c r="J11" s="14" t="s">
        <v>83</v>
      </c>
      <c r="K11" s="14" t="s">
        <v>50</v>
      </c>
      <c r="L11" s="6" t="s">
        <v>102</v>
      </c>
      <c r="M11" s="14">
        <v>107</v>
      </c>
      <c r="N11" s="14">
        <v>19</v>
      </c>
      <c r="O11" s="16">
        <v>12.241400000000001</v>
      </c>
      <c r="P11" s="14">
        <v>0</v>
      </c>
      <c r="Q11" s="14">
        <v>0</v>
      </c>
      <c r="R11" s="14">
        <v>0</v>
      </c>
      <c r="S11" s="14">
        <v>0</v>
      </c>
      <c r="T11" s="14">
        <v>3</v>
      </c>
    </row>
    <row r="12" spans="1:20" ht="24.95" customHeight="1" x14ac:dyDescent="0.15">
      <c r="A12" s="4">
        <v>7</v>
      </c>
      <c r="B12" s="5" t="s">
        <v>26</v>
      </c>
      <c r="C12" s="7">
        <v>22</v>
      </c>
      <c r="D12" s="7">
        <v>57</v>
      </c>
      <c r="E12" s="7">
        <v>79</v>
      </c>
      <c r="F12" s="14" t="s">
        <v>45</v>
      </c>
      <c r="G12" s="14" t="s">
        <v>97</v>
      </c>
      <c r="H12" s="14" t="s">
        <v>55</v>
      </c>
      <c r="I12" s="14" t="s">
        <v>51</v>
      </c>
      <c r="J12" s="14" t="s">
        <v>50</v>
      </c>
      <c r="K12" s="14" t="s">
        <v>45</v>
      </c>
      <c r="L12" s="6" t="s">
        <v>81</v>
      </c>
      <c r="M12" s="14">
        <v>24</v>
      </c>
      <c r="N12" s="14">
        <v>14</v>
      </c>
      <c r="O12" s="16">
        <v>0.12</v>
      </c>
      <c r="P12" s="14">
        <v>0</v>
      </c>
      <c r="Q12" s="14">
        <v>0</v>
      </c>
      <c r="R12" s="14">
        <v>0</v>
      </c>
      <c r="S12" s="14">
        <v>0</v>
      </c>
      <c r="T12" s="14">
        <v>9</v>
      </c>
    </row>
    <row r="13" spans="1:20" ht="24.95" customHeight="1" x14ac:dyDescent="0.15">
      <c r="A13" s="4">
        <v>8</v>
      </c>
      <c r="B13" s="5" t="s">
        <v>27</v>
      </c>
      <c r="C13" s="7">
        <v>28</v>
      </c>
      <c r="D13" s="7">
        <v>77</v>
      </c>
      <c r="E13" s="7">
        <v>105</v>
      </c>
      <c r="F13" s="14" t="s">
        <v>45</v>
      </c>
      <c r="G13" s="14" t="s">
        <v>66</v>
      </c>
      <c r="H13" s="14" t="s">
        <v>48</v>
      </c>
      <c r="I13" s="14" t="s">
        <v>60</v>
      </c>
      <c r="J13" s="14" t="s">
        <v>73</v>
      </c>
      <c r="K13" s="14" t="s">
        <v>45</v>
      </c>
      <c r="L13" s="6" t="s">
        <v>100</v>
      </c>
      <c r="M13" s="14">
        <v>79</v>
      </c>
      <c r="N13" s="14">
        <v>8</v>
      </c>
      <c r="O13" s="15">
        <v>0</v>
      </c>
      <c r="P13" s="14">
        <v>0</v>
      </c>
      <c r="Q13" s="14">
        <v>0</v>
      </c>
      <c r="R13" s="14">
        <v>0</v>
      </c>
      <c r="S13" s="14">
        <v>0</v>
      </c>
      <c r="T13" s="14">
        <v>4</v>
      </c>
    </row>
    <row r="14" spans="1:20" ht="24.95" customHeight="1" x14ac:dyDescent="0.15">
      <c r="A14" s="4">
        <v>9</v>
      </c>
      <c r="B14" s="5" t="s">
        <v>28</v>
      </c>
      <c r="C14" s="7">
        <v>42</v>
      </c>
      <c r="D14" s="7">
        <v>130</v>
      </c>
      <c r="E14" s="7">
        <v>172</v>
      </c>
      <c r="F14" s="14" t="s">
        <v>45</v>
      </c>
      <c r="G14" s="14" t="s">
        <v>51</v>
      </c>
      <c r="H14" s="14" t="s">
        <v>70</v>
      </c>
      <c r="I14" s="14" t="s">
        <v>82</v>
      </c>
      <c r="J14" s="14" t="s">
        <v>90</v>
      </c>
      <c r="K14" s="14" t="s">
        <v>44</v>
      </c>
      <c r="L14" s="6" t="s">
        <v>103</v>
      </c>
      <c r="M14" s="14">
        <v>25</v>
      </c>
      <c r="N14" s="14">
        <v>30</v>
      </c>
      <c r="O14" s="16">
        <v>1.6</v>
      </c>
      <c r="P14" s="14">
        <v>0</v>
      </c>
      <c r="Q14" s="14">
        <v>0</v>
      </c>
      <c r="R14" s="14">
        <v>0</v>
      </c>
      <c r="S14" s="14">
        <v>3</v>
      </c>
      <c r="T14" s="14">
        <v>9</v>
      </c>
    </row>
    <row r="15" spans="1:20" ht="24.95" customHeight="1" x14ac:dyDescent="0.15">
      <c r="A15" s="4">
        <v>10</v>
      </c>
      <c r="B15" s="5" t="s">
        <v>29</v>
      </c>
      <c r="C15" s="7">
        <v>37</v>
      </c>
      <c r="D15" s="7">
        <v>106</v>
      </c>
      <c r="E15" s="7">
        <v>143</v>
      </c>
      <c r="F15" s="14" t="s">
        <v>45</v>
      </c>
      <c r="G15" s="14" t="s">
        <v>68</v>
      </c>
      <c r="H15" s="14" t="s">
        <v>69</v>
      </c>
      <c r="I15" s="14" t="s">
        <v>60</v>
      </c>
      <c r="J15" s="14" t="s">
        <v>64</v>
      </c>
      <c r="K15" s="14" t="s">
        <v>49</v>
      </c>
      <c r="L15" s="6" t="s">
        <v>98</v>
      </c>
      <c r="M15" s="14">
        <v>20</v>
      </c>
      <c r="N15" s="14">
        <v>22</v>
      </c>
      <c r="O15" s="16">
        <v>3.79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 ht="24.95" customHeight="1" x14ac:dyDescent="0.15">
      <c r="A16" s="4">
        <v>11</v>
      </c>
      <c r="B16" s="5" t="s">
        <v>30</v>
      </c>
      <c r="C16" s="7">
        <v>89</v>
      </c>
      <c r="D16" s="7">
        <v>182</v>
      </c>
      <c r="E16" s="7">
        <v>271</v>
      </c>
      <c r="F16" s="14" t="s">
        <v>45</v>
      </c>
      <c r="G16" s="14" t="s">
        <v>104</v>
      </c>
      <c r="H16" s="14" t="s">
        <v>76</v>
      </c>
      <c r="I16" s="14" t="s">
        <v>61</v>
      </c>
      <c r="J16" s="14" t="s">
        <v>84</v>
      </c>
      <c r="K16" s="14" t="s">
        <v>49</v>
      </c>
      <c r="L16" s="6" t="s">
        <v>96</v>
      </c>
      <c r="M16" s="14">
        <v>235</v>
      </c>
      <c r="N16" s="14">
        <v>56</v>
      </c>
      <c r="O16" s="16">
        <v>57.09</v>
      </c>
      <c r="P16" s="14">
        <v>0</v>
      </c>
      <c r="Q16" s="14">
        <v>0</v>
      </c>
      <c r="R16" s="14">
        <v>0</v>
      </c>
      <c r="S16" s="14">
        <v>50</v>
      </c>
      <c r="T16" s="14">
        <v>4</v>
      </c>
    </row>
    <row r="17" spans="1:20" ht="24.95" customHeight="1" x14ac:dyDescent="0.15">
      <c r="A17" s="4">
        <v>12</v>
      </c>
      <c r="B17" s="5" t="s">
        <v>31</v>
      </c>
      <c r="C17" s="7">
        <v>54</v>
      </c>
      <c r="D17" s="7">
        <v>101</v>
      </c>
      <c r="E17" s="7">
        <v>155</v>
      </c>
      <c r="F17" s="14" t="s">
        <v>45</v>
      </c>
      <c r="G17" s="14" t="s">
        <v>47</v>
      </c>
      <c r="H17" s="14" t="s">
        <v>106</v>
      </c>
      <c r="I17" s="14" t="s">
        <v>82</v>
      </c>
      <c r="J17" s="14" t="s">
        <v>67</v>
      </c>
      <c r="K17" s="14" t="s">
        <v>66</v>
      </c>
      <c r="L17" s="6" t="s">
        <v>107</v>
      </c>
      <c r="M17" s="14">
        <v>37</v>
      </c>
      <c r="N17" s="14">
        <v>10</v>
      </c>
      <c r="O17" s="16">
        <v>5.15</v>
      </c>
      <c r="P17" s="14">
        <v>0</v>
      </c>
      <c r="Q17" s="14">
        <v>0</v>
      </c>
      <c r="R17" s="14">
        <v>0</v>
      </c>
      <c r="S17" s="14">
        <v>16</v>
      </c>
      <c r="T17" s="14">
        <v>5</v>
      </c>
    </row>
    <row r="18" spans="1:20" ht="24.95" customHeight="1" x14ac:dyDescent="0.15">
      <c r="A18" s="4">
        <v>13</v>
      </c>
      <c r="B18" s="5" t="s">
        <v>32</v>
      </c>
      <c r="C18" s="7">
        <v>33</v>
      </c>
      <c r="D18" s="7">
        <v>95</v>
      </c>
      <c r="E18" s="7">
        <v>128</v>
      </c>
      <c r="F18" s="14" t="s">
        <v>45</v>
      </c>
      <c r="G18" s="14" t="s">
        <v>78</v>
      </c>
      <c r="H18" s="14" t="s">
        <v>47</v>
      </c>
      <c r="I18" s="14" t="s">
        <v>59</v>
      </c>
      <c r="J18" s="14" t="s">
        <v>56</v>
      </c>
      <c r="K18" s="14" t="s">
        <v>66</v>
      </c>
      <c r="L18" s="6" t="s">
        <v>71</v>
      </c>
      <c r="M18" s="14">
        <v>69</v>
      </c>
      <c r="N18" s="14">
        <v>13</v>
      </c>
      <c r="O18" s="15">
        <v>0</v>
      </c>
      <c r="P18" s="14">
        <v>0</v>
      </c>
      <c r="Q18" s="14">
        <v>0</v>
      </c>
      <c r="R18" s="14">
        <v>0</v>
      </c>
      <c r="S18" s="14">
        <v>0</v>
      </c>
      <c r="T18" s="14">
        <v>7</v>
      </c>
    </row>
    <row r="19" spans="1:20" ht="24.95" customHeight="1" x14ac:dyDescent="0.15">
      <c r="A19" s="4">
        <v>14</v>
      </c>
      <c r="B19" s="5" t="s">
        <v>33</v>
      </c>
      <c r="C19" s="7">
        <v>50</v>
      </c>
      <c r="D19" s="7">
        <v>116</v>
      </c>
      <c r="E19" s="7">
        <v>166</v>
      </c>
      <c r="F19" s="14" t="s">
        <v>45</v>
      </c>
      <c r="G19" s="14" t="s">
        <v>90</v>
      </c>
      <c r="H19" s="14" t="s">
        <v>59</v>
      </c>
      <c r="I19" s="14" t="s">
        <v>48</v>
      </c>
      <c r="J19" s="14" t="s">
        <v>92</v>
      </c>
      <c r="K19" s="14" t="s">
        <v>53</v>
      </c>
      <c r="L19" s="6" t="s">
        <v>93</v>
      </c>
      <c r="M19" s="14">
        <v>150</v>
      </c>
      <c r="N19" s="14">
        <v>31</v>
      </c>
      <c r="O19" s="16">
        <v>173.7637</v>
      </c>
      <c r="P19" s="14">
        <v>1</v>
      </c>
      <c r="Q19" s="14">
        <v>0</v>
      </c>
      <c r="R19" s="14">
        <v>0</v>
      </c>
      <c r="S19" s="14">
        <v>0</v>
      </c>
      <c r="T19" s="14">
        <v>3</v>
      </c>
    </row>
    <row r="20" spans="1:20" ht="24.95" customHeight="1" x14ac:dyDescent="0.15">
      <c r="A20" s="4">
        <v>15</v>
      </c>
      <c r="B20" s="5" t="s">
        <v>34</v>
      </c>
      <c r="C20" s="7">
        <v>47</v>
      </c>
      <c r="D20" s="7">
        <v>68</v>
      </c>
      <c r="E20" s="7">
        <v>115</v>
      </c>
      <c r="F20" s="14" t="s">
        <v>45</v>
      </c>
      <c r="G20" s="14" t="s">
        <v>85</v>
      </c>
      <c r="H20" s="14" t="s">
        <v>81</v>
      </c>
      <c r="I20" s="14" t="s">
        <v>61</v>
      </c>
      <c r="J20" s="14" t="s">
        <v>74</v>
      </c>
      <c r="K20" s="14" t="s">
        <v>45</v>
      </c>
      <c r="L20" s="6" t="s">
        <v>83</v>
      </c>
      <c r="M20" s="14">
        <v>28</v>
      </c>
      <c r="N20" s="14">
        <v>14</v>
      </c>
      <c r="O20" s="16">
        <v>10.8475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</row>
    <row r="21" spans="1:20" ht="24.95" customHeight="1" x14ac:dyDescent="0.15">
      <c r="A21" s="4">
        <v>16</v>
      </c>
      <c r="B21" s="5" t="s">
        <v>35</v>
      </c>
      <c r="C21" s="7">
        <v>17</v>
      </c>
      <c r="D21" s="7">
        <v>91</v>
      </c>
      <c r="E21" s="7">
        <v>108</v>
      </c>
      <c r="F21" s="14" t="s">
        <v>45</v>
      </c>
      <c r="G21" s="14" t="s">
        <v>60</v>
      </c>
      <c r="H21" s="14" t="s">
        <v>56</v>
      </c>
      <c r="I21" s="14" t="s">
        <v>47</v>
      </c>
      <c r="J21" s="14" t="s">
        <v>75</v>
      </c>
      <c r="K21" s="14" t="s">
        <v>51</v>
      </c>
      <c r="L21" s="6" t="s">
        <v>80</v>
      </c>
      <c r="M21" s="14">
        <v>13</v>
      </c>
      <c r="N21" s="14">
        <v>28</v>
      </c>
      <c r="O21" s="16">
        <v>2.9863</v>
      </c>
      <c r="P21" s="14">
        <v>1</v>
      </c>
      <c r="Q21" s="14">
        <v>0</v>
      </c>
      <c r="R21" s="14">
        <v>0</v>
      </c>
      <c r="S21" s="14">
        <v>3</v>
      </c>
      <c r="T21" s="14">
        <v>5</v>
      </c>
    </row>
    <row r="22" spans="1:20" ht="24.95" customHeight="1" x14ac:dyDescent="0.15">
      <c r="A22" s="4">
        <v>17</v>
      </c>
      <c r="B22" s="5" t="s">
        <v>36</v>
      </c>
      <c r="C22" s="7">
        <v>59</v>
      </c>
      <c r="D22" s="7">
        <v>102</v>
      </c>
      <c r="E22" s="7">
        <v>161</v>
      </c>
      <c r="F22" s="14" t="s">
        <v>45</v>
      </c>
      <c r="G22" s="14" t="s">
        <v>85</v>
      </c>
      <c r="H22" s="14" t="s">
        <v>82</v>
      </c>
      <c r="I22" s="14" t="s">
        <v>60</v>
      </c>
      <c r="J22" s="14" t="s">
        <v>77</v>
      </c>
      <c r="K22" s="14" t="s">
        <v>45</v>
      </c>
      <c r="L22" s="6" t="s">
        <v>101</v>
      </c>
      <c r="M22" s="14">
        <v>8</v>
      </c>
      <c r="N22" s="14">
        <v>11</v>
      </c>
      <c r="O22" s="16">
        <v>6.0488</v>
      </c>
      <c r="P22" s="14">
        <v>1</v>
      </c>
      <c r="Q22" s="14">
        <v>0</v>
      </c>
      <c r="R22" s="14">
        <v>0</v>
      </c>
      <c r="S22" s="14">
        <v>0</v>
      </c>
      <c r="T22" s="14">
        <v>7</v>
      </c>
    </row>
    <row r="23" spans="1:20" ht="24.95" customHeight="1" x14ac:dyDescent="0.15">
      <c r="A23" s="4">
        <v>18</v>
      </c>
      <c r="B23" s="5" t="s">
        <v>37</v>
      </c>
      <c r="C23" s="7">
        <v>27</v>
      </c>
      <c r="D23" s="7">
        <v>48</v>
      </c>
      <c r="E23" s="7">
        <v>75</v>
      </c>
      <c r="F23" s="14" t="s">
        <v>45</v>
      </c>
      <c r="G23" s="14" t="s">
        <v>60</v>
      </c>
      <c r="H23" s="14" t="s">
        <v>52</v>
      </c>
      <c r="I23" s="14" t="s">
        <v>66</v>
      </c>
      <c r="J23" s="14" t="s">
        <v>62</v>
      </c>
      <c r="K23" s="14" t="s">
        <v>45</v>
      </c>
      <c r="L23" s="6" t="s">
        <v>92</v>
      </c>
      <c r="M23" s="14">
        <v>9</v>
      </c>
      <c r="N23" s="14">
        <v>16</v>
      </c>
      <c r="O23" s="15">
        <v>0</v>
      </c>
      <c r="P23" s="14">
        <v>0</v>
      </c>
      <c r="Q23" s="14">
        <v>0</v>
      </c>
      <c r="R23" s="14">
        <v>0</v>
      </c>
      <c r="S23" s="14">
        <v>0</v>
      </c>
      <c r="T23" s="14">
        <v>8</v>
      </c>
    </row>
    <row r="24" spans="1:20" ht="24.95" customHeight="1" x14ac:dyDescent="0.15">
      <c r="A24" s="4">
        <v>19</v>
      </c>
      <c r="B24" s="5" t="s">
        <v>38</v>
      </c>
      <c r="C24" s="7">
        <v>8</v>
      </c>
      <c r="D24" s="7">
        <v>29</v>
      </c>
      <c r="E24" s="7">
        <v>37</v>
      </c>
      <c r="F24" s="14" t="s">
        <v>45</v>
      </c>
      <c r="G24" s="14" t="s">
        <v>59</v>
      </c>
      <c r="H24" s="14" t="s">
        <v>45</v>
      </c>
      <c r="I24" s="14" t="s">
        <v>44</v>
      </c>
      <c r="J24" s="14" t="s">
        <v>61</v>
      </c>
      <c r="K24" s="14" t="s">
        <v>53</v>
      </c>
      <c r="L24" s="6" t="s">
        <v>56</v>
      </c>
      <c r="M24" s="14">
        <v>26</v>
      </c>
      <c r="N24" s="14">
        <v>2</v>
      </c>
      <c r="O24" s="16">
        <v>20</v>
      </c>
      <c r="P24" s="14">
        <v>0</v>
      </c>
      <c r="Q24" s="14">
        <v>0</v>
      </c>
      <c r="R24" s="14">
        <v>0</v>
      </c>
      <c r="S24" s="14">
        <v>28</v>
      </c>
      <c r="T24" s="14">
        <v>0</v>
      </c>
    </row>
    <row r="25" spans="1:20" ht="24.95" customHeight="1" x14ac:dyDescent="0.15">
      <c r="A25" s="4">
        <v>20</v>
      </c>
      <c r="B25" s="5" t="s">
        <v>39</v>
      </c>
      <c r="C25" s="7">
        <v>3</v>
      </c>
      <c r="D25" s="7">
        <v>30</v>
      </c>
      <c r="E25" s="7">
        <v>33</v>
      </c>
      <c r="F25" s="14" t="s">
        <v>45</v>
      </c>
      <c r="G25" s="14" t="s">
        <v>72</v>
      </c>
      <c r="H25" s="14" t="s">
        <v>45</v>
      </c>
      <c r="I25" s="14" t="s">
        <v>45</v>
      </c>
      <c r="J25" s="14" t="s">
        <v>45</v>
      </c>
      <c r="K25" s="14" t="s">
        <v>44</v>
      </c>
      <c r="L25" s="6" t="s">
        <v>44</v>
      </c>
      <c r="M25" s="14">
        <v>47</v>
      </c>
      <c r="N25" s="14">
        <v>1</v>
      </c>
      <c r="O25" s="16">
        <v>18.5</v>
      </c>
      <c r="P25" s="14">
        <v>2</v>
      </c>
      <c r="Q25" s="14">
        <v>0</v>
      </c>
      <c r="R25" s="14">
        <v>1</v>
      </c>
      <c r="S25" s="14">
        <v>3</v>
      </c>
      <c r="T25" s="14">
        <v>0</v>
      </c>
    </row>
    <row r="26" spans="1:20" ht="24.95" customHeight="1" x14ac:dyDescent="0.15">
      <c r="A26" s="4">
        <v>21</v>
      </c>
      <c r="B26" s="5" t="s">
        <v>40</v>
      </c>
      <c r="C26" s="7">
        <v>19</v>
      </c>
      <c r="D26" s="7">
        <v>104</v>
      </c>
      <c r="E26" s="7">
        <v>123</v>
      </c>
      <c r="F26" s="14" t="s">
        <v>45</v>
      </c>
      <c r="G26" s="14" t="s">
        <v>73</v>
      </c>
      <c r="H26" s="14" t="s">
        <v>50</v>
      </c>
      <c r="I26" s="14" t="s">
        <v>55</v>
      </c>
      <c r="J26" s="14" t="s">
        <v>48</v>
      </c>
      <c r="K26" s="14" t="s">
        <v>54</v>
      </c>
      <c r="L26" s="6" t="s">
        <v>78</v>
      </c>
      <c r="M26" s="14">
        <v>40</v>
      </c>
      <c r="N26" s="14">
        <v>24</v>
      </c>
      <c r="O26" s="16">
        <v>82.88</v>
      </c>
      <c r="P26" s="14">
        <v>3</v>
      </c>
      <c r="Q26" s="14">
        <v>1</v>
      </c>
      <c r="R26" s="14">
        <v>1</v>
      </c>
      <c r="S26" s="14">
        <v>0</v>
      </c>
      <c r="T26" s="14">
        <v>0</v>
      </c>
    </row>
    <row r="27" spans="1:20" ht="24.95" customHeight="1" x14ac:dyDescent="0.15">
      <c r="A27" s="4">
        <v>22</v>
      </c>
      <c r="B27" s="5" t="s">
        <v>43</v>
      </c>
      <c r="C27" s="7">
        <v>8</v>
      </c>
      <c r="D27" s="7">
        <v>36</v>
      </c>
      <c r="E27" s="7">
        <v>44</v>
      </c>
      <c r="F27" s="14" t="s">
        <v>44</v>
      </c>
      <c r="G27" s="14" t="s">
        <v>55</v>
      </c>
      <c r="H27" s="14" t="s">
        <v>45</v>
      </c>
      <c r="I27" s="14" t="s">
        <v>44</v>
      </c>
      <c r="J27" s="14" t="s">
        <v>66</v>
      </c>
      <c r="K27" s="14" t="s">
        <v>48</v>
      </c>
      <c r="L27" s="14" t="s">
        <v>52</v>
      </c>
      <c r="M27" s="14">
        <v>14</v>
      </c>
      <c r="N27" s="14">
        <v>1</v>
      </c>
      <c r="O27" s="15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</row>
    <row r="28" spans="1:20" ht="24.95" customHeight="1" x14ac:dyDescent="0.15">
      <c r="A28" s="3"/>
      <c r="B28" s="5" t="s">
        <v>41</v>
      </c>
      <c r="C28" s="7">
        <f>SUM(C6:C27)</f>
        <v>2233</v>
      </c>
      <c r="D28" s="7">
        <f t="shared" ref="D28:E28" si="0">SUM(D6:D27)</f>
        <v>4299</v>
      </c>
      <c r="E28" s="7">
        <f t="shared" si="0"/>
        <v>6532</v>
      </c>
      <c r="F28" s="14" t="s">
        <v>44</v>
      </c>
      <c r="G28" s="14" t="s">
        <v>109</v>
      </c>
      <c r="H28" s="14" t="s">
        <v>110</v>
      </c>
      <c r="I28" s="14" t="s">
        <v>111</v>
      </c>
      <c r="J28" s="14" t="s">
        <v>112</v>
      </c>
      <c r="K28" s="14" t="s">
        <v>113</v>
      </c>
      <c r="L28" s="14" t="s">
        <v>114</v>
      </c>
      <c r="M28" s="14">
        <f>SUM(M6:M27)</f>
        <v>2768</v>
      </c>
      <c r="N28" s="14">
        <f t="shared" ref="N28:T28" si="1">SUM(N6:N27)</f>
        <v>1195</v>
      </c>
      <c r="O28" s="17">
        <f t="shared" si="1"/>
        <v>470.71090000000004</v>
      </c>
      <c r="P28" s="14">
        <f t="shared" si="1"/>
        <v>10</v>
      </c>
      <c r="Q28" s="14">
        <f t="shared" si="1"/>
        <v>4</v>
      </c>
      <c r="R28" s="14">
        <f t="shared" si="1"/>
        <v>5</v>
      </c>
      <c r="S28" s="14">
        <f t="shared" si="1"/>
        <v>143</v>
      </c>
      <c r="T28" s="14">
        <f t="shared" si="1"/>
        <v>93</v>
      </c>
    </row>
  </sheetData>
  <mergeCells count="16">
    <mergeCell ref="T4:T5"/>
    <mergeCell ref="A2:T2"/>
    <mergeCell ref="A3:F3"/>
    <mergeCell ref="O3:S3"/>
    <mergeCell ref="A4:A5"/>
    <mergeCell ref="B4:B5"/>
    <mergeCell ref="C4:E4"/>
    <mergeCell ref="F4:F5"/>
    <mergeCell ref="G4:G5"/>
    <mergeCell ref="H4:L4"/>
    <mergeCell ref="M4:M5"/>
    <mergeCell ref="N4:N5"/>
    <mergeCell ref="O4:O5"/>
    <mergeCell ref="P4:P5"/>
    <mergeCell ref="Q4:R4"/>
    <mergeCell ref="S4:S5"/>
  </mergeCells>
  <phoneticPr fontId="1" type="noConversion"/>
  <pageMargins left="0.7" right="0.7" top="0.75" bottom="0.75" header="0.3" footer="0.3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2021-09-29T10:28:23Z</dcterms:modified>
</cp:coreProperties>
</file>