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   号，关于提前下达医疗服务与保障能力提升（公立医院综合改革）中央和省级补助资金的通知（中央：51957万元、省级8700万元）\"/>
    </mc:Choice>
  </mc:AlternateContent>
  <bookViews>
    <workbookView xWindow="0" yWindow="0" windowWidth="21720" windowHeight="12540" tabRatio="889" activeTab="21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calcPr calcId="152511"/>
  <fileRecoveryPr autoRecover="0"/>
</workbook>
</file>

<file path=xl/calcChain.xml><?xml version="1.0" encoding="utf-8"?>
<calcChain xmlns="http://schemas.openxmlformats.org/spreadsheetml/2006/main">
  <c r="D8" i="11" l="1"/>
  <c r="D8" i="22"/>
  <c r="D8" i="21"/>
  <c r="D8" i="20"/>
  <c r="D8" i="19"/>
  <c r="D8" i="18"/>
  <c r="D8" i="17"/>
  <c r="D8" i="16"/>
  <c r="D8" i="15"/>
  <c r="D8" i="14"/>
  <c r="D8" i="13"/>
  <c r="D8" i="12"/>
  <c r="D8" i="10"/>
  <c r="D8" i="9"/>
  <c r="D8" i="8"/>
  <c r="D8" i="7"/>
  <c r="D8" i="6"/>
  <c r="D8" i="5"/>
  <c r="D8" i="4"/>
  <c r="D8" i="3"/>
  <c r="D8" i="2"/>
  <c r="D8" i="1"/>
</calcChain>
</file>

<file path=xl/sharedStrings.xml><?xml version="1.0" encoding="utf-8"?>
<sst xmlns="http://schemas.openxmlformats.org/spreadsheetml/2006/main" count="1450" uniqueCount="120">
  <si>
    <t>专项名称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</si>
  <si>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</si>
  <si>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</si>
  <si>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</si>
  <si>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</si>
  <si>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</si>
  <si>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</si>
  <si>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</si>
  <si>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>年度金额：</t>
  </si>
  <si>
    <t>其中：中央补助</t>
  </si>
  <si>
    <t>地方资金</t>
  </si>
  <si>
    <t>年
度
总
体
目
标</t>
  </si>
  <si>
    <t>基本建立具有中国特色的权责清晰、管理科学、治理完善、运行高效、监督有力的现代医院管理制度，建立维护公益性、调动积极性、保障可持续的运行新机制和科学合理的补偿机制。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</si>
  <si>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</si>
  <si>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</si>
  <si>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</si>
  <si>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</si>
  <si>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</si>
  <si>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</si>
  <si>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</si>
  <si>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医疗服务收入（不含药品、 耗材、 检查、化验收入）占公立医院医疗收入的比例</t>
  </si>
  <si>
    <t>较上年提高</t>
  </si>
  <si>
    <t>公立医院资产负债率</t>
  </si>
  <si>
    <t>较上年降低</t>
  </si>
  <si>
    <t>公立医院基本建设、 设备购置长期负债占总资产的比例</t>
  </si>
  <si>
    <t>质量指标</t>
  </si>
  <si>
    <t>三级公立医院出院患者手术占比</t>
  </si>
  <si>
    <t>三级公立医院出院患者四级手术比例</t>
  </si>
  <si>
    <t>公立医院平均住院日</t>
  </si>
  <si>
    <t>较上年降低或≤9.35天</t>
  </si>
  <si>
    <t>成本指标</t>
  </si>
  <si>
    <t>公立医院百元医疗收入的医疗支出（不含药品收入〉</t>
  </si>
  <si>
    <t>效
益
指
标</t>
  </si>
  <si>
    <t xml:space="preserve">
满意度指标</t>
  </si>
  <si>
    <t>公立医院职工满意度</t>
  </si>
  <si>
    <t>≥78分</t>
  </si>
  <si>
    <t>公立医院门诊患者满意度</t>
  </si>
  <si>
    <t>≥89分</t>
  </si>
  <si>
    <t>公立医院住院患者满意度</t>
  </si>
  <si>
    <t>≥91分</t>
  </si>
  <si>
    <t>社会效益指标</t>
  </si>
  <si>
    <t>基层医疗卫生机构诊疗人次数占医疗卫生 机构诊疗总人次数的比例</t>
  </si>
  <si>
    <t>公立医院每门急诊人次平均收费水平增长比例</t>
  </si>
  <si>
    <t>公立医院出院者平均医药费用增长比例</t>
  </si>
  <si>
    <t>三级公立医院门诊人次数与出院人次数</t>
  </si>
  <si>
    <t>可持续影响指标</t>
  </si>
  <si>
    <t>管理费用占公立医院业务支出的比例</t>
  </si>
  <si>
    <t>三级公立医院万元收入能耗支出</t>
  </si>
  <si>
    <t>实现收支平衡的公立医院数占公立医院总数的比例</t>
  </si>
  <si>
    <t>市（州）财政部门</t>
  </si>
  <si>
    <t>成都市财政局</t>
  </si>
  <si>
    <t>市（州）主管部门</t>
  </si>
  <si>
    <t>成都市卫生健康委员会</t>
  </si>
  <si>
    <t xml:space="preserve">  年度金额：</t>
  </si>
  <si>
    <t xml:space="preserve">      地方资金</t>
  </si>
  <si>
    <t>德阳市财政局</t>
  </si>
  <si>
    <t>德阳市卫生健康委员会</t>
  </si>
  <si>
    <t>绵阳市财政局</t>
  </si>
  <si>
    <t>绵阳市卫生健康委员会</t>
  </si>
  <si>
    <t>自贡市财政局</t>
  </si>
  <si>
    <t>自贡市卫生健康委员会</t>
  </si>
  <si>
    <t>攀枝花市财政局</t>
  </si>
  <si>
    <t>攀枝花市卫生健康委员会</t>
  </si>
  <si>
    <t>泸州市财政局</t>
  </si>
  <si>
    <t>泸州市卫生健康委员会</t>
  </si>
  <si>
    <t>广元市财政局</t>
  </si>
  <si>
    <t>广元市卫生健康委员会</t>
  </si>
  <si>
    <t>遂宁市财政局</t>
  </si>
  <si>
    <t>遂宁市卫生健康委员会</t>
  </si>
  <si>
    <t>内江市财政局</t>
  </si>
  <si>
    <t>内江市卫生健康委员会</t>
  </si>
  <si>
    <t>乐山市财政局</t>
  </si>
  <si>
    <t>乐山市卫生健康委员会</t>
  </si>
  <si>
    <t>南充市财政局</t>
  </si>
  <si>
    <t>南充市卫生健康委员会</t>
  </si>
  <si>
    <t>宜宾市财政局</t>
  </si>
  <si>
    <t>宜宾市卫生健康委员会</t>
  </si>
  <si>
    <t>广安市财政局</t>
  </si>
  <si>
    <t>广安市卫生健康委员会</t>
  </si>
  <si>
    <t>达州市财政局</t>
  </si>
  <si>
    <t>达州市卫生健康委员会</t>
  </si>
  <si>
    <t>巴中市财政局</t>
  </si>
  <si>
    <t>巴中市卫生健康委员会</t>
  </si>
  <si>
    <t>雅安市财政局</t>
  </si>
  <si>
    <t>雅安市卫生健康委员会</t>
  </si>
  <si>
    <t>眉山市财政局</t>
  </si>
  <si>
    <t>眉山市卫生健康委员会</t>
  </si>
  <si>
    <t>资阳市财政局</t>
  </si>
  <si>
    <t>资阳市卫生健康委员会</t>
  </si>
  <si>
    <t>甘孜州财政局</t>
  </si>
  <si>
    <t>甘孜州卫生健康委员会</t>
  </si>
  <si>
    <t>凉山州财政局</t>
  </si>
  <si>
    <t>凉山州卫生健康委员会</t>
  </si>
  <si>
    <t>医疗服务与保障能力提升（公立医院综合改革）补助资金</t>
    <phoneticPr fontId="5" type="noConversion"/>
  </si>
  <si>
    <t>附件2-1</t>
    <phoneticPr fontId="5" type="noConversion"/>
  </si>
  <si>
    <t>附件2-2</t>
    <phoneticPr fontId="5" type="noConversion"/>
  </si>
  <si>
    <t>附件2-3</t>
    <phoneticPr fontId="5" type="noConversion"/>
  </si>
  <si>
    <t>附件2-4</t>
    <phoneticPr fontId="5" type="noConversion"/>
  </si>
  <si>
    <t>附件2-5</t>
    <phoneticPr fontId="5" type="noConversion"/>
  </si>
  <si>
    <t>附件2-6</t>
    <phoneticPr fontId="5" type="noConversion"/>
  </si>
  <si>
    <t>附件2-7</t>
    <phoneticPr fontId="5" type="noConversion"/>
  </si>
  <si>
    <t>附件2-8</t>
    <phoneticPr fontId="5" type="noConversion"/>
  </si>
  <si>
    <t>附件2-9</t>
    <phoneticPr fontId="5" type="noConversion"/>
  </si>
  <si>
    <t>附件2-10</t>
    <phoneticPr fontId="5" type="noConversion"/>
  </si>
  <si>
    <t>附件2-11</t>
    <phoneticPr fontId="5" type="noConversion"/>
  </si>
  <si>
    <t>附件2-12</t>
    <phoneticPr fontId="5" type="noConversion"/>
  </si>
  <si>
    <t>附件2-13</t>
    <phoneticPr fontId="5" type="noConversion"/>
  </si>
  <si>
    <t>附件2-17</t>
    <phoneticPr fontId="5" type="noConversion"/>
  </si>
  <si>
    <t>附件2-18</t>
    <phoneticPr fontId="5" type="noConversion"/>
  </si>
  <si>
    <t>附件2-19</t>
    <phoneticPr fontId="5" type="noConversion"/>
  </si>
  <si>
    <t>附件2-20</t>
    <phoneticPr fontId="5" type="noConversion"/>
  </si>
  <si>
    <t>附件2-14</t>
    <phoneticPr fontId="5" type="noConversion"/>
  </si>
  <si>
    <t>附件2-16</t>
    <phoneticPr fontId="5" type="noConversion"/>
  </si>
  <si>
    <t>附件2-21</t>
    <phoneticPr fontId="5" type="noConversion"/>
  </si>
  <si>
    <t>附件2-22</t>
    <phoneticPr fontId="5" type="noConversion"/>
  </si>
  <si>
    <t>附件2-15</t>
    <phoneticPr fontId="5" type="noConversion"/>
  </si>
  <si>
    <t>阿坝州财政局</t>
    <phoneticPr fontId="5" type="noConversion"/>
  </si>
  <si>
    <t>阿坝州卫生健康委员会</t>
    <phoneticPr fontId="5" type="noConversion"/>
  </si>
  <si>
    <t>绩效目标表</t>
    <phoneticPr fontId="5" type="noConversion"/>
  </si>
  <si>
    <t>（2022年度）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</si>
</sst>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1" fillId="0" borderId="0" xfId="2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2" applyFont="1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1" fillId="0" borderId="0" xfId="2" applyAlignment="1">
      <alignment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"/>
  <sheetViews>
    <sheetView workbookViewId="0">
      <selection activeCell="B11" sqref="B11:E11"/>
    </sheetView>
  </sheetViews>
  <sheetFormatPr defaultColWidth="9" defaultRowHeight="14.25"/>
  <cols>
    <col min="1" max="1" width="7.625" style="15" customWidth="1"/>
    <col min="2" max="2" width="8.625" style="15" customWidth="1"/>
    <col min="3" max="3" width="18.625" style="15" customWidth="1"/>
    <col min="4" max="4" width="42.5" style="15" customWidth="1"/>
    <col min="5" max="5" width="18.625" style="1" customWidth="1"/>
    <col min="6" max="245" width="9" style="15"/>
    <col min="246" max="16384" width="9" style="3"/>
  </cols>
  <sheetData>
    <row r="1" spans="1:255" s="15" customFormat="1" ht="22.5" customHeight="1">
      <c r="A1" s="25" t="s">
        <v>94</v>
      </c>
      <c r="B1" s="17"/>
      <c r="C1" s="18"/>
      <c r="D1" s="18"/>
      <c r="E1" s="5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15" customFormat="1" ht="24.75" customHeight="1">
      <c r="A2" s="33" t="s">
        <v>118</v>
      </c>
      <c r="B2" s="33"/>
      <c r="C2" s="33"/>
      <c r="D2" s="33"/>
      <c r="E2" s="3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15" customFormat="1" ht="15" customHeight="1">
      <c r="A3" s="34" t="s">
        <v>119</v>
      </c>
      <c r="B3" s="34"/>
      <c r="C3" s="34"/>
      <c r="D3" s="34"/>
      <c r="E3" s="34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16" customFormat="1" ht="11.25" customHeight="1">
      <c r="A4" s="19"/>
      <c r="B4" s="20"/>
      <c r="D4" s="20"/>
      <c r="E4" s="8"/>
    </row>
    <row r="5" spans="1:255" s="15" customFormat="1" ht="18.95" customHeight="1">
      <c r="A5" s="28" t="s">
        <v>0</v>
      </c>
      <c r="B5" s="35"/>
      <c r="C5" s="36" t="s">
        <v>93</v>
      </c>
      <c r="D5" s="28"/>
      <c r="E5" s="28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s="15" customFormat="1" ht="18.95" customHeight="1">
      <c r="A6" s="28" t="s">
        <v>1</v>
      </c>
      <c r="B6" s="35"/>
      <c r="C6" s="28" t="s">
        <v>2</v>
      </c>
      <c r="D6" s="28"/>
      <c r="E6" s="28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s="15" customFormat="1" ht="18" customHeight="1">
      <c r="A7" s="28" t="s">
        <v>3</v>
      </c>
      <c r="B7" s="28"/>
      <c r="C7" s="10" t="s">
        <v>4</v>
      </c>
      <c r="D7" s="10" t="s">
        <v>5</v>
      </c>
      <c r="E7" s="9" t="s">
        <v>6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s="15" customFormat="1" ht="16.5" customHeight="1">
      <c r="A8" s="28" t="s">
        <v>7</v>
      </c>
      <c r="B8" s="28"/>
      <c r="C8" s="14" t="s">
        <v>8</v>
      </c>
      <c r="D8" s="29">
        <f>SUM(D9:E10)</f>
        <v>60657</v>
      </c>
      <c r="E8" s="29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s="15" customFormat="1" ht="16.5" customHeight="1">
      <c r="A9" s="28"/>
      <c r="B9" s="28"/>
      <c r="C9" s="10" t="s">
        <v>9</v>
      </c>
      <c r="D9" s="29">
        <v>51957</v>
      </c>
      <c r="E9" s="29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15" customFormat="1" ht="15.75" customHeight="1">
      <c r="A10" s="28"/>
      <c r="B10" s="28"/>
      <c r="C10" s="10" t="s">
        <v>10</v>
      </c>
      <c r="D10" s="28">
        <v>8700</v>
      </c>
      <c r="E10" s="28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s="15" customFormat="1" ht="132" customHeight="1">
      <c r="A11" s="10" t="s">
        <v>11</v>
      </c>
      <c r="B11" s="30" t="s">
        <v>12</v>
      </c>
      <c r="C11" s="31"/>
      <c r="D11" s="31"/>
      <c r="E11" s="32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s="15" customFormat="1" ht="22.5">
      <c r="A12" s="21"/>
      <c r="B12" s="10" t="s">
        <v>13</v>
      </c>
      <c r="C12" s="10" t="s">
        <v>14</v>
      </c>
      <c r="D12" s="10" t="s">
        <v>15</v>
      </c>
      <c r="E12" s="9" t="s">
        <v>16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15" customFormat="1" ht="23.1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15" customFormat="1" ht="23.1" customHeight="1">
      <c r="A14" s="28"/>
      <c r="B14" s="28"/>
      <c r="C14" s="28"/>
      <c r="D14" s="13" t="s">
        <v>22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15" customFormat="1" ht="23.1" customHeight="1">
      <c r="A15" s="28"/>
      <c r="B15" s="28"/>
      <c r="C15" s="28"/>
      <c r="D15" s="13" t="s">
        <v>24</v>
      </c>
      <c r="E15" s="11" t="s">
        <v>23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15" customFormat="1" ht="23.1" customHeight="1">
      <c r="A16" s="28"/>
      <c r="B16" s="28"/>
      <c r="C16" s="28" t="s">
        <v>25</v>
      </c>
      <c r="D16" s="13" t="s">
        <v>26</v>
      </c>
      <c r="E16" s="11" t="s">
        <v>21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15" customFormat="1" ht="23.1" customHeight="1">
      <c r="A17" s="28"/>
      <c r="B17" s="28"/>
      <c r="C17" s="28"/>
      <c r="D17" s="13" t="s">
        <v>27</v>
      </c>
      <c r="E17" s="11" t="s">
        <v>21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15" customFormat="1" ht="23.1" customHeight="1">
      <c r="A18" s="28"/>
      <c r="B18" s="28"/>
      <c r="C18" s="28"/>
      <c r="D18" s="13" t="s">
        <v>28</v>
      </c>
      <c r="E18" s="11" t="s">
        <v>29</v>
      </c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15" customFormat="1" ht="23.1" customHeight="1">
      <c r="A19" s="28"/>
      <c r="B19" s="28"/>
      <c r="C19" s="10" t="s">
        <v>30</v>
      </c>
      <c r="D19" s="22" t="s">
        <v>31</v>
      </c>
      <c r="E19" s="23" t="s">
        <v>23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15" customFormat="1" ht="23.1" customHeight="1">
      <c r="A20" s="28"/>
      <c r="B20" s="28" t="s">
        <v>32</v>
      </c>
      <c r="C20" s="28" t="s">
        <v>33</v>
      </c>
      <c r="D20" s="14" t="s">
        <v>34</v>
      </c>
      <c r="E20" s="11" t="s">
        <v>35</v>
      </c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s="15" customFormat="1" ht="23.1" customHeight="1">
      <c r="A21" s="28"/>
      <c r="B21" s="28"/>
      <c r="C21" s="28"/>
      <c r="D21" s="14" t="s">
        <v>36</v>
      </c>
      <c r="E21" s="11" t="s">
        <v>37</v>
      </c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 s="15" customFormat="1" ht="23.1" customHeight="1">
      <c r="A22" s="28"/>
      <c r="B22" s="28"/>
      <c r="C22" s="28"/>
      <c r="D22" s="14" t="s">
        <v>38</v>
      </c>
      <c r="E22" s="11" t="s">
        <v>39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 s="15" customFormat="1" ht="23.1" customHeight="1">
      <c r="A23" s="28"/>
      <c r="B23" s="28"/>
      <c r="C23" s="28" t="s">
        <v>40</v>
      </c>
      <c r="D23" s="13" t="s">
        <v>41</v>
      </c>
      <c r="E23" s="24" t="s">
        <v>21</v>
      </c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s="15" customFormat="1" ht="23.1" customHeight="1">
      <c r="A24" s="28"/>
      <c r="B24" s="28"/>
      <c r="C24" s="28"/>
      <c r="D24" s="13" t="s">
        <v>42</v>
      </c>
      <c r="E24" s="11" t="s">
        <v>23</v>
      </c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s="15" customFormat="1" ht="23.1" customHeight="1">
      <c r="A25" s="28"/>
      <c r="B25" s="28"/>
      <c r="C25" s="28"/>
      <c r="D25" s="13" t="s">
        <v>43</v>
      </c>
      <c r="E25" s="11" t="s">
        <v>23</v>
      </c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s="15" customFormat="1" ht="23.1" customHeight="1">
      <c r="A26" s="28"/>
      <c r="B26" s="28"/>
      <c r="C26" s="28"/>
      <c r="D26" s="13" t="s">
        <v>44</v>
      </c>
      <c r="E26" s="11" t="s">
        <v>23</v>
      </c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s="15" customFormat="1" ht="23.1" customHeight="1">
      <c r="A27" s="28"/>
      <c r="B27" s="28"/>
      <c r="C27" s="28" t="s">
        <v>45</v>
      </c>
      <c r="D27" s="13" t="s">
        <v>46</v>
      </c>
      <c r="E27" s="11" t="s">
        <v>23</v>
      </c>
    </row>
    <row r="28" spans="1:255" s="15" customFormat="1" ht="23.1" customHeight="1">
      <c r="A28" s="28"/>
      <c r="B28" s="28"/>
      <c r="C28" s="28"/>
      <c r="D28" s="14" t="s">
        <v>47</v>
      </c>
      <c r="E28" s="11" t="s">
        <v>23</v>
      </c>
    </row>
    <row r="29" spans="1:255" s="15" customFormat="1" ht="23.1" customHeight="1">
      <c r="A29" s="28"/>
      <c r="B29" s="28"/>
      <c r="C29" s="28"/>
      <c r="D29" s="14" t="s">
        <v>48</v>
      </c>
      <c r="E29" s="11" t="s">
        <v>21</v>
      </c>
    </row>
    <row r="30" spans="1:255" s="15" customFormat="1" ht="18.95" customHeight="1">
      <c r="E30" s="1"/>
      <c r="IL30" s="3"/>
      <c r="IM30" s="3"/>
      <c r="IN30" s="3"/>
      <c r="IO30" s="3"/>
      <c r="IP30" s="3"/>
      <c r="IQ30" s="3"/>
      <c r="IR30" s="3"/>
      <c r="IS30" s="3"/>
      <c r="IT30" s="3"/>
      <c r="IU30" s="3"/>
    </row>
  </sheetData>
  <mergeCells count="20">
    <mergeCell ref="A2:E2"/>
    <mergeCell ref="A3:E3"/>
    <mergeCell ref="A5:B5"/>
    <mergeCell ref="C5:E5"/>
    <mergeCell ref="A6:B6"/>
    <mergeCell ref="C6:E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F11" sqref="F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6.8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103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69</v>
      </c>
      <c r="D7" s="9" t="s">
        <v>51</v>
      </c>
      <c r="E7" s="9" t="s">
        <v>70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2215.67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1721.6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494.07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104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71</v>
      </c>
      <c r="D7" s="9" t="s">
        <v>51</v>
      </c>
      <c r="E7" s="9" t="s">
        <v>72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2944.74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2564.39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380.35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105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73</v>
      </c>
      <c r="D7" s="9" t="s">
        <v>51</v>
      </c>
      <c r="E7" s="9" t="s">
        <v>74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3490.15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2684.15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806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3" sqref="G1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106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75</v>
      </c>
      <c r="D7" s="9" t="s">
        <v>51</v>
      </c>
      <c r="E7" s="9" t="s">
        <v>76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3402.69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2834.4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568.29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F11" sqref="F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111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77</v>
      </c>
      <c r="D7" s="9" t="s">
        <v>51</v>
      </c>
      <c r="E7" s="9" t="s">
        <v>78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2363.94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1918.35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445.59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F11" sqref="F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3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115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79</v>
      </c>
      <c r="D7" s="9" t="s">
        <v>51</v>
      </c>
      <c r="E7" s="9" t="s">
        <v>80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3281.53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2531.38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750.15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8.3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112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81</v>
      </c>
      <c r="D7" s="9" t="s">
        <v>51</v>
      </c>
      <c r="E7" s="9" t="s">
        <v>82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2097.23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1658.85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438.38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1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107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83</v>
      </c>
      <c r="D7" s="9" t="s">
        <v>51</v>
      </c>
      <c r="E7" s="9" t="s">
        <v>84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2132.98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2010.89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122.09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8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108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85</v>
      </c>
      <c r="D7" s="9" t="s">
        <v>51</v>
      </c>
      <c r="E7" s="9" t="s">
        <v>86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2353.58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1994.27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359.31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8.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109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87</v>
      </c>
      <c r="D7" s="9" t="s">
        <v>51</v>
      </c>
      <c r="E7" s="9" t="s">
        <v>88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1694.6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1359.33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335.27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D13" sqref="D13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0.5" style="1" customWidth="1"/>
    <col min="5" max="5" width="20.5" style="1" customWidth="1"/>
    <col min="6" max="246" width="9" style="1"/>
    <col min="247" max="16384" width="9" style="3"/>
  </cols>
  <sheetData>
    <row r="1" spans="1:256" s="1" customFormat="1" ht="16.5" customHeight="1">
      <c r="A1" s="26" t="s">
        <v>95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50</v>
      </c>
      <c r="D7" s="9" t="s">
        <v>51</v>
      </c>
      <c r="E7" s="9" t="s">
        <v>52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6646.61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6077.04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569.57000000000005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30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75" style="1" customWidth="1"/>
    <col min="6" max="246" width="9" style="1"/>
    <col min="247" max="16384" width="9" style="3"/>
  </cols>
  <sheetData>
    <row r="1" spans="1:256" s="1" customFormat="1" ht="16.5" customHeight="1">
      <c r="A1" s="26" t="s">
        <v>110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27" t="s">
        <v>116</v>
      </c>
      <c r="D7" s="9" t="s">
        <v>51</v>
      </c>
      <c r="E7" s="27" t="s">
        <v>117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3151.6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3060.95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90.65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G11" sqref="G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8" style="1" customWidth="1"/>
    <col min="6" max="246" width="9" style="1"/>
    <col min="247" max="16384" width="9" style="3"/>
  </cols>
  <sheetData>
    <row r="1" spans="1:256" s="1" customFormat="1" ht="16.5" customHeight="1">
      <c r="A1" s="26" t="s">
        <v>113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89</v>
      </c>
      <c r="D7" s="9" t="s">
        <v>51</v>
      </c>
      <c r="E7" s="9" t="s">
        <v>90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4114.88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4002.68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112.2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tabSelected="1" workbookViewId="0">
      <selection activeCell="H11" sqref="H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8.1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114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91</v>
      </c>
      <c r="D7" s="9" t="s">
        <v>51</v>
      </c>
      <c r="E7" s="9" t="s">
        <v>92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4829.8900000000003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4373.93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455.96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9"/>
  <sheetViews>
    <sheetView workbookViewId="0">
      <selection activeCell="F1" sqref="F1:F1048576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5" width="9" style="1"/>
    <col min="246" max="16384" width="9" style="3"/>
  </cols>
  <sheetData>
    <row r="1" spans="1:255" s="1" customFormat="1" ht="16.5" customHeight="1">
      <c r="A1" s="26" t="s">
        <v>96</v>
      </c>
      <c r="B1" s="4"/>
      <c r="C1" s="5"/>
      <c r="D1" s="5"/>
      <c r="E1" s="5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1" customFormat="1" ht="24.75" customHeight="1">
      <c r="A2" s="33" t="s">
        <v>118</v>
      </c>
      <c r="B2" s="33"/>
      <c r="C2" s="33"/>
      <c r="D2" s="33"/>
      <c r="E2" s="3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1" customFormat="1" ht="15" customHeight="1">
      <c r="A3" s="34" t="s">
        <v>119</v>
      </c>
      <c r="B3" s="34"/>
      <c r="C3" s="34"/>
      <c r="D3" s="34"/>
      <c r="E3" s="34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2" customFormat="1" ht="11.25" customHeight="1">
      <c r="A4" s="6"/>
      <c r="B4" s="7"/>
      <c r="D4" s="7"/>
      <c r="E4" s="8"/>
    </row>
    <row r="5" spans="1:255" s="1" customFormat="1" ht="18.95" customHeight="1">
      <c r="A5" s="29" t="s">
        <v>0</v>
      </c>
      <c r="B5" s="35"/>
      <c r="C5" s="36" t="s">
        <v>93</v>
      </c>
      <c r="D5" s="28"/>
      <c r="E5" s="28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s="1" customFormat="1" ht="18" customHeight="1">
      <c r="A7" s="29" t="s">
        <v>49</v>
      </c>
      <c r="B7" s="29"/>
      <c r="C7" s="9" t="s">
        <v>55</v>
      </c>
      <c r="D7" s="9" t="s">
        <v>51</v>
      </c>
      <c r="E7" s="9" t="s">
        <v>56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s="1" customFormat="1" ht="16.5" customHeight="1">
      <c r="A8" s="29" t="s">
        <v>7</v>
      </c>
      <c r="B8" s="29"/>
      <c r="C8" s="11" t="s">
        <v>53</v>
      </c>
      <c r="D8" s="29">
        <f>SUM(D9:E10)</f>
        <v>2573.54</v>
      </c>
      <c r="E8" s="29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s="1" customFormat="1" ht="16.5" customHeight="1">
      <c r="A9" s="29"/>
      <c r="B9" s="29"/>
      <c r="C9" s="9" t="s">
        <v>9</v>
      </c>
      <c r="D9" s="29">
        <v>2067.89</v>
      </c>
      <c r="E9" s="29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1" customFormat="1" ht="15.75" customHeight="1">
      <c r="A10" s="29"/>
      <c r="B10" s="29"/>
      <c r="C10" s="9" t="s">
        <v>54</v>
      </c>
      <c r="D10" s="29">
        <v>505.65</v>
      </c>
      <c r="E10" s="29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s="1" customFormat="1" ht="131.25" customHeight="1">
      <c r="A11" s="9" t="s">
        <v>11</v>
      </c>
      <c r="B11" s="30" t="s">
        <v>12</v>
      </c>
      <c r="C11" s="31"/>
      <c r="D11" s="31"/>
      <c r="E11" s="32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1" customFormat="1" ht="25.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1" customFormat="1" ht="18.95" customHeight="1">
      <c r="A14" s="28"/>
      <c r="B14" s="28"/>
      <c r="C14" s="28"/>
      <c r="D14" s="13" t="s">
        <v>22</v>
      </c>
      <c r="E14" s="11" t="s">
        <v>23</v>
      </c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1" customFormat="1" ht="18.95" customHeight="1">
      <c r="A15" s="28"/>
      <c r="B15" s="28"/>
      <c r="C15" s="28"/>
      <c r="D15" s="13" t="s">
        <v>24</v>
      </c>
      <c r="E15" s="11" t="s">
        <v>23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1" customFormat="1" ht="18.95" customHeight="1">
      <c r="A17" s="28"/>
      <c r="B17" s="28"/>
      <c r="C17" s="28"/>
      <c r="D17" s="14" t="s">
        <v>27</v>
      </c>
      <c r="E17" s="11" t="s">
        <v>21</v>
      </c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1" customFormat="1" ht="18.95" customHeight="1">
      <c r="A18" s="28"/>
      <c r="B18" s="28"/>
      <c r="C18" s="28"/>
      <c r="D18" s="14" t="s">
        <v>28</v>
      </c>
      <c r="E18" s="11" t="s">
        <v>29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5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5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5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5" ht="25.5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5" ht="18.95" customHeight="1">
      <c r="A24" s="28"/>
      <c r="B24" s="28"/>
      <c r="C24" s="28"/>
      <c r="D24" s="14" t="s">
        <v>42</v>
      </c>
      <c r="E24" s="11" t="s">
        <v>23</v>
      </c>
    </row>
    <row r="25" spans="1:255" ht="18.95" customHeight="1">
      <c r="A25" s="28"/>
      <c r="B25" s="28"/>
      <c r="C25" s="28"/>
      <c r="D25" s="14" t="s">
        <v>43</v>
      </c>
      <c r="E25" s="11" t="s">
        <v>23</v>
      </c>
    </row>
    <row r="26" spans="1:255" ht="18.95" customHeight="1">
      <c r="A26" s="28"/>
      <c r="B26" s="28"/>
      <c r="C26" s="28"/>
      <c r="D26" s="14" t="s">
        <v>44</v>
      </c>
      <c r="E26" s="11" t="s">
        <v>23</v>
      </c>
    </row>
    <row r="27" spans="1:255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5" ht="18.95" customHeight="1">
      <c r="A28" s="28"/>
      <c r="B28" s="28"/>
      <c r="C28" s="28"/>
      <c r="D28" s="14" t="s">
        <v>47</v>
      </c>
      <c r="E28" s="11" t="s">
        <v>23</v>
      </c>
    </row>
    <row r="29" spans="1:255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125" style="1" customWidth="1"/>
    <col min="6" max="246" width="9" style="1"/>
    <col min="247" max="16384" width="9" style="3"/>
  </cols>
  <sheetData>
    <row r="1" spans="1:256" s="1" customFormat="1" ht="16.5" customHeight="1">
      <c r="A1" s="26" t="s">
        <v>97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57</v>
      </c>
      <c r="D7" s="9" t="s">
        <v>51</v>
      </c>
      <c r="E7" s="9" t="s">
        <v>58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3302.8500000000004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2695.4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607.45000000000005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.75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7.75" style="1" customWidth="1"/>
    <col min="6" max="246" width="9" style="1"/>
    <col min="247" max="16384" width="9" style="3"/>
  </cols>
  <sheetData>
    <row r="1" spans="1:256" s="1" customFormat="1" ht="16.5" customHeight="1">
      <c r="A1" s="26" t="s">
        <v>98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59</v>
      </c>
      <c r="D7" s="9" t="s">
        <v>51</v>
      </c>
      <c r="E7" s="9" t="s">
        <v>60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1896.23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1565.78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330.45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9.2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5.5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99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61</v>
      </c>
      <c r="D7" s="9" t="s">
        <v>51</v>
      </c>
      <c r="E7" s="9" t="s">
        <v>62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1270.5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1198.1199999999999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72.38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27.75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.75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F11" sqref="F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100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63</v>
      </c>
      <c r="D7" s="9" t="s">
        <v>51</v>
      </c>
      <c r="E7" s="9" t="s">
        <v>64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2646.02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2125.17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520.85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3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7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F10" sqref="F10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101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65</v>
      </c>
      <c r="D7" s="9" t="s">
        <v>51</v>
      </c>
      <c r="E7" s="9" t="s">
        <v>66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2155.96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1838.89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317.07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B11" sqref="B11:E11"/>
    </sheetView>
  </sheetViews>
  <sheetFormatPr defaultColWidth="9" defaultRowHeight="14.25"/>
  <cols>
    <col min="1" max="1" width="7.625" style="1" customWidth="1"/>
    <col min="2" max="2" width="8.625" style="1" customWidth="1"/>
    <col min="3" max="3" width="18.625" style="1" customWidth="1"/>
    <col min="4" max="4" width="45.625" style="1" customWidth="1"/>
    <col min="5" max="5" width="19.625" style="1" customWidth="1"/>
    <col min="6" max="246" width="9" style="1"/>
    <col min="247" max="16384" width="9" style="3"/>
  </cols>
  <sheetData>
    <row r="1" spans="1:256" s="1" customFormat="1" ht="16.5" customHeight="1">
      <c r="A1" s="26" t="s">
        <v>102</v>
      </c>
      <c r="B1" s="4"/>
      <c r="C1" s="5"/>
      <c r="D1" s="5"/>
      <c r="E1" s="5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24.75" customHeight="1">
      <c r="A2" s="33" t="s">
        <v>118</v>
      </c>
      <c r="B2" s="33"/>
      <c r="C2" s="33"/>
      <c r="D2" s="33"/>
      <c r="E2" s="3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" customFormat="1" ht="15" customHeight="1">
      <c r="A3" s="34" t="s">
        <v>119</v>
      </c>
      <c r="B3" s="34"/>
      <c r="C3" s="34"/>
      <c r="D3" s="34"/>
      <c r="E3" s="34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11.25" customHeight="1">
      <c r="A4" s="6"/>
      <c r="B4" s="7"/>
      <c r="D4" s="7"/>
      <c r="E4" s="8"/>
    </row>
    <row r="5" spans="1:256" s="1" customFormat="1" ht="18.95" customHeight="1">
      <c r="A5" s="29" t="s">
        <v>0</v>
      </c>
      <c r="B5" s="35"/>
      <c r="C5" s="36" t="s">
        <v>93</v>
      </c>
      <c r="D5" s="28"/>
      <c r="E5" s="28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8.95" customHeight="1">
      <c r="A6" s="29" t="s">
        <v>3</v>
      </c>
      <c r="B6" s="29"/>
      <c r="C6" s="9" t="s">
        <v>4</v>
      </c>
      <c r="D6" s="9" t="s">
        <v>5</v>
      </c>
      <c r="E6" s="9" t="s">
        <v>6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" customFormat="1" ht="18" customHeight="1">
      <c r="A7" s="29" t="s">
        <v>49</v>
      </c>
      <c r="B7" s="29"/>
      <c r="C7" s="9" t="s">
        <v>67</v>
      </c>
      <c r="D7" s="9" t="s">
        <v>51</v>
      </c>
      <c r="E7" s="9" t="s">
        <v>68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" customFormat="1" ht="16.5" customHeight="1">
      <c r="A8" s="29" t="s">
        <v>7</v>
      </c>
      <c r="B8" s="29"/>
      <c r="C8" s="11" t="s">
        <v>53</v>
      </c>
      <c r="D8" s="29">
        <f>SUM(D9:E10)</f>
        <v>2091.81</v>
      </c>
      <c r="E8" s="29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ht="16.5" customHeight="1">
      <c r="A9" s="29"/>
      <c r="B9" s="29"/>
      <c r="C9" s="9" t="s">
        <v>9</v>
      </c>
      <c r="D9" s="29">
        <v>1673.54</v>
      </c>
      <c r="E9" s="29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" customFormat="1" ht="15.75" customHeight="1">
      <c r="A10" s="29"/>
      <c r="B10" s="29"/>
      <c r="C10" s="9" t="s">
        <v>54</v>
      </c>
      <c r="D10" s="29">
        <v>418.27</v>
      </c>
      <c r="E10" s="29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" customFormat="1" ht="131.25" customHeight="1">
      <c r="A11" s="9" t="s">
        <v>11</v>
      </c>
      <c r="B11" s="30" t="s">
        <v>12</v>
      </c>
      <c r="C11" s="31"/>
      <c r="D11" s="31"/>
      <c r="E11" s="32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1" customFormat="1" ht="24.95" customHeight="1">
      <c r="A12" s="12"/>
      <c r="B12" s="9" t="s">
        <v>13</v>
      </c>
      <c r="C12" s="9" t="s">
        <v>14</v>
      </c>
      <c r="D12" s="9" t="s">
        <v>15</v>
      </c>
      <c r="E12" s="9" t="s">
        <v>16</v>
      </c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1" customFormat="1" ht="30" customHeight="1">
      <c r="A13" s="28" t="s">
        <v>17</v>
      </c>
      <c r="B13" s="28" t="s">
        <v>18</v>
      </c>
      <c r="C13" s="28" t="s">
        <v>19</v>
      </c>
      <c r="D13" s="13" t="s">
        <v>20</v>
      </c>
      <c r="E13" s="11" t="s">
        <v>21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1" customFormat="1" ht="18.95" customHeight="1">
      <c r="A14" s="28"/>
      <c r="B14" s="28"/>
      <c r="C14" s="28"/>
      <c r="D14" s="13" t="s">
        <v>22</v>
      </c>
      <c r="E14" s="11" t="s">
        <v>23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" customFormat="1" ht="18.95" customHeight="1">
      <c r="A15" s="28"/>
      <c r="B15" s="28"/>
      <c r="C15" s="28"/>
      <c r="D15" s="13" t="s">
        <v>24</v>
      </c>
      <c r="E15" s="11" t="s">
        <v>23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" customFormat="1" ht="18.95" customHeight="1">
      <c r="A16" s="28"/>
      <c r="B16" s="28"/>
      <c r="C16" s="28" t="s">
        <v>25</v>
      </c>
      <c r="D16" s="14" t="s">
        <v>26</v>
      </c>
      <c r="E16" s="11" t="s">
        <v>21</v>
      </c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" customFormat="1" ht="18.95" customHeight="1">
      <c r="A17" s="28"/>
      <c r="B17" s="28"/>
      <c r="C17" s="28"/>
      <c r="D17" s="14" t="s">
        <v>27</v>
      </c>
      <c r="E17" s="11" t="s">
        <v>21</v>
      </c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" customFormat="1" ht="18.95" customHeight="1">
      <c r="A18" s="28"/>
      <c r="B18" s="28"/>
      <c r="C18" s="28"/>
      <c r="D18" s="14" t="s">
        <v>28</v>
      </c>
      <c r="E18" s="11" t="s">
        <v>29</v>
      </c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1" customFormat="1" ht="18.95" customHeight="1">
      <c r="A19" s="28"/>
      <c r="B19" s="28"/>
      <c r="C19" s="10" t="s">
        <v>30</v>
      </c>
      <c r="D19" s="14" t="s">
        <v>31</v>
      </c>
      <c r="E19" s="11" t="s">
        <v>23</v>
      </c>
    </row>
    <row r="20" spans="1:256" s="1" customFormat="1" ht="18.95" customHeight="1">
      <c r="A20" s="28"/>
      <c r="B20" s="28" t="s">
        <v>32</v>
      </c>
      <c r="C20" s="28" t="s">
        <v>33</v>
      </c>
      <c r="D20" s="11" t="s">
        <v>34</v>
      </c>
      <c r="E20" s="11" t="s">
        <v>35</v>
      </c>
    </row>
    <row r="21" spans="1:256" s="1" customFormat="1" ht="18.95" customHeight="1">
      <c r="A21" s="28"/>
      <c r="B21" s="28"/>
      <c r="C21" s="28"/>
      <c r="D21" s="11" t="s">
        <v>36</v>
      </c>
      <c r="E21" s="11" t="s">
        <v>37</v>
      </c>
    </row>
    <row r="22" spans="1:256" s="1" customFormat="1" ht="18.95" customHeight="1">
      <c r="A22" s="28"/>
      <c r="B22" s="28"/>
      <c r="C22" s="28"/>
      <c r="D22" s="14" t="s">
        <v>38</v>
      </c>
      <c r="E22" s="11" t="s">
        <v>39</v>
      </c>
    </row>
    <row r="23" spans="1:256" ht="27" customHeight="1">
      <c r="A23" s="28"/>
      <c r="B23" s="28"/>
      <c r="C23" s="28" t="s">
        <v>40</v>
      </c>
      <c r="D23" s="14" t="s">
        <v>41</v>
      </c>
      <c r="E23" s="11" t="s">
        <v>21</v>
      </c>
    </row>
    <row r="24" spans="1:256" ht="18.95" customHeight="1">
      <c r="A24" s="28"/>
      <c r="B24" s="28"/>
      <c r="C24" s="28"/>
      <c r="D24" s="14" t="s">
        <v>42</v>
      </c>
      <c r="E24" s="11" t="s">
        <v>23</v>
      </c>
    </row>
    <row r="25" spans="1:256" ht="18.95" customHeight="1">
      <c r="A25" s="28"/>
      <c r="B25" s="28"/>
      <c r="C25" s="28"/>
      <c r="D25" s="14" t="s">
        <v>43</v>
      </c>
      <c r="E25" s="11" t="s">
        <v>23</v>
      </c>
    </row>
    <row r="26" spans="1:256" ht="18.95" customHeight="1">
      <c r="A26" s="28"/>
      <c r="B26" s="28"/>
      <c r="C26" s="28"/>
      <c r="D26" s="14" t="s">
        <v>44</v>
      </c>
      <c r="E26" s="11" t="s">
        <v>23</v>
      </c>
    </row>
    <row r="27" spans="1:256" ht="18.95" customHeight="1">
      <c r="A27" s="28"/>
      <c r="B27" s="28"/>
      <c r="C27" s="28" t="s">
        <v>45</v>
      </c>
      <c r="D27" s="14" t="s">
        <v>46</v>
      </c>
      <c r="E27" s="11" t="s">
        <v>23</v>
      </c>
    </row>
    <row r="28" spans="1:256" ht="18.95" customHeight="1">
      <c r="A28" s="28"/>
      <c r="B28" s="28"/>
      <c r="C28" s="28"/>
      <c r="D28" s="14" t="s">
        <v>47</v>
      </c>
      <c r="E28" s="11" t="s">
        <v>23</v>
      </c>
    </row>
    <row r="29" spans="1:256" ht="18.95" customHeight="1">
      <c r="A29" s="28"/>
      <c r="B29" s="28"/>
      <c r="C29" s="28"/>
      <c r="D29" s="14" t="s">
        <v>48</v>
      </c>
      <c r="E29" s="11" t="s">
        <v>21</v>
      </c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8:B10"/>
    <mergeCell ref="A13:A29"/>
    <mergeCell ref="B13:B19"/>
    <mergeCell ref="B20:B29"/>
    <mergeCell ref="C13:C15"/>
    <mergeCell ref="C16:C18"/>
    <mergeCell ref="C20:C22"/>
    <mergeCell ref="C23:C26"/>
    <mergeCell ref="C27:C2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2021-12-17T02:23:35Z</cp:lastPrinted>
  <dcterms:created xsi:type="dcterms:W3CDTF">2020-06-15T08:04:00Z</dcterms:created>
  <dcterms:modified xsi:type="dcterms:W3CDTF">2021-12-17T02:23:38Z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