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122号，关于下达2021年医疗服务与保障能力提升（第三批）补助资金的通知（2.04亿元）\"/>
    </mc:Choice>
  </mc:AlternateContent>
  <bookViews>
    <workbookView xWindow="0" yWindow="0" windowWidth="28800" windowHeight="12465"/>
  </bookViews>
  <sheets>
    <sheet name="明细表" sheetId="2" r:id="rId1"/>
  </sheets>
  <definedNames>
    <definedName name="_xlnm.Print_Titles" localSheetId="0">明细表!$4:$5</definedName>
  </definedNames>
  <calcPr calcId="152511"/>
</workbook>
</file>

<file path=xl/calcChain.xml><?xml version="1.0" encoding="utf-8"?>
<calcChain xmlns="http://schemas.openxmlformats.org/spreadsheetml/2006/main">
  <c r="F84" i="2" l="1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E64" i="2"/>
  <c r="D64" i="2"/>
  <c r="C64" i="2"/>
  <c r="B64" i="2"/>
  <c r="F64" i="2" s="1"/>
  <c r="F63" i="2"/>
  <c r="F62" i="2"/>
  <c r="F61" i="2"/>
  <c r="F60" i="2"/>
  <c r="F59" i="2"/>
  <c r="F58" i="2"/>
  <c r="F57" i="2"/>
  <c r="F56" i="2"/>
  <c r="F55" i="2"/>
  <c r="F54" i="2"/>
  <c r="F53" i="2"/>
  <c r="C52" i="2"/>
  <c r="B52" i="2"/>
  <c r="F52" i="2" s="1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C33" i="2"/>
  <c r="B33" i="2"/>
  <c r="F33" i="2" s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C19" i="2"/>
  <c r="B19" i="2"/>
  <c r="F19" i="2" s="1"/>
  <c r="F18" i="2"/>
  <c r="C17" i="2"/>
  <c r="F17" i="2" s="1"/>
  <c r="F16" i="2"/>
  <c r="C15" i="2"/>
  <c r="F15" i="2" s="1"/>
  <c r="F14" i="2"/>
  <c r="F13" i="2"/>
  <c r="C13" i="2"/>
  <c r="F12" i="2"/>
  <c r="F11" i="2"/>
  <c r="F10" i="2"/>
  <c r="C10" i="2"/>
  <c r="E9" i="2"/>
  <c r="E6" i="2" s="1"/>
  <c r="D9" i="2"/>
  <c r="D6" i="2" s="1"/>
  <c r="F8" i="2"/>
  <c r="E7" i="2"/>
  <c r="D7" i="2"/>
  <c r="C7" i="2"/>
  <c r="B7" i="2"/>
  <c r="F7" i="2" l="1"/>
  <c r="B9" i="2"/>
  <c r="F9" i="2" s="1"/>
  <c r="C9" i="2"/>
  <c r="C6" i="2" s="1"/>
  <c r="B6" i="2" l="1"/>
  <c r="F6" i="2" s="1"/>
</calcChain>
</file>

<file path=xl/sharedStrings.xml><?xml version="1.0" encoding="utf-8"?>
<sst xmlns="http://schemas.openxmlformats.org/spreadsheetml/2006/main" count="89" uniqueCount="88">
  <si>
    <t>单位：万元</t>
  </si>
  <si>
    <t>单位</t>
  </si>
  <si>
    <t>县域医疗卫生机构能力建设</t>
  </si>
  <si>
    <t>区域医疗中心建设试点项目输出医院</t>
  </si>
  <si>
    <t>合计</t>
  </si>
  <si>
    <t>国家乡村振兴重点帮扶县</t>
  </si>
  <si>
    <t>四川大学华西医院</t>
  </si>
  <si>
    <t>市州小计</t>
  </si>
  <si>
    <t>广元市</t>
  </si>
  <si>
    <t>昭化区</t>
  </si>
  <si>
    <t>朝天区</t>
  </si>
  <si>
    <t>南充市</t>
  </si>
  <si>
    <t>嘉陵区</t>
  </si>
  <si>
    <t>广安市</t>
  </si>
  <si>
    <t>广安区</t>
  </si>
  <si>
    <t>巴中市</t>
  </si>
  <si>
    <t>巴州区</t>
  </si>
  <si>
    <t>阿坝州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</si>
  <si>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</si>
  <si>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</si>
  <si>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</si>
  <si>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</si>
  <si>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</si>
  <si>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</si>
  <si>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</si>
  <si>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</si>
  <si>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马尔康市</t>
  </si>
  <si>
    <t>壤塘县</t>
  </si>
  <si>
    <t>阿坝县</t>
  </si>
  <si>
    <t>若尔盖县</t>
  </si>
  <si>
    <t>红原县</t>
  </si>
  <si>
    <t>甘孜州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</si>
  <si>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</si>
  <si>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</si>
  <si>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</si>
  <si>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</si>
  <si>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</si>
  <si>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</si>
  <si>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</si>
  <si>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</si>
  <si>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</si>
  <si>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</si>
  <si>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</si>
  <si>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</si>
  <si>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</si>
  <si>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</si>
  <si>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</si>
  <si>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</si>
  <si>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</si>
  <si>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</si>
  <si>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凉山州</t>
  </si>
  <si>
    <t>木里县</t>
  </si>
  <si>
    <t>盐源县</t>
  </si>
  <si>
    <t>普格县</t>
  </si>
  <si>
    <t>布拖县</t>
  </si>
  <si>
    <t>金阳县</t>
  </si>
  <si>
    <t>昭觉县</t>
  </si>
  <si>
    <t>喜德县</t>
  </si>
  <si>
    <t>越西县</t>
  </si>
  <si>
    <t>甘洛县</t>
  </si>
  <si>
    <t>美姑县</t>
  </si>
  <si>
    <t>雷波县</t>
  </si>
  <si>
    <t>扩权县小计</t>
  </si>
  <si>
    <t>平武县</t>
  </si>
  <si>
    <t>北川县</t>
  </si>
  <si>
    <t>叙永县</t>
  </si>
  <si>
    <t>古蔺县</t>
  </si>
  <si>
    <t>苍溪县</t>
  </si>
  <si>
    <t>剑阁县</t>
  </si>
  <si>
    <t>旺苍县</t>
  </si>
  <si>
    <t>青川县</t>
  </si>
  <si>
    <t>沐川县</t>
  </si>
  <si>
    <t>马边县</t>
  </si>
  <si>
    <t>南部县</t>
  </si>
  <si>
    <t>仪陇县</t>
  </si>
  <si>
    <t>阆中市</t>
  </si>
  <si>
    <t>屏山县</t>
  </si>
  <si>
    <t>宣汉县</t>
  </si>
  <si>
    <t>万源市</t>
  </si>
  <si>
    <t>平昌县</t>
  </si>
  <si>
    <t>南江县</t>
  </si>
  <si>
    <t>通江县</t>
  </si>
  <si>
    <t>宝兴县</t>
  </si>
  <si>
    <t>附件1</t>
    <phoneticPr fontId="7" type="noConversion"/>
  </si>
  <si>
    <t>2021年医疗服务与保障能力提升中央补助资金（第三批）分配表</t>
    <phoneticPr fontId="7" type="noConversion"/>
  </si>
  <si>
    <t>省级小计</t>
    <phoneticPr fontId="7" type="noConversion"/>
  </si>
  <si>
    <t>其余脱贫县</t>
    <phoneticPr fontId="7" type="noConversion"/>
  </si>
  <si>
    <t>医疗服务能力薄弱县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</si>
</sst>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;[Red]\-0.00\ "/>
  </numFmts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77" fontId="3" fillId="0" borderId="0" xfId="0" applyNumberFormat="1" applyFont="1" applyFill="1" applyAlignment="1"/>
    <xf numFmtId="177" fontId="5" fillId="0" borderId="0" xfId="0" applyNumberFormat="1" applyFont="1" applyFill="1" applyAlignment="1"/>
    <xf numFmtId="177" fontId="5" fillId="0" borderId="0" xfId="0" applyNumberFormat="1" applyFont="1" applyFill="1" applyAlignment="1">
      <alignment horizontal="right"/>
    </xf>
    <xf numFmtId="177" fontId="8" fillId="0" borderId="0" xfId="0" applyNumberFormat="1" applyFont="1" applyFill="1" applyAlignment="1"/>
    <xf numFmtId="176" fontId="11" fillId="0" borderId="6" xfId="1" applyNumberFormat="1" applyFont="1" applyFill="1" applyBorder="1" applyAlignment="1">
      <alignment horizontal="center" vertical="center" wrapText="1" shrinkToFit="1"/>
    </xf>
    <xf numFmtId="177" fontId="10" fillId="0" borderId="6" xfId="1" applyNumberFormat="1" applyFont="1" applyFill="1" applyBorder="1" applyAlignment="1">
      <alignment horizontal="center" vertical="center" shrinkToFit="1"/>
    </xf>
    <xf numFmtId="177" fontId="11" fillId="0" borderId="6" xfId="1" applyNumberFormat="1" applyFont="1" applyFill="1" applyBorder="1" applyAlignment="1">
      <alignment horizontal="center" vertical="center" wrapText="1" shrinkToFit="1"/>
    </xf>
    <xf numFmtId="177" fontId="12" fillId="0" borderId="6" xfId="2" applyNumberFormat="1" applyFont="1" applyFill="1" applyBorder="1" applyAlignment="1">
      <alignment horizontal="left" vertical="center" wrapText="1" shrinkToFit="1"/>
    </xf>
    <xf numFmtId="177" fontId="12" fillId="0" borderId="6" xfId="1" applyNumberFormat="1" applyFont="1" applyFill="1" applyBorder="1" applyAlignment="1">
      <alignment horizontal="center" vertical="center" wrapText="1"/>
    </xf>
    <xf numFmtId="177" fontId="10" fillId="0" borderId="6" xfId="1" applyNumberFormat="1" applyFont="1" applyFill="1" applyBorder="1" applyAlignment="1">
      <alignment horizontal="center" vertical="center" wrapText="1"/>
    </xf>
    <xf numFmtId="177" fontId="12" fillId="0" borderId="6" xfId="1" applyNumberFormat="1" applyFont="1" applyFill="1" applyBorder="1" applyAlignment="1">
      <alignment horizontal="left" vertical="center" wrapText="1"/>
    </xf>
    <xf numFmtId="177" fontId="12" fillId="0" borderId="6" xfId="0" applyNumberFormat="1" applyFont="1" applyFill="1" applyBorder="1" applyAlignment="1">
      <alignment horizontal="center" vertical="center" shrinkToFit="1"/>
    </xf>
    <xf numFmtId="177" fontId="12" fillId="0" borderId="6" xfId="0" applyNumberFormat="1" applyFont="1" applyFill="1" applyBorder="1" applyAlignment="1">
      <alignment horizontal="center"/>
    </xf>
    <xf numFmtId="177" fontId="9" fillId="0" borderId="0" xfId="1" applyNumberFormat="1" applyFont="1" applyFill="1" applyAlignment="1">
      <alignment horizontal="center" vertical="center" shrinkToFit="1"/>
    </xf>
    <xf numFmtId="177" fontId="4" fillId="0" borderId="0" xfId="1" applyNumberFormat="1" applyFont="1" applyFill="1" applyAlignment="1">
      <alignment horizontal="center" vertical="center" shrinkToFit="1"/>
    </xf>
    <xf numFmtId="176" fontId="11" fillId="0" borderId="2" xfId="1" applyNumberFormat="1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shrinkToFit="1"/>
    </xf>
    <xf numFmtId="176" fontId="11" fillId="0" borderId="4" xfId="1" applyNumberFormat="1" applyFont="1" applyFill="1" applyBorder="1" applyAlignment="1">
      <alignment horizontal="center" vertical="center" shrinkToFit="1"/>
    </xf>
    <xf numFmtId="177" fontId="10" fillId="0" borderId="1" xfId="1" applyNumberFormat="1" applyFont="1" applyFill="1" applyBorder="1" applyAlignment="1">
      <alignment horizontal="center" vertical="center" wrapText="1" shrinkToFit="1"/>
    </xf>
    <xf numFmtId="177" fontId="10" fillId="0" borderId="5" xfId="1" applyNumberFormat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76" fontId="11" fillId="0" borderId="7" xfId="1" applyNumberFormat="1" applyFont="1" applyFill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84"/>
  <sheetViews>
    <sheetView showZeros="0" tabSelected="1" zoomScaleNormal="100" workbookViewId="0">
      <pane xSplit="1" topLeftCell="B1" activePane="topRight" state="frozen"/>
      <selection pane="topRight" activeCell="A38" sqref="A38"/>
    </sheetView>
  </sheetViews>
  <sheetFormatPr defaultColWidth="9" defaultRowHeight="14.25"/>
  <cols>
    <col min="1" max="1" width="31.25" style="1" customWidth="1"/>
    <col min="2" max="2" width="15.125" style="1" customWidth="1"/>
    <col min="3" max="3" width="14.75" style="1" customWidth="1"/>
    <col min="4" max="4" width="15.25" style="1" customWidth="1"/>
    <col min="5" max="6" width="17.75" style="1" customWidth="1"/>
    <col min="7" max="16369" width="9" style="1"/>
  </cols>
  <sheetData>
    <row r="1" spans="1:6" s="1" customFormat="1" ht="18.75">
      <c r="A1" s="6" t="s">
        <v>83</v>
      </c>
      <c r="B1" s="3"/>
      <c r="C1" s="3"/>
      <c r="D1" s="3"/>
      <c r="E1" s="3"/>
      <c r="F1" s="4"/>
    </row>
    <row r="2" spans="1:6" s="1" customFormat="1" ht="24.75" customHeight="1">
      <c r="A2" s="16" t="s">
        <v>84</v>
      </c>
      <c r="B2" s="17"/>
      <c r="C2" s="17"/>
      <c r="D2" s="17"/>
      <c r="E2" s="17"/>
      <c r="F2" s="17"/>
    </row>
    <row r="3" spans="1:6" s="1" customFormat="1">
      <c r="A3" s="4"/>
      <c r="B3" s="4"/>
      <c r="C3" s="4"/>
      <c r="D3" s="4"/>
      <c r="E3" s="4"/>
      <c r="F3" s="5" t="s">
        <v>0</v>
      </c>
    </row>
    <row r="4" spans="1:6" s="1" customFormat="1">
      <c r="A4" s="21" t="s">
        <v>1</v>
      </c>
      <c r="B4" s="18" t="s">
        <v>2</v>
      </c>
      <c r="C4" s="19"/>
      <c r="D4" s="20"/>
      <c r="E4" s="23" t="s">
        <v>3</v>
      </c>
      <c r="F4" s="25" t="s">
        <v>4</v>
      </c>
    </row>
    <row r="5" spans="1:6" s="1" customFormat="1" ht="27">
      <c r="A5" s="22"/>
      <c r="B5" s="7" t="s">
        <v>5</v>
      </c>
      <c r="C5" s="7" t="s">
        <v>86</v>
      </c>
      <c r="D5" s="7" t="s">
        <v>87</v>
      </c>
      <c r="E5" s="24"/>
      <c r="F5" s="26"/>
    </row>
    <row r="6" spans="1:6" s="1" customFormat="1">
      <c r="A6" s="8" t="s">
        <v>4</v>
      </c>
      <c r="B6" s="8">
        <f>B7+B9+B64</f>
        <v>10000</v>
      </c>
      <c r="C6" s="8">
        <f>C7+C9+C64</f>
        <v>8200</v>
      </c>
      <c r="D6" s="8">
        <f>D7+D9+D64</f>
        <v>200</v>
      </c>
      <c r="E6" s="8">
        <f>E7+E9+E64</f>
        <v>2000</v>
      </c>
      <c r="F6" s="8">
        <f>SUM(B6:E6)</f>
        <v>20400</v>
      </c>
    </row>
    <row r="7" spans="1:6" s="1" customFormat="1">
      <c r="A7" s="9" t="s">
        <v>85</v>
      </c>
      <c r="B7" s="8">
        <f>SUM(B8:B8)</f>
        <v>0</v>
      </c>
      <c r="C7" s="8">
        <f>SUM(C8:C8)</f>
        <v>0</v>
      </c>
      <c r="D7" s="8">
        <f>SUM(D8:D8)</f>
        <v>0</v>
      </c>
      <c r="E7" s="8">
        <f>SUM(E8:E8)</f>
        <v>2000</v>
      </c>
      <c r="F7" s="8">
        <f>SUM(B7:E7)</f>
        <v>2000</v>
      </c>
    </row>
    <row r="8" spans="1:6" s="1" customFormat="1">
      <c r="A8" s="10" t="s">
        <v>6</v>
      </c>
      <c r="B8" s="10"/>
      <c r="C8" s="10"/>
      <c r="D8" s="10"/>
      <c r="E8" s="11">
        <v>2000</v>
      </c>
      <c r="F8" s="8">
        <f>SUM(B8:E8)</f>
        <v>2000</v>
      </c>
    </row>
    <row r="9" spans="1:6" s="1" customFormat="1">
      <c r="A9" s="8" t="s">
        <v>7</v>
      </c>
      <c r="B9" s="8">
        <f>SUM(B10:B63)/2</f>
        <v>10000</v>
      </c>
      <c r="C9" s="8">
        <f>SUM(C10:C63)/2</f>
        <v>4400</v>
      </c>
      <c r="D9" s="8">
        <f>SUM(D10:D63)/2</f>
        <v>0</v>
      </c>
      <c r="E9" s="8">
        <f>SUM(E10:E63)/2</f>
        <v>0</v>
      </c>
      <c r="F9" s="8">
        <f t="shared" ref="F9:F33" si="0">SUM(B9:E9)</f>
        <v>14400</v>
      </c>
    </row>
    <row r="10" spans="1:6" s="2" customFormat="1">
      <c r="A10" s="12" t="s">
        <v>8</v>
      </c>
      <c r="B10" s="12">
        <v>0</v>
      </c>
      <c r="C10" s="12">
        <f>SUM(C11:C12)</f>
        <v>400</v>
      </c>
      <c r="D10" s="12"/>
      <c r="E10" s="12"/>
      <c r="F10" s="8">
        <f t="shared" si="0"/>
        <v>400</v>
      </c>
    </row>
    <row r="11" spans="1:6" s="1" customFormat="1">
      <c r="A11" s="13" t="s">
        <v>9</v>
      </c>
      <c r="B11" s="11">
        <v>0</v>
      </c>
      <c r="C11" s="11">
        <v>200</v>
      </c>
      <c r="D11" s="13"/>
      <c r="E11" s="13"/>
      <c r="F11" s="8">
        <f t="shared" si="0"/>
        <v>200</v>
      </c>
    </row>
    <row r="12" spans="1:6" s="1" customFormat="1">
      <c r="A12" s="13" t="s">
        <v>10</v>
      </c>
      <c r="B12" s="11">
        <v>0</v>
      </c>
      <c r="C12" s="11">
        <v>200</v>
      </c>
      <c r="D12" s="13"/>
      <c r="E12" s="13"/>
      <c r="F12" s="8">
        <f t="shared" si="0"/>
        <v>200</v>
      </c>
    </row>
    <row r="13" spans="1:6" s="2" customFormat="1">
      <c r="A13" s="12" t="s">
        <v>11</v>
      </c>
      <c r="B13" s="12">
        <v>0</v>
      </c>
      <c r="C13" s="12">
        <f>SUM(C14:C14)</f>
        <v>200</v>
      </c>
      <c r="D13" s="12"/>
      <c r="E13" s="12"/>
      <c r="F13" s="8">
        <f t="shared" si="0"/>
        <v>200</v>
      </c>
    </row>
    <row r="14" spans="1:6" s="1" customFormat="1">
      <c r="A14" s="13" t="s">
        <v>12</v>
      </c>
      <c r="B14" s="11">
        <v>0</v>
      </c>
      <c r="C14" s="11">
        <v>200</v>
      </c>
      <c r="D14" s="13"/>
      <c r="E14" s="13"/>
      <c r="F14" s="8">
        <f t="shared" si="0"/>
        <v>200</v>
      </c>
    </row>
    <row r="15" spans="1:6" s="2" customFormat="1">
      <c r="A15" s="12" t="s">
        <v>13</v>
      </c>
      <c r="B15" s="12">
        <v>0</v>
      </c>
      <c r="C15" s="12">
        <f>SUM(C16)</f>
        <v>200</v>
      </c>
      <c r="D15" s="12"/>
      <c r="E15" s="12"/>
      <c r="F15" s="8">
        <f t="shared" si="0"/>
        <v>200</v>
      </c>
    </row>
    <row r="16" spans="1:6" s="1" customFormat="1">
      <c r="A16" s="13" t="s">
        <v>14</v>
      </c>
      <c r="B16" s="11">
        <v>0</v>
      </c>
      <c r="C16" s="11">
        <v>200</v>
      </c>
      <c r="D16" s="13"/>
      <c r="E16" s="13"/>
      <c r="F16" s="8">
        <f t="shared" si="0"/>
        <v>200</v>
      </c>
    </row>
    <row r="17" spans="1:6" s="2" customFormat="1">
      <c r="A17" s="12" t="s">
        <v>15</v>
      </c>
      <c r="B17" s="12">
        <v>0</v>
      </c>
      <c r="C17" s="12">
        <f>SUM(C18:C18)</f>
        <v>200</v>
      </c>
      <c r="D17" s="12"/>
      <c r="E17" s="12"/>
      <c r="F17" s="8">
        <f t="shared" si="0"/>
        <v>200</v>
      </c>
    </row>
    <row r="18" spans="1:6" s="1" customFormat="1">
      <c r="A18" s="13" t="s">
        <v>16</v>
      </c>
      <c r="B18" s="11">
        <v>0</v>
      </c>
      <c r="C18" s="11">
        <v>200</v>
      </c>
      <c r="D18" s="13"/>
      <c r="E18" s="13"/>
      <c r="F18" s="8">
        <f t="shared" si="0"/>
        <v>200</v>
      </c>
    </row>
    <row r="19" spans="1:6" s="2" customFormat="1">
      <c r="A19" s="12" t="s">
        <v>17</v>
      </c>
      <c r="B19" s="12">
        <f>SUM(B20:B32)</f>
        <v>2400</v>
      </c>
      <c r="C19" s="12">
        <f>SUM(C20:C32)</f>
        <v>1400</v>
      </c>
      <c r="D19" s="12"/>
      <c r="E19" s="12"/>
      <c r="F19" s="8">
        <f t="shared" si="0"/>
        <v>3800</v>
      </c>
    </row>
    <row r="20" spans="1:6" s="1" customFormat="1">
      <c r="A20" s="13" t="s">
        <v>18</v>
      </c>
      <c r="B20" s="11">
        <v>0</v>
      </c>
      <c r="C20" s="11">
        <v>200</v>
      </c>
      <c r="D20" s="13"/>
      <c r="E20" s="13"/>
      <c r="F20" s="8">
        <f t="shared" si="0"/>
        <v>200</v>
      </c>
    </row>
    <row r="21" spans="1:6" s="1" customFormat="1">
      <c r="A21" s="13" t="s">
        <v>19</v>
      </c>
      <c r="B21" s="11">
        <v>0</v>
      </c>
      <c r="C21" s="11">
        <v>200</v>
      </c>
      <c r="D21" s="13"/>
      <c r="E21" s="13"/>
      <c r="F21" s="8">
        <f t="shared" si="0"/>
        <v>200</v>
      </c>
    </row>
    <row r="22" spans="1:6" s="1" customFormat="1">
      <c r="A22" s="13" t="s">
        <v>20</v>
      </c>
      <c r="B22" s="11">
        <v>0</v>
      </c>
      <c r="C22" s="11">
        <v>200</v>
      </c>
      <c r="D22" s="13"/>
      <c r="E22" s="13"/>
      <c r="F22" s="8">
        <f t="shared" si="0"/>
        <v>200</v>
      </c>
    </row>
    <row r="23" spans="1:6" s="1" customFormat="1">
      <c r="A23" s="13" t="s">
        <v>21</v>
      </c>
      <c r="B23" s="11">
        <v>0</v>
      </c>
      <c r="C23" s="11">
        <v>200</v>
      </c>
      <c r="D23" s="13"/>
      <c r="E23" s="13"/>
      <c r="F23" s="8">
        <f t="shared" si="0"/>
        <v>200</v>
      </c>
    </row>
    <row r="24" spans="1:6" s="1" customFormat="1">
      <c r="A24" s="13" t="s">
        <v>22</v>
      </c>
      <c r="B24" s="11">
        <v>0</v>
      </c>
      <c r="C24" s="11">
        <v>200</v>
      </c>
      <c r="D24" s="13"/>
      <c r="E24" s="13"/>
      <c r="F24" s="8">
        <f t="shared" si="0"/>
        <v>200</v>
      </c>
    </row>
    <row r="25" spans="1:6" s="1" customFormat="1">
      <c r="A25" s="13" t="s">
        <v>23</v>
      </c>
      <c r="B25" s="11">
        <v>400</v>
      </c>
      <c r="C25" s="11">
        <v>0</v>
      </c>
      <c r="D25" s="13"/>
      <c r="E25" s="13"/>
      <c r="F25" s="8">
        <f t="shared" si="0"/>
        <v>400</v>
      </c>
    </row>
    <row r="26" spans="1:6" s="1" customFormat="1">
      <c r="A26" s="13" t="s">
        <v>24</v>
      </c>
      <c r="B26" s="11">
        <v>0</v>
      </c>
      <c r="C26" s="11">
        <v>200</v>
      </c>
      <c r="D26" s="13"/>
      <c r="E26" s="13"/>
      <c r="F26" s="8">
        <f t="shared" si="0"/>
        <v>200</v>
      </c>
    </row>
    <row r="27" spans="1:6" s="1" customFormat="1">
      <c r="A27" s="13" t="s">
        <v>25</v>
      </c>
      <c r="B27" s="11">
        <v>400</v>
      </c>
      <c r="C27" s="11">
        <v>0</v>
      </c>
      <c r="D27" s="13"/>
      <c r="E27" s="13"/>
      <c r="F27" s="8">
        <f t="shared" si="0"/>
        <v>400</v>
      </c>
    </row>
    <row r="28" spans="1:6" s="1" customFormat="1">
      <c r="A28" s="13" t="s">
        <v>26</v>
      </c>
      <c r="B28" s="11">
        <v>0</v>
      </c>
      <c r="C28" s="11">
        <v>200</v>
      </c>
      <c r="D28" s="13"/>
      <c r="E28" s="13"/>
      <c r="F28" s="8">
        <f t="shared" si="0"/>
        <v>200</v>
      </c>
    </row>
    <row r="29" spans="1:6" s="1" customFormat="1">
      <c r="A29" s="13" t="s">
        <v>27</v>
      </c>
      <c r="B29" s="11">
        <v>400</v>
      </c>
      <c r="C29" s="11">
        <v>0</v>
      </c>
      <c r="D29" s="13"/>
      <c r="E29" s="13"/>
      <c r="F29" s="8">
        <f t="shared" si="0"/>
        <v>400</v>
      </c>
    </row>
    <row r="30" spans="1:6" s="1" customFormat="1">
      <c r="A30" s="13" t="s">
        <v>28</v>
      </c>
      <c r="B30" s="11">
        <v>400</v>
      </c>
      <c r="C30" s="11">
        <v>0</v>
      </c>
      <c r="D30" s="13"/>
      <c r="E30" s="13"/>
      <c r="F30" s="8">
        <f t="shared" si="0"/>
        <v>400</v>
      </c>
    </row>
    <row r="31" spans="1:6" s="1" customFormat="1">
      <c r="A31" s="13" t="s">
        <v>29</v>
      </c>
      <c r="B31" s="11">
        <v>400</v>
      </c>
      <c r="C31" s="11">
        <v>0</v>
      </c>
      <c r="D31" s="13"/>
      <c r="E31" s="13"/>
      <c r="F31" s="8">
        <f t="shared" si="0"/>
        <v>400</v>
      </c>
    </row>
    <row r="32" spans="1:6" s="1" customFormat="1">
      <c r="A32" s="13" t="s">
        <v>30</v>
      </c>
      <c r="B32" s="11">
        <v>400</v>
      </c>
      <c r="C32" s="11">
        <v>0</v>
      </c>
      <c r="D32" s="13"/>
      <c r="E32" s="13"/>
      <c r="F32" s="8">
        <f t="shared" si="0"/>
        <v>400</v>
      </c>
    </row>
    <row r="33" spans="1:6" s="2" customFormat="1">
      <c r="A33" s="12" t="s">
        <v>31</v>
      </c>
      <c r="B33" s="12">
        <f>SUM(B34:B51)</f>
        <v>3600</v>
      </c>
      <c r="C33" s="12">
        <f>SUM(C34:C51)</f>
        <v>1800</v>
      </c>
      <c r="D33" s="12"/>
      <c r="E33" s="12"/>
      <c r="F33" s="8">
        <f t="shared" si="0"/>
        <v>5400</v>
      </c>
    </row>
    <row r="34" spans="1:6" s="1" customFormat="1">
      <c r="A34" s="13" t="s">
        <v>32</v>
      </c>
      <c r="B34" s="11">
        <v>0</v>
      </c>
      <c r="C34" s="11">
        <v>200</v>
      </c>
      <c r="D34" s="13"/>
      <c r="E34" s="13"/>
      <c r="F34" s="8">
        <f t="shared" ref="F34:F65" si="1">SUM(B34:E34)</f>
        <v>200</v>
      </c>
    </row>
    <row r="35" spans="1:6" s="1" customFormat="1">
      <c r="A35" s="13" t="s">
        <v>33</v>
      </c>
      <c r="B35" s="11">
        <v>0</v>
      </c>
      <c r="C35" s="11">
        <v>200</v>
      </c>
      <c r="D35" s="13"/>
      <c r="E35" s="13"/>
      <c r="F35" s="8">
        <f t="shared" si="1"/>
        <v>200</v>
      </c>
    </row>
    <row r="36" spans="1:6" s="1" customFormat="1">
      <c r="A36" s="13" t="s">
        <v>34</v>
      </c>
      <c r="B36" s="11">
        <v>0</v>
      </c>
      <c r="C36" s="11">
        <v>200</v>
      </c>
      <c r="D36" s="13"/>
      <c r="E36" s="13"/>
      <c r="F36" s="8">
        <f t="shared" si="1"/>
        <v>200</v>
      </c>
    </row>
    <row r="37" spans="1:6" s="1" customFormat="1">
      <c r="A37" s="13" t="s">
        <v>35</v>
      </c>
      <c r="B37" s="11">
        <v>0</v>
      </c>
      <c r="C37" s="11">
        <v>200</v>
      </c>
      <c r="D37" s="13"/>
      <c r="E37" s="13"/>
      <c r="F37" s="8">
        <f t="shared" si="1"/>
        <v>200</v>
      </c>
    </row>
    <row r="38" spans="1:6" s="1" customFormat="1">
      <c r="A38" s="13" t="s">
        <v>36</v>
      </c>
      <c r="B38" s="11">
        <v>0</v>
      </c>
      <c r="C38" s="11">
        <v>200</v>
      </c>
      <c r="D38" s="13"/>
      <c r="E38" s="13"/>
      <c r="F38" s="8">
        <f t="shared" si="1"/>
        <v>200</v>
      </c>
    </row>
    <row r="39" spans="1:6" s="1" customFormat="1">
      <c r="A39" s="13" t="s">
        <v>37</v>
      </c>
      <c r="B39" s="11">
        <v>400</v>
      </c>
      <c r="C39" s="11">
        <v>0</v>
      </c>
      <c r="D39" s="13"/>
      <c r="E39" s="13"/>
      <c r="F39" s="8">
        <f t="shared" si="1"/>
        <v>400</v>
      </c>
    </row>
    <row r="40" spans="1:6" s="1" customFormat="1">
      <c r="A40" s="13" t="s">
        <v>38</v>
      </c>
      <c r="B40" s="11">
        <v>400</v>
      </c>
      <c r="C40" s="11">
        <v>0</v>
      </c>
      <c r="D40" s="13"/>
      <c r="E40" s="13"/>
      <c r="F40" s="8">
        <f t="shared" si="1"/>
        <v>400</v>
      </c>
    </row>
    <row r="41" spans="1:6" s="1" customFormat="1">
      <c r="A41" s="13" t="s">
        <v>39</v>
      </c>
      <c r="B41" s="11">
        <v>400</v>
      </c>
      <c r="C41" s="11">
        <v>0</v>
      </c>
      <c r="D41" s="13"/>
      <c r="E41" s="13"/>
      <c r="F41" s="8">
        <f t="shared" si="1"/>
        <v>400</v>
      </c>
    </row>
    <row r="42" spans="1:6" s="1" customFormat="1">
      <c r="A42" s="13" t="s">
        <v>40</v>
      </c>
      <c r="B42" s="11">
        <v>400</v>
      </c>
      <c r="C42" s="11">
        <v>0</v>
      </c>
      <c r="D42" s="13"/>
      <c r="E42" s="13"/>
      <c r="F42" s="8">
        <f t="shared" si="1"/>
        <v>400</v>
      </c>
    </row>
    <row r="43" spans="1:6" s="1" customFormat="1">
      <c r="A43" s="13" t="s">
        <v>41</v>
      </c>
      <c r="B43" s="11">
        <v>400</v>
      </c>
      <c r="C43" s="11">
        <v>0</v>
      </c>
      <c r="D43" s="13"/>
      <c r="E43" s="13"/>
      <c r="F43" s="8">
        <f t="shared" si="1"/>
        <v>400</v>
      </c>
    </row>
    <row r="44" spans="1:6" s="1" customFormat="1">
      <c r="A44" s="13" t="s">
        <v>42</v>
      </c>
      <c r="B44" s="11">
        <v>400</v>
      </c>
      <c r="C44" s="11">
        <v>0</v>
      </c>
      <c r="D44" s="13"/>
      <c r="E44" s="13"/>
      <c r="F44" s="8">
        <f t="shared" si="1"/>
        <v>400</v>
      </c>
    </row>
    <row r="45" spans="1:6" s="1" customFormat="1">
      <c r="A45" s="13" t="s">
        <v>43</v>
      </c>
      <c r="B45" s="11">
        <v>400</v>
      </c>
      <c r="C45" s="11">
        <v>0</v>
      </c>
      <c r="D45" s="13"/>
      <c r="E45" s="13"/>
      <c r="F45" s="8">
        <f t="shared" si="1"/>
        <v>400</v>
      </c>
    </row>
    <row r="46" spans="1:6" s="1" customFormat="1">
      <c r="A46" s="13" t="s">
        <v>44</v>
      </c>
      <c r="B46" s="11">
        <v>400</v>
      </c>
      <c r="C46" s="11">
        <v>0</v>
      </c>
      <c r="D46" s="13"/>
      <c r="E46" s="13"/>
      <c r="F46" s="8">
        <f t="shared" si="1"/>
        <v>400</v>
      </c>
    </row>
    <row r="47" spans="1:6" s="1" customFormat="1">
      <c r="A47" s="13" t="s">
        <v>45</v>
      </c>
      <c r="B47" s="11">
        <v>400</v>
      </c>
      <c r="C47" s="11">
        <v>0</v>
      </c>
      <c r="D47" s="13"/>
      <c r="E47" s="13"/>
      <c r="F47" s="8">
        <f t="shared" si="1"/>
        <v>400</v>
      </c>
    </row>
    <row r="48" spans="1:6" s="1" customFormat="1">
      <c r="A48" s="13" t="s">
        <v>46</v>
      </c>
      <c r="B48" s="11">
        <v>0</v>
      </c>
      <c r="C48" s="11">
        <v>200</v>
      </c>
      <c r="D48" s="13"/>
      <c r="E48" s="13"/>
      <c r="F48" s="8">
        <f t="shared" si="1"/>
        <v>200</v>
      </c>
    </row>
    <row r="49" spans="1:6" s="1" customFormat="1">
      <c r="A49" s="13" t="s">
        <v>47</v>
      </c>
      <c r="B49" s="11">
        <v>0</v>
      </c>
      <c r="C49" s="11">
        <v>200</v>
      </c>
      <c r="D49" s="13"/>
      <c r="E49" s="13"/>
      <c r="F49" s="8">
        <f t="shared" si="1"/>
        <v>200</v>
      </c>
    </row>
    <row r="50" spans="1:6" s="1" customFormat="1">
      <c r="A50" s="13" t="s">
        <v>48</v>
      </c>
      <c r="B50" s="11">
        <v>0</v>
      </c>
      <c r="C50" s="11">
        <v>200</v>
      </c>
      <c r="D50" s="13"/>
      <c r="E50" s="13"/>
      <c r="F50" s="8">
        <f t="shared" si="1"/>
        <v>200</v>
      </c>
    </row>
    <row r="51" spans="1:6" s="1" customFormat="1">
      <c r="A51" s="13" t="s">
        <v>49</v>
      </c>
      <c r="B51" s="11">
        <v>0</v>
      </c>
      <c r="C51" s="11">
        <v>200</v>
      </c>
      <c r="D51" s="13"/>
      <c r="E51" s="13"/>
      <c r="F51" s="8">
        <f t="shared" si="1"/>
        <v>200</v>
      </c>
    </row>
    <row r="52" spans="1:6" s="2" customFormat="1">
      <c r="A52" s="12" t="s">
        <v>50</v>
      </c>
      <c r="B52" s="12">
        <f>SUM(B53:B63)</f>
        <v>4000</v>
      </c>
      <c r="C52" s="12">
        <f>SUM(C53:C63)</f>
        <v>200</v>
      </c>
      <c r="D52" s="12"/>
      <c r="E52" s="12"/>
      <c r="F52" s="8">
        <f t="shared" si="1"/>
        <v>4200</v>
      </c>
    </row>
    <row r="53" spans="1:6" s="1" customFormat="1">
      <c r="A53" s="13" t="s">
        <v>51</v>
      </c>
      <c r="B53" s="11">
        <v>0</v>
      </c>
      <c r="C53" s="11">
        <v>200</v>
      </c>
      <c r="D53" s="13"/>
      <c r="E53" s="13"/>
      <c r="F53" s="8">
        <f t="shared" si="1"/>
        <v>200</v>
      </c>
    </row>
    <row r="54" spans="1:6" s="1" customFormat="1">
      <c r="A54" s="13" t="s">
        <v>52</v>
      </c>
      <c r="B54" s="11">
        <v>400</v>
      </c>
      <c r="C54" s="11">
        <v>0</v>
      </c>
      <c r="D54" s="13"/>
      <c r="E54" s="13"/>
      <c r="F54" s="8">
        <f t="shared" si="1"/>
        <v>400</v>
      </c>
    </row>
    <row r="55" spans="1:6" s="1" customFormat="1">
      <c r="A55" s="13" t="s">
        <v>53</v>
      </c>
      <c r="B55" s="11">
        <v>400</v>
      </c>
      <c r="C55" s="11">
        <v>0</v>
      </c>
      <c r="D55" s="13"/>
      <c r="E55" s="13"/>
      <c r="F55" s="8">
        <f t="shared" si="1"/>
        <v>400</v>
      </c>
    </row>
    <row r="56" spans="1:6" s="1" customFormat="1">
      <c r="A56" s="13" t="s">
        <v>54</v>
      </c>
      <c r="B56" s="11">
        <v>400</v>
      </c>
      <c r="C56" s="11">
        <v>0</v>
      </c>
      <c r="D56" s="13"/>
      <c r="E56" s="13"/>
      <c r="F56" s="8">
        <f t="shared" si="1"/>
        <v>400</v>
      </c>
    </row>
    <row r="57" spans="1:6" s="1" customFormat="1">
      <c r="A57" s="13" t="s">
        <v>55</v>
      </c>
      <c r="B57" s="11">
        <v>400</v>
      </c>
      <c r="C57" s="11">
        <v>0</v>
      </c>
      <c r="D57" s="13"/>
      <c r="E57" s="13"/>
      <c r="F57" s="8">
        <f t="shared" si="1"/>
        <v>400</v>
      </c>
    </row>
    <row r="58" spans="1:6" s="1" customFormat="1">
      <c r="A58" s="13" t="s">
        <v>56</v>
      </c>
      <c r="B58" s="11">
        <v>400</v>
      </c>
      <c r="C58" s="11">
        <v>0</v>
      </c>
      <c r="D58" s="13"/>
      <c r="E58" s="13"/>
      <c r="F58" s="8">
        <f t="shared" si="1"/>
        <v>400</v>
      </c>
    </row>
    <row r="59" spans="1:6" s="1" customFormat="1">
      <c r="A59" s="13" t="s">
        <v>57</v>
      </c>
      <c r="B59" s="11">
        <v>400</v>
      </c>
      <c r="C59" s="11">
        <v>0</v>
      </c>
      <c r="D59" s="13"/>
      <c r="E59" s="13"/>
      <c r="F59" s="8">
        <f t="shared" si="1"/>
        <v>400</v>
      </c>
    </row>
    <row r="60" spans="1:6" s="1" customFormat="1">
      <c r="A60" s="13" t="s">
        <v>58</v>
      </c>
      <c r="B60" s="11">
        <v>400</v>
      </c>
      <c r="C60" s="11">
        <v>0</v>
      </c>
      <c r="D60" s="13"/>
      <c r="E60" s="13"/>
      <c r="F60" s="8">
        <f t="shared" si="1"/>
        <v>400</v>
      </c>
    </row>
    <row r="61" spans="1:6" s="1" customFormat="1">
      <c r="A61" s="13" t="s">
        <v>59</v>
      </c>
      <c r="B61" s="11">
        <v>400</v>
      </c>
      <c r="C61" s="11">
        <v>0</v>
      </c>
      <c r="D61" s="13"/>
      <c r="E61" s="13"/>
      <c r="F61" s="8">
        <f t="shared" si="1"/>
        <v>400</v>
      </c>
    </row>
    <row r="62" spans="1:6" s="1" customFormat="1">
      <c r="A62" s="13" t="s">
        <v>60</v>
      </c>
      <c r="B62" s="11">
        <v>400</v>
      </c>
      <c r="C62" s="11">
        <v>0</v>
      </c>
      <c r="D62" s="13"/>
      <c r="E62" s="13"/>
      <c r="F62" s="8">
        <f t="shared" si="1"/>
        <v>400</v>
      </c>
    </row>
    <row r="63" spans="1:6" s="1" customFormat="1">
      <c r="A63" s="13" t="s">
        <v>61</v>
      </c>
      <c r="B63" s="11">
        <v>400</v>
      </c>
      <c r="C63" s="11">
        <v>0</v>
      </c>
      <c r="D63" s="13"/>
      <c r="E63" s="13"/>
      <c r="F63" s="8">
        <f t="shared" si="1"/>
        <v>400</v>
      </c>
    </row>
    <row r="64" spans="1:6" s="2" customFormat="1">
      <c r="A64" s="12" t="s">
        <v>62</v>
      </c>
      <c r="B64" s="12">
        <f>SUM(B65:B84)</f>
        <v>0</v>
      </c>
      <c r="C64" s="12">
        <f>SUM(C65:C84)</f>
        <v>3800</v>
      </c>
      <c r="D64" s="12">
        <f>SUM(D65:D84)</f>
        <v>200</v>
      </c>
      <c r="E64" s="12">
        <f>SUM(E65:E84)</f>
        <v>0</v>
      </c>
      <c r="F64" s="8">
        <f t="shared" si="1"/>
        <v>4000</v>
      </c>
    </row>
    <row r="65" spans="1:6" s="1" customFormat="1">
      <c r="A65" s="14" t="s">
        <v>63</v>
      </c>
      <c r="B65" s="11">
        <v>0</v>
      </c>
      <c r="C65" s="11">
        <v>200</v>
      </c>
      <c r="D65" s="14"/>
      <c r="E65" s="14"/>
      <c r="F65" s="8">
        <f t="shared" si="1"/>
        <v>200</v>
      </c>
    </row>
    <row r="66" spans="1:6" s="1" customFormat="1">
      <c r="A66" s="14" t="s">
        <v>64</v>
      </c>
      <c r="B66" s="11">
        <v>0</v>
      </c>
      <c r="C66" s="11">
        <v>200</v>
      </c>
      <c r="D66" s="14"/>
      <c r="E66" s="14"/>
      <c r="F66" s="8">
        <f t="shared" ref="F66:F84" si="2">SUM(B66:E66)</f>
        <v>200</v>
      </c>
    </row>
    <row r="67" spans="1:6" s="1" customFormat="1">
      <c r="A67" s="14" t="s">
        <v>65</v>
      </c>
      <c r="B67" s="11">
        <v>0</v>
      </c>
      <c r="C67" s="11">
        <v>200</v>
      </c>
      <c r="D67" s="14"/>
      <c r="E67" s="14"/>
      <c r="F67" s="8">
        <f t="shared" si="2"/>
        <v>200</v>
      </c>
    </row>
    <row r="68" spans="1:6" s="1" customFormat="1">
      <c r="A68" s="14" t="s">
        <v>66</v>
      </c>
      <c r="B68" s="11">
        <v>0</v>
      </c>
      <c r="C68" s="11">
        <v>200</v>
      </c>
      <c r="D68" s="14"/>
      <c r="E68" s="14"/>
      <c r="F68" s="8">
        <f t="shared" si="2"/>
        <v>200</v>
      </c>
    </row>
    <row r="69" spans="1:6" s="1" customFormat="1">
      <c r="A69" s="14" t="s">
        <v>67</v>
      </c>
      <c r="B69" s="11">
        <v>0</v>
      </c>
      <c r="C69" s="11">
        <v>200</v>
      </c>
      <c r="D69" s="14"/>
      <c r="E69" s="14"/>
      <c r="F69" s="8">
        <f t="shared" si="2"/>
        <v>200</v>
      </c>
    </row>
    <row r="70" spans="1:6" s="1" customFormat="1">
      <c r="A70" s="14" t="s">
        <v>68</v>
      </c>
      <c r="B70" s="11">
        <v>0</v>
      </c>
      <c r="C70" s="11">
        <v>200</v>
      </c>
      <c r="D70" s="14"/>
      <c r="E70" s="14"/>
      <c r="F70" s="8">
        <f t="shared" si="2"/>
        <v>200</v>
      </c>
    </row>
    <row r="71" spans="1:6" s="1" customFormat="1">
      <c r="A71" s="14" t="s">
        <v>69</v>
      </c>
      <c r="B71" s="11">
        <v>0</v>
      </c>
      <c r="C71" s="11">
        <v>200</v>
      </c>
      <c r="D71" s="14"/>
      <c r="E71" s="14"/>
      <c r="F71" s="8">
        <f t="shared" si="2"/>
        <v>200</v>
      </c>
    </row>
    <row r="72" spans="1:6" s="1" customFormat="1">
      <c r="A72" s="14" t="s">
        <v>70</v>
      </c>
      <c r="B72" s="11">
        <v>0</v>
      </c>
      <c r="C72" s="11">
        <v>200</v>
      </c>
      <c r="D72" s="14"/>
      <c r="E72" s="14"/>
      <c r="F72" s="8">
        <f t="shared" si="2"/>
        <v>200</v>
      </c>
    </row>
    <row r="73" spans="1:6" s="1" customFormat="1">
      <c r="A73" s="14" t="s">
        <v>71</v>
      </c>
      <c r="B73" s="11">
        <v>0</v>
      </c>
      <c r="C73" s="11">
        <v>200</v>
      </c>
      <c r="D73" s="14"/>
      <c r="E73" s="14"/>
      <c r="F73" s="8">
        <f t="shared" si="2"/>
        <v>200</v>
      </c>
    </row>
    <row r="74" spans="1:6" s="1" customFormat="1">
      <c r="A74" s="14" t="s">
        <v>72</v>
      </c>
      <c r="B74" s="11">
        <v>0</v>
      </c>
      <c r="C74" s="11">
        <v>200</v>
      </c>
      <c r="D74" s="14"/>
      <c r="E74" s="14"/>
      <c r="F74" s="8">
        <f t="shared" si="2"/>
        <v>200</v>
      </c>
    </row>
    <row r="75" spans="1:6" s="1" customFormat="1">
      <c r="A75" s="14" t="s">
        <v>73</v>
      </c>
      <c r="B75" s="11">
        <v>0</v>
      </c>
      <c r="C75" s="11">
        <v>200</v>
      </c>
      <c r="D75" s="14"/>
      <c r="E75" s="14"/>
      <c r="F75" s="8">
        <f t="shared" si="2"/>
        <v>200</v>
      </c>
    </row>
    <row r="76" spans="1:6" s="1" customFormat="1">
      <c r="A76" s="14" t="s">
        <v>74</v>
      </c>
      <c r="B76" s="11">
        <v>0</v>
      </c>
      <c r="C76" s="11">
        <v>200</v>
      </c>
      <c r="D76" s="14"/>
      <c r="E76" s="14"/>
      <c r="F76" s="8">
        <f t="shared" si="2"/>
        <v>200</v>
      </c>
    </row>
    <row r="77" spans="1:6" s="1" customFormat="1">
      <c r="A77" s="14" t="s">
        <v>75</v>
      </c>
      <c r="B77" s="11">
        <v>0</v>
      </c>
      <c r="C77" s="11">
        <v>200</v>
      </c>
      <c r="D77" s="14"/>
      <c r="E77" s="14"/>
      <c r="F77" s="8">
        <f t="shared" si="2"/>
        <v>200</v>
      </c>
    </row>
    <row r="78" spans="1:6" s="1" customFormat="1">
      <c r="A78" s="14" t="s">
        <v>76</v>
      </c>
      <c r="B78" s="11">
        <v>0</v>
      </c>
      <c r="C78" s="11">
        <v>200</v>
      </c>
      <c r="D78" s="14"/>
      <c r="E78" s="14"/>
      <c r="F78" s="8">
        <f t="shared" si="2"/>
        <v>200</v>
      </c>
    </row>
    <row r="79" spans="1:6" s="1" customFormat="1">
      <c r="A79" s="14" t="s">
        <v>77</v>
      </c>
      <c r="B79" s="11">
        <v>0</v>
      </c>
      <c r="C79" s="11">
        <v>200</v>
      </c>
      <c r="D79" s="14"/>
      <c r="E79" s="14"/>
      <c r="F79" s="8">
        <f t="shared" si="2"/>
        <v>200</v>
      </c>
    </row>
    <row r="80" spans="1:6" s="1" customFormat="1">
      <c r="A80" s="14" t="s">
        <v>78</v>
      </c>
      <c r="B80" s="11">
        <v>0</v>
      </c>
      <c r="C80" s="11">
        <v>200</v>
      </c>
      <c r="D80" s="14"/>
      <c r="E80" s="14"/>
      <c r="F80" s="8">
        <f t="shared" si="2"/>
        <v>200</v>
      </c>
    </row>
    <row r="81" spans="1:6" s="1" customFormat="1">
      <c r="A81" s="14" t="s">
        <v>79</v>
      </c>
      <c r="B81" s="11">
        <v>0</v>
      </c>
      <c r="C81" s="11">
        <v>200</v>
      </c>
      <c r="D81" s="14"/>
      <c r="E81" s="14"/>
      <c r="F81" s="8">
        <f t="shared" si="2"/>
        <v>200</v>
      </c>
    </row>
    <row r="82" spans="1:6" s="1" customFormat="1">
      <c r="A82" s="14" t="s">
        <v>80</v>
      </c>
      <c r="B82" s="11">
        <v>0</v>
      </c>
      <c r="C82" s="11">
        <v>200</v>
      </c>
      <c r="D82" s="14"/>
      <c r="E82" s="14"/>
      <c r="F82" s="8">
        <f t="shared" si="2"/>
        <v>200</v>
      </c>
    </row>
    <row r="83" spans="1:6" s="1" customFormat="1">
      <c r="A83" s="14" t="s">
        <v>81</v>
      </c>
      <c r="B83" s="11">
        <v>0</v>
      </c>
      <c r="C83" s="11">
        <v>200</v>
      </c>
      <c r="D83" s="14"/>
      <c r="E83" s="14"/>
      <c r="F83" s="8">
        <f t="shared" si="2"/>
        <v>200</v>
      </c>
    </row>
    <row r="84" spans="1:6" s="1" customFormat="1">
      <c r="A84" s="15" t="s">
        <v>82</v>
      </c>
      <c r="B84" s="11">
        <v>0</v>
      </c>
      <c r="C84" s="11">
        <v>0</v>
      </c>
      <c r="D84" s="11">
        <v>200</v>
      </c>
      <c r="E84" s="15"/>
      <c r="F84" s="8">
        <f t="shared" si="2"/>
        <v>200</v>
      </c>
    </row>
  </sheetData>
  <mergeCells count="5">
    <mergeCell ref="A2:F2"/>
    <mergeCell ref="B4:D4"/>
    <mergeCell ref="A4:A5"/>
    <mergeCell ref="E4:E5"/>
    <mergeCell ref="F4:F5"/>
  </mergeCells>
  <phoneticPr fontId="7" type="noConversion"/>
  <pageMargins left="0.74803149606299213" right="0.74803149606299213" top="0.98425196850393704" bottom="1.7322834645669292" header="0.51181102362204722" footer="0.9055118110236221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2021-12-08T06:44:26Z</cp:lastPrinted>
  <dcterms:created xsi:type="dcterms:W3CDTF">2020-09-08T14:14:00Z</dcterms:created>
  <dcterms:modified xsi:type="dcterms:W3CDTF">2021-12-08T06:46:41Z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545EE408340E4466A10C9A84B2941817</vt:lpwstr>
  </property>
</Properties>
</file>