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91号，关于下达2021年医疗服务与保障能力提升（第二批）补助资金的通知（7500万元）\正式发文\"/>
    </mc:Choice>
  </mc:AlternateContent>
  <bookViews>
    <workbookView xWindow="0" yWindow="0" windowWidth="28800" windowHeight="12540"/>
  </bookViews>
  <sheets>
    <sheet name="明细表" sheetId="2" r:id="rId1"/>
  </sheets>
  <calcPr calcId="152511"/>
</workbook>
</file>

<file path=xl/calcChain.xml><?xml version="1.0" encoding="utf-8"?>
<calcChain xmlns="http://schemas.openxmlformats.org/spreadsheetml/2006/main">
  <c r="E23" i="2" l="1"/>
  <c r="F22" i="2" l="1"/>
  <c r="D21" i="2"/>
  <c r="F21" i="2" s="1"/>
  <c r="F20" i="2"/>
  <c r="D19" i="2"/>
  <c r="F19" i="2" s="1"/>
  <c r="F18" i="2"/>
  <c r="F17" i="2"/>
  <c r="D16" i="2"/>
  <c r="D15" i="2" s="1"/>
  <c r="F14" i="2"/>
  <c r="F13" i="2"/>
  <c r="F12" i="2"/>
  <c r="F11" i="2"/>
  <c r="F10" i="2"/>
  <c r="F9" i="2"/>
  <c r="F8" i="2"/>
  <c r="E7" i="2"/>
  <c r="D7" i="2"/>
  <c r="C7" i="2"/>
  <c r="C6" i="2" s="1"/>
  <c r="B7" i="2"/>
  <c r="F7" i="2" l="1"/>
  <c r="B6" i="2"/>
  <c r="E6" i="2"/>
  <c r="F23" i="2"/>
  <c r="F15" i="2"/>
  <c r="D6" i="2"/>
  <c r="F16" i="2"/>
  <c r="F6" i="2" l="1"/>
</calcChain>
</file>

<file path=xl/sharedStrings.xml><?xml version="1.0" encoding="utf-8"?>
<sst xmlns="http://schemas.openxmlformats.org/spreadsheetml/2006/main" count="29" uniqueCount="28">
  <si>
    <t>单位：万元</t>
  </si>
  <si>
    <t>单位</t>
  </si>
  <si>
    <t>公立医院综合改革奖励补助</t>
  </si>
  <si>
    <t>合计</t>
  </si>
  <si>
    <t>省级小计</t>
  </si>
  <si>
    <t>四川省人民医院</t>
  </si>
  <si>
    <t>西南医科大学附属医院</t>
  </si>
  <si>
    <t>四川省妇幼保健院</t>
  </si>
  <si>
    <t>四川大学华西医院</t>
  </si>
  <si>
    <t>四川大学华西第二医院</t>
  </si>
  <si>
    <t>四川大学华西口腔医院</t>
  </si>
  <si>
    <t>四川大学华西第四医院</t>
  </si>
  <si>
    <t>市州小计</t>
  </si>
  <si>
    <t>成都市</t>
  </si>
  <si>
    <t>自贡市</t>
  </si>
  <si>
    <t>遂宁市</t>
  </si>
  <si>
    <t>扩权县小计</t>
  </si>
  <si>
    <t>大竹县</t>
  </si>
  <si>
    <t>成都市第二人民医院</t>
  </si>
  <si>
    <t>成都市第三人民医院</t>
  </si>
  <si>
    <t>自贡市第一人民医院</t>
  </si>
  <si>
    <t>遂宁市中心医院</t>
  </si>
  <si>
    <t>附件1</t>
    <phoneticPr fontId="7" type="noConversion"/>
  </si>
  <si>
    <t>国家临床重点专科建设</t>
    <phoneticPr fontId="7" type="noConversion"/>
  </si>
  <si>
    <t>国家委属委管医院</t>
    <phoneticPr fontId="7" type="noConversion"/>
  </si>
  <si>
    <t>国家医学中心</t>
    <phoneticPr fontId="7" type="noConversion"/>
  </si>
  <si>
    <t>省份遴选项目</t>
    <phoneticPr fontId="7" type="noConversion"/>
  </si>
  <si>
    <t>2021年医疗服务与保障能力提升中央补助资金（第二批）分配表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</si>
</sst>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;[Red]\-0.00\ "/>
  </numFmts>
  <fonts count="1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/>
    <xf numFmtId="177" fontId="4" fillId="0" borderId="0" xfId="0" applyNumberFormat="1" applyFont="1" applyFill="1" applyAlignment="1"/>
    <xf numFmtId="0" fontId="2" fillId="0" borderId="0" xfId="0" applyFont="1" applyFill="1" applyAlignment="1"/>
    <xf numFmtId="177" fontId="8" fillId="0" borderId="0" xfId="0" applyNumberFormat="1" applyFont="1" applyFill="1" applyAlignment="1"/>
    <xf numFmtId="176" fontId="10" fillId="0" borderId="1" xfId="1" applyNumberFormat="1" applyFont="1" applyFill="1" applyBorder="1" applyAlignment="1">
      <alignment horizontal="center" vertical="center" wrapText="1" shrinkToFit="1"/>
    </xf>
    <xf numFmtId="177" fontId="11" fillId="0" borderId="1" xfId="1" applyNumberFormat="1" applyFont="1" applyFill="1" applyBorder="1" applyAlignment="1">
      <alignment horizontal="center" vertical="center" shrinkToFit="1"/>
    </xf>
    <xf numFmtId="177" fontId="10" fillId="0" borderId="1" xfId="1" applyNumberFormat="1" applyFont="1" applyFill="1" applyBorder="1" applyAlignment="1">
      <alignment horizontal="center" vertical="center" wrapText="1" shrinkToFit="1"/>
    </xf>
    <xf numFmtId="177" fontId="12" fillId="0" borderId="1" xfId="2" applyNumberFormat="1" applyFont="1" applyFill="1" applyBorder="1" applyAlignment="1">
      <alignment horizontal="center" vertical="center" wrapText="1" shrinkToFit="1"/>
    </xf>
    <xf numFmtId="177" fontId="12" fillId="0" borderId="1" xfId="1" applyNumberFormat="1" applyFont="1" applyFill="1" applyBorder="1" applyAlignment="1">
      <alignment horizontal="center" vertical="center" shrinkToFi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 wrapText="1"/>
    </xf>
    <xf numFmtId="177" fontId="1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2" fillId="0" borderId="1" xfId="2" applyNumberFormat="1" applyFont="1" applyFill="1" applyBorder="1" applyAlignment="1">
      <alignment horizontal="left" vertical="center" wrapText="1" shrinkToFit="1"/>
    </xf>
    <xf numFmtId="177" fontId="12" fillId="0" borderId="1" xfId="0" applyNumberFormat="1" applyFont="1" applyFill="1" applyBorder="1" applyAlignment="1">
      <alignment horizontal="left" vertical="center"/>
    </xf>
    <xf numFmtId="177" fontId="12" fillId="0" borderId="1" xfId="1" applyNumberFormat="1" applyFont="1" applyFill="1" applyBorder="1" applyAlignment="1">
      <alignment horizontal="left" vertical="center" wrapText="1"/>
    </xf>
    <xf numFmtId="177" fontId="12" fillId="0" borderId="0" xfId="0" applyNumberFormat="1" applyFont="1" applyFill="1" applyAlignment="1">
      <alignment horizontal="right"/>
    </xf>
    <xf numFmtId="177" fontId="9" fillId="0" borderId="0" xfId="1" applyNumberFormat="1" applyFont="1" applyFill="1" applyAlignment="1">
      <alignment horizontal="center" vertical="center" shrinkToFit="1"/>
    </xf>
    <xf numFmtId="177" fontId="5" fillId="0" borderId="0" xfId="1" applyNumberFormat="1" applyFont="1" applyFill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/>
    </xf>
    <xf numFmtId="176" fontId="10" fillId="0" borderId="1" xfId="1" applyNumberFormat="1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2"/>
    <cellStyle name="常规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EP24"/>
  <sheetViews>
    <sheetView showZeros="0" tabSelected="1" zoomScale="115" zoomScaleNormal="115" workbookViewId="0">
      <pane ySplit="5" topLeftCell="A6" activePane="bottomLeft" state="frozen"/>
      <selection pane="bottomLeft" activeCell="I23" sqref="I23"/>
    </sheetView>
  </sheetViews>
  <sheetFormatPr defaultColWidth="9" defaultRowHeight="14.25" x14ac:dyDescent="0.15"/>
  <cols>
    <col min="1" max="1" width="23.5" style="1" customWidth="1"/>
    <col min="2" max="2" width="15.375" style="1" customWidth="1"/>
    <col min="3" max="3" width="12.5" style="1" customWidth="1"/>
    <col min="4" max="5" width="14.375" style="1" customWidth="1"/>
    <col min="6" max="6" width="15" style="1" customWidth="1"/>
    <col min="7" max="16370" width="9" style="1"/>
  </cols>
  <sheetData>
    <row r="1" spans="1:6" s="1" customFormat="1" ht="18.75" x14ac:dyDescent="0.25">
      <c r="A1" s="8" t="s">
        <v>22</v>
      </c>
      <c r="B1" s="5"/>
      <c r="C1" s="5"/>
      <c r="D1" s="5"/>
      <c r="E1" s="5"/>
      <c r="F1" s="6"/>
    </row>
    <row r="2" spans="1:6" s="1" customFormat="1" ht="24.75" customHeight="1" x14ac:dyDescent="0.15">
      <c r="A2" s="23" t="s">
        <v>27</v>
      </c>
      <c r="B2" s="24"/>
      <c r="C2" s="24"/>
      <c r="D2" s="24"/>
      <c r="E2" s="24"/>
      <c r="F2" s="24"/>
    </row>
    <row r="3" spans="1:6" s="1" customFormat="1" x14ac:dyDescent="0.15">
      <c r="A3" s="6"/>
      <c r="B3" s="6"/>
      <c r="C3" s="6"/>
      <c r="D3" s="6"/>
      <c r="E3" s="6"/>
      <c r="F3" s="22" t="s">
        <v>0</v>
      </c>
    </row>
    <row r="4" spans="1:6" s="1" customFormat="1" x14ac:dyDescent="0.15">
      <c r="A4" s="28" t="s">
        <v>1</v>
      </c>
      <c r="B4" s="25" t="s">
        <v>23</v>
      </c>
      <c r="C4" s="25"/>
      <c r="D4" s="25"/>
      <c r="E4" s="26" t="s">
        <v>2</v>
      </c>
      <c r="F4" s="27" t="s">
        <v>3</v>
      </c>
    </row>
    <row r="5" spans="1:6" s="2" customFormat="1" x14ac:dyDescent="0.15">
      <c r="A5" s="28"/>
      <c r="B5" s="9" t="s">
        <v>24</v>
      </c>
      <c r="C5" s="9" t="s">
        <v>25</v>
      </c>
      <c r="D5" s="9" t="s">
        <v>26</v>
      </c>
      <c r="E5" s="26"/>
      <c r="F5" s="27"/>
    </row>
    <row r="6" spans="1:6" s="3" customFormat="1" x14ac:dyDescent="0.15">
      <c r="A6" s="10" t="s">
        <v>3</v>
      </c>
      <c r="B6" s="10">
        <f>B7+B15+B23</f>
        <v>3000</v>
      </c>
      <c r="C6" s="10">
        <f>C7+C15+C23</f>
        <v>500</v>
      </c>
      <c r="D6" s="10">
        <f>D7+D15+D23</f>
        <v>3500</v>
      </c>
      <c r="E6" s="10">
        <f>E7+E15+E23</f>
        <v>500</v>
      </c>
      <c r="F6" s="10">
        <f>SUM(B6:E6)</f>
        <v>7500</v>
      </c>
    </row>
    <row r="7" spans="1:6" s="3" customFormat="1" x14ac:dyDescent="0.15">
      <c r="A7" s="11" t="s">
        <v>4</v>
      </c>
      <c r="B7" s="10">
        <f>SUM(B8:B14)</f>
        <v>3000</v>
      </c>
      <c r="C7" s="10">
        <f>SUM(C8:C14)</f>
        <v>500</v>
      </c>
      <c r="D7" s="10">
        <f>SUM(D8:D14)</f>
        <v>1500</v>
      </c>
      <c r="E7" s="10">
        <f>SUM(E8:E14)</f>
        <v>0</v>
      </c>
      <c r="F7" s="10">
        <f t="shared" ref="F7:F23" si="0">SUM(B7:E7)</f>
        <v>5000</v>
      </c>
    </row>
    <row r="8" spans="1:6" s="3" customFormat="1" x14ac:dyDescent="0.15">
      <c r="A8" s="19" t="s">
        <v>5</v>
      </c>
      <c r="B8" s="12"/>
      <c r="C8" s="12"/>
      <c r="D8" s="12">
        <v>500</v>
      </c>
      <c r="E8" s="12"/>
      <c r="F8" s="13">
        <f t="shared" si="0"/>
        <v>500</v>
      </c>
    </row>
    <row r="9" spans="1:6" s="3" customFormat="1" x14ac:dyDescent="0.15">
      <c r="A9" s="19" t="s">
        <v>6</v>
      </c>
      <c r="B9" s="12"/>
      <c r="C9" s="12"/>
      <c r="D9" s="12">
        <v>500</v>
      </c>
      <c r="E9" s="12"/>
      <c r="F9" s="13">
        <f t="shared" si="0"/>
        <v>500</v>
      </c>
    </row>
    <row r="10" spans="1:6" s="3" customFormat="1" x14ac:dyDescent="0.15">
      <c r="A10" s="19" t="s">
        <v>7</v>
      </c>
      <c r="B10" s="12"/>
      <c r="C10" s="12"/>
      <c r="D10" s="12">
        <v>500</v>
      </c>
      <c r="E10" s="12"/>
      <c r="F10" s="13">
        <f t="shared" si="0"/>
        <v>500</v>
      </c>
    </row>
    <row r="11" spans="1:6" s="3" customFormat="1" x14ac:dyDescent="0.15">
      <c r="A11" s="19" t="s">
        <v>8</v>
      </c>
      <c r="B11" s="12">
        <v>1000</v>
      </c>
      <c r="C11" s="12"/>
      <c r="D11" s="12"/>
      <c r="E11" s="12"/>
      <c r="F11" s="13">
        <f t="shared" si="0"/>
        <v>1000</v>
      </c>
    </row>
    <row r="12" spans="1:6" s="3" customFormat="1" x14ac:dyDescent="0.15">
      <c r="A12" s="19" t="s">
        <v>9</v>
      </c>
      <c r="B12" s="12">
        <v>500</v>
      </c>
      <c r="C12" s="12"/>
      <c r="D12" s="12"/>
      <c r="E12" s="12"/>
      <c r="F12" s="13">
        <f t="shared" si="0"/>
        <v>500</v>
      </c>
    </row>
    <row r="13" spans="1:6" s="3" customFormat="1" x14ac:dyDescent="0.15">
      <c r="A13" s="19" t="s">
        <v>10</v>
      </c>
      <c r="B13" s="12">
        <v>500</v>
      </c>
      <c r="C13" s="12">
        <v>500</v>
      </c>
      <c r="D13" s="12"/>
      <c r="E13" s="12"/>
      <c r="F13" s="13">
        <f t="shared" si="0"/>
        <v>1000</v>
      </c>
    </row>
    <row r="14" spans="1:6" s="3" customFormat="1" x14ac:dyDescent="0.15">
      <c r="A14" s="19" t="s">
        <v>11</v>
      </c>
      <c r="B14" s="12">
        <v>1000</v>
      </c>
      <c r="C14" s="12"/>
      <c r="D14" s="12"/>
      <c r="E14" s="12"/>
      <c r="F14" s="13">
        <f t="shared" si="0"/>
        <v>1000</v>
      </c>
    </row>
    <row r="15" spans="1:6" s="3" customFormat="1" x14ac:dyDescent="0.15">
      <c r="A15" s="10" t="s">
        <v>12</v>
      </c>
      <c r="B15" s="10"/>
      <c r="C15" s="10"/>
      <c r="D15" s="10">
        <f>SUM(D16:D22)/2</f>
        <v>2000</v>
      </c>
      <c r="E15" s="10"/>
      <c r="F15" s="10">
        <f t="shared" si="0"/>
        <v>2000</v>
      </c>
    </row>
    <row r="16" spans="1:6" s="3" customFormat="1" x14ac:dyDescent="0.15">
      <c r="A16" s="14" t="s">
        <v>13</v>
      </c>
      <c r="B16" s="14"/>
      <c r="C16" s="14"/>
      <c r="D16" s="14">
        <f>SUM(D17:D18)</f>
        <v>1000</v>
      </c>
      <c r="E16" s="14"/>
      <c r="F16" s="10">
        <f t="shared" si="0"/>
        <v>1000</v>
      </c>
    </row>
    <row r="17" spans="1:16370" s="3" customFormat="1" x14ac:dyDescent="0.15">
      <c r="A17" s="20" t="s">
        <v>18</v>
      </c>
      <c r="B17" s="15"/>
      <c r="C17" s="15"/>
      <c r="D17" s="15">
        <v>500</v>
      </c>
      <c r="E17" s="15"/>
      <c r="F17" s="13">
        <f t="shared" si="0"/>
        <v>500</v>
      </c>
    </row>
    <row r="18" spans="1:16370" s="3" customFormat="1" x14ac:dyDescent="0.15">
      <c r="A18" s="20" t="s">
        <v>19</v>
      </c>
      <c r="B18" s="15"/>
      <c r="C18" s="15"/>
      <c r="D18" s="15">
        <v>500</v>
      </c>
      <c r="E18" s="15"/>
      <c r="F18" s="13">
        <f t="shared" si="0"/>
        <v>500</v>
      </c>
    </row>
    <row r="19" spans="1:16370" s="3" customFormat="1" x14ac:dyDescent="0.15">
      <c r="A19" s="14" t="s">
        <v>14</v>
      </c>
      <c r="B19" s="14"/>
      <c r="C19" s="14"/>
      <c r="D19" s="14">
        <f>SUM(D20)</f>
        <v>500</v>
      </c>
      <c r="E19" s="14"/>
      <c r="F19" s="10">
        <f t="shared" si="0"/>
        <v>500</v>
      </c>
    </row>
    <row r="20" spans="1:16370" s="3" customFormat="1" x14ac:dyDescent="0.15">
      <c r="A20" s="21" t="s">
        <v>20</v>
      </c>
      <c r="B20" s="16"/>
      <c r="C20" s="16"/>
      <c r="D20" s="16">
        <v>500</v>
      </c>
      <c r="E20" s="16"/>
      <c r="F20" s="13">
        <f t="shared" si="0"/>
        <v>500</v>
      </c>
    </row>
    <row r="21" spans="1:16370" s="3" customFormat="1" x14ac:dyDescent="0.15">
      <c r="A21" s="14" t="s">
        <v>15</v>
      </c>
      <c r="B21" s="14"/>
      <c r="C21" s="14"/>
      <c r="D21" s="14">
        <f>SUM(D22)</f>
        <v>500</v>
      </c>
      <c r="E21" s="14"/>
      <c r="F21" s="10">
        <f t="shared" si="0"/>
        <v>500</v>
      </c>
    </row>
    <row r="22" spans="1:16370" s="3" customFormat="1" x14ac:dyDescent="0.15">
      <c r="A22" s="21" t="s">
        <v>21</v>
      </c>
      <c r="B22" s="16"/>
      <c r="C22" s="16"/>
      <c r="D22" s="16">
        <v>500</v>
      </c>
      <c r="E22" s="16"/>
      <c r="F22" s="13">
        <f t="shared" si="0"/>
        <v>500</v>
      </c>
    </row>
    <row r="23" spans="1:16370" s="4" customFormat="1" x14ac:dyDescent="0.15">
      <c r="A23" s="17" t="s">
        <v>16</v>
      </c>
      <c r="B23" s="14"/>
      <c r="C23" s="14"/>
      <c r="D23" s="18"/>
      <c r="E23" s="14">
        <f>SUM(E24:E24)</f>
        <v>500</v>
      </c>
      <c r="F23" s="10">
        <f t="shared" si="0"/>
        <v>500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</row>
    <row r="24" spans="1:16370" s="4" customFormat="1" x14ac:dyDescent="0.15">
      <c r="A24" s="14" t="s">
        <v>17</v>
      </c>
      <c r="B24" s="14"/>
      <c r="C24" s="14"/>
      <c r="D24" s="18"/>
      <c r="E24" s="14">
        <v>500</v>
      </c>
      <c r="F24" s="10">
        <v>500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</row>
  </sheetData>
  <mergeCells count="5">
    <mergeCell ref="A2:F2"/>
    <mergeCell ref="B4:D4"/>
    <mergeCell ref="E4:E5"/>
    <mergeCell ref="F4:F5"/>
    <mergeCell ref="A4:A5"/>
  </mergeCells>
  <phoneticPr fontId="7" type="noConversion"/>
  <pageMargins left="0.55118110236220474" right="0.23" top="0.98425196850393704" bottom="3.6220472440944884" header="0.51181102362204722" footer="2.3228346456692917"/>
  <pageSetup paperSize="9" orientation="portrait" r:id="rId1"/>
  <headerFooter>
    <oddFooter xml:space="preserve">&amp;C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2021-10-08T06:31:07Z</cp:lastPrinted>
  <dcterms:created xsi:type="dcterms:W3CDTF">2020-09-08T06:14:00Z</dcterms:created>
  <dcterms:modified xsi:type="dcterms:W3CDTF">2021-10-08T06:31:08Z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545EE408340E4466A10C9A84B2941817</vt:lpwstr>
  </property>
</Properties>
</file>