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775"/>
  </bookViews>
  <sheets>
    <sheet name="预算表" sheetId="1" r:id="rId1"/>
    <sheet name="绩效目标表" sheetId="2" r:id="rId2"/>
    <sheet name="Sheet1" sheetId="3" r:id="rId3"/>
    <sheet name="Sheet2" sheetId="4" r:id="rId4"/>
  </sheets>
  <definedNames>
    <definedName name="_xlnm._FilterDatabase" localSheetId="0" hidden="1">预算表!$A$4:$E$124</definedName>
    <definedName name="_xlnm.Print_Titles" localSheetId="0">预算表!$2:$4</definedName>
  </definedNames>
  <calcPr calcId="144525"/>
  <pivotCaches>
    <pivotCache cacheId="0" r:id="rId5"/>
    <pivotCache cacheId="1" r:id="rId6"/>
  </pivotCaches>
</workbook>
</file>

<file path=xl/sharedStrings.xml><?xml version="1.0" encoding="utf-8"?>
<sst xmlns="http://schemas.openxmlformats.org/spreadsheetml/2006/main" count="1822" uniqueCount="743">
  <si>
    <t>附件1</t>
  </si>
  <si>
    <t>2020年第四批地质灾害防治（中央）补助资金支出预算表</t>
  </si>
  <si>
    <t>单位：万元</t>
  </si>
  <si>
    <t>部门（市州）</t>
  </si>
  <si>
    <t>单位（县、市、区）</t>
  </si>
  <si>
    <t>预算金额</t>
  </si>
  <si>
    <t>备注</t>
  </si>
  <si>
    <t>省林草局</t>
  </si>
  <si>
    <t>卧龙特区</t>
  </si>
  <si>
    <t>成都市</t>
  </si>
  <si>
    <r>
      <rPr>
        <sz val="11"/>
        <color theme="1"/>
        <rFont val="宋体"/>
        <charset val="134"/>
      </rPr>
      <t>崇州市</t>
    </r>
  </si>
  <si>
    <t>5101成都市</t>
  </si>
  <si>
    <r>
      <rPr>
        <sz val="11"/>
        <color theme="1"/>
        <rFont val="宋体"/>
        <charset val="134"/>
      </rPr>
      <t>蒲江县</t>
    </r>
  </si>
  <si>
    <r>
      <rPr>
        <sz val="11"/>
        <color theme="1"/>
        <rFont val="宋体"/>
        <charset val="134"/>
      </rPr>
      <t>邛崃市</t>
    </r>
  </si>
  <si>
    <r>
      <rPr>
        <sz val="11"/>
        <color theme="1"/>
        <rFont val="宋体"/>
        <charset val="134"/>
      </rPr>
      <t>双流区</t>
    </r>
  </si>
  <si>
    <r>
      <rPr>
        <b/>
        <sz val="11"/>
        <color theme="1"/>
        <rFont val="宋体"/>
        <charset val="134"/>
      </rPr>
      <t>小计</t>
    </r>
  </si>
  <si>
    <t>自贡市</t>
  </si>
  <si>
    <r>
      <rPr>
        <sz val="11"/>
        <color theme="1"/>
        <rFont val="宋体"/>
        <charset val="134"/>
      </rPr>
      <t>荣县</t>
    </r>
  </si>
  <si>
    <t>扩权县</t>
  </si>
  <si>
    <t>510321荣县</t>
  </si>
  <si>
    <t>泸州市</t>
  </si>
  <si>
    <r>
      <rPr>
        <sz val="11"/>
        <color theme="1"/>
        <rFont val="宋体"/>
        <charset val="134"/>
      </rPr>
      <t>古蔺县</t>
    </r>
  </si>
  <si>
    <t>510525古蔺县</t>
  </si>
  <si>
    <r>
      <rPr>
        <sz val="11"/>
        <color theme="1"/>
        <rFont val="宋体"/>
        <charset val="134"/>
      </rPr>
      <t>合江县</t>
    </r>
  </si>
  <si>
    <t>510522合江县</t>
  </si>
  <si>
    <t>德阳市</t>
  </si>
  <si>
    <r>
      <rPr>
        <sz val="11"/>
        <color theme="1"/>
        <rFont val="宋体"/>
        <charset val="134"/>
      </rPr>
      <t>旌阳区</t>
    </r>
  </si>
  <si>
    <t>5106德阳市</t>
  </si>
  <si>
    <r>
      <rPr>
        <sz val="11"/>
        <color theme="1"/>
        <rFont val="宋体"/>
        <charset val="134"/>
      </rPr>
      <t>罗江区</t>
    </r>
  </si>
  <si>
    <r>
      <rPr>
        <sz val="11"/>
        <color theme="1"/>
        <rFont val="宋体"/>
        <charset val="134"/>
      </rPr>
      <t>绵竹市</t>
    </r>
  </si>
  <si>
    <t>510683绵竹市</t>
  </si>
  <si>
    <r>
      <rPr>
        <sz val="11"/>
        <color theme="1"/>
        <rFont val="宋体"/>
        <charset val="134"/>
      </rPr>
      <t>什邡市</t>
    </r>
  </si>
  <si>
    <t>510682什邡市</t>
  </si>
  <si>
    <r>
      <rPr>
        <sz val="11"/>
        <color theme="1"/>
        <rFont val="宋体"/>
        <charset val="134"/>
      </rPr>
      <t>广汉市</t>
    </r>
  </si>
  <si>
    <t>510681广汉市</t>
  </si>
  <si>
    <r>
      <rPr>
        <sz val="11"/>
        <color theme="1"/>
        <rFont val="宋体"/>
        <charset val="134"/>
      </rPr>
      <t>中江县</t>
    </r>
  </si>
  <si>
    <t>510623中江县</t>
  </si>
  <si>
    <t>绵阳市</t>
  </si>
  <si>
    <r>
      <rPr>
        <sz val="11"/>
        <color theme="1"/>
        <rFont val="宋体"/>
        <charset val="134"/>
      </rPr>
      <t>安州区</t>
    </r>
  </si>
  <si>
    <t>5107绵阳市</t>
  </si>
  <si>
    <r>
      <rPr>
        <sz val="11"/>
        <color theme="1"/>
        <rFont val="宋体"/>
        <charset val="134"/>
      </rPr>
      <t>涪城区</t>
    </r>
  </si>
  <si>
    <r>
      <rPr>
        <sz val="11"/>
        <color theme="1"/>
        <rFont val="宋体"/>
        <charset val="134"/>
      </rPr>
      <t>游仙区</t>
    </r>
  </si>
  <si>
    <r>
      <rPr>
        <sz val="11"/>
        <color theme="1"/>
        <rFont val="宋体"/>
        <charset val="134"/>
      </rPr>
      <t>江油市</t>
    </r>
  </si>
  <si>
    <t>510781江油市</t>
  </si>
  <si>
    <r>
      <rPr>
        <sz val="11"/>
        <color theme="1"/>
        <rFont val="宋体"/>
        <charset val="134"/>
      </rPr>
      <t>平武县</t>
    </r>
  </si>
  <si>
    <t>510727平武县</t>
  </si>
  <si>
    <r>
      <rPr>
        <sz val="11"/>
        <color theme="1"/>
        <rFont val="宋体"/>
        <charset val="134"/>
      </rPr>
      <t>北川县</t>
    </r>
  </si>
  <si>
    <t>510726北川县</t>
  </si>
  <si>
    <r>
      <rPr>
        <sz val="11"/>
        <color theme="1"/>
        <rFont val="宋体"/>
        <charset val="134"/>
      </rPr>
      <t>梓潼县</t>
    </r>
  </si>
  <si>
    <t>510725梓潼县</t>
  </si>
  <si>
    <r>
      <rPr>
        <sz val="11"/>
        <color theme="1"/>
        <rFont val="宋体"/>
        <charset val="134"/>
      </rPr>
      <t>盐亭县</t>
    </r>
  </si>
  <si>
    <t>510723盐亭县</t>
  </si>
  <si>
    <r>
      <rPr>
        <sz val="11"/>
        <color theme="1"/>
        <rFont val="宋体"/>
        <charset val="134"/>
      </rPr>
      <t>三台县</t>
    </r>
  </si>
  <si>
    <t>510722三台县</t>
  </si>
  <si>
    <t>广元市</t>
  </si>
  <si>
    <r>
      <rPr>
        <sz val="11"/>
        <color theme="1"/>
        <rFont val="宋体"/>
        <charset val="134"/>
      </rPr>
      <t>朝天区</t>
    </r>
  </si>
  <si>
    <t>5108广元市</t>
  </si>
  <si>
    <r>
      <rPr>
        <sz val="11"/>
        <color theme="1"/>
        <rFont val="宋体"/>
        <charset val="134"/>
      </rPr>
      <t>利州区</t>
    </r>
  </si>
  <si>
    <r>
      <rPr>
        <sz val="11"/>
        <color theme="1"/>
        <rFont val="宋体"/>
        <charset val="134"/>
      </rPr>
      <t>昭化区</t>
    </r>
  </si>
  <si>
    <r>
      <rPr>
        <sz val="11"/>
        <color theme="1"/>
        <rFont val="宋体"/>
        <charset val="134"/>
      </rPr>
      <t>苍溪县</t>
    </r>
  </si>
  <si>
    <t>510824苍溪县</t>
  </si>
  <si>
    <r>
      <rPr>
        <sz val="11"/>
        <color theme="1"/>
        <rFont val="宋体"/>
        <charset val="134"/>
      </rPr>
      <t>剑阁县</t>
    </r>
  </si>
  <si>
    <t>510823剑阁县</t>
  </si>
  <si>
    <r>
      <rPr>
        <sz val="11"/>
        <color theme="1"/>
        <rFont val="宋体"/>
        <charset val="134"/>
      </rPr>
      <t>青川县</t>
    </r>
  </si>
  <si>
    <t>510822青川县</t>
  </si>
  <si>
    <r>
      <rPr>
        <sz val="11"/>
        <color theme="1"/>
        <rFont val="宋体"/>
        <charset val="134"/>
      </rPr>
      <t>旺苍县</t>
    </r>
  </si>
  <si>
    <t>510821旺苍县</t>
  </si>
  <si>
    <t>遂宁市</t>
  </si>
  <si>
    <r>
      <rPr>
        <sz val="11"/>
        <color theme="1"/>
        <rFont val="宋体"/>
        <charset val="134"/>
      </rPr>
      <t>安居区</t>
    </r>
  </si>
  <si>
    <t>5109遂宁市</t>
  </si>
  <si>
    <r>
      <rPr>
        <sz val="11"/>
        <color theme="1"/>
        <rFont val="宋体"/>
        <charset val="134"/>
      </rPr>
      <t>船山区</t>
    </r>
  </si>
  <si>
    <r>
      <rPr>
        <sz val="11"/>
        <color theme="1"/>
        <rFont val="宋体"/>
        <charset val="134"/>
      </rPr>
      <t>大英县</t>
    </r>
  </si>
  <si>
    <t>510923大英县</t>
  </si>
  <si>
    <r>
      <rPr>
        <sz val="11"/>
        <color theme="1"/>
        <rFont val="宋体"/>
        <charset val="134"/>
      </rPr>
      <t>射洪市</t>
    </r>
  </si>
  <si>
    <t>510922射洪县</t>
  </si>
  <si>
    <r>
      <rPr>
        <sz val="11"/>
        <color theme="1"/>
        <rFont val="宋体"/>
        <charset val="134"/>
      </rPr>
      <t>蓬溪县</t>
    </r>
  </si>
  <si>
    <t>510921蓬溪县</t>
  </si>
  <si>
    <t>内江市</t>
  </si>
  <si>
    <r>
      <rPr>
        <sz val="11"/>
        <color theme="1"/>
        <rFont val="宋体"/>
        <charset val="134"/>
      </rPr>
      <t>东兴区</t>
    </r>
  </si>
  <si>
    <t>5110内江市</t>
  </si>
  <si>
    <t>内江市中区</t>
  </si>
  <si>
    <r>
      <rPr>
        <sz val="11"/>
        <color theme="1"/>
        <rFont val="宋体"/>
        <charset val="134"/>
      </rPr>
      <t>资中县</t>
    </r>
  </si>
  <si>
    <t>511025资中县</t>
  </si>
  <si>
    <r>
      <rPr>
        <sz val="11"/>
        <color theme="1"/>
        <rFont val="宋体"/>
        <charset val="134"/>
      </rPr>
      <t>威远县</t>
    </r>
  </si>
  <si>
    <t>511024威远县</t>
  </si>
  <si>
    <t>乐山市</t>
  </si>
  <si>
    <r>
      <rPr>
        <sz val="11"/>
        <color theme="1"/>
        <rFont val="宋体"/>
        <charset val="134"/>
      </rPr>
      <t>金口河区</t>
    </r>
  </si>
  <si>
    <t>5111乐山市</t>
  </si>
  <si>
    <r>
      <rPr>
        <sz val="11"/>
        <color theme="1"/>
        <rFont val="宋体"/>
        <charset val="134"/>
      </rPr>
      <t>沙湾区</t>
    </r>
  </si>
  <si>
    <r>
      <rPr>
        <sz val="11"/>
        <color theme="1"/>
        <rFont val="宋体"/>
        <charset val="134"/>
      </rPr>
      <t>五通桥区</t>
    </r>
  </si>
  <si>
    <t>乐山市中区</t>
  </si>
  <si>
    <r>
      <rPr>
        <sz val="11"/>
        <color theme="1"/>
        <rFont val="宋体"/>
        <charset val="134"/>
      </rPr>
      <t>峨眉山市</t>
    </r>
  </si>
  <si>
    <t>511181峨眉山市</t>
  </si>
  <si>
    <r>
      <rPr>
        <sz val="11"/>
        <color theme="1"/>
        <rFont val="宋体"/>
        <charset val="134"/>
      </rPr>
      <t>马边县</t>
    </r>
  </si>
  <si>
    <t>511133马边县</t>
  </si>
  <si>
    <r>
      <rPr>
        <sz val="11"/>
        <color theme="1"/>
        <rFont val="宋体"/>
        <charset val="134"/>
      </rPr>
      <t>峨边县</t>
    </r>
  </si>
  <si>
    <t>511132峨边县</t>
  </si>
  <si>
    <r>
      <rPr>
        <sz val="11"/>
        <color theme="1"/>
        <rFont val="宋体"/>
        <charset val="134"/>
      </rPr>
      <t>沐川县</t>
    </r>
  </si>
  <si>
    <t>511129沐川县</t>
  </si>
  <si>
    <r>
      <rPr>
        <sz val="11"/>
        <color theme="1"/>
        <rFont val="宋体"/>
        <charset val="134"/>
      </rPr>
      <t>夹江县</t>
    </r>
  </si>
  <si>
    <t>511126夹江县</t>
  </si>
  <si>
    <r>
      <rPr>
        <sz val="11"/>
        <color theme="1"/>
        <rFont val="宋体"/>
        <charset val="134"/>
      </rPr>
      <t>井研县</t>
    </r>
  </si>
  <si>
    <t>511124井研县</t>
  </si>
  <si>
    <r>
      <rPr>
        <sz val="11"/>
        <color theme="1"/>
        <rFont val="宋体"/>
        <charset val="134"/>
      </rPr>
      <t>犍为县</t>
    </r>
  </si>
  <si>
    <t>511123犍为县</t>
  </si>
  <si>
    <t>南充市</t>
  </si>
  <si>
    <r>
      <rPr>
        <sz val="11"/>
        <color theme="1"/>
        <rFont val="宋体"/>
        <charset val="134"/>
      </rPr>
      <t>仪陇县</t>
    </r>
  </si>
  <si>
    <t>511324仪陇县</t>
  </si>
  <si>
    <r>
      <rPr>
        <sz val="11"/>
        <color theme="1"/>
        <rFont val="宋体"/>
        <charset val="134"/>
      </rPr>
      <t>营山县</t>
    </r>
  </si>
  <si>
    <t>511322营山县</t>
  </si>
  <si>
    <r>
      <rPr>
        <sz val="11"/>
        <color theme="1"/>
        <rFont val="宋体"/>
        <charset val="134"/>
      </rPr>
      <t>南部县</t>
    </r>
  </si>
  <si>
    <t>511321南部县</t>
  </si>
  <si>
    <t>眉山市</t>
  </si>
  <si>
    <r>
      <rPr>
        <sz val="11"/>
        <color theme="1"/>
        <rFont val="宋体"/>
        <charset val="134"/>
      </rPr>
      <t>东坡区</t>
    </r>
  </si>
  <si>
    <t>5114眉山市</t>
  </si>
  <si>
    <r>
      <rPr>
        <sz val="11"/>
        <color theme="1"/>
        <rFont val="宋体"/>
        <charset val="134"/>
      </rPr>
      <t>彭山区</t>
    </r>
  </si>
  <si>
    <r>
      <rPr>
        <sz val="11"/>
        <color theme="1"/>
        <rFont val="宋体"/>
        <charset val="134"/>
      </rPr>
      <t>青神县</t>
    </r>
  </si>
  <si>
    <t>511425青神县</t>
  </si>
  <si>
    <r>
      <rPr>
        <sz val="11"/>
        <color theme="1"/>
        <rFont val="宋体"/>
        <charset val="134"/>
      </rPr>
      <t>丹棱县</t>
    </r>
  </si>
  <si>
    <t>511424丹棱县</t>
  </si>
  <si>
    <r>
      <rPr>
        <sz val="11"/>
        <color theme="1"/>
        <rFont val="宋体"/>
        <charset val="134"/>
      </rPr>
      <t>洪雅县</t>
    </r>
  </si>
  <si>
    <t>511423洪雅县</t>
  </si>
  <si>
    <r>
      <rPr>
        <sz val="11"/>
        <color theme="1"/>
        <rFont val="宋体"/>
        <charset val="134"/>
      </rPr>
      <t>仁寿县</t>
    </r>
  </si>
  <si>
    <t>511421仁寿县</t>
  </si>
  <si>
    <t>宜宾市</t>
  </si>
  <si>
    <r>
      <rPr>
        <sz val="11"/>
        <color theme="1"/>
        <rFont val="宋体"/>
        <charset val="134"/>
      </rPr>
      <t>叙州区</t>
    </r>
  </si>
  <si>
    <t>5115宜宾市</t>
  </si>
  <si>
    <r>
      <rPr>
        <sz val="11"/>
        <color theme="1"/>
        <rFont val="宋体"/>
        <charset val="134"/>
      </rPr>
      <t>兴文县</t>
    </r>
  </si>
  <si>
    <t>511528兴文县</t>
  </si>
  <si>
    <r>
      <rPr>
        <sz val="11"/>
        <color theme="1"/>
        <rFont val="宋体"/>
        <charset val="134"/>
      </rPr>
      <t>高县</t>
    </r>
  </si>
  <si>
    <t>511525高县</t>
  </si>
  <si>
    <t>达州市</t>
  </si>
  <si>
    <r>
      <rPr>
        <sz val="11"/>
        <color theme="1"/>
        <rFont val="宋体"/>
        <charset val="134"/>
      </rPr>
      <t>达川区</t>
    </r>
  </si>
  <si>
    <t>5117达州市</t>
  </si>
  <si>
    <r>
      <rPr>
        <sz val="11"/>
        <color theme="1"/>
        <rFont val="宋体"/>
        <charset val="134"/>
      </rPr>
      <t>万源市</t>
    </r>
  </si>
  <si>
    <t>511781万源市</t>
  </si>
  <si>
    <r>
      <rPr>
        <sz val="11"/>
        <color theme="1"/>
        <rFont val="宋体"/>
        <charset val="134"/>
      </rPr>
      <t>开江县</t>
    </r>
  </si>
  <si>
    <t>511723开江县</t>
  </si>
  <si>
    <r>
      <rPr>
        <sz val="11"/>
        <color theme="1"/>
        <rFont val="宋体"/>
        <charset val="134"/>
      </rPr>
      <t>宣汉县</t>
    </r>
  </si>
  <si>
    <t>511722宣汉县</t>
  </si>
  <si>
    <t>雅安市</t>
  </si>
  <si>
    <r>
      <rPr>
        <sz val="11"/>
        <color theme="1"/>
        <rFont val="宋体"/>
        <charset val="134"/>
      </rPr>
      <t>名山区</t>
    </r>
  </si>
  <si>
    <t>5118雅安市</t>
  </si>
  <si>
    <r>
      <rPr>
        <sz val="11"/>
        <color theme="1"/>
        <rFont val="宋体"/>
        <charset val="134"/>
      </rPr>
      <t>雨城区</t>
    </r>
  </si>
  <si>
    <r>
      <rPr>
        <sz val="11"/>
        <color theme="1"/>
        <rFont val="宋体"/>
        <charset val="134"/>
      </rPr>
      <t>宝兴县</t>
    </r>
  </si>
  <si>
    <t>511827宝兴县</t>
  </si>
  <si>
    <r>
      <rPr>
        <sz val="11"/>
        <color theme="1"/>
        <rFont val="宋体"/>
        <charset val="134"/>
      </rPr>
      <t>芦山县</t>
    </r>
  </si>
  <si>
    <t>511826芦山县</t>
  </si>
  <si>
    <r>
      <rPr>
        <sz val="11"/>
        <color theme="1"/>
        <rFont val="宋体"/>
        <charset val="134"/>
      </rPr>
      <t>天全县</t>
    </r>
  </si>
  <si>
    <t>511825天全县</t>
  </si>
  <si>
    <r>
      <rPr>
        <sz val="11"/>
        <color theme="1"/>
        <rFont val="宋体"/>
        <charset val="134"/>
      </rPr>
      <t>石棉县</t>
    </r>
  </si>
  <si>
    <t>511824石棉县</t>
  </si>
  <si>
    <r>
      <rPr>
        <sz val="11"/>
        <color theme="1"/>
        <rFont val="宋体"/>
        <charset val="134"/>
      </rPr>
      <t>汉源县</t>
    </r>
  </si>
  <si>
    <t>511823汉源县</t>
  </si>
  <si>
    <r>
      <rPr>
        <sz val="11"/>
        <color theme="1"/>
        <rFont val="宋体"/>
        <charset val="134"/>
      </rPr>
      <t>荥经县</t>
    </r>
  </si>
  <si>
    <t>511822荥经县</t>
  </si>
  <si>
    <t>巴中市</t>
  </si>
  <si>
    <r>
      <rPr>
        <sz val="11"/>
        <color theme="1"/>
        <rFont val="宋体"/>
        <charset val="134"/>
      </rPr>
      <t>平昌县</t>
    </r>
  </si>
  <si>
    <t>511923平昌县</t>
  </si>
  <si>
    <r>
      <rPr>
        <sz val="11"/>
        <color theme="1"/>
        <rFont val="宋体"/>
        <charset val="134"/>
      </rPr>
      <t>通江县</t>
    </r>
  </si>
  <si>
    <t>511921通江县</t>
  </si>
  <si>
    <t>阿坝州</t>
  </si>
  <si>
    <r>
      <rPr>
        <sz val="11"/>
        <color theme="1"/>
        <rFont val="宋体"/>
        <charset val="134"/>
      </rPr>
      <t>阿坝县</t>
    </r>
  </si>
  <si>
    <t>5132阿坝州</t>
  </si>
  <si>
    <r>
      <rPr>
        <sz val="11"/>
        <color theme="1"/>
        <rFont val="宋体"/>
        <charset val="134"/>
      </rPr>
      <t>黑水县</t>
    </r>
  </si>
  <si>
    <r>
      <rPr>
        <sz val="11"/>
        <color theme="1"/>
        <rFont val="宋体"/>
        <charset val="134"/>
      </rPr>
      <t>金川县</t>
    </r>
  </si>
  <si>
    <r>
      <rPr>
        <sz val="11"/>
        <color theme="1"/>
        <rFont val="宋体"/>
        <charset val="134"/>
      </rPr>
      <t>理县</t>
    </r>
  </si>
  <si>
    <r>
      <rPr>
        <sz val="11"/>
        <color theme="1"/>
        <rFont val="宋体"/>
        <charset val="134"/>
      </rPr>
      <t>茂县</t>
    </r>
  </si>
  <si>
    <r>
      <rPr>
        <sz val="11"/>
        <color theme="1"/>
        <rFont val="宋体"/>
        <charset val="134"/>
      </rPr>
      <t>松潘县</t>
    </r>
  </si>
  <si>
    <r>
      <rPr>
        <sz val="11"/>
        <color theme="1"/>
        <rFont val="宋体"/>
        <charset val="134"/>
      </rPr>
      <t>汶川县</t>
    </r>
  </si>
  <si>
    <r>
      <rPr>
        <sz val="11"/>
        <color theme="1"/>
        <rFont val="宋体"/>
        <charset val="134"/>
      </rPr>
      <t>小金县</t>
    </r>
  </si>
  <si>
    <t>甘孜州</t>
  </si>
  <si>
    <r>
      <rPr>
        <sz val="11"/>
        <color theme="1"/>
        <rFont val="宋体"/>
        <charset val="134"/>
      </rPr>
      <t>丹巴县</t>
    </r>
  </si>
  <si>
    <t>5133甘孜州</t>
  </si>
  <si>
    <r>
      <rPr>
        <sz val="11"/>
        <color theme="1"/>
        <rFont val="宋体"/>
        <charset val="134"/>
      </rPr>
      <t>九龙县</t>
    </r>
  </si>
  <si>
    <r>
      <rPr>
        <sz val="11"/>
        <color theme="1"/>
        <rFont val="宋体"/>
        <charset val="134"/>
      </rPr>
      <t>泸定县</t>
    </r>
  </si>
  <si>
    <t>凉山州</t>
  </si>
  <si>
    <r>
      <rPr>
        <sz val="11"/>
        <color theme="1"/>
        <rFont val="宋体"/>
        <charset val="134"/>
      </rPr>
      <t>布拖县</t>
    </r>
  </si>
  <si>
    <t>5134凉山州</t>
  </si>
  <si>
    <r>
      <rPr>
        <sz val="11"/>
        <color theme="1"/>
        <rFont val="宋体"/>
        <charset val="134"/>
      </rPr>
      <t>德昌县</t>
    </r>
  </si>
  <si>
    <r>
      <rPr>
        <sz val="11"/>
        <color theme="1"/>
        <rFont val="宋体"/>
        <charset val="134"/>
      </rPr>
      <t>甘洛县</t>
    </r>
  </si>
  <si>
    <r>
      <rPr>
        <sz val="11"/>
        <color theme="1"/>
        <rFont val="宋体"/>
        <charset val="134"/>
      </rPr>
      <t>会东县</t>
    </r>
  </si>
  <si>
    <r>
      <rPr>
        <sz val="11"/>
        <color theme="1"/>
        <rFont val="宋体"/>
        <charset val="134"/>
      </rPr>
      <t>会理县</t>
    </r>
  </si>
  <si>
    <r>
      <rPr>
        <sz val="11"/>
        <color theme="1"/>
        <rFont val="宋体"/>
        <charset val="134"/>
      </rPr>
      <t>雷波县</t>
    </r>
  </si>
  <si>
    <r>
      <rPr>
        <sz val="11"/>
        <color theme="1"/>
        <rFont val="宋体"/>
        <charset val="134"/>
      </rPr>
      <t>美姑县</t>
    </r>
  </si>
  <si>
    <r>
      <rPr>
        <sz val="11"/>
        <color theme="1"/>
        <rFont val="宋体"/>
        <charset val="134"/>
      </rPr>
      <t>冕宁县</t>
    </r>
  </si>
  <si>
    <r>
      <rPr>
        <sz val="11"/>
        <color theme="1"/>
        <rFont val="宋体"/>
        <charset val="134"/>
      </rPr>
      <t>木里县</t>
    </r>
  </si>
  <si>
    <r>
      <rPr>
        <sz val="11"/>
        <color theme="1"/>
        <rFont val="宋体"/>
        <charset val="134"/>
      </rPr>
      <t>宁南县</t>
    </r>
  </si>
  <si>
    <r>
      <rPr>
        <sz val="11"/>
        <color theme="1"/>
        <rFont val="宋体"/>
        <charset val="134"/>
      </rPr>
      <t>普格县</t>
    </r>
  </si>
  <si>
    <r>
      <rPr>
        <sz val="11"/>
        <color theme="1"/>
        <rFont val="宋体"/>
        <charset val="134"/>
      </rPr>
      <t>西昌市</t>
    </r>
  </si>
  <si>
    <r>
      <rPr>
        <sz val="11"/>
        <color theme="1"/>
        <rFont val="宋体"/>
        <charset val="134"/>
      </rPr>
      <t>盐源县</t>
    </r>
  </si>
  <si>
    <r>
      <rPr>
        <sz val="11"/>
        <color theme="1"/>
        <rFont val="宋体"/>
        <charset val="134"/>
      </rPr>
      <t>越西县</t>
    </r>
  </si>
  <si>
    <t>总计</t>
  </si>
  <si>
    <t>附件2</t>
  </si>
  <si>
    <t>2020年第四批地质灾害防治专项资金绩效目标表</t>
  </si>
  <si>
    <r>
      <rPr>
        <b/>
        <sz val="10"/>
        <color theme="1"/>
        <rFont val="宋体"/>
        <charset val="134"/>
      </rPr>
      <t>一级指标</t>
    </r>
  </si>
  <si>
    <r>
      <rPr>
        <b/>
        <sz val="10"/>
        <color theme="1"/>
        <rFont val="宋体"/>
        <charset val="134"/>
      </rPr>
      <t>二级指标</t>
    </r>
  </si>
  <si>
    <r>
      <rPr>
        <b/>
        <sz val="10"/>
        <color theme="1"/>
        <rFont val="宋体"/>
        <charset val="134"/>
      </rPr>
      <t>三级指标</t>
    </r>
  </si>
  <si>
    <r>
      <rPr>
        <b/>
        <sz val="10"/>
        <color theme="1"/>
        <rFont val="宋体"/>
        <charset val="134"/>
      </rPr>
      <t>单位</t>
    </r>
  </si>
  <si>
    <r>
      <rPr>
        <b/>
        <sz val="10"/>
        <color theme="1"/>
        <rFont val="宋体"/>
        <charset val="134"/>
      </rPr>
      <t>指标数</t>
    </r>
  </si>
  <si>
    <r>
      <rPr>
        <b/>
        <sz val="10"/>
        <color theme="1"/>
        <rFont val="宋体"/>
        <charset val="134"/>
      </rPr>
      <t>成都市</t>
    </r>
  </si>
  <si>
    <r>
      <rPr>
        <b/>
        <sz val="10"/>
        <color theme="1"/>
        <rFont val="宋体"/>
        <charset val="134"/>
      </rPr>
      <t>自贡市</t>
    </r>
  </si>
  <si>
    <r>
      <rPr>
        <b/>
        <sz val="10"/>
        <color theme="1"/>
        <rFont val="宋体"/>
        <charset val="134"/>
      </rPr>
      <t>泸州市</t>
    </r>
  </si>
  <si>
    <r>
      <rPr>
        <b/>
        <sz val="10"/>
        <color theme="1"/>
        <rFont val="宋体"/>
        <charset val="134"/>
      </rPr>
      <t>德阳市</t>
    </r>
  </si>
  <si>
    <r>
      <rPr>
        <b/>
        <sz val="10"/>
        <color theme="1"/>
        <rFont val="宋体"/>
        <charset val="134"/>
      </rPr>
      <t>绵阳市</t>
    </r>
  </si>
  <si>
    <r>
      <rPr>
        <b/>
        <sz val="10"/>
        <color theme="1"/>
        <rFont val="宋体"/>
        <charset val="134"/>
      </rPr>
      <t>广元市</t>
    </r>
  </si>
  <si>
    <r>
      <rPr>
        <b/>
        <sz val="10"/>
        <color theme="1"/>
        <rFont val="宋体"/>
        <charset val="134"/>
      </rPr>
      <t>遂宁市</t>
    </r>
  </si>
  <si>
    <r>
      <rPr>
        <b/>
        <sz val="10"/>
        <color theme="1"/>
        <rFont val="宋体"/>
        <charset val="134"/>
      </rPr>
      <t>内江市</t>
    </r>
  </si>
  <si>
    <r>
      <rPr>
        <b/>
        <sz val="10"/>
        <color theme="1"/>
        <rFont val="宋体"/>
        <charset val="134"/>
      </rPr>
      <t>乐山市</t>
    </r>
  </si>
  <si>
    <r>
      <rPr>
        <b/>
        <sz val="10"/>
        <color theme="1"/>
        <rFont val="宋体"/>
        <charset val="134"/>
      </rPr>
      <t>南充市</t>
    </r>
  </si>
  <si>
    <r>
      <rPr>
        <b/>
        <sz val="10"/>
        <color theme="1"/>
        <rFont val="宋体"/>
        <charset val="134"/>
      </rPr>
      <t>眉山市</t>
    </r>
  </si>
  <si>
    <r>
      <rPr>
        <b/>
        <sz val="10"/>
        <color theme="1"/>
        <rFont val="宋体"/>
        <charset val="134"/>
      </rPr>
      <t>宜宾市</t>
    </r>
  </si>
  <si>
    <r>
      <rPr>
        <b/>
        <sz val="10"/>
        <color theme="1"/>
        <rFont val="宋体"/>
        <charset val="134"/>
      </rPr>
      <t>达州市</t>
    </r>
  </si>
  <si>
    <r>
      <rPr>
        <b/>
        <sz val="10"/>
        <color theme="1"/>
        <rFont val="宋体"/>
        <charset val="134"/>
      </rPr>
      <t>雅安市</t>
    </r>
  </si>
  <si>
    <r>
      <rPr>
        <b/>
        <sz val="10"/>
        <color theme="1"/>
        <rFont val="宋体"/>
        <charset val="134"/>
      </rPr>
      <t>巴中市</t>
    </r>
  </si>
  <si>
    <r>
      <rPr>
        <b/>
        <sz val="10"/>
        <color theme="1"/>
        <rFont val="宋体"/>
        <charset val="134"/>
      </rPr>
      <t>阿坝州</t>
    </r>
  </si>
  <si>
    <r>
      <rPr>
        <b/>
        <sz val="10"/>
        <color theme="1"/>
        <rFont val="宋体"/>
        <charset val="134"/>
      </rPr>
      <t>甘孜州</t>
    </r>
  </si>
  <si>
    <r>
      <rPr>
        <b/>
        <sz val="10"/>
        <color theme="1"/>
        <rFont val="宋体"/>
        <charset val="134"/>
      </rPr>
      <t>凉山州</t>
    </r>
  </si>
  <si>
    <t>产出指标</t>
  </si>
  <si>
    <t>数量指标</t>
  </si>
  <si>
    <t>地质灾害风险调查与评价</t>
  </si>
  <si>
    <t>县</t>
  </si>
  <si>
    <t>地灾应急排查及安置点评估</t>
  </si>
  <si>
    <r>
      <rPr>
        <sz val="10"/>
        <color theme="1"/>
        <rFont val="宋体"/>
        <charset val="134"/>
      </rPr>
      <t>开展地质灾害隐患点排危除险</t>
    </r>
  </si>
  <si>
    <r>
      <rPr>
        <sz val="10"/>
        <color theme="1"/>
        <rFont val="宋体"/>
        <charset val="134"/>
      </rPr>
      <t>处</t>
    </r>
  </si>
  <si>
    <t>开展地质灾害避险搬迁</t>
  </si>
  <si>
    <t>户</t>
  </si>
  <si>
    <t>已建治理工程加固维护</t>
  </si>
  <si>
    <t>群专结合监测点建设</t>
  </si>
  <si>
    <r>
      <rPr>
        <sz val="10"/>
        <color theme="1"/>
        <rFont val="宋体"/>
        <charset val="134"/>
      </rPr>
      <t>开展地质灾害隐患点治理工程</t>
    </r>
  </si>
  <si>
    <t>规划任务在四川省灾后重建地质灾害防治项目库填报率</t>
  </si>
  <si>
    <t>%</t>
  </si>
  <si>
    <r>
      <rPr>
        <sz val="10"/>
        <color theme="1"/>
        <rFont val="宋体"/>
        <charset val="134"/>
      </rPr>
      <t>时效指标</t>
    </r>
  </si>
  <si>
    <t>按时编制并启动灾后重建地质灾害防治实施方案</t>
  </si>
  <si>
    <r>
      <rPr>
        <sz val="10"/>
        <color theme="1"/>
        <rFont val="宋体"/>
        <charset val="134"/>
      </rPr>
      <t>效益指标</t>
    </r>
  </si>
  <si>
    <t>经济效益指标</t>
  </si>
  <si>
    <t>治理工程等保护财产</t>
  </si>
  <si>
    <r>
      <rPr>
        <sz val="10"/>
        <color theme="1"/>
        <rFont val="宋体"/>
        <charset val="134"/>
      </rPr>
      <t>万元</t>
    </r>
  </si>
  <si>
    <r>
      <rPr>
        <sz val="10"/>
        <color theme="1"/>
        <rFont val="宋体"/>
        <charset val="134"/>
      </rPr>
      <t>地质灾害预警预报能力较过去五年</t>
    </r>
  </si>
  <si>
    <r>
      <rPr>
        <sz val="10"/>
        <color theme="1"/>
        <rFont val="宋体"/>
        <charset val="134"/>
      </rPr>
      <t>提升</t>
    </r>
  </si>
  <si>
    <t>有效减轻地质灾害隐患风险</t>
  </si>
  <si>
    <t>社会效益指标</t>
  </si>
  <si>
    <t>治理工程等保护人数</t>
  </si>
  <si>
    <r>
      <rPr>
        <sz val="10"/>
        <color theme="1"/>
        <rFont val="宋体"/>
        <charset val="134"/>
      </rPr>
      <t>人</t>
    </r>
  </si>
  <si>
    <t>监测预警区地质灾害防范能力</t>
  </si>
  <si>
    <t>满意度指标</t>
  </si>
  <si>
    <t>服务对象满意度指标</t>
  </si>
  <si>
    <t>实施区群众防灾减灾参与度</t>
  </si>
  <si>
    <t>≥85</t>
  </si>
  <si>
    <t>实施区域受益人群满意度</t>
  </si>
  <si>
    <r>
      <rPr>
        <sz val="10"/>
        <color theme="1"/>
        <rFont val="宋体"/>
        <charset val="134"/>
      </rPr>
      <t>≥</t>
    </r>
    <r>
      <rPr>
        <sz val="10"/>
        <color theme="1"/>
        <rFont val="Times New Roman"/>
        <charset val="134"/>
      </rPr>
      <t>90</t>
    </r>
  </si>
  <si>
    <t>zaihai</t>
  </si>
  <si>
    <t xml:space="preserve">shul </t>
  </si>
  <si>
    <t>周小波屋后滑坡</t>
  </si>
  <si>
    <t>周小波</t>
  </si>
  <si>
    <t>周小姜</t>
  </si>
  <si>
    <t>永兴街道卫干社区10组赵家沟滑坡</t>
  </si>
  <si>
    <t>赵良红</t>
  </si>
  <si>
    <t>城厢镇两岔10组炮房头滑坡</t>
  </si>
  <si>
    <t>高怀荣</t>
  </si>
  <si>
    <r>
      <rPr>
        <sz val="11"/>
        <color rgb="FF000000"/>
        <rFont val="宋体"/>
        <charset val="134"/>
      </rPr>
      <t>新场镇后阳村</t>
    </r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组张荣屋后滑坡</t>
    </r>
  </si>
  <si>
    <t>张荣</t>
  </si>
  <si>
    <t xml:space="preserve">计数项:shul </t>
  </si>
  <si>
    <t>张正林</t>
  </si>
  <si>
    <t>(空白)</t>
  </si>
  <si>
    <t>张正强</t>
  </si>
  <si>
    <r>
      <rPr>
        <sz val="11"/>
        <color rgb="FF000000"/>
        <rFont val="宋体"/>
        <charset val="134"/>
      </rPr>
      <t>新华孝廉村</t>
    </r>
    <r>
      <rPr>
        <sz val="11"/>
        <color rgb="FF000000"/>
        <rFont val="宋体"/>
        <charset val="134"/>
      </rPr>
      <t>3</t>
    </r>
    <r>
      <rPr>
        <sz val="11"/>
        <color rgb="FF000000"/>
        <rFont val="宋体"/>
        <charset val="134"/>
      </rPr>
      <t>组大八亩滑坡</t>
    </r>
  </si>
  <si>
    <t>王奎</t>
  </si>
  <si>
    <t>王泽刚</t>
  </si>
  <si>
    <r>
      <rPr>
        <sz val="11"/>
        <color rgb="FF000000"/>
        <rFont val="宋体"/>
        <charset val="134"/>
      </rPr>
      <t>始阳镇石家村</t>
    </r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组滑坡</t>
    </r>
  </si>
  <si>
    <t>任宪呈</t>
  </si>
  <si>
    <t>新场镇后阳村2组张荣屋后滑坡</t>
  </si>
  <si>
    <t>永利彝族乡竹坪村8组马鞍山崩塌</t>
  </si>
  <si>
    <t>万世雄</t>
  </si>
  <si>
    <t>新华孝廉村3组大八亩滑坡</t>
  </si>
  <si>
    <t>永利彝族乡竹坪村2组庙儿沟滑坡</t>
  </si>
  <si>
    <t>简光忠</t>
  </si>
  <si>
    <t>始阳镇石家村2组滑坡</t>
  </si>
  <si>
    <t>安乐镇坪安村4组张家岗滑坡</t>
  </si>
  <si>
    <t>曹立蓉</t>
  </si>
  <si>
    <t>曹正明</t>
  </si>
  <si>
    <t>曹正荣</t>
  </si>
  <si>
    <t>刘树英</t>
  </si>
  <si>
    <t>宜东镇大树村5组河沟头滑坡</t>
  </si>
  <si>
    <t>王永清</t>
  </si>
  <si>
    <t>前进镇凤凰村7组唐沟滑坡</t>
  </si>
  <si>
    <t>王贵强</t>
  </si>
  <si>
    <t>前进镇凤凰村7组王沟滑坡</t>
  </si>
  <si>
    <t>黄春连</t>
  </si>
  <si>
    <t>蒙顶山镇梨花村7组李家碥滑坡</t>
  </si>
  <si>
    <t>王永超</t>
  </si>
  <si>
    <t>马岭镇康乐村6组（应急搬迁，未设立隐患点）</t>
  </si>
  <si>
    <t>赵启昌</t>
  </si>
  <si>
    <t>马岭镇康乐村2组（应急搬迁，未设立隐患点）</t>
  </si>
  <si>
    <t>王永安</t>
  </si>
  <si>
    <t>木岗山滑坡</t>
  </si>
  <si>
    <t>王芝元</t>
  </si>
  <si>
    <t>聂方兴</t>
  </si>
  <si>
    <t>姜德艮</t>
  </si>
  <si>
    <t>聂方忠</t>
  </si>
  <si>
    <t>赵启芳</t>
  </si>
  <si>
    <t>李崇全</t>
  </si>
  <si>
    <t>任万禄</t>
  </si>
  <si>
    <t>王加勋</t>
  </si>
  <si>
    <t>李浩</t>
  </si>
  <si>
    <t>吴钦君</t>
  </si>
  <si>
    <t>李琴</t>
  </si>
  <si>
    <t>苟辉清</t>
  </si>
  <si>
    <t>隐患</t>
  </si>
  <si>
    <t>名字</t>
  </si>
  <si>
    <t>地质灾害避险搬迁</t>
  </si>
  <si>
    <r>
      <rPr>
        <sz val="11"/>
        <color rgb="FF000000"/>
        <rFont val="Times New Roman"/>
        <charset val="134"/>
      </rPr>
      <t>市中区全福街道普农村3</t>
    </r>
    <r>
      <rPr>
        <sz val="11"/>
        <color rgb="FF000000"/>
        <rFont val="宋体"/>
        <charset val="134"/>
      </rPr>
      <t>组崩塌</t>
    </r>
  </si>
  <si>
    <t>李清华</t>
  </si>
  <si>
    <t>分散安置</t>
  </si>
  <si>
    <t>是</t>
  </si>
  <si>
    <t>已选址</t>
  </si>
  <si>
    <r>
      <rPr>
        <sz val="11"/>
        <color rgb="FF000000"/>
        <rFont val="Times New Roman"/>
        <charset val="134"/>
      </rPr>
      <t>市中区全福街道普农村5</t>
    </r>
    <r>
      <rPr>
        <sz val="11"/>
        <color rgb="FF000000"/>
        <rFont val="宋体"/>
        <charset val="134"/>
      </rPr>
      <t>组崩塌</t>
    </r>
  </si>
  <si>
    <t>王秀云</t>
  </si>
  <si>
    <r>
      <rPr>
        <sz val="11"/>
        <color rgb="FF000000"/>
        <rFont val="Times New Roman"/>
        <charset val="134"/>
      </rPr>
      <t>市中区全福街道普农村8</t>
    </r>
    <r>
      <rPr>
        <sz val="11"/>
        <color rgb="FF000000"/>
        <rFont val="宋体"/>
        <charset val="134"/>
      </rPr>
      <t>组崩塌</t>
    </r>
  </si>
  <si>
    <t>万洪春</t>
  </si>
  <si>
    <r>
      <rPr>
        <sz val="11"/>
        <color rgb="FF000000"/>
        <rFont val="Times New Roman"/>
        <charset val="134"/>
      </rPr>
      <t>市中区崩塌全福街道普农村8</t>
    </r>
    <r>
      <rPr>
        <sz val="11"/>
        <color rgb="FF000000"/>
        <rFont val="宋体"/>
        <charset val="134"/>
      </rPr>
      <t>组崩塌</t>
    </r>
  </si>
  <si>
    <t>万年兵</t>
  </si>
  <si>
    <r>
      <rPr>
        <sz val="11"/>
        <color rgb="FF000000"/>
        <rFont val="Times New Roman"/>
        <charset val="134"/>
      </rPr>
      <t>市中区全福街道普农村1</t>
    </r>
    <r>
      <rPr>
        <sz val="11"/>
        <color rgb="FF000000"/>
        <rFont val="宋体"/>
        <charset val="134"/>
      </rPr>
      <t>组老鹰窝崩塌</t>
    </r>
  </si>
  <si>
    <t>钟文学</t>
  </si>
  <si>
    <t>计数项:名字</t>
  </si>
  <si>
    <r>
      <rPr>
        <sz val="11"/>
        <color rgb="FF000000"/>
        <rFont val="Times New Roman"/>
        <charset val="134"/>
      </rPr>
      <t>市中区全福街道全福村1</t>
    </r>
    <r>
      <rPr>
        <sz val="11"/>
        <color rgb="FF000000"/>
        <rFont val="宋体"/>
        <charset val="134"/>
      </rPr>
      <t>组崩塌</t>
    </r>
  </si>
  <si>
    <t>李明安</t>
  </si>
  <si>
    <t>峨边县勒乌乡勒乌村6组甲古不稳定斜坡</t>
  </si>
  <si>
    <r>
      <rPr>
        <sz val="11"/>
        <color rgb="FF000000"/>
        <rFont val="Times New Roman"/>
        <charset val="134"/>
      </rPr>
      <t>市中区全福街道普农村6</t>
    </r>
    <r>
      <rPr>
        <sz val="11"/>
        <color rgb="FF000000"/>
        <rFont val="宋体"/>
        <charset val="134"/>
      </rPr>
      <t>组崩塌</t>
    </r>
  </si>
  <si>
    <t>王化福</t>
  </si>
  <si>
    <t>峨边县勒乌乡余坪村2组者波公滑坡</t>
  </si>
  <si>
    <r>
      <rPr>
        <sz val="11"/>
        <color rgb="FF000000"/>
        <rFont val="Times New Roman"/>
        <charset val="134"/>
      </rPr>
      <t>市中区大佛街道三尊村8</t>
    </r>
    <r>
      <rPr>
        <sz val="11"/>
        <color rgb="FF000000"/>
        <rFont val="宋体"/>
        <charset val="134"/>
      </rPr>
      <t>组崩塌</t>
    </r>
  </si>
  <si>
    <t>罗勇</t>
  </si>
  <si>
    <t>峨边县五渡镇双凤村13组枷单田滑坡</t>
  </si>
  <si>
    <r>
      <rPr>
        <sz val="11"/>
        <color rgb="FF000000"/>
        <rFont val="Times New Roman"/>
        <charset val="134"/>
      </rPr>
      <t>市中区白马镇车架山村20</t>
    </r>
    <r>
      <rPr>
        <sz val="11"/>
        <color rgb="FF000000"/>
        <rFont val="宋体"/>
        <charset val="134"/>
      </rPr>
      <t>组崩塌</t>
    </r>
  </si>
  <si>
    <t>邹德伟</t>
  </si>
  <si>
    <t>峨边县五渡镇田村1组二岩崩塌</t>
  </si>
  <si>
    <r>
      <rPr>
        <sz val="11"/>
        <color rgb="FF000000"/>
        <rFont val="Times New Roman"/>
        <charset val="134"/>
      </rPr>
      <t>市中区白马镇开化村9</t>
    </r>
    <r>
      <rPr>
        <sz val="11"/>
        <color rgb="FF000000"/>
        <rFont val="宋体"/>
        <charset val="134"/>
      </rPr>
      <t>组崩塌</t>
    </r>
  </si>
  <si>
    <t>朱良君</t>
  </si>
  <si>
    <t>犍为县芭沟镇牛骑村3组</t>
  </si>
  <si>
    <r>
      <rPr>
        <sz val="11"/>
        <color rgb="FF000000"/>
        <rFont val="Times New Roman"/>
        <charset val="134"/>
      </rPr>
      <t>市中区茅桥镇前进村8</t>
    </r>
    <r>
      <rPr>
        <sz val="11"/>
        <color rgb="FF000000"/>
        <rFont val="宋体"/>
        <charset val="134"/>
      </rPr>
      <t>组崩塌</t>
    </r>
  </si>
  <si>
    <t>邓忠心</t>
  </si>
  <si>
    <t>犍为县芭沟镇藕花村4组</t>
  </si>
  <si>
    <r>
      <rPr>
        <sz val="11"/>
        <color rgb="FF000000"/>
        <rFont val="Times New Roman"/>
        <charset val="134"/>
      </rPr>
      <t>市中区茅桥镇迎阳村3</t>
    </r>
    <r>
      <rPr>
        <sz val="11"/>
        <color rgb="FF000000"/>
        <rFont val="宋体"/>
        <charset val="134"/>
      </rPr>
      <t>组崩塌</t>
    </r>
  </si>
  <si>
    <t>邓显华</t>
  </si>
  <si>
    <t>犍为县大兴镇黄荆村2组</t>
  </si>
  <si>
    <t>雷国荣</t>
  </si>
  <si>
    <t>犍为县大兴镇太阳坡村4组</t>
  </si>
  <si>
    <r>
      <rPr>
        <sz val="11"/>
        <color rgb="FF000000"/>
        <rFont val="Times New Roman"/>
        <charset val="134"/>
      </rPr>
      <t>市中区茅桥镇迎阳村2</t>
    </r>
    <r>
      <rPr>
        <sz val="11"/>
        <color rgb="FF000000"/>
        <rFont val="宋体"/>
        <charset val="134"/>
      </rPr>
      <t>组崩塌</t>
    </r>
  </si>
  <si>
    <t>许淑兰</t>
  </si>
  <si>
    <t>犍为县大兴镇太阳坡村5组</t>
  </si>
  <si>
    <r>
      <rPr>
        <sz val="11"/>
        <color rgb="FF000000"/>
        <rFont val="Times New Roman"/>
        <charset val="134"/>
      </rPr>
      <t>市中区茅桥镇迎阳村6</t>
    </r>
    <r>
      <rPr>
        <sz val="11"/>
        <color rgb="FF000000"/>
        <rFont val="宋体"/>
        <charset val="134"/>
      </rPr>
      <t>组崩塌</t>
    </r>
  </si>
  <si>
    <t>李启平</t>
  </si>
  <si>
    <t>犍为县大兴镇叶荷村3组</t>
  </si>
  <si>
    <r>
      <rPr>
        <sz val="11"/>
        <color rgb="FF000000"/>
        <rFont val="Times New Roman"/>
        <charset val="134"/>
      </rPr>
      <t>市中区剑锋镇群团村3</t>
    </r>
    <r>
      <rPr>
        <sz val="11"/>
        <color rgb="FF000000"/>
        <rFont val="宋体"/>
        <charset val="134"/>
      </rPr>
      <t>组滑坡</t>
    </r>
  </si>
  <si>
    <t>廖文琪</t>
  </si>
  <si>
    <t>犍为县九井镇金鼓村10组</t>
  </si>
  <si>
    <r>
      <rPr>
        <sz val="11"/>
        <color rgb="FF000000"/>
        <rFont val="Times New Roman"/>
        <charset val="134"/>
      </rPr>
      <t>市中区剑锋镇东旗村10</t>
    </r>
    <r>
      <rPr>
        <sz val="11"/>
        <color rgb="FF000000"/>
        <rFont val="宋体"/>
        <charset val="134"/>
      </rPr>
      <t>组滑坡</t>
    </r>
  </si>
  <si>
    <t>毛超</t>
  </si>
  <si>
    <t>犍为县九井镇祇园村5组</t>
  </si>
  <si>
    <t>市中区悦来镇荔枝湾村张泽华屋后滑坡</t>
  </si>
  <si>
    <t>张泽华</t>
  </si>
  <si>
    <t>犍为县九井镇鱼滩村4组</t>
  </si>
  <si>
    <r>
      <rPr>
        <sz val="11"/>
        <color rgb="FF000000"/>
        <rFont val="Times New Roman"/>
        <charset val="134"/>
      </rPr>
      <t>市中区悦来镇龙岩村4</t>
    </r>
    <r>
      <rPr>
        <sz val="11"/>
        <color rgb="FF000000"/>
        <rFont val="宋体"/>
        <charset val="134"/>
      </rPr>
      <t>组徐邵明崩塌</t>
    </r>
  </si>
  <si>
    <t>徐邵明</t>
  </si>
  <si>
    <t>犍为县龙孔镇曙光村1组</t>
  </si>
  <si>
    <r>
      <rPr>
        <sz val="11"/>
        <color rgb="FF000000"/>
        <rFont val="Times New Roman"/>
        <charset val="134"/>
      </rPr>
      <t>市中区悦来镇荔枝湾村2</t>
    </r>
    <r>
      <rPr>
        <sz val="11"/>
        <color rgb="FF000000"/>
        <rFont val="宋体"/>
        <charset val="134"/>
      </rPr>
      <t>组崩塌</t>
    </r>
  </si>
  <si>
    <t>张建明</t>
  </si>
  <si>
    <t>犍为县龙孔镇曙光村2组</t>
  </si>
  <si>
    <r>
      <rPr>
        <sz val="11"/>
        <color rgb="FF000000"/>
        <rFont val="Times New Roman"/>
        <charset val="134"/>
      </rPr>
      <t>五通桥区石麟镇碗厂村1</t>
    </r>
    <r>
      <rPr>
        <sz val="11"/>
        <color rgb="FF000000"/>
        <rFont val="宋体"/>
        <charset val="134"/>
      </rPr>
      <t>组朱朝富屋后滑坡</t>
    </r>
  </si>
  <si>
    <t>朱朝富</t>
  </si>
  <si>
    <t>犍为县罗城镇坳塘村4组</t>
  </si>
  <si>
    <r>
      <rPr>
        <sz val="11"/>
        <color rgb="FF000000"/>
        <rFont val="Times New Roman"/>
        <charset val="134"/>
      </rPr>
      <t>五通桥区石麟镇南山村4</t>
    </r>
    <r>
      <rPr>
        <sz val="11"/>
        <color rgb="FF000000"/>
        <rFont val="宋体"/>
        <charset val="134"/>
      </rPr>
      <t>组黄素华屋后滑坡</t>
    </r>
  </si>
  <si>
    <t>张全高</t>
  </si>
  <si>
    <t>犍为县罗城镇坳塘村7组</t>
  </si>
  <si>
    <r>
      <rPr>
        <sz val="11"/>
        <color rgb="FF000000"/>
        <rFont val="Times New Roman"/>
        <charset val="134"/>
      </rPr>
      <t>五通桥区石麟镇碗厂村7</t>
    </r>
    <r>
      <rPr>
        <sz val="11"/>
        <color rgb="FF000000"/>
        <rFont val="宋体"/>
        <charset val="134"/>
      </rPr>
      <t>组黄远彬屋后滑坡</t>
    </r>
  </si>
  <si>
    <t>黄远彬</t>
  </si>
  <si>
    <t>犍为县罗城镇白鹤村10组</t>
  </si>
  <si>
    <r>
      <rPr>
        <sz val="11"/>
        <color rgb="FF000000"/>
        <rFont val="Times New Roman"/>
        <charset val="134"/>
      </rPr>
      <t>五通桥区石麟镇美丽村4</t>
    </r>
    <r>
      <rPr>
        <sz val="11"/>
        <color rgb="FF000000"/>
        <rFont val="宋体"/>
        <charset val="134"/>
      </rPr>
      <t>黄林富屋后滑坡</t>
    </r>
  </si>
  <si>
    <t>黄林刚</t>
  </si>
  <si>
    <t>犍为县罗城镇白鹤村2组</t>
  </si>
  <si>
    <r>
      <rPr>
        <sz val="11"/>
        <color rgb="FF000000"/>
        <rFont val="Times New Roman"/>
        <charset val="134"/>
      </rPr>
      <t>五通桥区石麟镇阳光村8</t>
    </r>
    <r>
      <rPr>
        <sz val="11"/>
        <color rgb="FF000000"/>
        <rFont val="宋体"/>
        <charset val="134"/>
      </rPr>
      <t>组何云屋后滑坡</t>
    </r>
  </si>
  <si>
    <t>何云</t>
  </si>
  <si>
    <t>犍为县罗城镇白鹤村6组</t>
  </si>
  <si>
    <r>
      <rPr>
        <sz val="11"/>
        <color rgb="FF000000"/>
        <rFont val="Times New Roman"/>
        <charset val="134"/>
      </rPr>
      <t>五通桥区石麟镇莲池村5</t>
    </r>
    <r>
      <rPr>
        <sz val="11"/>
        <color rgb="FF000000"/>
        <rFont val="宋体"/>
        <charset val="134"/>
      </rPr>
      <t>组彭世海屋后滑坡</t>
    </r>
  </si>
  <si>
    <t>彭世海</t>
  </si>
  <si>
    <t>犍为县罗城镇菜佳村2组</t>
  </si>
  <si>
    <r>
      <rPr>
        <sz val="11"/>
        <color rgb="FF000000"/>
        <rFont val="Times New Roman"/>
        <charset val="134"/>
      </rPr>
      <t>五通桥区石麟镇程河沟村4</t>
    </r>
    <r>
      <rPr>
        <sz val="11"/>
        <color rgb="FF000000"/>
        <rFont val="宋体"/>
        <charset val="134"/>
      </rPr>
      <t>组凉姜湾滑坡</t>
    </r>
  </si>
  <si>
    <t>万春明</t>
  </si>
  <si>
    <t>犍为县罗城镇共同村2组</t>
  </si>
  <si>
    <r>
      <rPr>
        <sz val="11"/>
        <color rgb="FF000000"/>
        <rFont val="Times New Roman"/>
        <charset val="134"/>
      </rPr>
      <t>五通桥区石麟镇楼房山村1</t>
    </r>
    <r>
      <rPr>
        <sz val="11"/>
        <color rgb="FF000000"/>
        <rFont val="宋体"/>
        <charset val="134"/>
      </rPr>
      <t>组周淑芬屋后滑坡</t>
    </r>
  </si>
  <si>
    <t>周淑芬</t>
  </si>
  <si>
    <t>犍为县罗城镇红蓉村7组</t>
  </si>
  <si>
    <r>
      <rPr>
        <sz val="11"/>
        <color rgb="FF000000"/>
        <rFont val="Times New Roman"/>
        <charset val="134"/>
      </rPr>
      <t>五通桥区石麟镇水保源村2</t>
    </r>
    <r>
      <rPr>
        <sz val="11"/>
        <color rgb="FF000000"/>
        <rFont val="宋体"/>
        <charset val="134"/>
      </rPr>
      <t>组李洪林屋后滑坡</t>
    </r>
  </si>
  <si>
    <t>李琼</t>
  </si>
  <si>
    <t>犍为县罗城镇筠山村8组</t>
  </si>
  <si>
    <t>李洪林</t>
  </si>
  <si>
    <t>犍为县罗城镇南阳村4组</t>
  </si>
  <si>
    <r>
      <rPr>
        <sz val="11"/>
        <color rgb="FF000000"/>
        <rFont val="Times New Roman"/>
        <charset val="134"/>
      </rPr>
      <t>五通桥区西坝镇和平村9</t>
    </r>
    <r>
      <rPr>
        <sz val="11"/>
        <color rgb="FF000000"/>
        <rFont val="宋体"/>
        <charset val="134"/>
      </rPr>
      <t>组刘宗泉屋后滑坡</t>
    </r>
  </si>
  <si>
    <t>刘宗全</t>
  </si>
  <si>
    <t>犍为县罗城镇青狮村4组</t>
  </si>
  <si>
    <r>
      <rPr>
        <sz val="11"/>
        <color rgb="FF000000"/>
        <rFont val="Times New Roman"/>
        <charset val="134"/>
      </rPr>
      <t>五通桥区西坝镇和平村6</t>
    </r>
    <r>
      <rPr>
        <sz val="11"/>
        <color rgb="FF000000"/>
        <rFont val="宋体"/>
        <charset val="134"/>
      </rPr>
      <t>组龚致刚屋后滑坡</t>
    </r>
  </si>
  <si>
    <t>龚致刚</t>
  </si>
  <si>
    <t>犍为县罗城镇青狮村7组</t>
  </si>
  <si>
    <r>
      <rPr>
        <sz val="11"/>
        <color rgb="FF000000"/>
        <rFont val="Times New Roman"/>
        <charset val="134"/>
      </rPr>
      <t>五通桥区西坝镇向荣村1</t>
    </r>
    <r>
      <rPr>
        <sz val="11"/>
        <color rgb="FF000000"/>
        <rFont val="宋体"/>
        <charset val="134"/>
      </rPr>
      <t>组马儿坡滑坡</t>
    </r>
  </si>
  <si>
    <t>朱廷元</t>
  </si>
  <si>
    <t>犍为县罗城镇青狮村8组</t>
  </si>
  <si>
    <t>朱光东</t>
  </si>
  <si>
    <t>犍为县罗城镇群英村4组</t>
  </si>
  <si>
    <r>
      <rPr>
        <sz val="11"/>
        <color rgb="FF000000"/>
        <rFont val="Times New Roman"/>
        <charset val="134"/>
      </rPr>
      <t>井研县竹园镇大胜村9</t>
    </r>
    <r>
      <rPr>
        <sz val="11"/>
        <color rgb="FF000000"/>
        <rFont val="宋体"/>
        <charset val="134"/>
      </rPr>
      <t>组王贵波房后滑坡</t>
    </r>
  </si>
  <si>
    <t>王贵波</t>
  </si>
  <si>
    <t>犍为县罗城镇群英村5组</t>
  </si>
  <si>
    <r>
      <rPr>
        <sz val="11"/>
        <color rgb="FF000000"/>
        <rFont val="Times New Roman"/>
        <charset val="134"/>
      </rPr>
      <t>井研县竹园镇烈士村15</t>
    </r>
    <r>
      <rPr>
        <sz val="11"/>
        <color rgb="FF000000"/>
        <rFont val="宋体"/>
        <charset val="134"/>
      </rPr>
      <t>组邹家湾滑坡</t>
    </r>
  </si>
  <si>
    <t>邹正中</t>
  </si>
  <si>
    <t>犍为县罗城镇铁岭村2组</t>
  </si>
  <si>
    <t>范翠容</t>
  </si>
  <si>
    <t>犍为县罗城镇铁岭村7组</t>
  </si>
  <si>
    <r>
      <rPr>
        <sz val="11"/>
        <color rgb="FF000000"/>
        <rFont val="Times New Roman"/>
        <charset val="134"/>
      </rPr>
      <t>井研县竹园镇胜泉村7</t>
    </r>
    <r>
      <rPr>
        <sz val="11"/>
        <color rgb="FF000000"/>
        <rFont val="宋体"/>
        <charset val="134"/>
      </rPr>
      <t>组彭超房后滑坡</t>
    </r>
  </si>
  <si>
    <t>彭  超</t>
  </si>
  <si>
    <t>犍为县罗城镇新农2组</t>
  </si>
  <si>
    <t>陶玉华</t>
  </si>
  <si>
    <t>犍为县罗城镇竹山村11组</t>
  </si>
  <si>
    <r>
      <rPr>
        <sz val="11"/>
        <color rgb="FF000000"/>
        <rFont val="Times New Roman"/>
        <charset val="134"/>
      </rPr>
      <t>井研县竹园镇大坪村14</t>
    </r>
    <r>
      <rPr>
        <sz val="11"/>
        <color rgb="FF000000"/>
        <rFont val="宋体"/>
        <charset val="134"/>
      </rPr>
      <t>组芭叶林湾滑坡</t>
    </r>
  </si>
  <si>
    <t>刘贵武</t>
  </si>
  <si>
    <t>犍为县罗城镇竹山村8组</t>
  </si>
  <si>
    <t>刘贵财</t>
  </si>
  <si>
    <t>犍为县石溪镇白家村2组</t>
  </si>
  <si>
    <r>
      <rPr>
        <sz val="11"/>
        <color rgb="FF000000"/>
        <rFont val="Times New Roman"/>
        <charset val="134"/>
      </rPr>
      <t>井研县镇阳镇两河村11</t>
    </r>
    <r>
      <rPr>
        <sz val="11"/>
        <color rgb="FF000000"/>
        <rFont val="宋体"/>
        <charset val="134"/>
      </rPr>
      <t>组吴成平房后滑坡</t>
    </r>
  </si>
  <si>
    <t>吴成平</t>
  </si>
  <si>
    <t>犍为县石溪镇白家村9组</t>
  </si>
  <si>
    <t>吴成义</t>
  </si>
  <si>
    <t>犍为县石溪镇成新村2组</t>
  </si>
  <si>
    <r>
      <rPr>
        <sz val="11"/>
        <color rgb="FF000000"/>
        <rFont val="Times New Roman"/>
        <charset val="134"/>
      </rPr>
      <t>井研县镇阳镇龙申村3</t>
    </r>
    <r>
      <rPr>
        <sz val="11"/>
        <color rgb="FF000000"/>
        <rFont val="宋体"/>
        <charset val="134"/>
      </rPr>
      <t>组帅文君房后滑坡</t>
    </r>
  </si>
  <si>
    <t>帅文君</t>
  </si>
  <si>
    <t>犍为县石溪镇联盟村6组</t>
  </si>
  <si>
    <r>
      <rPr>
        <sz val="11"/>
        <color rgb="FF000000"/>
        <rFont val="Times New Roman"/>
        <charset val="134"/>
      </rPr>
      <t>井研县镇阳镇龙申村3</t>
    </r>
    <r>
      <rPr>
        <sz val="11"/>
        <color rgb="FF000000"/>
        <rFont val="宋体"/>
        <charset val="134"/>
      </rPr>
      <t>组李秀清房前滑坡</t>
    </r>
  </si>
  <si>
    <t>李秀清</t>
  </si>
  <si>
    <t>犍为县石溪镇小二河5组</t>
  </si>
  <si>
    <r>
      <rPr>
        <sz val="11"/>
        <color rgb="FF000000"/>
        <rFont val="Times New Roman"/>
        <charset val="134"/>
      </rPr>
      <t>井研县镇阳镇龙申村12</t>
    </r>
    <r>
      <rPr>
        <sz val="11"/>
        <color rgb="FF000000"/>
        <rFont val="宋体"/>
        <charset val="134"/>
      </rPr>
      <t>组何正云房后滑坡</t>
    </r>
  </si>
  <si>
    <t>何正云</t>
  </si>
  <si>
    <t>犍为县寿保镇敖家村1组滑坡点</t>
  </si>
  <si>
    <r>
      <rPr>
        <sz val="11"/>
        <color rgb="FF000000"/>
        <rFont val="Times New Roman"/>
        <charset val="134"/>
      </rPr>
      <t>井研县镇阳镇毛坝场4</t>
    </r>
    <r>
      <rPr>
        <sz val="11"/>
        <color rgb="FF000000"/>
        <rFont val="宋体"/>
        <charset val="134"/>
      </rPr>
      <t>组余泽清房后滑坡</t>
    </r>
  </si>
  <si>
    <t>余泽清</t>
  </si>
  <si>
    <t>犍为县寿保镇敖家村3组滑坡点</t>
  </si>
  <si>
    <t>杨桂香</t>
  </si>
  <si>
    <t>犍为县寿保镇大坡村12组滑坡点</t>
  </si>
  <si>
    <r>
      <rPr>
        <sz val="11"/>
        <color rgb="FF000000"/>
        <rFont val="Times New Roman"/>
        <charset val="134"/>
      </rPr>
      <t>井研县镇阳镇云峰村5</t>
    </r>
    <r>
      <rPr>
        <sz val="11"/>
        <color rgb="FF000000"/>
        <rFont val="宋体"/>
        <charset val="134"/>
      </rPr>
      <t>组冯国清房后不稳定斜坡</t>
    </r>
  </si>
  <si>
    <t>冯国清</t>
  </si>
  <si>
    <t>犍为县寿保镇大坡村4组滑坡点</t>
  </si>
  <si>
    <r>
      <rPr>
        <sz val="11"/>
        <color rgb="FF000000"/>
        <rFont val="Times New Roman"/>
        <charset val="134"/>
      </rPr>
      <t>井研县镇阳镇龙申村11</t>
    </r>
    <r>
      <rPr>
        <sz val="11"/>
        <color rgb="FF000000"/>
        <rFont val="宋体"/>
        <charset val="134"/>
      </rPr>
      <t>组肖长清房后滑坡</t>
    </r>
  </si>
  <si>
    <t>肖长清</t>
  </si>
  <si>
    <t>犍为县寿保镇光芒村7组滑坡点</t>
  </si>
  <si>
    <r>
      <rPr>
        <sz val="11"/>
        <color rgb="FF000000"/>
        <rFont val="Times New Roman"/>
        <charset val="134"/>
      </rPr>
      <t>井研县镇阳镇石牛坝村9</t>
    </r>
    <r>
      <rPr>
        <sz val="11"/>
        <color rgb="FF000000"/>
        <rFont val="宋体"/>
        <charset val="134"/>
      </rPr>
      <t>组刘贵云房后滑坡</t>
    </r>
  </si>
  <si>
    <t>刘永忠</t>
  </si>
  <si>
    <t>犍为县寿保镇花金村5组滑坡点</t>
  </si>
  <si>
    <t>刘贵云</t>
  </si>
  <si>
    <t>犍为县寿保镇水井村3组滑坡点</t>
  </si>
  <si>
    <r>
      <rPr>
        <sz val="11"/>
        <color rgb="FF000000"/>
        <rFont val="Times New Roman"/>
        <charset val="134"/>
      </rPr>
      <t>井研县镇阳镇龙申村7</t>
    </r>
    <r>
      <rPr>
        <sz val="11"/>
        <color rgb="FF000000"/>
        <rFont val="宋体"/>
        <charset val="134"/>
      </rPr>
      <t>组吴邵军房前滑坡</t>
    </r>
  </si>
  <si>
    <t>吴邵军</t>
  </si>
  <si>
    <t>犍为县寿保镇旺家村9组滑坡点</t>
  </si>
  <si>
    <r>
      <rPr>
        <sz val="11"/>
        <color rgb="FF000000"/>
        <rFont val="Times New Roman"/>
        <charset val="134"/>
      </rPr>
      <t>井研县高凤镇同力村14</t>
    </r>
    <r>
      <rPr>
        <sz val="11"/>
        <color rgb="FF000000"/>
        <rFont val="宋体"/>
        <charset val="134"/>
      </rPr>
      <t>组朱红友房后滑坡</t>
    </r>
  </si>
  <si>
    <t>朱红友</t>
  </si>
  <si>
    <t>犍为县双溪镇小市村4组</t>
  </si>
  <si>
    <r>
      <rPr>
        <sz val="11"/>
        <color rgb="FF000000"/>
        <rFont val="Times New Roman"/>
        <charset val="134"/>
      </rPr>
      <t>井研县门坎镇百合村1</t>
    </r>
    <r>
      <rPr>
        <sz val="11"/>
        <color rgb="FF000000"/>
        <rFont val="宋体"/>
        <charset val="134"/>
      </rPr>
      <t>组吴永胜房前滑坡</t>
    </r>
  </si>
  <si>
    <t>吴永胜</t>
  </si>
  <si>
    <t>犍为县双溪镇小市村6组</t>
  </si>
  <si>
    <r>
      <rPr>
        <sz val="11"/>
        <color rgb="FF000000"/>
        <rFont val="Times New Roman"/>
        <charset val="134"/>
      </rPr>
      <t>井研县门坎镇门坎村6</t>
    </r>
    <r>
      <rPr>
        <sz val="11"/>
        <color rgb="FF000000"/>
        <rFont val="宋体"/>
        <charset val="134"/>
      </rPr>
      <t>组胡玉军房后滑坡</t>
    </r>
  </si>
  <si>
    <t>胡玉军</t>
  </si>
  <si>
    <t>犍为县双溪镇长坪村10组</t>
  </si>
  <si>
    <r>
      <rPr>
        <sz val="11"/>
        <color rgb="FF000000"/>
        <rFont val="Times New Roman"/>
        <charset val="134"/>
      </rPr>
      <t>井研县门坎镇百合村13</t>
    </r>
    <r>
      <rPr>
        <sz val="11"/>
        <color rgb="FF000000"/>
        <rFont val="宋体"/>
        <charset val="134"/>
      </rPr>
      <t>组张守地房后滑坡</t>
    </r>
  </si>
  <si>
    <t>张守地</t>
  </si>
  <si>
    <t>犍为县铁炉镇安南村12组</t>
  </si>
  <si>
    <r>
      <rPr>
        <sz val="11"/>
        <color rgb="FF000000"/>
        <rFont val="Times New Roman"/>
        <charset val="134"/>
      </rPr>
      <t>井研县门坎镇百合村1</t>
    </r>
    <r>
      <rPr>
        <sz val="11"/>
        <color rgb="FF000000"/>
        <rFont val="宋体"/>
        <charset val="134"/>
      </rPr>
      <t>组陈明希房后滑坡</t>
    </r>
  </si>
  <si>
    <t>陈明希</t>
  </si>
  <si>
    <t>犍为县铁炉镇中心村1组</t>
  </si>
  <si>
    <r>
      <rPr>
        <sz val="11"/>
        <color rgb="FF000000"/>
        <rFont val="Times New Roman"/>
        <charset val="134"/>
      </rPr>
      <t>井研县门坎镇百合村6</t>
    </r>
    <r>
      <rPr>
        <sz val="11"/>
        <color rgb="FF000000"/>
        <rFont val="宋体"/>
        <charset val="134"/>
      </rPr>
      <t>组廖家冲滑坡</t>
    </r>
  </si>
  <si>
    <t>胡光增</t>
  </si>
  <si>
    <t>犍为县铁炉镇中心村4组</t>
  </si>
  <si>
    <r>
      <rPr>
        <sz val="11"/>
        <color rgb="FF000000"/>
        <rFont val="Times New Roman"/>
        <charset val="134"/>
      </rPr>
      <t>井研县千佛镇民建村2</t>
    </r>
    <r>
      <rPr>
        <sz val="11"/>
        <color rgb="FF000000"/>
        <rFont val="宋体"/>
        <charset val="134"/>
      </rPr>
      <t>组王军房后崩塌</t>
    </r>
  </si>
  <si>
    <t>王军</t>
  </si>
  <si>
    <t>犍为县舞雩镇大湾村5组崩塌</t>
  </si>
  <si>
    <r>
      <rPr>
        <sz val="11"/>
        <color rgb="FF000000"/>
        <rFont val="Times New Roman"/>
        <charset val="134"/>
      </rPr>
      <t>井研县研经镇大团村7</t>
    </r>
    <r>
      <rPr>
        <sz val="11"/>
        <color rgb="FF000000"/>
        <rFont val="宋体"/>
        <charset val="134"/>
      </rPr>
      <t>组董菊花房后滑坡</t>
    </r>
  </si>
  <si>
    <t>董菊花</t>
  </si>
  <si>
    <t>犍为县舞雩镇葵花村9组滑坡</t>
  </si>
  <si>
    <r>
      <rPr>
        <sz val="11"/>
        <color rgb="FF000000"/>
        <rFont val="Times New Roman"/>
        <charset val="134"/>
      </rPr>
      <t>井研县王村镇五农村20</t>
    </r>
    <r>
      <rPr>
        <sz val="11"/>
        <color rgb="FF000000"/>
        <rFont val="宋体"/>
        <charset val="134"/>
      </rPr>
      <t>组周德贵房后滑坡</t>
    </r>
  </si>
  <si>
    <t>周德贵</t>
  </si>
  <si>
    <t>犍为县舞雩镇银桥村4组崩塌</t>
  </si>
  <si>
    <r>
      <rPr>
        <sz val="11"/>
        <color rgb="FF000000"/>
        <rFont val="Times New Roman"/>
        <charset val="134"/>
      </rPr>
      <t>井研县纯复镇红庙11</t>
    </r>
    <r>
      <rPr>
        <sz val="11"/>
        <color rgb="FF000000"/>
        <rFont val="宋体"/>
        <charset val="134"/>
      </rPr>
      <t>组李伯超房后滑坡</t>
    </r>
  </si>
  <si>
    <t>李伯超</t>
  </si>
  <si>
    <t>犍为县玉津镇凤凰村12组</t>
  </si>
  <si>
    <r>
      <rPr>
        <sz val="11"/>
        <color rgb="FF000000"/>
        <rFont val="Times New Roman"/>
        <charset val="134"/>
      </rPr>
      <t>井研县东林镇打鼓滩村5</t>
    </r>
    <r>
      <rPr>
        <sz val="11"/>
        <color rgb="FF000000"/>
        <rFont val="宋体"/>
        <charset val="134"/>
      </rPr>
      <t>组余荣宗房前滑坡</t>
    </r>
  </si>
  <si>
    <t>余荣宗</t>
  </si>
  <si>
    <t>犍为县玉津镇凯旋村原6组</t>
  </si>
  <si>
    <r>
      <rPr>
        <sz val="11"/>
        <color rgb="FF000000"/>
        <rFont val="Times New Roman"/>
        <charset val="134"/>
      </rPr>
      <t>犍为县大兴镇黄荆村2</t>
    </r>
    <r>
      <rPr>
        <sz val="11"/>
        <color rgb="FF000000"/>
        <rFont val="宋体"/>
        <charset val="134"/>
      </rPr>
      <t>组</t>
    </r>
  </si>
  <si>
    <t>李国强</t>
  </si>
  <si>
    <t>犍为县玉津镇向坪村9组</t>
  </si>
  <si>
    <t>郑中元</t>
  </si>
  <si>
    <t>犍为县玉屏镇双河村2组</t>
  </si>
  <si>
    <r>
      <rPr>
        <sz val="11"/>
        <color rgb="FF000000"/>
        <rFont val="Times New Roman"/>
        <charset val="134"/>
      </rPr>
      <t>犍为县大兴镇太阳坡村4</t>
    </r>
    <r>
      <rPr>
        <sz val="11"/>
        <color rgb="FF000000"/>
        <rFont val="宋体"/>
        <charset val="134"/>
      </rPr>
      <t>组</t>
    </r>
  </si>
  <si>
    <t>毕林海</t>
  </si>
  <si>
    <t>犍为县玉屏镇卓坪村2组</t>
  </si>
  <si>
    <t>毕林平</t>
  </si>
  <si>
    <t>井研县纯复镇红庙11组李伯超房后滑坡</t>
  </si>
  <si>
    <r>
      <rPr>
        <sz val="11"/>
        <color rgb="FF000000"/>
        <rFont val="Times New Roman"/>
        <charset val="134"/>
      </rPr>
      <t>犍为县大兴镇太阳坡村5</t>
    </r>
    <r>
      <rPr>
        <sz val="11"/>
        <color rgb="FF000000"/>
        <rFont val="宋体"/>
        <charset val="134"/>
      </rPr>
      <t>组</t>
    </r>
  </si>
  <si>
    <t>刘淑文</t>
  </si>
  <si>
    <t>井研县东林镇打鼓滩村5组余荣宗房前滑坡</t>
  </si>
  <si>
    <r>
      <rPr>
        <sz val="11"/>
        <color rgb="FF000000"/>
        <rFont val="Times New Roman"/>
        <charset val="134"/>
      </rPr>
      <t>犍为县大兴镇叶荷村3</t>
    </r>
    <r>
      <rPr>
        <sz val="11"/>
        <color rgb="FF000000"/>
        <rFont val="宋体"/>
        <charset val="134"/>
      </rPr>
      <t>组</t>
    </r>
  </si>
  <si>
    <t>李国军</t>
  </si>
  <si>
    <t>井研县高凤镇同力村14组朱红友房后滑坡</t>
  </si>
  <si>
    <r>
      <rPr>
        <sz val="11"/>
        <color rgb="FF000000"/>
        <rFont val="Times New Roman"/>
        <charset val="134"/>
      </rPr>
      <t>犍为县九井镇金鼓村10</t>
    </r>
    <r>
      <rPr>
        <sz val="11"/>
        <color rgb="FF000000"/>
        <rFont val="宋体"/>
        <charset val="134"/>
      </rPr>
      <t>组</t>
    </r>
  </si>
  <si>
    <t>张盛利</t>
  </si>
  <si>
    <t>井研县门坎镇百合村13组张守地房后滑坡</t>
  </si>
  <si>
    <r>
      <rPr>
        <sz val="11"/>
        <color rgb="FF000000"/>
        <rFont val="Times New Roman"/>
        <charset val="134"/>
      </rPr>
      <t>犍为县九井镇鱼滩村4</t>
    </r>
    <r>
      <rPr>
        <sz val="11"/>
        <color rgb="FF000000"/>
        <rFont val="宋体"/>
        <charset val="134"/>
      </rPr>
      <t>组</t>
    </r>
  </si>
  <si>
    <t>袁成贵</t>
  </si>
  <si>
    <t>井研县门坎镇百合村1组陈明希房后滑坡</t>
  </si>
  <si>
    <r>
      <rPr>
        <sz val="11"/>
        <color rgb="FF000000"/>
        <rFont val="Times New Roman"/>
        <charset val="134"/>
      </rPr>
      <t>犍为县九井镇祇园村5</t>
    </r>
    <r>
      <rPr>
        <sz val="11"/>
        <color rgb="FF000000"/>
        <rFont val="宋体"/>
        <charset val="134"/>
      </rPr>
      <t>组</t>
    </r>
  </si>
  <si>
    <t>罗宽荣</t>
  </si>
  <si>
    <t>井研县门坎镇百合村1组吴永胜房前滑坡</t>
  </si>
  <si>
    <r>
      <rPr>
        <sz val="11"/>
        <color rgb="FF000000"/>
        <rFont val="Times New Roman"/>
        <charset val="134"/>
      </rPr>
      <t>犍为县龙孔镇曙光村1</t>
    </r>
    <r>
      <rPr>
        <sz val="11"/>
        <color rgb="FF000000"/>
        <rFont val="宋体"/>
        <charset val="134"/>
      </rPr>
      <t>组</t>
    </r>
  </si>
  <si>
    <t>杨中伦</t>
  </si>
  <si>
    <t>井研县门坎镇百合村6组廖家冲滑坡</t>
  </si>
  <si>
    <r>
      <rPr>
        <sz val="11"/>
        <color rgb="FF000000"/>
        <rFont val="Times New Roman"/>
        <charset val="134"/>
      </rPr>
      <t>犍为县龙孔镇曙光村2</t>
    </r>
    <r>
      <rPr>
        <sz val="11"/>
        <color rgb="FF000000"/>
        <rFont val="宋体"/>
        <charset val="134"/>
      </rPr>
      <t>组</t>
    </r>
  </si>
  <si>
    <t>李万银</t>
  </si>
  <si>
    <t>井研县门坎镇门坎村6组胡玉军房后滑坡</t>
  </si>
  <si>
    <r>
      <rPr>
        <sz val="11"/>
        <color rgb="FF000000"/>
        <rFont val="Times New Roman"/>
        <charset val="134"/>
      </rPr>
      <t>犍为县寿保镇水井村3</t>
    </r>
    <r>
      <rPr>
        <sz val="11"/>
        <color rgb="FF000000"/>
        <rFont val="宋体"/>
        <charset val="134"/>
      </rPr>
      <t>组滑坡点</t>
    </r>
  </si>
  <si>
    <t>甘绍云</t>
  </si>
  <si>
    <t>井研县千佛镇民建村2组王军房后崩塌</t>
  </si>
  <si>
    <r>
      <rPr>
        <sz val="11"/>
        <color rgb="FF000000"/>
        <rFont val="Times New Roman"/>
        <charset val="134"/>
      </rPr>
      <t>犍为县寿保镇光芒村7</t>
    </r>
    <r>
      <rPr>
        <sz val="11"/>
        <color rgb="FF000000"/>
        <rFont val="宋体"/>
        <charset val="134"/>
      </rPr>
      <t>组滑坡点</t>
    </r>
  </si>
  <si>
    <t>官金祥</t>
  </si>
  <si>
    <t>井研县王村镇五农村20组周德贵房后滑坡</t>
  </si>
  <si>
    <r>
      <rPr>
        <sz val="11"/>
        <color rgb="FF000000"/>
        <rFont val="Times New Roman"/>
        <charset val="134"/>
      </rPr>
      <t>犍为县寿保镇敖家村3</t>
    </r>
    <r>
      <rPr>
        <sz val="11"/>
        <color rgb="FF000000"/>
        <rFont val="宋体"/>
        <charset val="134"/>
      </rPr>
      <t>组滑坡点</t>
    </r>
  </si>
  <si>
    <t>彭熹</t>
  </si>
  <si>
    <t>井研县研经镇大团村7组董菊花房后滑坡</t>
  </si>
  <si>
    <r>
      <rPr>
        <sz val="11"/>
        <color rgb="FF000000"/>
        <rFont val="Times New Roman"/>
        <charset val="134"/>
      </rPr>
      <t>犍为县寿保镇敖家村1</t>
    </r>
    <r>
      <rPr>
        <sz val="11"/>
        <color rgb="FF000000"/>
        <rFont val="宋体"/>
        <charset val="134"/>
      </rPr>
      <t>组滑坡点</t>
    </r>
  </si>
  <si>
    <t>钟朝荣</t>
  </si>
  <si>
    <t>井研县镇阳镇两河村11组吴成平房后滑坡</t>
  </si>
  <si>
    <r>
      <rPr>
        <sz val="11"/>
        <color rgb="FF000000"/>
        <rFont val="Times New Roman"/>
        <charset val="134"/>
      </rPr>
      <t>犍为县寿保镇花金村5</t>
    </r>
    <r>
      <rPr>
        <sz val="11"/>
        <color rgb="FF000000"/>
        <rFont val="宋体"/>
        <charset val="134"/>
      </rPr>
      <t>组滑坡点</t>
    </r>
  </si>
  <si>
    <t>朱荣东</t>
  </si>
  <si>
    <t>井研县镇阳镇龙申村11组肖长清房后滑坡</t>
  </si>
  <si>
    <r>
      <rPr>
        <sz val="11"/>
        <color rgb="FF000000"/>
        <rFont val="Times New Roman"/>
        <charset val="134"/>
      </rPr>
      <t>犍为县寿保镇大坡村4</t>
    </r>
    <r>
      <rPr>
        <sz val="11"/>
        <color rgb="FF000000"/>
        <rFont val="宋体"/>
        <charset val="134"/>
      </rPr>
      <t>组滑坡点</t>
    </r>
  </si>
  <si>
    <t>代大富</t>
  </si>
  <si>
    <t>井研县镇阳镇龙申村12组何正云房后滑坡</t>
  </si>
  <si>
    <r>
      <rPr>
        <sz val="11"/>
        <color rgb="FF000000"/>
        <rFont val="Times New Roman"/>
        <charset val="134"/>
      </rPr>
      <t>犍为县寿保镇大坡村12</t>
    </r>
    <r>
      <rPr>
        <sz val="11"/>
        <color rgb="FF000000"/>
        <rFont val="宋体"/>
        <charset val="134"/>
      </rPr>
      <t>组滑坡点</t>
    </r>
  </si>
  <si>
    <t>袁成金</t>
  </si>
  <si>
    <t>井研县镇阳镇龙申村3组李秀清房前滑坡</t>
  </si>
  <si>
    <r>
      <rPr>
        <sz val="11"/>
        <color rgb="FF000000"/>
        <rFont val="Times New Roman"/>
        <charset val="134"/>
      </rPr>
      <t>犍为县寿保镇旺家村9</t>
    </r>
    <r>
      <rPr>
        <sz val="11"/>
        <color rgb="FF000000"/>
        <rFont val="宋体"/>
        <charset val="134"/>
      </rPr>
      <t>组滑坡点</t>
    </r>
  </si>
  <si>
    <t>唐建友</t>
  </si>
  <si>
    <t>井研县镇阳镇龙申村3组帅文君房后滑坡</t>
  </si>
  <si>
    <r>
      <rPr>
        <sz val="11"/>
        <color rgb="FF000000"/>
        <rFont val="Times New Roman"/>
        <charset val="134"/>
      </rPr>
      <t>犍为县芭沟镇牛骑村3</t>
    </r>
    <r>
      <rPr>
        <sz val="11"/>
        <color rgb="FF000000"/>
        <rFont val="宋体"/>
        <charset val="134"/>
      </rPr>
      <t>组</t>
    </r>
  </si>
  <si>
    <t>梁正根</t>
  </si>
  <si>
    <t>井研县镇阳镇龙申村7组吴邵军房前滑坡</t>
  </si>
  <si>
    <r>
      <rPr>
        <sz val="11"/>
        <color rgb="FF000000"/>
        <rFont val="Times New Roman"/>
        <charset val="134"/>
      </rPr>
      <t>犍为县芭沟镇藕花村4</t>
    </r>
    <r>
      <rPr>
        <sz val="11"/>
        <color rgb="FF000000"/>
        <rFont val="宋体"/>
        <charset val="134"/>
      </rPr>
      <t>组</t>
    </r>
  </si>
  <si>
    <t>李银珍</t>
  </si>
  <si>
    <t>井研县镇阳镇毛坝场4组余泽清房后滑坡</t>
  </si>
  <si>
    <r>
      <rPr>
        <sz val="11"/>
        <color rgb="FF000000"/>
        <rFont val="Times New Roman"/>
        <charset val="134"/>
      </rPr>
      <t>犍为县石溪镇白家村9</t>
    </r>
    <r>
      <rPr>
        <sz val="11"/>
        <color rgb="FF000000"/>
        <rFont val="宋体"/>
        <charset val="134"/>
      </rPr>
      <t>组</t>
    </r>
  </si>
  <si>
    <t>章义金</t>
  </si>
  <si>
    <t>井研县镇阳镇石牛坝村9组刘贵云房后滑坡</t>
  </si>
  <si>
    <r>
      <rPr>
        <sz val="11"/>
        <color rgb="FF000000"/>
        <rFont val="Times New Roman"/>
        <charset val="134"/>
      </rPr>
      <t>犍为县石溪镇白家村2</t>
    </r>
    <r>
      <rPr>
        <sz val="11"/>
        <color rgb="FF000000"/>
        <rFont val="宋体"/>
        <charset val="134"/>
      </rPr>
      <t>组</t>
    </r>
  </si>
  <si>
    <t>陈仲伦</t>
  </si>
  <si>
    <t>井研县镇阳镇云峰村5组冯国清房后不稳定斜坡</t>
  </si>
  <si>
    <r>
      <rPr>
        <sz val="11"/>
        <color rgb="FF000000"/>
        <rFont val="Times New Roman"/>
        <charset val="134"/>
      </rPr>
      <t>犍为县石溪镇联盟村6</t>
    </r>
    <r>
      <rPr>
        <sz val="11"/>
        <color rgb="FF000000"/>
        <rFont val="宋体"/>
        <charset val="134"/>
      </rPr>
      <t>组</t>
    </r>
  </si>
  <si>
    <t>陈瑞富</t>
  </si>
  <si>
    <t>井研县竹园镇大坪村14组芭叶林湾滑坡</t>
  </si>
  <si>
    <r>
      <rPr>
        <sz val="11"/>
        <color rgb="FF000000"/>
        <rFont val="Times New Roman"/>
        <charset val="134"/>
      </rPr>
      <t>犍为县石溪镇小二河5</t>
    </r>
    <r>
      <rPr>
        <sz val="11"/>
        <color rgb="FF000000"/>
        <rFont val="宋体"/>
        <charset val="134"/>
      </rPr>
      <t>组</t>
    </r>
  </si>
  <si>
    <t>周俊芝</t>
  </si>
  <si>
    <t>井研县竹园镇大胜村9组王贵波房后滑坡</t>
  </si>
  <si>
    <r>
      <rPr>
        <sz val="11"/>
        <color rgb="FF000000"/>
        <rFont val="Times New Roman"/>
        <charset val="134"/>
      </rPr>
      <t>犍为县石溪镇成新村2</t>
    </r>
    <r>
      <rPr>
        <sz val="11"/>
        <color rgb="FF000000"/>
        <rFont val="宋体"/>
        <charset val="134"/>
      </rPr>
      <t>组</t>
    </r>
  </si>
  <si>
    <t>刘国齐</t>
  </si>
  <si>
    <t>井研县竹园镇烈士村15组邹家湾滑坡</t>
  </si>
  <si>
    <r>
      <rPr>
        <sz val="11"/>
        <color rgb="FF000000"/>
        <rFont val="Times New Roman"/>
        <charset val="134"/>
      </rPr>
      <t>犍为县玉屏镇双河村2</t>
    </r>
    <r>
      <rPr>
        <sz val="11"/>
        <color rgb="FF000000"/>
        <rFont val="宋体"/>
        <charset val="134"/>
      </rPr>
      <t>组</t>
    </r>
  </si>
  <si>
    <t>景光珍</t>
  </si>
  <si>
    <t>井研县竹园镇胜泉村7组彭超房后滑坡</t>
  </si>
  <si>
    <t>王文龙</t>
  </si>
  <si>
    <t>马边县三河口镇扇子湾村2组石灰窑不稳定斜坡</t>
  </si>
  <si>
    <r>
      <rPr>
        <sz val="11"/>
        <color rgb="FF000000"/>
        <rFont val="Times New Roman"/>
        <charset val="134"/>
      </rPr>
      <t>犍为县玉屏镇卓坪村2</t>
    </r>
    <r>
      <rPr>
        <sz val="11"/>
        <color rgb="FF000000"/>
        <rFont val="宋体"/>
        <charset val="134"/>
      </rPr>
      <t>组</t>
    </r>
  </si>
  <si>
    <t>李小平</t>
  </si>
  <si>
    <t>沐川县茨竹乡西门村8组崩塌</t>
  </si>
  <si>
    <t>纪权书</t>
  </si>
  <si>
    <t>沐川县沐溪镇泥河村15组流水岩滑坡</t>
  </si>
  <si>
    <t>纪维</t>
  </si>
  <si>
    <t>沐川县沐溪镇松林村7组垉儿上滑坡</t>
  </si>
  <si>
    <t>纪律</t>
  </si>
  <si>
    <t>沐川县舟坝镇团结村天井湾滑坡</t>
  </si>
  <si>
    <t>纪刚</t>
  </si>
  <si>
    <t>沐川县舟坝镇团结村五通岗滑坡</t>
  </si>
  <si>
    <t>纪平安</t>
  </si>
  <si>
    <t>沐川县舟坝镇团结村新房子崩塌</t>
  </si>
  <si>
    <t>纪荣安</t>
  </si>
  <si>
    <t>市中区白马镇车架山村20组崩塌</t>
  </si>
  <si>
    <t>纪华安</t>
  </si>
  <si>
    <t>市中区白马镇开化村9组崩塌</t>
  </si>
  <si>
    <t>纪建全</t>
  </si>
  <si>
    <t>市中区崩塌全福街道普农村8组崩塌</t>
  </si>
  <si>
    <t>沈志华</t>
  </si>
  <si>
    <t>市中区大佛街道三尊村8组崩塌</t>
  </si>
  <si>
    <t>纪显秋</t>
  </si>
  <si>
    <t>市中区剑锋镇东旗村10组滑坡</t>
  </si>
  <si>
    <t>税淑英</t>
  </si>
  <si>
    <t>市中区剑锋镇群团村3组滑坡</t>
  </si>
  <si>
    <r>
      <rPr>
        <sz val="11"/>
        <color rgb="FF000000"/>
        <rFont val="Times New Roman"/>
        <charset val="134"/>
      </rPr>
      <t>犍为县玉津镇凤凰村12</t>
    </r>
    <r>
      <rPr>
        <sz val="11"/>
        <color rgb="FF000000"/>
        <rFont val="宋体"/>
        <charset val="134"/>
      </rPr>
      <t>组</t>
    </r>
  </si>
  <si>
    <t>魏术清</t>
  </si>
  <si>
    <t>市中区茅桥镇前进村8组崩塌</t>
  </si>
  <si>
    <t>魏术荣</t>
  </si>
  <si>
    <t>市中区茅桥镇迎阳村2组崩塌</t>
  </si>
  <si>
    <t>段大兵</t>
  </si>
  <si>
    <t>市中区茅桥镇迎阳村3组崩塌</t>
  </si>
  <si>
    <t>陈立孝</t>
  </si>
  <si>
    <t>市中区茅桥镇迎阳村6组崩塌</t>
  </si>
  <si>
    <t>陈立全</t>
  </si>
  <si>
    <t>市中区全福街道普农村1组老鹰窝崩塌</t>
  </si>
  <si>
    <r>
      <rPr>
        <sz val="11"/>
        <color rgb="FF000000"/>
        <rFont val="Times New Roman"/>
        <charset val="134"/>
      </rPr>
      <t>犍为县玉津镇向坪村9</t>
    </r>
    <r>
      <rPr>
        <sz val="11"/>
        <color rgb="FF000000"/>
        <rFont val="宋体"/>
        <charset val="134"/>
      </rPr>
      <t>组</t>
    </r>
  </si>
  <si>
    <t>吕言蓉</t>
  </si>
  <si>
    <t>市中区全福街道普农村3组崩塌</t>
  </si>
  <si>
    <r>
      <rPr>
        <sz val="11"/>
        <color rgb="FF000000"/>
        <rFont val="Times New Roman"/>
        <charset val="134"/>
      </rPr>
      <t>犍为县玉津镇凯旋村原6</t>
    </r>
    <r>
      <rPr>
        <sz val="11"/>
        <color rgb="FF000000"/>
        <rFont val="宋体"/>
        <charset val="134"/>
      </rPr>
      <t>组</t>
    </r>
  </si>
  <si>
    <t>费绍平</t>
  </si>
  <si>
    <t>市中区全福街道普农村5组崩塌</t>
  </si>
  <si>
    <t>费绍根</t>
  </si>
  <si>
    <t>市中区全福街道普农村6组崩塌</t>
  </si>
  <si>
    <r>
      <rPr>
        <sz val="11"/>
        <color rgb="FF000000"/>
        <rFont val="Times New Roman"/>
        <charset val="134"/>
      </rPr>
      <t>犍为县铁炉镇安南村12</t>
    </r>
    <r>
      <rPr>
        <sz val="11"/>
        <color rgb="FF000000"/>
        <rFont val="宋体"/>
        <charset val="134"/>
      </rPr>
      <t>组</t>
    </r>
  </si>
  <si>
    <t>王昌根</t>
  </si>
  <si>
    <t>市中区全福街道普农村8组崩塌</t>
  </si>
  <si>
    <r>
      <rPr>
        <sz val="11"/>
        <color rgb="FF000000"/>
        <rFont val="Times New Roman"/>
        <charset val="134"/>
      </rPr>
      <t>犍为县铁炉镇中心村1</t>
    </r>
    <r>
      <rPr>
        <sz val="11"/>
        <color rgb="FF000000"/>
        <rFont val="宋体"/>
        <charset val="134"/>
      </rPr>
      <t>组</t>
    </r>
  </si>
  <si>
    <t>曾祥希</t>
  </si>
  <si>
    <t>市中区全福街道全福村1组崩塌</t>
  </si>
  <si>
    <t>曾祥贵</t>
  </si>
  <si>
    <t>市中区悦来镇荔枝湾村2组崩塌</t>
  </si>
  <si>
    <t>曾燕</t>
  </si>
  <si>
    <t>苏立波</t>
  </si>
  <si>
    <t>市中区悦来镇龙岩村4组徐邵明崩塌</t>
  </si>
  <si>
    <r>
      <rPr>
        <sz val="11"/>
        <color rgb="FF000000"/>
        <rFont val="Times New Roman"/>
        <charset val="134"/>
      </rPr>
      <t>犍为县铁炉镇中心村4</t>
    </r>
    <r>
      <rPr>
        <sz val="11"/>
        <color rgb="FF000000"/>
        <rFont val="宋体"/>
        <charset val="134"/>
      </rPr>
      <t>组</t>
    </r>
  </si>
  <si>
    <t>张永英</t>
  </si>
  <si>
    <t>五通桥区石麟镇程河沟村4组凉姜湾滑坡</t>
  </si>
  <si>
    <r>
      <rPr>
        <sz val="11"/>
        <color rgb="FF000000"/>
        <rFont val="Times New Roman"/>
        <charset val="134"/>
      </rPr>
      <t>犍为县双溪镇长坪村10</t>
    </r>
    <r>
      <rPr>
        <sz val="11"/>
        <color rgb="FF000000"/>
        <rFont val="宋体"/>
        <charset val="134"/>
      </rPr>
      <t>组</t>
    </r>
  </si>
  <si>
    <t>胡同再</t>
  </si>
  <si>
    <t>五通桥区石麟镇莲池村5组彭世海屋后滑坡</t>
  </si>
  <si>
    <r>
      <rPr>
        <sz val="11"/>
        <color rgb="FF000000"/>
        <rFont val="Times New Roman"/>
        <charset val="134"/>
      </rPr>
      <t>犍为县双溪镇小市村6</t>
    </r>
    <r>
      <rPr>
        <sz val="11"/>
        <color rgb="FF000000"/>
        <rFont val="宋体"/>
        <charset val="134"/>
      </rPr>
      <t>组</t>
    </r>
  </si>
  <si>
    <t>聂发素</t>
  </si>
  <si>
    <t>五通桥区石麟镇楼房山村1组周淑芬屋后滑坡</t>
  </si>
  <si>
    <r>
      <rPr>
        <sz val="11"/>
        <color rgb="FF000000"/>
        <rFont val="Times New Roman"/>
        <charset val="134"/>
      </rPr>
      <t>犍为县双溪镇小市村4</t>
    </r>
    <r>
      <rPr>
        <sz val="11"/>
        <color rgb="FF000000"/>
        <rFont val="宋体"/>
        <charset val="134"/>
      </rPr>
      <t>组</t>
    </r>
  </si>
  <si>
    <t>李林</t>
  </si>
  <si>
    <t>五通桥区石麟镇美丽村4黄林富屋后滑坡</t>
  </si>
  <si>
    <t>聂远成</t>
  </si>
  <si>
    <t>五通桥区石麟镇南山村4组黄素华屋后滑坡</t>
  </si>
  <si>
    <r>
      <rPr>
        <sz val="11"/>
        <color rgb="FF000000"/>
        <rFont val="Times New Roman"/>
        <charset val="134"/>
      </rPr>
      <t>犍为县舞雩镇银桥村4</t>
    </r>
    <r>
      <rPr>
        <sz val="11"/>
        <color rgb="FF000000"/>
        <rFont val="宋体"/>
        <charset val="134"/>
      </rPr>
      <t>组崩塌</t>
    </r>
  </si>
  <si>
    <t>谢孔文</t>
  </si>
  <si>
    <t>五通桥区石麟镇水保源村2组李洪林屋后滑坡</t>
  </si>
  <si>
    <r>
      <rPr>
        <sz val="11"/>
        <color rgb="FF000000"/>
        <rFont val="Times New Roman"/>
        <charset val="134"/>
      </rPr>
      <t>犍为县舞雩镇大湾村5</t>
    </r>
    <r>
      <rPr>
        <sz val="11"/>
        <color rgb="FF000000"/>
        <rFont val="宋体"/>
        <charset val="134"/>
      </rPr>
      <t>组崩塌</t>
    </r>
  </si>
  <si>
    <t>李平安</t>
  </si>
  <si>
    <t>五通桥区石麟镇碗厂村1组朱朝富屋后滑坡</t>
  </si>
  <si>
    <r>
      <rPr>
        <sz val="11"/>
        <color rgb="FF000000"/>
        <rFont val="Times New Roman"/>
        <charset val="134"/>
      </rPr>
      <t>犍为县舞雩镇葵花村9</t>
    </r>
    <r>
      <rPr>
        <sz val="11"/>
        <color rgb="FF000000"/>
        <rFont val="宋体"/>
        <charset val="134"/>
      </rPr>
      <t>组滑坡</t>
    </r>
  </si>
  <si>
    <t>蒋泽贵</t>
  </si>
  <si>
    <t>五通桥区石麟镇碗厂村7组黄远彬屋后滑坡</t>
  </si>
  <si>
    <t>杨进蛾</t>
  </si>
  <si>
    <t>五通桥区石麟镇阳光村8组何云屋后滑坡</t>
  </si>
  <si>
    <r>
      <rPr>
        <sz val="11"/>
        <color rgb="FF000000"/>
        <rFont val="Times New Roman"/>
        <charset val="134"/>
      </rPr>
      <t>犍为县罗城镇白鹤村2</t>
    </r>
    <r>
      <rPr>
        <sz val="11"/>
        <color rgb="FF000000"/>
        <rFont val="宋体"/>
        <charset val="134"/>
      </rPr>
      <t>组</t>
    </r>
  </si>
  <si>
    <t>余德友</t>
  </si>
  <si>
    <t>五通桥区西坝镇和平村6组龚致刚屋后滑坡</t>
  </si>
  <si>
    <r>
      <rPr>
        <sz val="11"/>
        <color rgb="FF000000"/>
        <rFont val="Times New Roman"/>
        <charset val="134"/>
      </rPr>
      <t>犍为县罗城镇白鹤村6</t>
    </r>
    <r>
      <rPr>
        <sz val="11"/>
        <color rgb="FF000000"/>
        <rFont val="宋体"/>
        <charset val="134"/>
      </rPr>
      <t>组</t>
    </r>
  </si>
  <si>
    <t>舒元琼</t>
  </si>
  <si>
    <t>五通桥区西坝镇和平村9组刘宗泉屋后滑坡</t>
  </si>
  <si>
    <r>
      <rPr>
        <sz val="11"/>
        <color rgb="FF000000"/>
        <rFont val="Times New Roman"/>
        <charset val="134"/>
      </rPr>
      <t>犍为县罗城镇共同村2</t>
    </r>
    <r>
      <rPr>
        <sz val="11"/>
        <color rgb="FF000000"/>
        <rFont val="宋体"/>
        <charset val="134"/>
      </rPr>
      <t>组</t>
    </r>
  </si>
  <si>
    <t>何伯超</t>
  </si>
  <si>
    <t>五通桥区西坝镇向荣村1组马儿坡滑坡</t>
  </si>
  <si>
    <r>
      <rPr>
        <sz val="11"/>
        <color rgb="FF000000"/>
        <rFont val="Times New Roman"/>
        <charset val="134"/>
      </rPr>
      <t>犍为县罗城镇红蓉村7</t>
    </r>
    <r>
      <rPr>
        <sz val="11"/>
        <color rgb="FF000000"/>
        <rFont val="宋体"/>
        <charset val="134"/>
      </rPr>
      <t>组</t>
    </r>
  </si>
  <si>
    <t>王孝清</t>
  </si>
  <si>
    <r>
      <rPr>
        <sz val="11"/>
        <color rgb="FF000000"/>
        <rFont val="Times New Roman"/>
        <charset val="134"/>
      </rPr>
      <t>犍为县罗城镇南阳村4</t>
    </r>
    <r>
      <rPr>
        <sz val="11"/>
        <color rgb="FF000000"/>
        <rFont val="宋体"/>
        <charset val="134"/>
      </rPr>
      <t>组</t>
    </r>
  </si>
  <si>
    <t>朱德明</t>
  </si>
  <si>
    <t>李秀兰</t>
  </si>
  <si>
    <r>
      <rPr>
        <sz val="11"/>
        <color rgb="FF000000"/>
        <rFont val="Times New Roman"/>
        <charset val="134"/>
      </rPr>
      <t>犍为县罗城镇竹山村8</t>
    </r>
    <r>
      <rPr>
        <sz val="11"/>
        <color rgb="FF000000"/>
        <rFont val="宋体"/>
        <charset val="134"/>
      </rPr>
      <t>组</t>
    </r>
  </si>
  <si>
    <t>付文才</t>
  </si>
  <si>
    <t>付洪能</t>
  </si>
  <si>
    <t>范明才</t>
  </si>
  <si>
    <t>范清云</t>
  </si>
  <si>
    <r>
      <rPr>
        <sz val="11"/>
        <color rgb="FF000000"/>
        <rFont val="Times New Roman"/>
        <charset val="134"/>
      </rPr>
      <t>犍为县罗城镇竹山村11</t>
    </r>
    <r>
      <rPr>
        <sz val="11"/>
        <color rgb="FF000000"/>
        <rFont val="宋体"/>
        <charset val="134"/>
      </rPr>
      <t>组</t>
    </r>
  </si>
  <si>
    <t>李俊莲</t>
  </si>
  <si>
    <t>范茂春</t>
  </si>
  <si>
    <r>
      <rPr>
        <sz val="11"/>
        <color rgb="FF000000"/>
        <rFont val="Times New Roman"/>
        <charset val="134"/>
      </rPr>
      <t>犍为县罗城镇青狮村4</t>
    </r>
    <r>
      <rPr>
        <sz val="11"/>
        <color rgb="FF000000"/>
        <rFont val="宋体"/>
        <charset val="134"/>
      </rPr>
      <t>组</t>
    </r>
  </si>
  <si>
    <t>税必武</t>
  </si>
  <si>
    <r>
      <rPr>
        <sz val="11"/>
        <color rgb="FF000000"/>
        <rFont val="Times New Roman"/>
        <charset val="134"/>
      </rPr>
      <t>犍为县罗城镇新农2</t>
    </r>
    <r>
      <rPr>
        <sz val="11"/>
        <color rgb="FF000000"/>
        <rFont val="宋体"/>
        <charset val="134"/>
      </rPr>
      <t>组</t>
    </r>
  </si>
  <si>
    <t>谢明清</t>
  </si>
  <si>
    <t>谢长清</t>
  </si>
  <si>
    <r>
      <rPr>
        <sz val="11"/>
        <color rgb="FF000000"/>
        <rFont val="Times New Roman"/>
        <charset val="134"/>
      </rPr>
      <t>犍为县罗城镇坳塘村7</t>
    </r>
    <r>
      <rPr>
        <sz val="11"/>
        <color rgb="FF000000"/>
        <rFont val="宋体"/>
        <charset val="134"/>
      </rPr>
      <t>组</t>
    </r>
  </si>
  <si>
    <t>尹显富</t>
  </si>
  <si>
    <r>
      <rPr>
        <sz val="11"/>
        <color rgb="FF000000"/>
        <rFont val="Times New Roman"/>
        <charset val="134"/>
      </rPr>
      <t>犍为县罗城镇坳塘村4</t>
    </r>
    <r>
      <rPr>
        <sz val="11"/>
        <color rgb="FF000000"/>
        <rFont val="宋体"/>
        <charset val="134"/>
      </rPr>
      <t>组</t>
    </r>
  </si>
  <si>
    <t>甘家贵</t>
  </si>
  <si>
    <r>
      <rPr>
        <sz val="11"/>
        <color rgb="FF000000"/>
        <rFont val="Times New Roman"/>
        <charset val="134"/>
      </rPr>
      <t>犍为县罗城镇铁岭村7</t>
    </r>
    <r>
      <rPr>
        <sz val="11"/>
        <color rgb="FF000000"/>
        <rFont val="宋体"/>
        <charset val="134"/>
      </rPr>
      <t>组</t>
    </r>
  </si>
  <si>
    <t>邵承友</t>
  </si>
  <si>
    <r>
      <rPr>
        <sz val="11"/>
        <color rgb="FF000000"/>
        <rFont val="Times New Roman"/>
        <charset val="134"/>
      </rPr>
      <t>犍为县罗城镇筠山村8</t>
    </r>
    <r>
      <rPr>
        <sz val="11"/>
        <color rgb="FF000000"/>
        <rFont val="宋体"/>
        <charset val="134"/>
      </rPr>
      <t>组</t>
    </r>
  </si>
  <si>
    <t>沈贤光</t>
  </si>
  <si>
    <r>
      <rPr>
        <sz val="11"/>
        <color rgb="FF000000"/>
        <rFont val="Times New Roman"/>
        <charset val="134"/>
      </rPr>
      <t>犍为县罗城镇青狮村8</t>
    </r>
    <r>
      <rPr>
        <sz val="11"/>
        <color rgb="FF000000"/>
        <rFont val="宋体"/>
        <charset val="134"/>
      </rPr>
      <t>组</t>
    </r>
  </si>
  <si>
    <t>黄友铁</t>
  </si>
  <si>
    <t>张学华</t>
  </si>
  <si>
    <r>
      <rPr>
        <sz val="11"/>
        <color rgb="FF000000"/>
        <rFont val="Times New Roman"/>
        <charset val="134"/>
      </rPr>
      <t>犍为县罗城镇青狮村7</t>
    </r>
    <r>
      <rPr>
        <sz val="11"/>
        <color rgb="FF000000"/>
        <rFont val="宋体"/>
        <charset val="134"/>
      </rPr>
      <t>组</t>
    </r>
  </si>
  <si>
    <t>张世炳</t>
  </si>
  <si>
    <r>
      <rPr>
        <sz val="11"/>
        <color rgb="FF000000"/>
        <rFont val="Times New Roman"/>
        <charset val="134"/>
      </rPr>
      <t>犍为县罗城镇铁岭村2</t>
    </r>
    <r>
      <rPr>
        <sz val="11"/>
        <color rgb="FF000000"/>
        <rFont val="宋体"/>
        <charset val="134"/>
      </rPr>
      <t>组</t>
    </r>
  </si>
  <si>
    <t>印君文</t>
  </si>
  <si>
    <r>
      <rPr>
        <sz val="11"/>
        <color rgb="FF000000"/>
        <rFont val="Times New Roman"/>
        <charset val="134"/>
      </rPr>
      <t>犍为县罗城镇白鹤村10</t>
    </r>
    <r>
      <rPr>
        <sz val="11"/>
        <color rgb="FF000000"/>
        <rFont val="宋体"/>
        <charset val="134"/>
      </rPr>
      <t>组</t>
    </r>
  </si>
  <si>
    <t>李强</t>
  </si>
  <si>
    <r>
      <rPr>
        <sz val="11"/>
        <color rgb="FF000000"/>
        <rFont val="Times New Roman"/>
        <charset val="134"/>
      </rPr>
      <t>犍为县罗城镇群英村5</t>
    </r>
    <r>
      <rPr>
        <sz val="11"/>
        <color rgb="FF000000"/>
        <rFont val="宋体"/>
        <charset val="134"/>
      </rPr>
      <t>组</t>
    </r>
  </si>
  <si>
    <t>李月华</t>
  </si>
  <si>
    <r>
      <rPr>
        <sz val="11"/>
        <color rgb="FF000000"/>
        <rFont val="Times New Roman"/>
        <charset val="134"/>
      </rPr>
      <t>犍为县罗城镇菜佳村2</t>
    </r>
    <r>
      <rPr>
        <sz val="11"/>
        <color rgb="FF000000"/>
        <rFont val="宋体"/>
        <charset val="134"/>
      </rPr>
      <t>组</t>
    </r>
  </si>
  <si>
    <t>刘子云</t>
  </si>
  <si>
    <t>陈九成</t>
  </si>
  <si>
    <t>宴治安</t>
  </si>
  <si>
    <r>
      <rPr>
        <sz val="11"/>
        <color rgb="FF000000"/>
        <rFont val="Times New Roman"/>
        <charset val="134"/>
      </rPr>
      <t>犍为县罗城镇群英村4</t>
    </r>
    <r>
      <rPr>
        <sz val="11"/>
        <color rgb="FF000000"/>
        <rFont val="宋体"/>
        <charset val="134"/>
      </rPr>
      <t>组</t>
    </r>
  </si>
  <si>
    <t>李树文</t>
  </si>
  <si>
    <r>
      <rPr>
        <sz val="11"/>
        <color rgb="FF000000"/>
        <rFont val="Times New Roman"/>
        <charset val="134"/>
      </rPr>
      <t>沐川县茨竹乡西门村8</t>
    </r>
    <r>
      <rPr>
        <sz val="11"/>
        <color rgb="FF000000"/>
        <rFont val="宋体"/>
        <charset val="134"/>
      </rPr>
      <t>组崩塌</t>
    </r>
  </si>
  <si>
    <t>许碧彩</t>
  </si>
  <si>
    <r>
      <rPr>
        <sz val="11"/>
        <color rgb="FF000000"/>
        <rFont val="Times New Roman"/>
        <charset val="134"/>
      </rPr>
      <t>沐川县沐溪镇松林村7</t>
    </r>
    <r>
      <rPr>
        <sz val="11"/>
        <color rgb="FF000000"/>
        <rFont val="宋体"/>
        <charset val="134"/>
      </rPr>
      <t>组垉儿上滑坡</t>
    </r>
  </si>
  <si>
    <t>涂太平</t>
  </si>
  <si>
    <r>
      <rPr>
        <sz val="11"/>
        <color rgb="FF000000"/>
        <rFont val="Times New Roman"/>
        <charset val="134"/>
      </rPr>
      <t>沐川县沐溪镇泥河村15</t>
    </r>
    <r>
      <rPr>
        <sz val="11"/>
        <color rgb="FF000000"/>
        <rFont val="宋体"/>
        <charset val="134"/>
      </rPr>
      <t>组流水岩滑坡</t>
    </r>
  </si>
  <si>
    <t>杨光文</t>
  </si>
  <si>
    <t>陈友清</t>
  </si>
  <si>
    <t>夏先芬</t>
  </si>
  <si>
    <t>贺跃友</t>
  </si>
  <si>
    <t>邱兴太</t>
  </si>
  <si>
    <r>
      <rPr>
        <sz val="11"/>
        <color rgb="FF000000"/>
        <rFont val="Times New Roman"/>
        <charset val="134"/>
      </rPr>
      <t>峨边县五渡镇双凤村13</t>
    </r>
    <r>
      <rPr>
        <sz val="11"/>
        <color rgb="FF000000"/>
        <rFont val="宋体"/>
        <charset val="134"/>
      </rPr>
      <t>组枷单田滑坡</t>
    </r>
  </si>
  <si>
    <t>饶林</t>
  </si>
  <si>
    <r>
      <rPr>
        <sz val="11"/>
        <color rgb="FF000000"/>
        <rFont val="Times New Roman"/>
        <charset val="134"/>
      </rPr>
      <t>峨边县勒乌乡勒乌村6</t>
    </r>
    <r>
      <rPr>
        <sz val="11"/>
        <color rgb="FF000000"/>
        <rFont val="宋体"/>
        <charset val="134"/>
      </rPr>
      <t>组甲古不稳定斜坡</t>
    </r>
  </si>
  <si>
    <t>海来陈银</t>
  </si>
  <si>
    <r>
      <rPr>
        <sz val="11"/>
        <color rgb="FF000000"/>
        <rFont val="Times New Roman"/>
        <charset val="134"/>
      </rPr>
      <t>峨边县勒乌乡余坪村2</t>
    </r>
    <r>
      <rPr>
        <sz val="11"/>
        <color rgb="FF000000"/>
        <rFont val="宋体"/>
        <charset val="134"/>
      </rPr>
      <t>组者波公滑坡</t>
    </r>
  </si>
  <si>
    <t>的底沙红</t>
  </si>
  <si>
    <t>否</t>
  </si>
  <si>
    <t>沙玛石机</t>
  </si>
  <si>
    <t>介颠提石</t>
  </si>
  <si>
    <t>沙玛支布</t>
  </si>
  <si>
    <t>黑来田布</t>
  </si>
  <si>
    <t>洛子毛阿哈</t>
  </si>
  <si>
    <t>阿新马里</t>
  </si>
  <si>
    <t>介颠杨提</t>
  </si>
  <si>
    <r>
      <rPr>
        <sz val="11"/>
        <color rgb="FF000000"/>
        <rFont val="Times New Roman"/>
        <charset val="134"/>
      </rPr>
      <t>峨边县五渡镇田村1</t>
    </r>
    <r>
      <rPr>
        <sz val="11"/>
        <color rgb="FF000000"/>
        <rFont val="宋体"/>
        <charset val="134"/>
      </rPr>
      <t>组二岩崩塌</t>
    </r>
  </si>
  <si>
    <t>赵忠友</t>
  </si>
  <si>
    <t>林富全</t>
  </si>
  <si>
    <t>王素英</t>
  </si>
  <si>
    <t>郑福全</t>
  </si>
  <si>
    <t>赵忠明</t>
  </si>
  <si>
    <t>黄永洪</t>
  </si>
  <si>
    <r>
      <rPr>
        <sz val="11"/>
        <color rgb="FF000000"/>
        <rFont val="Times New Roman"/>
        <charset val="134"/>
      </rPr>
      <t>马边县三河口镇扇子湾村2</t>
    </r>
    <r>
      <rPr>
        <sz val="11"/>
        <color rgb="FF000000"/>
        <rFont val="宋体"/>
        <charset val="134"/>
      </rPr>
      <t>组石灰窑不稳定斜坡</t>
    </r>
  </si>
  <si>
    <t>吉克曲日</t>
  </si>
  <si>
    <t>曲别牛者</t>
  </si>
  <si>
    <t>曲别布格</t>
  </si>
  <si>
    <t>吉布阿苟</t>
  </si>
  <si>
    <t>曲别拉毕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</si>
</sst>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1">
    <font>
      <sz val="11"/>
      <color theme="1"/>
      <name val="宋体"/>
      <charset val="134"/>
      <scheme val="minor"/>
    </font>
    <font>
      <sz val="11"/>
      <color rgb="FF000000"/>
      <name val="Times New Roman"/>
      <charset val="134"/>
    </font>
    <font>
      <sz val="10.5"/>
      <color rgb="FF000000"/>
      <name val="Times New Roman"/>
      <charset val="134"/>
    </font>
    <font>
      <sz val="11"/>
      <color rgb="FF000000"/>
      <name val="宋体"/>
      <charset val="134"/>
    </font>
    <font>
      <sz val="10"/>
      <color theme="1"/>
      <name val="Times New Roman"/>
      <charset val="134"/>
    </font>
    <font>
      <sz val="12"/>
      <color rgb="FF000000"/>
      <name val="仿宋_GB2312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0"/>
      <color theme="1"/>
      <name val="Times New Roman"/>
      <charset val="134"/>
    </font>
    <font>
      <sz val="10"/>
      <color indexed="8"/>
      <name val="Times New Roman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rgb="FF000000"/>
      <name val="黑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黑体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 tint="0.39994506668294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45066682943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8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8" fillId="6" borderId="22" applyNumberFormat="0" applyAlignment="0" applyProtection="0">
      <alignment vertical="center"/>
    </xf>
    <xf numFmtId="0" fontId="25" fillId="6" borderId="16" applyNumberFormat="0" applyAlignment="0" applyProtection="0">
      <alignment vertical="center"/>
    </xf>
    <xf numFmtId="0" fontId="35" fillId="19" borderId="20" applyNumberForma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57" fontId="1" fillId="0" borderId="2" xfId="0" applyNumberFormat="1" applyFont="1" applyBorder="1" applyAlignment="1">
      <alignment horizontal="center" vertical="center" wrapText="1"/>
    </xf>
    <xf numFmtId="57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0" xfId="0" applyFill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2" fillId="0" borderId="6" xfId="0" applyFont="1" applyFill="1" applyBorder="1">
      <alignment vertical="center"/>
    </xf>
    <xf numFmtId="0" fontId="12" fillId="0" borderId="0" xfId="0" applyFont="1" applyFill="1">
      <alignment vertical="center"/>
    </xf>
    <xf numFmtId="0" fontId="19" fillId="0" borderId="6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12" fillId="0" borderId="10" xfId="0" applyFont="1" applyFill="1" applyBorder="1">
      <alignment vertical="center"/>
    </xf>
    <xf numFmtId="0" fontId="0" fillId="0" borderId="6" xfId="0" applyFill="1" applyBorder="1" applyAlignment="1">
      <alignment horizontal="center" vertical="center"/>
    </xf>
    <xf numFmtId="0" fontId="12" fillId="0" borderId="11" xfId="0" applyFont="1" applyFill="1" applyBorder="1">
      <alignment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2" fillId="0" borderId="14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Date="44130.7805092593" refreshedBy="don" recordCount="35">
  <cacheSource type="worksheet">
    <worksheetSource ref="H8:I88" sheet="Sheet1"/>
  </cacheSource>
  <cacheFields count="2">
    <cacheField name="zaihai" numFmtId="0">
      <sharedItems containsBlank="1" count="134">
        <s v="周小波屋后滑坡"/>
        <s v="永兴街道卫干社区10组赵家沟滑坡"/>
        <s v="城厢镇两岔10组炮房头滑坡"/>
        <s v="新场镇后阳村2组张荣屋后滑坡"/>
        <s v="新华孝廉村3组大八亩滑坡"/>
        <s v="始阳镇石家村2组滑坡"/>
        <s v="永利彝族乡竹坪村8组马鞍山崩塌"/>
        <s v="永利彝族乡竹坪村2组庙儿沟滑坡"/>
        <s v="安乐镇坪安村4组张家岗滑坡"/>
        <s v="宜东镇大树村5组河沟头滑坡"/>
        <s v="前进镇凤凰村7组唐沟滑坡"/>
        <s v="前进镇凤凰村7组王沟滑坡"/>
        <s v="蒙顶山镇梨花村7组李家碥滑坡"/>
        <s v="马岭镇康乐村6组（应急搬迁，未设立隐患点）"/>
        <s v="马岭镇康乐村2组（应急搬迁，未设立隐患点）"/>
        <s v="木岗山滑坡"/>
        <m/>
        <s v="何长志滑坡"/>
        <s v="何文义滑坡"/>
        <s v="茅房子滑坡"/>
        <s v="董生涛滑坡"/>
        <s v="何世平滑坡"/>
        <s v="打发岭滑坡"/>
        <s v="叉叉地滑坡"/>
        <s v="马山坡滑坡"/>
        <s v="胡正银滑坡"/>
        <s v="强家院地灾隐患点"/>
        <s v="余家湾泥石流"/>
        <s v="漆树湾滑坡"/>
        <s v="大堰盖上滑坡"/>
        <s v="大梁上滑坡"/>
        <s v="香水坝房后头滑坡"/>
        <s v="老水井滑坡"/>
        <s v="坟林坝滑坡"/>
        <s v="水沟头滑坡"/>
        <s v="鱼建坝滑坡"/>
        <s v="沈家沈德恩房后滑坡"/>
        <s v="细米山滑坡"/>
        <s v="梅子园滑坡"/>
        <s v="陈家院子滑坡"/>
        <s v="曲里泥石流"/>
        <s v="房后山体滑坡"/>
        <s v="大树林滑坡"/>
        <s v="大湾里滑坡"/>
        <s v="下湾里滑坡"/>
        <s v="耳子厂滑坡"/>
        <s v="牛兴山滑坡"/>
        <s v="大院里滑坡"/>
        <s v="王启初房后滑坡"/>
        <s v="马角旋滑坡"/>
        <s v="赵仕军房后滑坡"/>
        <s v="赵万民房后滑坡"/>
        <s v="赵全伟房后滑坡"/>
        <s v="王启平房后滑坡"/>
        <s v="杏子树包上滑坡"/>
        <s v="黄土包滑坡"/>
        <s v="灯草池滑坡"/>
        <s v="陈综高屋前滑坡"/>
        <s v="月岩里滑坡"/>
        <s v="大头地滑坡"/>
        <s v="新房子滑坡"/>
        <s v="曾光学房背后滑坡"/>
        <s v="蒋宜德房背后滑坡"/>
        <s v="楼子街滑坡"/>
        <s v="小柏树滑坡"/>
        <s v="王大军房背后滑坡"/>
        <s v="李兴会房背后泥石流"/>
        <s v="李爱民房背后滑坡"/>
        <s v="李兴学房背后滑坡"/>
        <s v="刘国清房背后滑坡"/>
        <s v="王桂英房背后滑坡"/>
        <s v="邓清林房背后滑坡"/>
        <s v="陈家湾滑坡"/>
        <s v="梨树坪滑坡"/>
        <s v="陈家河滑坡"/>
        <s v="椅子湾滑坡"/>
        <s v="陈选林房后崩塌"/>
        <s v="郑玉清房后滑坡"/>
        <s v="大房里对面滑坡"/>
        <s v="田坪马碾水滑坡"/>
        <s v="梁上滑坡"/>
        <s v="燕子岩滑坡"/>
        <s v="安房里滑坡"/>
        <s v="古蔺县双沙镇红沙村二组马草沟滑坡"/>
        <s v="古蔺县双沙镇普庆村十三组大水井滑坡"/>
        <s v="古蔺县双沙镇普庆村四组沙麻田滑坡"/>
        <s v="古蔺县双沙镇星光村九组木湾滑坡"/>
        <s v="古蔺县双沙镇星光村七组新房子滑坡"/>
        <s v="古蔺县双沙镇东山村五组新寨滑坡"/>
        <s v="古蔺县大村镇新场村九组麻湾滑坡"/>
        <s v="古蔺县大村镇堰塘村二组潘家口滑坡"/>
        <s v="古蔺县大村镇丰水村五组化稿林滑坡"/>
        <s v="古蔺县大村镇堰塘村七组芭蕉湾滑坡"/>
        <s v="古蔺县大村镇堰塘村十一组沙坡滑坡"/>
        <s v="古蔺县丹桂镇金华村八组雷家沟滑坡"/>
        <s v="古蔺县丹桂镇洗马村六组染坊滑坡"/>
        <s v="古蔺县二郎镇石榴村七组村上滑坡"/>
        <s v="古蔺县石宝镇长坪村二组白果树滑坡"/>
        <s v="古蔺县德耀镇福来村五组黄泥箐崩塌"/>
        <s v="古蔺县箭竹乡聚贤村六组斯栗坳水井湾滑坡"/>
        <s v="古蔺县双沙镇星光村八组白沟崩塌"/>
        <s v="古蔺县双沙镇德安村五组木桥滑坡"/>
        <s v="古蔺县双沙镇河屯村三组松林沟滑坡"/>
        <s v="古蔺县椒园镇椒园村九组观山坳滑坡"/>
        <s v="古蔺县椒园镇椒园村六组板栗林滑坡"/>
        <s v="古蔺县椒园镇育林村五组汪文禄屋后滑坡"/>
        <s v="古蔺县椒园镇犀牛村六组田坝头滑坡"/>
        <s v="古蔺县双沙镇红沙村二组马草沟滑坡后滑坡"/>
        <s v="古蔺县双沙镇白沙村六组地槽子滑坡"/>
        <s v="古蔺县双沙镇小堡村三组务阴沟滑坡"/>
        <s v="古蔺县双沙镇红沙村三组岩角滑坡"/>
        <s v="古蔺县双沙镇普庆村十三组大土头滑坡"/>
        <s v="古蔺县双沙镇普庆村三组老鸭箐滑坡"/>
        <s v="古蔺县双沙镇普庆村六组李家湾滑坡"/>
        <s v="古蔺县双沙镇星光村三组夏正启屋后滑坡"/>
        <s v="沙林滑坡"/>
        <s v="河坝头滑坡"/>
        <s v="大堰上不稳定斜坡"/>
        <s v="大坟咀滑坡"/>
        <s v="沟口上滑坡"/>
        <s v="银龙嘴滑坡"/>
        <s v="半坡头滑坡"/>
        <s v="沟沟头滑坡"/>
        <s v="大湾上滑坡"/>
        <s v="青杠林滑坡"/>
        <s v="甘草沟滑坡"/>
        <s v="杉树林滑坡"/>
        <s v="大田坎崩塌"/>
        <s v="石膏滩滑坡"/>
        <s v="河坝滑坡"/>
        <s v="碾子沟不稳定斜坡"/>
        <s v="杉树咀崩塌"/>
        <s v="捡田塝滑坡"/>
        <s v="墩子榜滑坡"/>
      </sharedItems>
    </cacheField>
    <cacheField name="shul " numFmtId="0">
      <sharedItems containsBlank="1" count="35">
        <s v="周小波"/>
        <s v="周小姜"/>
        <s v="赵良红"/>
        <s v="高怀荣"/>
        <s v="张荣"/>
        <s v="张正林"/>
        <s v="张正强"/>
        <s v="王奎"/>
        <s v="王泽刚"/>
        <s v="任宪呈"/>
        <s v="万世雄"/>
        <s v="简光忠"/>
        <s v="曹立蓉"/>
        <s v="曹正明"/>
        <s v="曹正荣"/>
        <s v="刘树英"/>
        <s v="王永清"/>
        <s v="王贵强"/>
        <s v="黄春连"/>
        <s v="王永超"/>
        <s v="赵启昌"/>
        <s v="王永安"/>
        <s v="王芝元"/>
        <s v="聂方兴"/>
        <s v="姜德艮"/>
        <s v="聂方忠"/>
        <s v="赵启芳"/>
        <s v="李崇全"/>
        <s v="任万禄"/>
        <s v="王加勋"/>
        <s v="李浩"/>
        <s v="吴钦君"/>
        <s v="李琴"/>
        <s v="苟辉清"/>
        <m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Date="44130.7762037037" refreshedBy="don" recordCount="184">
  <cacheSource type="worksheet">
    <worksheetSource ref="L5:M189" sheet="Sheet2"/>
  </cacheSource>
  <cacheFields count="2">
    <cacheField name="隐患" numFmtId="0">
      <sharedItems count="124">
        <s v="市中区全福街道普农村3组崩塌"/>
        <s v="市中区全福街道普农村5组崩塌"/>
        <s v="市中区全福街道普农村8组崩塌"/>
        <s v="市中区崩塌全福街道普农村8组崩塌"/>
        <s v="市中区全福街道普农村1组老鹰窝崩塌"/>
        <s v="市中区全福街道全福村1组崩塌"/>
        <s v="市中区全福街道普农村6组崩塌"/>
        <s v="市中区大佛街道三尊村8组崩塌"/>
        <s v="市中区白马镇车架山村20组崩塌"/>
        <s v="市中区白马镇开化村9组崩塌"/>
        <s v="市中区茅桥镇前进村8组崩塌"/>
        <s v="市中区茅桥镇迎阳村3组崩塌"/>
        <s v="市中区茅桥镇迎阳村2组崩塌"/>
        <s v="市中区茅桥镇迎阳村6组崩塌"/>
        <s v="市中区剑锋镇群团村3组滑坡"/>
        <s v="市中区剑锋镇东旗村10组滑坡"/>
        <s v="市中区悦来镇荔枝湾村张泽华屋后滑坡"/>
        <s v="市中区悦来镇龙岩村4组徐邵明崩塌"/>
        <s v="市中区悦来镇荔枝湾村2组崩塌"/>
        <s v="五通桥区石麟镇碗厂村1组朱朝富屋后滑坡"/>
        <s v="五通桥区石麟镇南山村4组黄素华屋后滑坡"/>
        <s v="五通桥区石麟镇碗厂村7组黄远彬屋后滑坡"/>
        <s v="五通桥区石麟镇美丽村4黄林富屋后滑坡"/>
        <s v="五通桥区石麟镇阳光村8组何云屋后滑坡"/>
        <s v="五通桥区石麟镇莲池村5组彭世海屋后滑坡"/>
        <s v="五通桥区石麟镇程河沟村4组凉姜湾滑坡"/>
        <s v="五通桥区石麟镇楼房山村1组周淑芬屋后滑坡"/>
        <s v="五通桥区石麟镇水保源村2组李洪林屋后滑坡"/>
        <s v="五通桥区西坝镇和平村9组刘宗泉屋后滑坡"/>
        <s v="五通桥区西坝镇和平村6组龚致刚屋后滑坡"/>
        <s v="五通桥区西坝镇向荣村1组马儿坡滑坡"/>
        <s v="井研县竹园镇大胜村9组王贵波房后滑坡"/>
        <s v="井研县竹园镇烈士村15组邹家湾滑坡"/>
        <s v="井研县竹园镇胜泉村7组彭超房后滑坡"/>
        <s v="井研县竹园镇大坪村14组芭叶林湾滑坡"/>
        <s v="井研县镇阳镇两河村11组吴成平房后滑坡"/>
        <s v="井研县镇阳镇龙申村3组帅文君房后滑坡"/>
        <s v="井研县镇阳镇龙申村3组李秀清房前滑坡"/>
        <s v="井研县镇阳镇龙申村12组何正云房后滑坡"/>
        <s v="井研县镇阳镇毛坝场4组余泽清房后滑坡"/>
        <s v="井研县镇阳镇云峰村5组冯国清房后不稳定斜坡"/>
        <s v="井研县镇阳镇龙申村11组肖长清房后滑坡"/>
        <s v="井研县镇阳镇石牛坝村9组刘贵云房后滑坡"/>
        <s v="井研县镇阳镇龙申村7组吴邵军房前滑坡"/>
        <s v="井研县高凤镇同力村14组朱红友房后滑坡"/>
        <s v="井研县门坎镇百合村1组吴永胜房前滑坡"/>
        <s v="井研县门坎镇门坎村6组胡玉军房后滑坡"/>
        <s v="井研县门坎镇百合村13组张守地房后滑坡"/>
        <s v="井研县门坎镇百合村1组陈明希房后滑坡"/>
        <s v="井研县门坎镇百合村6组廖家冲滑坡"/>
        <s v="井研县千佛镇民建村2组王军房后崩塌"/>
        <s v="井研县研经镇大团村7组董菊花房后滑坡"/>
        <s v="井研县王村镇五农村20组周德贵房后滑坡"/>
        <s v="井研县纯复镇红庙11组李伯超房后滑坡"/>
        <s v="井研县东林镇打鼓滩村5组余荣宗房前滑坡"/>
        <s v="犍为县大兴镇黄荆村2组"/>
        <s v="犍为县大兴镇太阳坡村4组"/>
        <s v="犍为县大兴镇太阳坡村5组"/>
        <s v="犍为县大兴镇叶荷村3组"/>
        <s v="犍为县九井镇金鼓村10组"/>
        <s v="犍为县九井镇鱼滩村4组"/>
        <s v="犍为县九井镇祇园村5组"/>
        <s v="犍为县龙孔镇曙光村1组"/>
        <s v="犍为县龙孔镇曙光村2组"/>
        <s v="犍为县寿保镇水井村3组滑坡点"/>
        <s v="犍为县寿保镇光芒村7组滑坡点"/>
        <s v="犍为县寿保镇敖家村3组滑坡点"/>
        <s v="犍为县寿保镇敖家村1组滑坡点"/>
        <s v="犍为县寿保镇花金村5组滑坡点"/>
        <s v="犍为县寿保镇大坡村4组滑坡点"/>
        <s v="犍为县寿保镇大坡村12组滑坡点"/>
        <s v="犍为县寿保镇旺家村9组滑坡点"/>
        <s v="犍为县芭沟镇牛骑村3组"/>
        <s v="犍为县芭沟镇藕花村4组"/>
        <s v="犍为县石溪镇白家村9组"/>
        <s v="犍为县石溪镇白家村2组"/>
        <s v="犍为县石溪镇联盟村6组"/>
        <s v="犍为县石溪镇小二河5组"/>
        <s v="犍为县石溪镇成新村2组"/>
        <s v="犍为县玉屏镇双河村2组"/>
        <s v="犍为县玉屏镇卓坪村2组"/>
        <s v="犍为县玉津镇凤凰村12组"/>
        <s v="犍为县玉津镇向坪村9组"/>
        <s v="犍为县玉津镇凯旋村原6组"/>
        <s v="犍为县铁炉镇安南村12组"/>
        <s v="犍为县铁炉镇中心村1组"/>
        <s v="犍为县铁炉镇中心村4组"/>
        <s v="犍为县双溪镇长坪村10组"/>
        <s v="犍为县双溪镇小市村6组"/>
        <s v="犍为县双溪镇小市村4组"/>
        <s v="犍为县舞雩镇银桥村4组崩塌"/>
        <s v="犍为县舞雩镇大湾村5组崩塌"/>
        <s v="犍为县舞雩镇葵花村9组滑坡"/>
        <s v="犍为县罗城镇白鹤村2组"/>
        <s v="犍为县罗城镇白鹤村6组"/>
        <s v="犍为县罗城镇共同村2组"/>
        <s v="犍为县罗城镇红蓉村7组"/>
        <s v="犍为县罗城镇南阳村4组"/>
        <s v="犍为县罗城镇竹山村8组"/>
        <s v="犍为县罗城镇竹山村11组"/>
        <s v="犍为县罗城镇青狮村4组"/>
        <s v="犍为县罗城镇新农2组"/>
        <s v="犍为县罗城镇坳塘村7组"/>
        <s v="犍为县罗城镇坳塘村4组"/>
        <s v="犍为县罗城镇铁岭村7组"/>
        <s v="犍为县罗城镇筠山村8组"/>
        <s v="犍为县罗城镇青狮村8组"/>
        <s v="犍为县罗城镇青狮村7组"/>
        <s v="犍为县罗城镇铁岭村2组"/>
        <s v="犍为县罗城镇白鹤村10组"/>
        <s v="犍为县罗城镇群英村5组"/>
        <s v="犍为县罗城镇菜佳村2组"/>
        <s v="犍为县罗城镇群英村4组"/>
        <s v="沐川县茨竹乡西门村8组崩塌"/>
        <s v="沐川县沐溪镇松林村7组垉儿上滑坡"/>
        <s v="沐川县沐溪镇泥河村15组流水岩滑坡"/>
        <s v="沐川县舟坝镇团结村天井湾滑坡"/>
        <s v="沐川县舟坝镇团结村五通岗滑坡"/>
        <s v="沐川县舟坝镇团结村新房子崩塌"/>
        <s v="峨边县五渡镇双凤村13组枷单田滑坡"/>
        <s v="峨边县勒乌乡勒乌村6组甲古不稳定斜坡"/>
        <s v="峨边县勒乌乡余坪村2组者波公滑坡"/>
        <s v="峨边县五渡镇田村1组二岩崩塌"/>
        <s v="马边县三河口镇扇子湾村2组石灰窑不稳定斜坡"/>
      </sharedItems>
    </cacheField>
    <cacheField name="名字" numFmtId="0">
      <sharedItems count="183">
        <s v="李清华"/>
        <s v="王秀云"/>
        <s v="万洪春"/>
        <s v="万年兵"/>
        <s v="钟文学"/>
        <s v="李明安"/>
        <s v="王化福"/>
        <s v="罗勇"/>
        <s v="邹德伟"/>
        <s v="朱良君"/>
        <s v="邓忠心"/>
        <s v="邓显华"/>
        <s v="雷国荣"/>
        <s v="许淑兰"/>
        <s v="李启平"/>
        <s v="廖文琪"/>
        <s v="毛超"/>
        <s v="张泽华"/>
        <s v="徐邵明"/>
        <s v="张建明"/>
        <s v="朱朝富"/>
        <s v="张全高"/>
        <s v="黄远彬"/>
        <s v="黄林刚"/>
        <s v="何云"/>
        <s v="彭世海"/>
        <s v="万春明"/>
        <s v="周淑芬"/>
        <s v="李琼"/>
        <s v="李洪林"/>
        <s v="刘宗全"/>
        <s v="龚致刚"/>
        <s v="朱廷元"/>
        <s v="朱光东"/>
        <s v="王贵波"/>
        <s v="邹正中"/>
        <s v="范翠容"/>
        <s v="彭  超"/>
        <s v="陶玉华"/>
        <s v="刘贵武"/>
        <s v="刘贵财"/>
        <s v="吴成平"/>
        <s v="吴成义"/>
        <s v="帅文君"/>
        <s v="李秀清"/>
        <s v="何正云"/>
        <s v="余泽清"/>
        <s v="杨桂香"/>
        <s v="冯国清"/>
        <s v="肖长清"/>
        <s v="刘永忠"/>
        <s v="刘贵云"/>
        <s v="吴邵军"/>
        <s v="朱红友"/>
        <s v="吴永胜"/>
        <s v="胡玉军"/>
        <s v="张守地"/>
        <s v="陈明希"/>
        <s v="胡光增"/>
        <s v="王军"/>
        <s v="董菊花"/>
        <s v="周德贵"/>
        <s v="李伯超"/>
        <s v="余荣宗"/>
        <s v="李国强"/>
        <s v="郑中元"/>
        <s v="毕林海"/>
        <s v="毕林平"/>
        <s v="刘淑文"/>
        <s v="李国军"/>
        <s v="张盛利"/>
        <s v="袁成贵"/>
        <s v="罗宽荣"/>
        <s v="杨中伦"/>
        <s v="李万银"/>
        <s v="甘绍云"/>
        <s v="官金祥"/>
        <s v="彭熹"/>
        <s v="钟朝荣"/>
        <s v="朱荣东"/>
        <s v="代大富"/>
        <s v="袁成金"/>
        <s v="唐建友"/>
        <s v="梁正根"/>
        <s v="李银珍"/>
        <s v="章义金"/>
        <s v="陈仲伦"/>
        <s v="陈瑞富"/>
        <s v="周俊芝"/>
        <s v="刘国齐"/>
        <s v="景光珍"/>
        <s v="王文龙"/>
        <s v="李小平"/>
        <s v="纪权书"/>
        <s v="纪维"/>
        <s v="纪律"/>
        <s v="纪刚"/>
        <s v="纪平安"/>
        <s v="纪荣安"/>
        <s v="纪华安"/>
        <s v="纪建全"/>
        <s v="沈志华"/>
        <s v="纪显秋"/>
        <s v="税淑英"/>
        <s v="魏术清"/>
        <s v="魏术荣"/>
        <s v="段大兵"/>
        <s v="陈立孝"/>
        <s v="陈立全"/>
        <s v="吕言蓉"/>
        <s v="费绍平"/>
        <s v="费绍根"/>
        <s v="王昌根"/>
        <s v="曾祥希"/>
        <s v="曾祥贵"/>
        <s v="曾燕"/>
        <s v="苏立波"/>
        <s v="张永英"/>
        <s v="胡同再"/>
        <s v="聂发素"/>
        <s v="李林"/>
        <s v="聂远成"/>
        <s v="谢孔文"/>
        <s v="李平安"/>
        <s v="蒋泽贵"/>
        <s v="杨进蛾"/>
        <s v="余德友"/>
        <s v="舒元琼"/>
        <s v="何伯超"/>
        <s v="王孝清"/>
        <s v="朱德明"/>
        <s v="李秀兰"/>
        <s v="付文才"/>
        <s v="付洪能"/>
        <s v="范明才"/>
        <s v="范清云"/>
        <s v="李俊莲"/>
        <s v="范茂春"/>
        <s v="税必武"/>
        <s v="谢明清"/>
        <s v="谢长清"/>
        <s v="尹显富"/>
        <s v="甘家贵"/>
        <s v="邵承友"/>
        <s v="沈贤光"/>
        <s v="黄友铁"/>
        <s v="张学华"/>
        <s v="张世炳"/>
        <s v="印君文"/>
        <s v="李强"/>
        <s v="李月华"/>
        <s v="刘子云"/>
        <s v="陈九成"/>
        <s v="宴治安"/>
        <s v="李树文"/>
        <s v="许碧彩"/>
        <s v="涂太平"/>
        <s v="杨光文"/>
        <s v="陈友清"/>
        <s v="夏先芬"/>
        <s v="贺跃友"/>
        <s v="邱兴太"/>
        <s v="饶林"/>
        <s v="海来陈银"/>
        <s v="的底沙红"/>
        <s v="沙玛石机"/>
        <s v="介颠提石"/>
        <s v="沙玛支布"/>
        <s v="黑来田布"/>
        <s v="洛子毛阿哈"/>
        <s v="阿新马里"/>
        <s v="介颠杨提"/>
        <s v="赵忠友"/>
        <s v="林富全"/>
        <s v="王素英"/>
        <s v="郑福全"/>
        <s v="赵忠明"/>
        <s v="黄永洪"/>
        <s v="吉克曲日"/>
        <s v="曲别牛者"/>
        <s v="曲别布格"/>
        <s v="吉布阿苟"/>
        <s v="曲别拉毕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">
  <r>
    <x v="0"/>
    <x v="0"/>
  </r>
  <r>
    <x v="0"/>
    <x v="1"/>
  </r>
  <r>
    <x v="1"/>
    <x v="2"/>
  </r>
  <r>
    <x v="2"/>
    <x v="3"/>
  </r>
  <r>
    <x v="3"/>
    <x v="4"/>
  </r>
  <r>
    <x v="3"/>
    <x v="5"/>
  </r>
  <r>
    <x v="3"/>
    <x v="6"/>
  </r>
  <r>
    <x v="4"/>
    <x v="7"/>
  </r>
  <r>
    <x v="4"/>
    <x v="8"/>
  </r>
  <r>
    <x v="5"/>
    <x v="9"/>
  </r>
  <r>
    <x v="6"/>
    <x v="10"/>
  </r>
  <r>
    <x v="7"/>
    <x v="11"/>
  </r>
  <r>
    <x v="8"/>
    <x v="12"/>
  </r>
  <r>
    <x v="8"/>
    <x v="13"/>
  </r>
  <r>
    <x v="8"/>
    <x v="14"/>
  </r>
  <r>
    <x v="8"/>
    <x v="15"/>
  </r>
  <r>
    <x v="9"/>
    <x v="16"/>
  </r>
  <r>
    <x v="9"/>
    <x v="17"/>
  </r>
  <r>
    <x v="9"/>
    <x v="18"/>
  </r>
  <r>
    <x v="9"/>
    <x v="19"/>
  </r>
  <r>
    <x v="9"/>
    <x v="20"/>
  </r>
  <r>
    <x v="9"/>
    <x v="21"/>
  </r>
  <r>
    <x v="9"/>
    <x v="22"/>
  </r>
  <r>
    <x v="9"/>
    <x v="23"/>
  </r>
  <r>
    <x v="9"/>
    <x v="24"/>
  </r>
  <r>
    <x v="9"/>
    <x v="25"/>
  </r>
  <r>
    <x v="9"/>
    <x v="26"/>
  </r>
  <r>
    <x v="10"/>
    <x v="27"/>
  </r>
  <r>
    <x v="11"/>
    <x v="28"/>
  </r>
  <r>
    <x v="11"/>
    <x v="29"/>
  </r>
  <r>
    <x v="12"/>
    <x v="30"/>
  </r>
  <r>
    <x v="13"/>
    <x v="31"/>
  </r>
  <r>
    <x v="14"/>
    <x v="32"/>
  </r>
  <r>
    <x v="15"/>
    <x v="33"/>
  </r>
  <r>
    <x v="16"/>
    <x v="3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84">
  <r>
    <x v="0"/>
    <x v="0"/>
  </r>
  <r>
    <x v="1"/>
    <x v="1"/>
  </r>
  <r>
    <x v="2"/>
    <x v="2"/>
  </r>
  <r>
    <x v="3"/>
    <x v="3"/>
  </r>
  <r>
    <x v="4"/>
    <x v="4"/>
  </r>
  <r>
    <x v="5"/>
    <x v="5"/>
  </r>
  <r>
    <x v="6"/>
    <x v="6"/>
  </r>
  <r>
    <x v="7"/>
    <x v="7"/>
  </r>
  <r>
    <x v="8"/>
    <x v="8"/>
  </r>
  <r>
    <x v="9"/>
    <x v="9"/>
  </r>
  <r>
    <x v="10"/>
    <x v="10"/>
  </r>
  <r>
    <x v="11"/>
    <x v="11"/>
  </r>
  <r>
    <x v="11"/>
    <x v="12"/>
  </r>
  <r>
    <x v="12"/>
    <x v="13"/>
  </r>
  <r>
    <x v="13"/>
    <x v="14"/>
  </r>
  <r>
    <x v="14"/>
    <x v="15"/>
  </r>
  <r>
    <x v="15"/>
    <x v="16"/>
  </r>
  <r>
    <x v="16"/>
    <x v="17"/>
  </r>
  <r>
    <x v="17"/>
    <x v="18"/>
  </r>
  <r>
    <x v="18"/>
    <x v="19"/>
  </r>
  <r>
    <x v="19"/>
    <x v="20"/>
  </r>
  <r>
    <x v="20"/>
    <x v="21"/>
  </r>
  <r>
    <x v="21"/>
    <x v="22"/>
  </r>
  <r>
    <x v="22"/>
    <x v="23"/>
  </r>
  <r>
    <x v="23"/>
    <x v="24"/>
  </r>
  <r>
    <x v="24"/>
    <x v="25"/>
  </r>
  <r>
    <x v="25"/>
    <x v="26"/>
  </r>
  <r>
    <x v="26"/>
    <x v="27"/>
  </r>
  <r>
    <x v="27"/>
    <x v="28"/>
  </r>
  <r>
    <x v="27"/>
    <x v="29"/>
  </r>
  <r>
    <x v="28"/>
    <x v="30"/>
  </r>
  <r>
    <x v="29"/>
    <x v="31"/>
  </r>
  <r>
    <x v="30"/>
    <x v="32"/>
  </r>
  <r>
    <x v="30"/>
    <x v="33"/>
  </r>
  <r>
    <x v="31"/>
    <x v="34"/>
  </r>
  <r>
    <x v="32"/>
    <x v="35"/>
  </r>
  <r>
    <x v="32"/>
    <x v="36"/>
  </r>
  <r>
    <x v="33"/>
    <x v="37"/>
  </r>
  <r>
    <x v="33"/>
    <x v="38"/>
  </r>
  <r>
    <x v="34"/>
    <x v="39"/>
  </r>
  <r>
    <x v="34"/>
    <x v="40"/>
  </r>
  <r>
    <x v="35"/>
    <x v="41"/>
  </r>
  <r>
    <x v="35"/>
    <x v="42"/>
  </r>
  <r>
    <x v="36"/>
    <x v="43"/>
  </r>
  <r>
    <x v="37"/>
    <x v="44"/>
  </r>
  <r>
    <x v="38"/>
    <x v="45"/>
  </r>
  <r>
    <x v="39"/>
    <x v="46"/>
  </r>
  <r>
    <x v="39"/>
    <x v="47"/>
  </r>
  <r>
    <x v="40"/>
    <x v="48"/>
  </r>
  <r>
    <x v="41"/>
    <x v="49"/>
  </r>
  <r>
    <x v="42"/>
    <x v="50"/>
  </r>
  <r>
    <x v="42"/>
    <x v="51"/>
  </r>
  <r>
    <x v="43"/>
    <x v="52"/>
  </r>
  <r>
    <x v="44"/>
    <x v="53"/>
  </r>
  <r>
    <x v="45"/>
    <x v="54"/>
  </r>
  <r>
    <x v="46"/>
    <x v="55"/>
  </r>
  <r>
    <x v="47"/>
    <x v="56"/>
  </r>
  <r>
    <x v="48"/>
    <x v="57"/>
  </r>
  <r>
    <x v="49"/>
    <x v="58"/>
  </r>
  <r>
    <x v="50"/>
    <x v="59"/>
  </r>
  <r>
    <x v="51"/>
    <x v="60"/>
  </r>
  <r>
    <x v="52"/>
    <x v="61"/>
  </r>
  <r>
    <x v="53"/>
    <x v="62"/>
  </r>
  <r>
    <x v="54"/>
    <x v="63"/>
  </r>
  <r>
    <x v="55"/>
    <x v="64"/>
  </r>
  <r>
    <x v="55"/>
    <x v="65"/>
  </r>
  <r>
    <x v="56"/>
    <x v="66"/>
  </r>
  <r>
    <x v="56"/>
    <x v="67"/>
  </r>
  <r>
    <x v="57"/>
    <x v="68"/>
  </r>
  <r>
    <x v="58"/>
    <x v="69"/>
  </r>
  <r>
    <x v="59"/>
    <x v="70"/>
  </r>
  <r>
    <x v="60"/>
    <x v="71"/>
  </r>
  <r>
    <x v="61"/>
    <x v="72"/>
  </r>
  <r>
    <x v="62"/>
    <x v="73"/>
  </r>
  <r>
    <x v="63"/>
    <x v="74"/>
  </r>
  <r>
    <x v="64"/>
    <x v="75"/>
  </r>
  <r>
    <x v="65"/>
    <x v="76"/>
  </r>
  <r>
    <x v="66"/>
    <x v="77"/>
  </r>
  <r>
    <x v="67"/>
    <x v="78"/>
  </r>
  <r>
    <x v="68"/>
    <x v="79"/>
  </r>
  <r>
    <x v="69"/>
    <x v="80"/>
  </r>
  <r>
    <x v="70"/>
    <x v="81"/>
  </r>
  <r>
    <x v="71"/>
    <x v="82"/>
  </r>
  <r>
    <x v="72"/>
    <x v="83"/>
  </r>
  <r>
    <x v="73"/>
    <x v="84"/>
  </r>
  <r>
    <x v="74"/>
    <x v="85"/>
  </r>
  <r>
    <x v="75"/>
    <x v="86"/>
  </r>
  <r>
    <x v="76"/>
    <x v="87"/>
  </r>
  <r>
    <x v="77"/>
    <x v="88"/>
  </r>
  <r>
    <x v="78"/>
    <x v="89"/>
  </r>
  <r>
    <x v="79"/>
    <x v="90"/>
  </r>
  <r>
    <x v="79"/>
    <x v="91"/>
  </r>
  <r>
    <x v="80"/>
    <x v="92"/>
  </r>
  <r>
    <x v="80"/>
    <x v="93"/>
  </r>
  <r>
    <x v="80"/>
    <x v="94"/>
  </r>
  <r>
    <x v="80"/>
    <x v="95"/>
  </r>
  <r>
    <x v="80"/>
    <x v="96"/>
  </r>
  <r>
    <x v="80"/>
    <x v="97"/>
  </r>
  <r>
    <x v="80"/>
    <x v="98"/>
  </r>
  <r>
    <x v="80"/>
    <x v="99"/>
  </r>
  <r>
    <x v="80"/>
    <x v="100"/>
  </r>
  <r>
    <x v="80"/>
    <x v="101"/>
  </r>
  <r>
    <x v="80"/>
    <x v="102"/>
  </r>
  <r>
    <x v="80"/>
    <x v="103"/>
  </r>
  <r>
    <x v="81"/>
    <x v="104"/>
  </r>
  <r>
    <x v="81"/>
    <x v="105"/>
  </r>
  <r>
    <x v="81"/>
    <x v="106"/>
  </r>
  <r>
    <x v="81"/>
    <x v="107"/>
  </r>
  <r>
    <x v="81"/>
    <x v="108"/>
  </r>
  <r>
    <x v="82"/>
    <x v="109"/>
  </r>
  <r>
    <x v="83"/>
    <x v="110"/>
  </r>
  <r>
    <x v="83"/>
    <x v="111"/>
  </r>
  <r>
    <x v="84"/>
    <x v="112"/>
  </r>
  <r>
    <x v="85"/>
    <x v="113"/>
  </r>
  <r>
    <x v="85"/>
    <x v="114"/>
  </r>
  <r>
    <x v="85"/>
    <x v="115"/>
  </r>
  <r>
    <x v="85"/>
    <x v="116"/>
  </r>
  <r>
    <x v="86"/>
    <x v="117"/>
  </r>
  <r>
    <x v="87"/>
    <x v="118"/>
  </r>
  <r>
    <x v="88"/>
    <x v="119"/>
  </r>
  <r>
    <x v="89"/>
    <x v="120"/>
  </r>
  <r>
    <x v="89"/>
    <x v="121"/>
  </r>
  <r>
    <x v="90"/>
    <x v="122"/>
  </r>
  <r>
    <x v="91"/>
    <x v="123"/>
  </r>
  <r>
    <x v="92"/>
    <x v="124"/>
  </r>
  <r>
    <x v="92"/>
    <x v="125"/>
  </r>
  <r>
    <x v="93"/>
    <x v="126"/>
  </r>
  <r>
    <x v="94"/>
    <x v="127"/>
  </r>
  <r>
    <x v="95"/>
    <x v="128"/>
  </r>
  <r>
    <x v="96"/>
    <x v="129"/>
  </r>
  <r>
    <x v="97"/>
    <x v="130"/>
  </r>
  <r>
    <x v="97"/>
    <x v="131"/>
  </r>
  <r>
    <x v="93"/>
    <x v="126"/>
  </r>
  <r>
    <x v="98"/>
    <x v="132"/>
  </r>
  <r>
    <x v="98"/>
    <x v="133"/>
  </r>
  <r>
    <x v="98"/>
    <x v="134"/>
  </r>
  <r>
    <x v="98"/>
    <x v="135"/>
  </r>
  <r>
    <x v="99"/>
    <x v="136"/>
  </r>
  <r>
    <x v="98"/>
    <x v="137"/>
  </r>
  <r>
    <x v="100"/>
    <x v="138"/>
  </r>
  <r>
    <x v="101"/>
    <x v="139"/>
  </r>
  <r>
    <x v="101"/>
    <x v="140"/>
  </r>
  <r>
    <x v="102"/>
    <x v="141"/>
  </r>
  <r>
    <x v="103"/>
    <x v="142"/>
  </r>
  <r>
    <x v="104"/>
    <x v="143"/>
  </r>
  <r>
    <x v="105"/>
    <x v="144"/>
  </r>
  <r>
    <x v="106"/>
    <x v="145"/>
  </r>
  <r>
    <x v="106"/>
    <x v="146"/>
  </r>
  <r>
    <x v="107"/>
    <x v="147"/>
  </r>
  <r>
    <x v="108"/>
    <x v="148"/>
  </r>
  <r>
    <x v="109"/>
    <x v="149"/>
  </r>
  <r>
    <x v="110"/>
    <x v="150"/>
  </r>
  <r>
    <x v="111"/>
    <x v="151"/>
  </r>
  <r>
    <x v="96"/>
    <x v="152"/>
  </r>
  <r>
    <x v="96"/>
    <x v="153"/>
  </r>
  <r>
    <x v="112"/>
    <x v="154"/>
  </r>
  <r>
    <x v="113"/>
    <x v="155"/>
  </r>
  <r>
    <x v="114"/>
    <x v="156"/>
  </r>
  <r>
    <x v="115"/>
    <x v="157"/>
  </r>
  <r>
    <x v="116"/>
    <x v="158"/>
  </r>
  <r>
    <x v="117"/>
    <x v="159"/>
  </r>
  <r>
    <x v="117"/>
    <x v="160"/>
  </r>
  <r>
    <x v="118"/>
    <x v="161"/>
  </r>
  <r>
    <x v="119"/>
    <x v="162"/>
  </r>
  <r>
    <x v="120"/>
    <x v="163"/>
  </r>
  <r>
    <x v="121"/>
    <x v="164"/>
  </r>
  <r>
    <x v="121"/>
    <x v="165"/>
  </r>
  <r>
    <x v="121"/>
    <x v="166"/>
  </r>
  <r>
    <x v="121"/>
    <x v="167"/>
  </r>
  <r>
    <x v="121"/>
    <x v="168"/>
  </r>
  <r>
    <x v="121"/>
    <x v="169"/>
  </r>
  <r>
    <x v="121"/>
    <x v="170"/>
  </r>
  <r>
    <x v="121"/>
    <x v="171"/>
  </r>
  <r>
    <x v="122"/>
    <x v="172"/>
  </r>
  <r>
    <x v="122"/>
    <x v="173"/>
  </r>
  <r>
    <x v="122"/>
    <x v="174"/>
  </r>
  <r>
    <x v="122"/>
    <x v="175"/>
  </r>
  <r>
    <x v="122"/>
    <x v="176"/>
  </r>
  <r>
    <x v="122"/>
    <x v="177"/>
  </r>
  <r>
    <x v="123"/>
    <x v="178"/>
  </r>
  <r>
    <x v="123"/>
    <x v="179"/>
  </r>
  <r>
    <x v="123"/>
    <x v="180"/>
  </r>
  <r>
    <x v="123"/>
    <x v="181"/>
  </r>
  <r>
    <x v="123"/>
    <x v="18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数据透视表5" cacheId="0" autoFormatId="1" applyNumberFormats="0" applyBorderFormats="0" applyFontFormats="0" applyPatternFormats="0" applyAlignmentFormats="0" applyWidthHeightFormats="1" dataCaption="值" useAutoFormatting="1" compact="0" compactData="0" gridDropZones="1" showDrill="1">
  <location ref="O13:P32" firstHeaderRow="2" firstDataRow="2" firstDataCol="1"/>
  <pivotFields count="2">
    <pivotField axis="axisRow" compact="0" showAll="0">
      <items count="135">
        <item x="121"/>
        <item x="118"/>
        <item x="127"/>
        <item x="123"/>
        <item x="117"/>
        <item x="133"/>
        <item x="125"/>
        <item x="122"/>
        <item x="119"/>
        <item x="91"/>
        <item x="89"/>
        <item x="90"/>
        <item x="92"/>
        <item x="93"/>
        <item x="94"/>
        <item x="95"/>
        <item x="98"/>
        <item x="96"/>
        <item x="99"/>
        <item x="103"/>
        <item x="104"/>
        <item x="106"/>
        <item x="105"/>
        <item x="97"/>
        <item x="108"/>
        <item x="101"/>
        <item x="88"/>
        <item x="102"/>
        <item x="83"/>
        <item x="107"/>
        <item x="110"/>
        <item x="113"/>
        <item x="112"/>
        <item x="84"/>
        <item x="111"/>
        <item x="85"/>
        <item x="109"/>
        <item x="100"/>
        <item x="86"/>
        <item x="87"/>
        <item x="114"/>
        <item x="129"/>
        <item x="116"/>
        <item x="132"/>
        <item x="130"/>
        <item x="124"/>
        <item x="115"/>
        <item x="131"/>
        <item x="126"/>
        <item x="128"/>
        <item x="60"/>
        <item x="120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1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dataField="1" compact="0" showAll="0">
      <items count="36">
        <item x="12"/>
        <item x="13"/>
        <item x="14"/>
        <item x="3"/>
        <item x="33"/>
        <item x="18"/>
        <item x="11"/>
        <item x="24"/>
        <item x="27"/>
        <item x="30"/>
        <item x="32"/>
        <item x="15"/>
        <item x="23"/>
        <item x="25"/>
        <item x="28"/>
        <item x="9"/>
        <item x="10"/>
        <item x="17"/>
        <item x="29"/>
        <item x="7"/>
        <item x="21"/>
        <item x="19"/>
        <item x="16"/>
        <item x="8"/>
        <item x="22"/>
        <item x="31"/>
        <item x="4"/>
        <item x="5"/>
        <item x="6"/>
        <item x="2"/>
        <item x="20"/>
        <item x="26"/>
        <item x="0"/>
        <item x="1"/>
        <item x="34"/>
        <item t="default"/>
      </items>
    </pivotField>
  </pivotFields>
  <rowFields count="1">
    <field x="0"/>
  </rowFields>
  <rowItems count="18"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 t="grand">
      <x/>
    </i>
  </rowItems>
  <colItems count="1">
    <i/>
  </colItems>
  <dataFields count="1">
    <dataField name="计数项:shul " fld="1" subtotal="count" baseField="0" baseItem="0"/>
  </dataFields>
  <pivotTableStyleInfo showRowHeaders="1" showColHeaders="1" showLastColumn="1"/>
</pivotTableDefinition>
</file>

<file path=xl/pivotTables/pivotTable2.xml><?xml version="1.0" encoding="utf-8"?>
<pivotTableDefinition xmlns="http://schemas.openxmlformats.org/spreadsheetml/2006/main" name="数据透视表6" cacheId="1" autoFormatId="1" applyNumberFormats="0" applyBorderFormats="0" applyFontFormats="0" applyPatternFormats="0" applyAlignmentFormats="0" applyWidthHeightFormats="1" dataCaption="值" useAutoFormatting="1" compact="0" compactData="0" gridDropZones="1" showDrill="1">
  <location ref="T10:U136" firstHeaderRow="2" firstDataRow="2" firstDataCol="1"/>
  <pivotFields count="2">
    <pivotField axis="axisRow" compact="0" showAll="0">
      <items count="125">
        <item x="120"/>
        <item x="121"/>
        <item x="119"/>
        <item x="122"/>
        <item x="72"/>
        <item x="73"/>
        <item x="55"/>
        <item x="56"/>
        <item x="57"/>
        <item x="58"/>
        <item x="59"/>
        <item x="61"/>
        <item x="60"/>
        <item x="62"/>
        <item x="63"/>
        <item x="103"/>
        <item x="102"/>
        <item x="109"/>
        <item x="93"/>
        <item x="94"/>
        <item x="111"/>
        <item x="95"/>
        <item x="96"/>
        <item x="105"/>
        <item x="97"/>
        <item x="100"/>
        <item x="107"/>
        <item x="106"/>
        <item x="112"/>
        <item x="110"/>
        <item x="108"/>
        <item x="104"/>
        <item x="101"/>
        <item x="99"/>
        <item x="98"/>
        <item x="75"/>
        <item x="74"/>
        <item x="78"/>
        <item x="76"/>
        <item x="77"/>
        <item x="67"/>
        <item x="66"/>
        <item x="70"/>
        <item x="69"/>
        <item x="65"/>
        <item x="68"/>
        <item x="64"/>
        <item x="71"/>
        <item x="89"/>
        <item x="88"/>
        <item x="87"/>
        <item x="84"/>
        <item x="85"/>
        <item x="86"/>
        <item x="91"/>
        <item x="92"/>
        <item x="90"/>
        <item x="81"/>
        <item x="83"/>
        <item x="82"/>
        <item x="79"/>
        <item x="80"/>
        <item x="53"/>
        <item x="54"/>
        <item x="44"/>
        <item x="47"/>
        <item x="48"/>
        <item x="45"/>
        <item x="49"/>
        <item x="46"/>
        <item x="50"/>
        <item x="52"/>
        <item x="51"/>
        <item x="35"/>
        <item x="41"/>
        <item x="38"/>
        <item x="37"/>
        <item x="36"/>
        <item x="43"/>
        <item x="39"/>
        <item x="42"/>
        <item x="40"/>
        <item x="34"/>
        <item x="31"/>
        <item x="32"/>
        <item x="33"/>
        <item x="123"/>
        <item x="113"/>
        <item x="115"/>
        <item x="114"/>
        <item x="116"/>
        <item x="117"/>
        <item x="118"/>
        <item x="8"/>
        <item x="9"/>
        <item x="3"/>
        <item x="7"/>
        <item x="15"/>
        <item x="14"/>
        <item x="10"/>
        <item x="12"/>
        <item x="11"/>
        <item x="13"/>
        <item x="4"/>
        <item x="0"/>
        <item x="1"/>
        <item x="6"/>
        <item x="2"/>
        <item x="5"/>
        <item x="18"/>
        <item x="16"/>
        <item x="17"/>
        <item x="25"/>
        <item x="24"/>
        <item x="26"/>
        <item x="22"/>
        <item x="20"/>
        <item x="27"/>
        <item x="19"/>
        <item x="21"/>
        <item x="23"/>
        <item x="29"/>
        <item x="28"/>
        <item x="30"/>
        <item t="default"/>
      </items>
    </pivotField>
    <pivotField dataField="1" compact="0" showAll="0">
      <items count="184">
        <item x="170"/>
        <item x="66"/>
        <item x="67"/>
        <item x="114"/>
        <item x="113"/>
        <item x="115"/>
        <item x="152"/>
        <item x="108"/>
        <item x="107"/>
        <item x="57"/>
        <item x="87"/>
        <item x="158"/>
        <item x="86"/>
        <item x="80"/>
        <item x="164"/>
        <item x="11"/>
        <item x="10"/>
        <item x="60"/>
        <item x="106"/>
        <item x="36"/>
        <item x="137"/>
        <item x="134"/>
        <item x="135"/>
        <item x="111"/>
        <item x="110"/>
        <item x="48"/>
        <item x="133"/>
        <item x="132"/>
        <item x="142"/>
        <item x="75"/>
        <item x="31"/>
        <item x="76"/>
        <item x="163"/>
        <item x="128"/>
        <item x="24"/>
        <item x="45"/>
        <item x="160"/>
        <item x="168"/>
        <item x="58"/>
        <item x="118"/>
        <item x="55"/>
        <item x="23"/>
        <item x="177"/>
        <item x="145"/>
        <item x="22"/>
        <item x="181"/>
        <item x="178"/>
        <item x="96"/>
        <item x="99"/>
        <item x="100"/>
        <item x="95"/>
        <item x="97"/>
        <item x="93"/>
        <item x="98"/>
        <item x="94"/>
        <item x="102"/>
        <item x="124"/>
        <item x="166"/>
        <item x="171"/>
        <item x="90"/>
        <item x="12"/>
        <item x="62"/>
        <item x="69"/>
        <item x="64"/>
        <item x="29"/>
        <item x="136"/>
        <item x="120"/>
        <item x="5"/>
        <item x="123"/>
        <item x="14"/>
        <item x="149"/>
        <item x="0"/>
        <item x="28"/>
        <item x="154"/>
        <item x="74"/>
        <item x="92"/>
        <item x="131"/>
        <item x="44"/>
        <item x="84"/>
        <item x="150"/>
        <item x="83"/>
        <item x="15"/>
        <item x="173"/>
        <item x="40"/>
        <item x="39"/>
        <item x="51"/>
        <item x="89"/>
        <item x="68"/>
        <item x="50"/>
        <item x="151"/>
        <item x="30"/>
        <item x="72"/>
        <item x="7"/>
        <item x="169"/>
        <item x="109"/>
        <item x="16"/>
        <item x="119"/>
        <item x="121"/>
        <item x="37"/>
        <item x="25"/>
        <item x="77"/>
        <item x="161"/>
        <item x="180"/>
        <item x="182"/>
        <item x="179"/>
        <item x="162"/>
        <item x="165"/>
        <item x="167"/>
        <item x="143"/>
        <item x="144"/>
        <item x="101"/>
        <item x="127"/>
        <item x="43"/>
        <item x="138"/>
        <item x="103"/>
        <item x="116"/>
        <item x="82"/>
        <item x="38"/>
        <item x="156"/>
        <item x="26"/>
        <item x="2"/>
        <item x="3"/>
        <item x="112"/>
        <item x="34"/>
        <item x="6"/>
        <item x="59"/>
        <item x="174"/>
        <item x="91"/>
        <item x="129"/>
        <item x="1"/>
        <item x="104"/>
        <item x="105"/>
        <item x="41"/>
        <item x="42"/>
        <item x="52"/>
        <item x="54"/>
        <item x="159"/>
        <item x="49"/>
        <item x="122"/>
        <item x="139"/>
        <item x="140"/>
        <item x="18"/>
        <item x="155"/>
        <item x="13"/>
        <item x="153"/>
        <item x="157"/>
        <item x="47"/>
        <item x="125"/>
        <item x="73"/>
        <item x="141"/>
        <item x="148"/>
        <item x="126"/>
        <item x="63"/>
        <item x="46"/>
        <item x="71"/>
        <item x="81"/>
        <item x="19"/>
        <item x="21"/>
        <item x="70"/>
        <item x="147"/>
        <item x="56"/>
        <item x="146"/>
        <item x="117"/>
        <item x="17"/>
        <item x="85"/>
        <item x="176"/>
        <item x="172"/>
        <item x="175"/>
        <item x="65"/>
        <item x="78"/>
        <item x="4"/>
        <item x="61"/>
        <item x="88"/>
        <item x="27"/>
        <item x="20"/>
        <item x="130"/>
        <item x="33"/>
        <item x="53"/>
        <item x="9"/>
        <item x="79"/>
        <item x="32"/>
        <item x="8"/>
        <item x="35"/>
        <item t="default"/>
      </items>
    </pivotField>
  </pivotFields>
  <rowFields count="1">
    <field x="0"/>
  </rowFields>
  <rowItems count="1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 t="grand">
      <x/>
    </i>
  </rowItems>
  <colItems count="1">
    <i/>
  </colItems>
  <dataFields count="1">
    <dataField name="计数项:名字" fld="1" subtotal="count" baseField="0" baseItem="0"/>
  </dataFields>
  <pivotTableStyleInfo showRowHeaders="1" showColHeaders="1" showLastColumn="1"/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4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13.5" outlineLevelCol="4"/>
  <cols>
    <col min="1" max="1" width="26.125" customWidth="1"/>
    <col min="2" max="2" width="26.375" customWidth="1"/>
    <col min="3" max="3" width="27.875" customWidth="1"/>
    <col min="4" max="4" width="13.375" customWidth="1"/>
    <col min="5" max="5" width="9" hidden="1" customWidth="1"/>
    <col min="6" max="6" width="10.375"/>
  </cols>
  <sheetData>
    <row r="1" ht="18.75" customHeight="1" spans="1:1">
      <c r="A1" s="50" t="s">
        <v>0</v>
      </c>
    </row>
    <row r="2" ht="21.95" customHeight="1" spans="1:4">
      <c r="A2" s="26" t="s">
        <v>1</v>
      </c>
      <c r="B2" s="26"/>
      <c r="C2" s="26"/>
      <c r="D2" s="26"/>
    </row>
    <row r="3" ht="18.95" customHeight="1" spans="1:4">
      <c r="A3" s="51"/>
      <c r="B3" s="51"/>
      <c r="C3" s="52" t="s">
        <v>2</v>
      </c>
      <c r="D3" s="52"/>
    </row>
    <row r="4" ht="15.95" customHeight="1" spans="1:5">
      <c r="A4" s="53" t="s">
        <v>3</v>
      </c>
      <c r="B4" s="53" t="s">
        <v>4</v>
      </c>
      <c r="C4" s="53" t="s">
        <v>5</v>
      </c>
      <c r="D4" s="53" t="s">
        <v>6</v>
      </c>
      <c r="E4" s="24"/>
    </row>
    <row r="5" s="49" customFormat="1" ht="14.25" spans="1:5">
      <c r="A5" s="54" t="s">
        <v>7</v>
      </c>
      <c r="B5" s="54" t="s">
        <v>8</v>
      </c>
      <c r="C5" s="55">
        <v>564.4</v>
      </c>
      <c r="D5" s="56"/>
      <c r="E5" s="57"/>
    </row>
    <row r="6" ht="15" spans="1:5">
      <c r="A6" s="58" t="s">
        <v>9</v>
      </c>
      <c r="B6" s="59" t="s">
        <v>10</v>
      </c>
      <c r="C6" s="59">
        <v>118.98</v>
      </c>
      <c r="D6" s="60"/>
      <c r="E6" s="57" t="s">
        <v>11</v>
      </c>
    </row>
    <row r="7" ht="15" spans="1:5">
      <c r="A7" s="58" t="s">
        <v>9</v>
      </c>
      <c r="B7" s="59" t="s">
        <v>12</v>
      </c>
      <c r="C7" s="59">
        <v>380</v>
      </c>
      <c r="D7" s="60"/>
      <c r="E7" s="57"/>
    </row>
    <row r="8" ht="15" spans="1:5">
      <c r="A8" s="58" t="s">
        <v>9</v>
      </c>
      <c r="B8" s="59" t="s">
        <v>13</v>
      </c>
      <c r="C8" s="59">
        <v>116</v>
      </c>
      <c r="D8" s="60"/>
      <c r="E8" s="57"/>
    </row>
    <row r="9" ht="15" spans="1:5">
      <c r="A9" s="58" t="s">
        <v>9</v>
      </c>
      <c r="B9" s="59" t="s">
        <v>14</v>
      </c>
      <c r="C9" s="59">
        <v>91</v>
      </c>
      <c r="D9" s="60"/>
      <c r="E9" s="57"/>
    </row>
    <row r="10" ht="14.25" spans="1:5">
      <c r="A10" s="54" t="s">
        <v>9</v>
      </c>
      <c r="B10" s="55" t="s">
        <v>15</v>
      </c>
      <c r="C10" s="55">
        <f>SUM(C6:C9)</f>
        <v>705.98</v>
      </c>
      <c r="D10" s="56"/>
      <c r="E10" s="61"/>
    </row>
    <row r="11" ht="15" spans="1:5">
      <c r="A11" s="58" t="s">
        <v>16</v>
      </c>
      <c r="B11" s="59" t="s">
        <v>17</v>
      </c>
      <c r="C11" s="59">
        <v>2728.72</v>
      </c>
      <c r="D11" s="62" t="s">
        <v>18</v>
      </c>
      <c r="E11" s="57" t="s">
        <v>19</v>
      </c>
    </row>
    <row r="12" ht="14.25" spans="1:5">
      <c r="A12" s="54" t="s">
        <v>16</v>
      </c>
      <c r="B12" s="55" t="s">
        <v>15</v>
      </c>
      <c r="C12" s="55">
        <f>C11</f>
        <v>2728.72</v>
      </c>
      <c r="D12" s="56"/>
      <c r="E12" s="61"/>
    </row>
    <row r="13" ht="15" spans="1:5">
      <c r="A13" s="58" t="s">
        <v>20</v>
      </c>
      <c r="B13" s="59" t="s">
        <v>21</v>
      </c>
      <c r="C13" s="59">
        <v>1505.5</v>
      </c>
      <c r="D13" s="62" t="s">
        <v>18</v>
      </c>
      <c r="E13" s="57" t="s">
        <v>22</v>
      </c>
    </row>
    <row r="14" ht="15" spans="1:5">
      <c r="A14" s="58" t="s">
        <v>20</v>
      </c>
      <c r="B14" s="59" t="s">
        <v>23</v>
      </c>
      <c r="C14" s="59">
        <v>2188.38</v>
      </c>
      <c r="D14" s="62" t="s">
        <v>18</v>
      </c>
      <c r="E14" s="57" t="s">
        <v>24</v>
      </c>
    </row>
    <row r="15" ht="14.25" spans="1:5">
      <c r="A15" s="54" t="s">
        <v>20</v>
      </c>
      <c r="B15" s="55" t="s">
        <v>15</v>
      </c>
      <c r="C15" s="55">
        <f>C13+C14</f>
        <v>3693.88</v>
      </c>
      <c r="D15" s="56"/>
      <c r="E15" s="61"/>
    </row>
    <row r="16" ht="15" spans="1:5">
      <c r="A16" s="58" t="s">
        <v>25</v>
      </c>
      <c r="B16" s="59" t="s">
        <v>26</v>
      </c>
      <c r="C16" s="59">
        <v>118</v>
      </c>
      <c r="D16" s="60"/>
      <c r="E16" s="57" t="s">
        <v>27</v>
      </c>
    </row>
    <row r="17" ht="15" spans="1:5">
      <c r="A17" s="58" t="s">
        <v>25</v>
      </c>
      <c r="B17" s="59" t="s">
        <v>28</v>
      </c>
      <c r="C17" s="59">
        <v>574</v>
      </c>
      <c r="D17" s="60"/>
      <c r="E17" s="57"/>
    </row>
    <row r="18" ht="15" spans="1:5">
      <c r="A18" s="58" t="s">
        <v>25</v>
      </c>
      <c r="B18" s="59" t="s">
        <v>29</v>
      </c>
      <c r="C18" s="59">
        <v>938</v>
      </c>
      <c r="D18" s="62" t="s">
        <v>18</v>
      </c>
      <c r="E18" s="57" t="s">
        <v>30</v>
      </c>
    </row>
    <row r="19" ht="15" spans="1:5">
      <c r="A19" s="58" t="s">
        <v>25</v>
      </c>
      <c r="B19" s="59" t="s">
        <v>31</v>
      </c>
      <c r="C19" s="59">
        <v>633</v>
      </c>
      <c r="D19" s="62" t="s">
        <v>18</v>
      </c>
      <c r="E19" s="57" t="s">
        <v>32</v>
      </c>
    </row>
    <row r="20" ht="15" spans="1:5">
      <c r="A20" s="58" t="s">
        <v>25</v>
      </c>
      <c r="B20" s="59" t="s">
        <v>33</v>
      </c>
      <c r="C20" s="59">
        <v>261.6</v>
      </c>
      <c r="D20" s="62" t="s">
        <v>18</v>
      </c>
      <c r="E20" s="57" t="s">
        <v>34</v>
      </c>
    </row>
    <row r="21" ht="15" spans="1:5">
      <c r="A21" s="58" t="s">
        <v>25</v>
      </c>
      <c r="B21" s="59" t="s">
        <v>35</v>
      </c>
      <c r="C21" s="59">
        <v>2722.64</v>
      </c>
      <c r="D21" s="62" t="s">
        <v>18</v>
      </c>
      <c r="E21" s="57" t="s">
        <v>36</v>
      </c>
    </row>
    <row r="22" ht="14.25" spans="1:5">
      <c r="A22" s="54" t="s">
        <v>25</v>
      </c>
      <c r="B22" s="55" t="s">
        <v>15</v>
      </c>
      <c r="C22" s="55">
        <f>SUM(C16:C21)</f>
        <v>5247.24</v>
      </c>
      <c r="D22" s="56"/>
      <c r="E22" s="61"/>
    </row>
    <row r="23" ht="15" spans="1:5">
      <c r="A23" s="58" t="s">
        <v>37</v>
      </c>
      <c r="B23" s="59" t="s">
        <v>38</v>
      </c>
      <c r="C23" s="59">
        <v>1233.73</v>
      </c>
      <c r="D23" s="60"/>
      <c r="E23" s="57" t="s">
        <v>39</v>
      </c>
    </row>
    <row r="24" ht="15" spans="1:5">
      <c r="A24" s="58" t="s">
        <v>37</v>
      </c>
      <c r="B24" s="59" t="s">
        <v>40</v>
      </c>
      <c r="C24" s="59">
        <v>185</v>
      </c>
      <c r="D24" s="60"/>
      <c r="E24" s="57"/>
    </row>
    <row r="25" ht="15" spans="1:5">
      <c r="A25" s="58" t="s">
        <v>37</v>
      </c>
      <c r="B25" s="59" t="s">
        <v>41</v>
      </c>
      <c r="C25" s="59">
        <v>302</v>
      </c>
      <c r="D25" s="60"/>
      <c r="E25" s="57"/>
    </row>
    <row r="26" ht="15" spans="1:5">
      <c r="A26" s="58" t="s">
        <v>37</v>
      </c>
      <c r="B26" s="59" t="s">
        <v>42</v>
      </c>
      <c r="C26" s="59">
        <v>398</v>
      </c>
      <c r="D26" s="62" t="s">
        <v>18</v>
      </c>
      <c r="E26" s="57" t="s">
        <v>43</v>
      </c>
    </row>
    <row r="27" ht="15" spans="1:5">
      <c r="A27" s="58" t="s">
        <v>37</v>
      </c>
      <c r="B27" s="59" t="s">
        <v>44</v>
      </c>
      <c r="C27" s="59">
        <v>8951.65</v>
      </c>
      <c r="D27" s="62" t="s">
        <v>18</v>
      </c>
      <c r="E27" s="57" t="s">
        <v>45</v>
      </c>
    </row>
    <row r="28" ht="15" spans="1:5">
      <c r="A28" s="58" t="s">
        <v>37</v>
      </c>
      <c r="B28" s="59" t="s">
        <v>46</v>
      </c>
      <c r="C28" s="59">
        <v>9297.12</v>
      </c>
      <c r="D28" s="62" t="s">
        <v>18</v>
      </c>
      <c r="E28" s="57" t="s">
        <v>47</v>
      </c>
    </row>
    <row r="29" ht="15" spans="1:5">
      <c r="A29" s="58" t="s">
        <v>37</v>
      </c>
      <c r="B29" s="59" t="s">
        <v>48</v>
      </c>
      <c r="C29" s="59">
        <v>496.5</v>
      </c>
      <c r="D29" s="62" t="s">
        <v>18</v>
      </c>
      <c r="E29" s="57" t="s">
        <v>49</v>
      </c>
    </row>
    <row r="30" ht="15" spans="1:5">
      <c r="A30" s="58" t="s">
        <v>37</v>
      </c>
      <c r="B30" s="59" t="s">
        <v>50</v>
      </c>
      <c r="C30" s="59">
        <v>146</v>
      </c>
      <c r="D30" s="62" t="s">
        <v>18</v>
      </c>
      <c r="E30" s="57" t="s">
        <v>51</v>
      </c>
    </row>
    <row r="31" ht="15" spans="1:5">
      <c r="A31" s="58" t="s">
        <v>37</v>
      </c>
      <c r="B31" s="59" t="s">
        <v>52</v>
      </c>
      <c r="C31" s="59">
        <v>1078</v>
      </c>
      <c r="D31" s="62" t="s">
        <v>18</v>
      </c>
      <c r="E31" s="57" t="s">
        <v>53</v>
      </c>
    </row>
    <row r="32" ht="14.25" spans="1:5">
      <c r="A32" s="54" t="s">
        <v>37</v>
      </c>
      <c r="B32" s="55" t="s">
        <v>15</v>
      </c>
      <c r="C32" s="55">
        <f>SUM(C23:C31)</f>
        <v>22088</v>
      </c>
      <c r="D32" s="56"/>
      <c r="E32" s="61"/>
    </row>
    <row r="33" ht="15" spans="1:5">
      <c r="A33" s="58" t="s">
        <v>54</v>
      </c>
      <c r="B33" s="59" t="s">
        <v>55</v>
      </c>
      <c r="C33" s="59">
        <v>732.5</v>
      </c>
      <c r="D33" s="60"/>
      <c r="E33" s="57" t="s">
        <v>56</v>
      </c>
    </row>
    <row r="34" ht="15" spans="1:5">
      <c r="A34" s="58" t="s">
        <v>54</v>
      </c>
      <c r="B34" s="59" t="s">
        <v>57</v>
      </c>
      <c r="C34" s="59">
        <v>1938.27</v>
      </c>
      <c r="D34" s="60"/>
      <c r="E34" s="57"/>
    </row>
    <row r="35" ht="15" spans="1:5">
      <c r="A35" s="58" t="s">
        <v>54</v>
      </c>
      <c r="B35" s="59" t="s">
        <v>58</v>
      </c>
      <c r="C35" s="59">
        <v>494.5</v>
      </c>
      <c r="D35" s="60"/>
      <c r="E35" s="57"/>
    </row>
    <row r="36" ht="15" spans="1:5">
      <c r="A36" s="58" t="s">
        <v>54</v>
      </c>
      <c r="B36" s="59" t="s">
        <v>59</v>
      </c>
      <c r="C36" s="59">
        <v>886</v>
      </c>
      <c r="D36" s="62" t="s">
        <v>18</v>
      </c>
      <c r="E36" s="57" t="s">
        <v>60</v>
      </c>
    </row>
    <row r="37" ht="15" spans="1:5">
      <c r="A37" s="58" t="s">
        <v>54</v>
      </c>
      <c r="B37" s="59" t="s">
        <v>61</v>
      </c>
      <c r="C37" s="59">
        <v>1237.59</v>
      </c>
      <c r="D37" s="62" t="s">
        <v>18</v>
      </c>
      <c r="E37" s="57" t="s">
        <v>62</v>
      </c>
    </row>
    <row r="38" ht="15" spans="1:5">
      <c r="A38" s="58" t="s">
        <v>54</v>
      </c>
      <c r="B38" s="59" t="s">
        <v>63</v>
      </c>
      <c r="C38" s="59">
        <v>6481.5</v>
      </c>
      <c r="D38" s="62" t="s">
        <v>18</v>
      </c>
      <c r="E38" s="57" t="s">
        <v>64</v>
      </c>
    </row>
    <row r="39" ht="15" spans="1:5">
      <c r="A39" s="58" t="s">
        <v>54</v>
      </c>
      <c r="B39" s="59" t="s">
        <v>65</v>
      </c>
      <c r="C39" s="59">
        <v>1385.72</v>
      </c>
      <c r="D39" s="62" t="s">
        <v>18</v>
      </c>
      <c r="E39" s="57" t="s">
        <v>66</v>
      </c>
    </row>
    <row r="40" ht="14.25" spans="1:5">
      <c r="A40" s="54" t="s">
        <v>54</v>
      </c>
      <c r="B40" s="55" t="s">
        <v>15</v>
      </c>
      <c r="C40" s="55">
        <f>SUM(C33:C39)</f>
        <v>13156.08</v>
      </c>
      <c r="D40" s="56"/>
      <c r="E40" s="61"/>
    </row>
    <row r="41" ht="15" spans="1:5">
      <c r="A41" s="58" t="s">
        <v>67</v>
      </c>
      <c r="B41" s="59" t="s">
        <v>68</v>
      </c>
      <c r="C41" s="59">
        <v>162</v>
      </c>
      <c r="D41" s="60"/>
      <c r="E41" s="57" t="s">
        <v>69</v>
      </c>
    </row>
    <row r="42" ht="15" spans="1:5">
      <c r="A42" s="58" t="s">
        <v>67</v>
      </c>
      <c r="B42" s="59" t="s">
        <v>70</v>
      </c>
      <c r="C42" s="59">
        <v>230</v>
      </c>
      <c r="D42" s="60"/>
      <c r="E42" s="57"/>
    </row>
    <row r="43" ht="15" spans="1:5">
      <c r="A43" s="58" t="s">
        <v>67</v>
      </c>
      <c r="B43" s="59" t="s">
        <v>71</v>
      </c>
      <c r="C43" s="59">
        <v>396.56</v>
      </c>
      <c r="D43" s="62" t="s">
        <v>18</v>
      </c>
      <c r="E43" s="57" t="s">
        <v>72</v>
      </c>
    </row>
    <row r="44" ht="15" spans="1:5">
      <c r="A44" s="58" t="s">
        <v>67</v>
      </c>
      <c r="B44" s="59" t="s">
        <v>73</v>
      </c>
      <c r="C44" s="59">
        <v>173.56</v>
      </c>
      <c r="D44" s="62" t="s">
        <v>18</v>
      </c>
      <c r="E44" s="57" t="s">
        <v>74</v>
      </c>
    </row>
    <row r="45" ht="15" spans="1:5">
      <c r="A45" s="58" t="s">
        <v>67</v>
      </c>
      <c r="B45" s="59" t="s">
        <v>75</v>
      </c>
      <c r="C45" s="59">
        <v>265</v>
      </c>
      <c r="D45" s="62" t="s">
        <v>18</v>
      </c>
      <c r="E45" s="57" t="s">
        <v>76</v>
      </c>
    </row>
    <row r="46" ht="14.25" spans="1:5">
      <c r="A46" s="54" t="s">
        <v>67</v>
      </c>
      <c r="B46" s="55" t="s">
        <v>15</v>
      </c>
      <c r="C46" s="55">
        <f>SUM(C41:C45)</f>
        <v>1227.12</v>
      </c>
      <c r="D46" s="56"/>
      <c r="E46" s="61"/>
    </row>
    <row r="47" ht="15" spans="1:5">
      <c r="A47" s="58" t="s">
        <v>77</v>
      </c>
      <c r="B47" s="59" t="s">
        <v>78</v>
      </c>
      <c r="C47" s="59">
        <v>109</v>
      </c>
      <c r="D47" s="60"/>
      <c r="E47" s="57" t="s">
        <v>79</v>
      </c>
    </row>
    <row r="48" ht="15" spans="1:5">
      <c r="A48" s="58" t="s">
        <v>77</v>
      </c>
      <c r="B48" s="58" t="s">
        <v>80</v>
      </c>
      <c r="C48" s="59">
        <v>75</v>
      </c>
      <c r="D48" s="60"/>
      <c r="E48" s="57"/>
    </row>
    <row r="49" ht="15" spans="1:5">
      <c r="A49" s="58" t="s">
        <v>77</v>
      </c>
      <c r="B49" s="59" t="s">
        <v>81</v>
      </c>
      <c r="C49" s="59">
        <v>127</v>
      </c>
      <c r="D49" s="62" t="s">
        <v>18</v>
      </c>
      <c r="E49" s="57" t="s">
        <v>82</v>
      </c>
    </row>
    <row r="50" ht="15" spans="1:5">
      <c r="A50" s="58" t="s">
        <v>77</v>
      </c>
      <c r="B50" s="59" t="s">
        <v>83</v>
      </c>
      <c r="C50" s="59">
        <v>122</v>
      </c>
      <c r="D50" s="62" t="s">
        <v>18</v>
      </c>
      <c r="E50" s="57" t="s">
        <v>84</v>
      </c>
    </row>
    <row r="51" ht="14.25" spans="1:5">
      <c r="A51" s="54" t="s">
        <v>77</v>
      </c>
      <c r="B51" s="55" t="s">
        <v>15</v>
      </c>
      <c r="C51" s="55">
        <f>SUM(C47:C50)</f>
        <v>433</v>
      </c>
      <c r="D51" s="56"/>
      <c r="E51" s="61"/>
    </row>
    <row r="52" ht="15" spans="1:5">
      <c r="A52" s="58" t="s">
        <v>85</v>
      </c>
      <c r="B52" s="59" t="s">
        <v>86</v>
      </c>
      <c r="C52" s="59">
        <v>1661</v>
      </c>
      <c r="D52" s="60"/>
      <c r="E52" s="57" t="s">
        <v>87</v>
      </c>
    </row>
    <row r="53" ht="15" spans="1:5">
      <c r="A53" s="58" t="s">
        <v>85</v>
      </c>
      <c r="B53" s="59" t="s">
        <v>88</v>
      </c>
      <c r="C53" s="59">
        <v>480</v>
      </c>
      <c r="D53" s="60"/>
      <c r="E53" s="57"/>
    </row>
    <row r="54" ht="15" spans="1:5">
      <c r="A54" s="58" t="s">
        <v>85</v>
      </c>
      <c r="B54" s="59" t="s">
        <v>89</v>
      </c>
      <c r="C54" s="59">
        <v>150</v>
      </c>
      <c r="D54" s="60"/>
      <c r="E54" s="57"/>
    </row>
    <row r="55" ht="15" spans="1:5">
      <c r="A55" s="58" t="s">
        <v>85</v>
      </c>
      <c r="B55" s="58" t="s">
        <v>90</v>
      </c>
      <c r="C55" s="59">
        <v>564</v>
      </c>
      <c r="D55" s="60"/>
      <c r="E55" s="57"/>
    </row>
    <row r="56" ht="15" spans="1:5">
      <c r="A56" s="58" t="s">
        <v>85</v>
      </c>
      <c r="B56" s="59" t="s">
        <v>91</v>
      </c>
      <c r="C56" s="59">
        <v>320</v>
      </c>
      <c r="D56" s="62" t="s">
        <v>18</v>
      </c>
      <c r="E56" s="57" t="s">
        <v>92</v>
      </c>
    </row>
    <row r="57" ht="15" spans="1:5">
      <c r="A57" s="58" t="s">
        <v>85</v>
      </c>
      <c r="B57" s="59" t="s">
        <v>93</v>
      </c>
      <c r="C57" s="59">
        <v>1843.2</v>
      </c>
      <c r="D57" s="62" t="s">
        <v>18</v>
      </c>
      <c r="E57" s="57" t="s">
        <v>94</v>
      </c>
    </row>
    <row r="58" ht="15" spans="1:5">
      <c r="A58" s="58" t="s">
        <v>85</v>
      </c>
      <c r="B58" s="59" t="s">
        <v>95</v>
      </c>
      <c r="C58" s="59">
        <v>2014</v>
      </c>
      <c r="D58" s="62" t="s">
        <v>18</v>
      </c>
      <c r="E58" s="57" t="s">
        <v>96</v>
      </c>
    </row>
    <row r="59" ht="15" spans="1:5">
      <c r="A59" s="58" t="s">
        <v>85</v>
      </c>
      <c r="B59" s="59" t="s">
        <v>97</v>
      </c>
      <c r="C59" s="59">
        <v>233.5</v>
      </c>
      <c r="D59" s="62" t="s">
        <v>18</v>
      </c>
      <c r="E59" s="57" t="s">
        <v>98</v>
      </c>
    </row>
    <row r="60" ht="15" spans="1:5">
      <c r="A60" s="58" t="s">
        <v>85</v>
      </c>
      <c r="B60" s="59" t="s">
        <v>99</v>
      </c>
      <c r="C60" s="59">
        <v>2314</v>
      </c>
      <c r="D60" s="62" t="s">
        <v>18</v>
      </c>
      <c r="E60" s="57" t="s">
        <v>100</v>
      </c>
    </row>
    <row r="61" ht="15" spans="1:5">
      <c r="A61" s="58" t="s">
        <v>85</v>
      </c>
      <c r="B61" s="59" t="s">
        <v>101</v>
      </c>
      <c r="C61" s="59">
        <v>1010.5</v>
      </c>
      <c r="D61" s="62" t="s">
        <v>18</v>
      </c>
      <c r="E61" s="57" t="s">
        <v>102</v>
      </c>
    </row>
    <row r="62" ht="15" spans="1:5">
      <c r="A62" s="58" t="s">
        <v>85</v>
      </c>
      <c r="B62" s="59" t="s">
        <v>103</v>
      </c>
      <c r="C62" s="59">
        <v>747</v>
      </c>
      <c r="D62" s="62" t="s">
        <v>18</v>
      </c>
      <c r="E62" s="57" t="s">
        <v>104</v>
      </c>
    </row>
    <row r="63" ht="14.25" spans="1:5">
      <c r="A63" s="54" t="s">
        <v>85</v>
      </c>
      <c r="B63" s="55" t="s">
        <v>15</v>
      </c>
      <c r="C63" s="55">
        <f>SUM(C52:C62)</f>
        <v>11337.2</v>
      </c>
      <c r="D63" s="56"/>
      <c r="E63" s="61"/>
    </row>
    <row r="64" ht="15" spans="1:5">
      <c r="A64" s="58" t="s">
        <v>105</v>
      </c>
      <c r="B64" s="59" t="s">
        <v>106</v>
      </c>
      <c r="C64" s="59">
        <v>526.5</v>
      </c>
      <c r="D64" s="62" t="s">
        <v>18</v>
      </c>
      <c r="E64" s="57" t="s">
        <v>107</v>
      </c>
    </row>
    <row r="65" ht="15" spans="1:5">
      <c r="A65" s="58" t="s">
        <v>105</v>
      </c>
      <c r="B65" s="59" t="s">
        <v>108</v>
      </c>
      <c r="C65" s="59">
        <v>159</v>
      </c>
      <c r="D65" s="62" t="s">
        <v>18</v>
      </c>
      <c r="E65" s="57" t="s">
        <v>109</v>
      </c>
    </row>
    <row r="66" ht="15" spans="1:5">
      <c r="A66" s="58" t="s">
        <v>105</v>
      </c>
      <c r="B66" s="59" t="s">
        <v>110</v>
      </c>
      <c r="C66" s="59">
        <v>231.5</v>
      </c>
      <c r="D66" s="62" t="s">
        <v>18</v>
      </c>
      <c r="E66" s="57" t="s">
        <v>111</v>
      </c>
    </row>
    <row r="67" ht="14.25" spans="1:5">
      <c r="A67" s="54" t="s">
        <v>105</v>
      </c>
      <c r="B67" s="55" t="s">
        <v>15</v>
      </c>
      <c r="C67" s="55">
        <f>SUM(C64:C66)</f>
        <v>917</v>
      </c>
      <c r="D67" s="56"/>
      <c r="E67" s="61"/>
    </row>
    <row r="68" ht="15" spans="1:5">
      <c r="A68" s="58" t="s">
        <v>112</v>
      </c>
      <c r="B68" s="59" t="s">
        <v>113</v>
      </c>
      <c r="C68" s="59">
        <v>1269</v>
      </c>
      <c r="D68" s="60"/>
      <c r="E68" s="57" t="s">
        <v>114</v>
      </c>
    </row>
    <row r="69" ht="15" spans="1:5">
      <c r="A69" s="58" t="s">
        <v>112</v>
      </c>
      <c r="B69" s="59" t="s">
        <v>115</v>
      </c>
      <c r="C69" s="59">
        <v>1104</v>
      </c>
      <c r="D69" s="60"/>
      <c r="E69" s="57"/>
    </row>
    <row r="70" ht="15" spans="1:5">
      <c r="A70" s="58" t="s">
        <v>112</v>
      </c>
      <c r="B70" s="59" t="s">
        <v>116</v>
      </c>
      <c r="C70" s="59">
        <v>1015</v>
      </c>
      <c r="D70" s="62" t="s">
        <v>18</v>
      </c>
      <c r="E70" s="57" t="s">
        <v>117</v>
      </c>
    </row>
    <row r="71" ht="15" spans="1:5">
      <c r="A71" s="58" t="s">
        <v>112</v>
      </c>
      <c r="B71" s="59" t="s">
        <v>118</v>
      </c>
      <c r="C71" s="59">
        <v>588.04</v>
      </c>
      <c r="D71" s="62" t="s">
        <v>18</v>
      </c>
      <c r="E71" s="57" t="s">
        <v>119</v>
      </c>
    </row>
    <row r="72" ht="15" spans="1:5">
      <c r="A72" s="58" t="s">
        <v>112</v>
      </c>
      <c r="B72" s="59" t="s">
        <v>120</v>
      </c>
      <c r="C72" s="59">
        <v>702</v>
      </c>
      <c r="D72" s="62" t="s">
        <v>18</v>
      </c>
      <c r="E72" s="57" t="s">
        <v>121</v>
      </c>
    </row>
    <row r="73" ht="15" spans="1:5">
      <c r="A73" s="58" t="s">
        <v>112</v>
      </c>
      <c r="B73" s="59" t="s">
        <v>122</v>
      </c>
      <c r="C73" s="59">
        <v>684</v>
      </c>
      <c r="D73" s="62" t="s">
        <v>18</v>
      </c>
      <c r="E73" s="57" t="s">
        <v>123</v>
      </c>
    </row>
    <row r="74" ht="14.25" spans="1:5">
      <c r="A74" s="54" t="s">
        <v>112</v>
      </c>
      <c r="B74" s="55" t="s">
        <v>15</v>
      </c>
      <c r="C74" s="55">
        <f>SUM(C68:C73)</f>
        <v>5362.04</v>
      </c>
      <c r="D74" s="56"/>
      <c r="E74" s="61"/>
    </row>
    <row r="75" ht="15" spans="1:5">
      <c r="A75" s="58" t="s">
        <v>124</v>
      </c>
      <c r="B75" s="59" t="s">
        <v>125</v>
      </c>
      <c r="C75" s="59">
        <v>201.5</v>
      </c>
      <c r="D75" s="60"/>
      <c r="E75" s="57" t="s">
        <v>126</v>
      </c>
    </row>
    <row r="76" ht="15" spans="1:5">
      <c r="A76" s="58" t="s">
        <v>124</v>
      </c>
      <c r="B76" s="59" t="s">
        <v>127</v>
      </c>
      <c r="C76" s="59">
        <v>234</v>
      </c>
      <c r="D76" s="62" t="s">
        <v>18</v>
      </c>
      <c r="E76" s="57" t="s">
        <v>128</v>
      </c>
    </row>
    <row r="77" ht="15" spans="1:5">
      <c r="A77" s="58" t="s">
        <v>124</v>
      </c>
      <c r="B77" s="59" t="s">
        <v>129</v>
      </c>
      <c r="C77" s="59">
        <v>105.5</v>
      </c>
      <c r="D77" s="62" t="s">
        <v>18</v>
      </c>
      <c r="E77" s="57" t="s">
        <v>130</v>
      </c>
    </row>
    <row r="78" ht="14.25" spans="1:5">
      <c r="A78" s="54" t="s">
        <v>124</v>
      </c>
      <c r="B78" s="55" t="s">
        <v>15</v>
      </c>
      <c r="C78" s="55">
        <f>SUM(C75:C77)</f>
        <v>541</v>
      </c>
      <c r="D78" s="56"/>
      <c r="E78" s="61"/>
    </row>
    <row r="79" ht="15" spans="1:5">
      <c r="A79" s="58" t="s">
        <v>131</v>
      </c>
      <c r="B79" s="59" t="s">
        <v>132</v>
      </c>
      <c r="C79" s="59">
        <v>120</v>
      </c>
      <c r="D79" s="60"/>
      <c r="E79" s="57" t="s">
        <v>133</v>
      </c>
    </row>
    <row r="80" ht="15" spans="1:5">
      <c r="A80" s="58" t="s">
        <v>131</v>
      </c>
      <c r="B80" s="59" t="s">
        <v>134</v>
      </c>
      <c r="C80" s="59">
        <v>250</v>
      </c>
      <c r="D80" s="62" t="s">
        <v>18</v>
      </c>
      <c r="E80" s="57" t="s">
        <v>135</v>
      </c>
    </row>
    <row r="81" ht="15" spans="1:5">
      <c r="A81" s="58" t="s">
        <v>131</v>
      </c>
      <c r="B81" s="59" t="s">
        <v>136</v>
      </c>
      <c r="C81" s="59">
        <v>226</v>
      </c>
      <c r="D81" s="62" t="s">
        <v>18</v>
      </c>
      <c r="E81" s="57" t="s">
        <v>137</v>
      </c>
    </row>
    <row r="82" ht="15" spans="1:5">
      <c r="A82" s="58" t="s">
        <v>131</v>
      </c>
      <c r="B82" s="59" t="s">
        <v>138</v>
      </c>
      <c r="C82" s="59">
        <v>230</v>
      </c>
      <c r="D82" s="62" t="s">
        <v>18</v>
      </c>
      <c r="E82" s="57" t="s">
        <v>139</v>
      </c>
    </row>
    <row r="83" ht="14.25" spans="1:5">
      <c r="A83" s="54" t="s">
        <v>131</v>
      </c>
      <c r="B83" s="55" t="s">
        <v>15</v>
      </c>
      <c r="C83" s="55">
        <f>SUM(C79:C82)</f>
        <v>826</v>
      </c>
      <c r="D83" s="56"/>
      <c r="E83" s="61"/>
    </row>
    <row r="84" ht="15" spans="1:5">
      <c r="A84" s="58" t="s">
        <v>140</v>
      </c>
      <c r="B84" s="59" t="s">
        <v>141</v>
      </c>
      <c r="C84" s="59">
        <v>795</v>
      </c>
      <c r="D84" s="60"/>
      <c r="E84" s="57" t="s">
        <v>142</v>
      </c>
    </row>
    <row r="85" ht="15" spans="1:5">
      <c r="A85" s="58" t="s">
        <v>140</v>
      </c>
      <c r="B85" s="59" t="s">
        <v>143</v>
      </c>
      <c r="C85" s="59">
        <v>5436.52</v>
      </c>
      <c r="D85" s="60"/>
      <c r="E85" s="57"/>
    </row>
    <row r="86" ht="15" spans="1:5">
      <c r="A86" s="58" t="s">
        <v>140</v>
      </c>
      <c r="B86" s="59" t="s">
        <v>144</v>
      </c>
      <c r="C86" s="59">
        <v>5044.82</v>
      </c>
      <c r="D86" s="62" t="s">
        <v>18</v>
      </c>
      <c r="E86" s="57" t="s">
        <v>145</v>
      </c>
    </row>
    <row r="87" ht="15" spans="1:5">
      <c r="A87" s="58" t="s">
        <v>140</v>
      </c>
      <c r="B87" s="59" t="s">
        <v>146</v>
      </c>
      <c r="C87" s="59">
        <v>3789.5</v>
      </c>
      <c r="D87" s="62" t="s">
        <v>18</v>
      </c>
      <c r="E87" s="57" t="s">
        <v>147</v>
      </c>
    </row>
    <row r="88" ht="15" spans="1:5">
      <c r="A88" s="58" t="s">
        <v>140</v>
      </c>
      <c r="B88" s="59" t="s">
        <v>148</v>
      </c>
      <c r="C88" s="59">
        <v>582</v>
      </c>
      <c r="D88" s="62" t="s">
        <v>18</v>
      </c>
      <c r="E88" s="57" t="s">
        <v>149</v>
      </c>
    </row>
    <row r="89" ht="15" spans="1:5">
      <c r="A89" s="58" t="s">
        <v>140</v>
      </c>
      <c r="B89" s="59" t="s">
        <v>150</v>
      </c>
      <c r="C89" s="59">
        <v>2999</v>
      </c>
      <c r="D89" s="62" t="s">
        <v>18</v>
      </c>
      <c r="E89" s="57" t="s">
        <v>151</v>
      </c>
    </row>
    <row r="90" ht="15" spans="1:5">
      <c r="A90" s="58" t="s">
        <v>140</v>
      </c>
      <c r="B90" s="59" t="s">
        <v>152</v>
      </c>
      <c r="C90" s="59">
        <v>5222.5</v>
      </c>
      <c r="D90" s="62" t="s">
        <v>18</v>
      </c>
      <c r="E90" s="57" t="s">
        <v>153</v>
      </c>
    </row>
    <row r="91" ht="15" spans="1:5">
      <c r="A91" s="58" t="s">
        <v>140</v>
      </c>
      <c r="B91" s="59" t="s">
        <v>154</v>
      </c>
      <c r="C91" s="59">
        <v>1031</v>
      </c>
      <c r="D91" s="62" t="s">
        <v>18</v>
      </c>
      <c r="E91" s="57" t="s">
        <v>155</v>
      </c>
    </row>
    <row r="92" ht="14.25" spans="1:5">
      <c r="A92" s="54" t="s">
        <v>140</v>
      </c>
      <c r="B92" s="55" t="s">
        <v>15</v>
      </c>
      <c r="C92" s="55">
        <f>SUM(C84:C91)</f>
        <v>24900.34</v>
      </c>
      <c r="D92" s="56"/>
      <c r="E92" s="61"/>
    </row>
    <row r="93" ht="15" spans="1:5">
      <c r="A93" s="58" t="s">
        <v>156</v>
      </c>
      <c r="B93" s="59" t="s">
        <v>157</v>
      </c>
      <c r="C93" s="59">
        <v>276</v>
      </c>
      <c r="D93" s="62" t="s">
        <v>18</v>
      </c>
      <c r="E93" s="57" t="s">
        <v>158</v>
      </c>
    </row>
    <row r="94" ht="15" spans="1:5">
      <c r="A94" s="58" t="s">
        <v>156</v>
      </c>
      <c r="B94" s="59" t="s">
        <v>159</v>
      </c>
      <c r="C94" s="59">
        <v>444</v>
      </c>
      <c r="D94" s="62" t="s">
        <v>18</v>
      </c>
      <c r="E94" s="57" t="s">
        <v>160</v>
      </c>
    </row>
    <row r="95" ht="14.25" spans="1:5">
      <c r="A95" s="54" t="s">
        <v>156</v>
      </c>
      <c r="B95" s="55" t="s">
        <v>15</v>
      </c>
      <c r="C95" s="55">
        <f>SUM(C93:C94)</f>
        <v>720</v>
      </c>
      <c r="D95" s="56"/>
      <c r="E95" s="61"/>
    </row>
    <row r="96" ht="15" spans="1:5">
      <c r="A96" s="58" t="s">
        <v>161</v>
      </c>
      <c r="B96" s="59" t="s">
        <v>162</v>
      </c>
      <c r="C96" s="59">
        <v>234</v>
      </c>
      <c r="D96" s="60"/>
      <c r="E96" s="57" t="s">
        <v>163</v>
      </c>
    </row>
    <row r="97" ht="15" spans="1:5">
      <c r="A97" s="58" t="s">
        <v>161</v>
      </c>
      <c r="B97" s="59" t="s">
        <v>164</v>
      </c>
      <c r="C97" s="59">
        <v>681</v>
      </c>
      <c r="D97" s="60"/>
      <c r="E97" s="57"/>
    </row>
    <row r="98" ht="15" spans="1:5">
      <c r="A98" s="58" t="s">
        <v>161</v>
      </c>
      <c r="B98" s="59" t="s">
        <v>165</v>
      </c>
      <c r="C98" s="59">
        <v>999</v>
      </c>
      <c r="D98" s="60"/>
      <c r="E98" s="57"/>
    </row>
    <row r="99" ht="15" spans="1:5">
      <c r="A99" s="58" t="s">
        <v>161</v>
      </c>
      <c r="B99" s="59" t="s">
        <v>166</v>
      </c>
      <c r="C99" s="59">
        <v>655</v>
      </c>
      <c r="D99" s="60"/>
      <c r="E99" s="57"/>
    </row>
    <row r="100" ht="15" spans="1:5">
      <c r="A100" s="58" t="s">
        <v>161</v>
      </c>
      <c r="B100" s="59" t="s">
        <v>167</v>
      </c>
      <c r="C100" s="59">
        <v>1395</v>
      </c>
      <c r="D100" s="60"/>
      <c r="E100" s="57"/>
    </row>
    <row r="101" ht="15" spans="1:5">
      <c r="A101" s="58" t="s">
        <v>161</v>
      </c>
      <c r="B101" s="59" t="s">
        <v>168</v>
      </c>
      <c r="C101" s="59">
        <v>636</v>
      </c>
      <c r="D101" s="60"/>
      <c r="E101" s="57"/>
    </row>
    <row r="102" ht="15" spans="1:5">
      <c r="A102" s="58" t="s">
        <v>161</v>
      </c>
      <c r="B102" s="59" t="s">
        <v>169</v>
      </c>
      <c r="C102" s="59">
        <v>2894.37</v>
      </c>
      <c r="D102" s="60"/>
      <c r="E102" s="57"/>
    </row>
    <row r="103" ht="15" spans="1:5">
      <c r="A103" s="58" t="s">
        <v>161</v>
      </c>
      <c r="B103" s="59" t="s">
        <v>170</v>
      </c>
      <c r="C103" s="59">
        <v>1024</v>
      </c>
      <c r="D103" s="60"/>
      <c r="E103" s="57"/>
    </row>
    <row r="104" ht="14.25" spans="1:5">
      <c r="A104" s="54" t="s">
        <v>161</v>
      </c>
      <c r="B104" s="55" t="s">
        <v>15</v>
      </c>
      <c r="C104" s="55">
        <f>SUM(C96:C103)</f>
        <v>8518.37</v>
      </c>
      <c r="D104" s="56"/>
      <c r="E104" s="61"/>
    </row>
    <row r="105" ht="15" spans="1:5">
      <c r="A105" s="58" t="s">
        <v>171</v>
      </c>
      <c r="B105" s="59" t="s">
        <v>172</v>
      </c>
      <c r="C105" s="59">
        <v>3769.32</v>
      </c>
      <c r="D105" s="60"/>
      <c r="E105" s="57" t="s">
        <v>173</v>
      </c>
    </row>
    <row r="106" ht="15" spans="1:5">
      <c r="A106" s="58" t="s">
        <v>171</v>
      </c>
      <c r="B106" s="59" t="s">
        <v>174</v>
      </c>
      <c r="C106" s="59">
        <v>265.31</v>
      </c>
      <c r="D106" s="60"/>
      <c r="E106" s="57"/>
    </row>
    <row r="107" ht="15" spans="1:5">
      <c r="A107" s="58" t="s">
        <v>171</v>
      </c>
      <c r="B107" s="59" t="s">
        <v>175</v>
      </c>
      <c r="C107" s="59">
        <v>363</v>
      </c>
      <c r="D107" s="60"/>
      <c r="E107" s="57"/>
    </row>
    <row r="108" ht="14.25" spans="1:5">
      <c r="A108" s="54" t="s">
        <v>171</v>
      </c>
      <c r="B108" s="55" t="s">
        <v>15</v>
      </c>
      <c r="C108" s="55">
        <f>SUM(C105:C107)</f>
        <v>4397.63</v>
      </c>
      <c r="D108" s="56"/>
      <c r="E108" s="61"/>
    </row>
    <row r="109" ht="15" spans="1:5">
      <c r="A109" s="58" t="s">
        <v>176</v>
      </c>
      <c r="B109" s="59" t="s">
        <v>177</v>
      </c>
      <c r="C109" s="59">
        <v>125</v>
      </c>
      <c r="D109" s="60"/>
      <c r="E109" s="57" t="s">
        <v>178</v>
      </c>
    </row>
    <row r="110" ht="15" spans="1:5">
      <c r="A110" s="58" t="s">
        <v>176</v>
      </c>
      <c r="B110" s="59" t="s">
        <v>179</v>
      </c>
      <c r="C110" s="59">
        <v>648</v>
      </c>
      <c r="D110" s="60"/>
      <c r="E110" s="57"/>
    </row>
    <row r="111" ht="15" spans="1:5">
      <c r="A111" s="58" t="s">
        <v>176</v>
      </c>
      <c r="B111" s="59" t="s">
        <v>180</v>
      </c>
      <c r="C111" s="59">
        <v>476</v>
      </c>
      <c r="D111" s="60"/>
      <c r="E111" s="57"/>
    </row>
    <row r="112" ht="15" spans="1:5">
      <c r="A112" s="58" t="s">
        <v>176</v>
      </c>
      <c r="B112" s="59" t="s">
        <v>181</v>
      </c>
      <c r="C112" s="59">
        <v>321</v>
      </c>
      <c r="D112" s="60"/>
      <c r="E112" s="57"/>
    </row>
    <row r="113" ht="15" spans="1:5">
      <c r="A113" s="58" t="s">
        <v>176</v>
      </c>
      <c r="B113" s="59" t="s">
        <v>182</v>
      </c>
      <c r="C113" s="59">
        <v>258</v>
      </c>
      <c r="D113" s="60"/>
      <c r="E113" s="57"/>
    </row>
    <row r="114" ht="15" spans="1:5">
      <c r="A114" s="58" t="s">
        <v>176</v>
      </c>
      <c r="B114" s="59" t="s">
        <v>183</v>
      </c>
      <c r="C114" s="59">
        <v>323</v>
      </c>
      <c r="D114" s="60"/>
      <c r="E114" s="57"/>
    </row>
    <row r="115" ht="15" spans="1:5">
      <c r="A115" s="58" t="s">
        <v>176</v>
      </c>
      <c r="B115" s="59" t="s">
        <v>184</v>
      </c>
      <c r="C115" s="59">
        <v>185</v>
      </c>
      <c r="D115" s="60"/>
      <c r="E115" s="57"/>
    </row>
    <row r="116" ht="15" spans="1:5">
      <c r="A116" s="58" t="s">
        <v>176</v>
      </c>
      <c r="B116" s="59" t="s">
        <v>185</v>
      </c>
      <c r="C116" s="59">
        <v>420</v>
      </c>
      <c r="D116" s="60"/>
      <c r="E116" s="57"/>
    </row>
    <row r="117" ht="15" spans="1:5">
      <c r="A117" s="58" t="s">
        <v>176</v>
      </c>
      <c r="B117" s="59" t="s">
        <v>186</v>
      </c>
      <c r="C117" s="59">
        <v>179</v>
      </c>
      <c r="D117" s="60"/>
      <c r="E117" s="57"/>
    </row>
    <row r="118" ht="15" spans="1:5">
      <c r="A118" s="58" t="s">
        <v>176</v>
      </c>
      <c r="B118" s="59" t="s">
        <v>187</v>
      </c>
      <c r="C118" s="59">
        <v>296</v>
      </c>
      <c r="D118" s="60"/>
      <c r="E118" s="57"/>
    </row>
    <row r="119" ht="15" spans="1:5">
      <c r="A119" s="58" t="s">
        <v>176</v>
      </c>
      <c r="B119" s="59" t="s">
        <v>188</v>
      </c>
      <c r="C119" s="59">
        <v>78</v>
      </c>
      <c r="D119" s="60"/>
      <c r="E119" s="57"/>
    </row>
    <row r="120" ht="15" spans="1:5">
      <c r="A120" s="58" t="s">
        <v>176</v>
      </c>
      <c r="B120" s="59" t="s">
        <v>189</v>
      </c>
      <c r="C120" s="59">
        <v>164</v>
      </c>
      <c r="D120" s="60"/>
      <c r="E120" s="57"/>
    </row>
    <row r="121" ht="15" spans="1:5">
      <c r="A121" s="58" t="s">
        <v>176</v>
      </c>
      <c r="B121" s="59" t="s">
        <v>190</v>
      </c>
      <c r="C121" s="59">
        <v>168</v>
      </c>
      <c r="D121" s="60"/>
      <c r="E121" s="57"/>
    </row>
    <row r="122" ht="15" spans="1:5">
      <c r="A122" s="58" t="s">
        <v>176</v>
      </c>
      <c r="B122" s="59" t="s">
        <v>191</v>
      </c>
      <c r="C122" s="59">
        <v>126</v>
      </c>
      <c r="D122" s="60"/>
      <c r="E122" s="57"/>
    </row>
    <row r="123" ht="14.25" spans="1:5">
      <c r="A123" s="54" t="s">
        <v>176</v>
      </c>
      <c r="B123" s="55" t="s">
        <v>15</v>
      </c>
      <c r="C123" s="55">
        <f>SUM(C109:C122)</f>
        <v>3767</v>
      </c>
      <c r="D123" s="56"/>
      <c r="E123" s="63"/>
    </row>
    <row r="124" ht="14.25" spans="1:5">
      <c r="A124" s="64" t="s">
        <v>192</v>
      </c>
      <c r="B124" s="65"/>
      <c r="C124" s="55">
        <f>C5+C10+C12+C15+C22+C32+C40+C46+C51+C63+C67+C74+C78+C83+C92+C95+C104+C108+C123</f>
        <v>111131</v>
      </c>
      <c r="D124" s="56"/>
      <c r="E124" s="66"/>
    </row>
  </sheetData>
  <autoFilter ref="A4:E124">
    <extLst/>
  </autoFilter>
  <mergeCells count="3">
    <mergeCell ref="A2:D2"/>
    <mergeCell ref="C3:D3"/>
    <mergeCell ref="A124:B124"/>
  </mergeCells>
  <printOptions horizontalCentered="1"/>
  <pageMargins left="0.313888888888889" right="0.196527777777778" top="0.668055555555556" bottom="0.826388888888889" header="0.5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"/>
  <sheetViews>
    <sheetView view="pageBreakPreview" zoomScale="85" zoomScaleNormal="100" zoomScaleSheetLayoutView="85" workbookViewId="0">
      <selection activeCell="A2" sqref="A2:W2"/>
    </sheetView>
  </sheetViews>
  <sheetFormatPr defaultColWidth="9" defaultRowHeight="13.5"/>
  <cols>
    <col min="1" max="1" width="8.375" customWidth="1"/>
    <col min="2" max="2" width="10.625" customWidth="1"/>
    <col min="3" max="3" width="24.75" customWidth="1"/>
    <col min="4" max="4" width="6" customWidth="1"/>
    <col min="5" max="5" width="5.875" customWidth="1"/>
    <col min="6" max="8" width="6" style="24" customWidth="1"/>
    <col min="9" max="9" width="6.25" style="24" customWidth="1"/>
    <col min="10" max="20" width="6" style="24" customWidth="1"/>
    <col min="21" max="23" width="6" customWidth="1"/>
  </cols>
  <sheetData>
    <row r="1" ht="24" customHeight="1" spans="1:1">
      <c r="A1" s="25" t="s">
        <v>193</v>
      </c>
    </row>
    <row r="2" ht="20.25" spans="1:23">
      <c r="A2" s="26" t="s">
        <v>194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="23" customFormat="1" ht="21.95" customHeight="1" spans="1:23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="23" customFormat="1" ht="32.1" customHeight="1" spans="1:23">
      <c r="A4" s="29" t="s">
        <v>195</v>
      </c>
      <c r="B4" s="30" t="s">
        <v>196</v>
      </c>
      <c r="C4" s="30" t="s">
        <v>197</v>
      </c>
      <c r="D4" s="30" t="s">
        <v>198</v>
      </c>
      <c r="E4" s="31" t="s">
        <v>199</v>
      </c>
      <c r="F4" s="31" t="s">
        <v>200</v>
      </c>
      <c r="G4" s="31" t="s">
        <v>201</v>
      </c>
      <c r="H4" s="31" t="s">
        <v>202</v>
      </c>
      <c r="I4" s="31" t="s">
        <v>203</v>
      </c>
      <c r="J4" s="31" t="s">
        <v>204</v>
      </c>
      <c r="K4" s="31" t="s">
        <v>205</v>
      </c>
      <c r="L4" s="31" t="s">
        <v>206</v>
      </c>
      <c r="M4" s="31" t="s">
        <v>207</v>
      </c>
      <c r="N4" s="31" t="s">
        <v>208</v>
      </c>
      <c r="O4" s="31" t="s">
        <v>209</v>
      </c>
      <c r="P4" s="31" t="s">
        <v>210</v>
      </c>
      <c r="Q4" s="31" t="s">
        <v>211</v>
      </c>
      <c r="R4" s="31" t="s">
        <v>212</v>
      </c>
      <c r="S4" s="31" t="s">
        <v>213</v>
      </c>
      <c r="T4" s="31" t="s">
        <v>214</v>
      </c>
      <c r="U4" s="31" t="s">
        <v>215</v>
      </c>
      <c r="V4" s="31" t="s">
        <v>216</v>
      </c>
      <c r="W4" s="31" t="s">
        <v>217</v>
      </c>
    </row>
    <row r="5" s="23" customFormat="1" ht="32.1" customHeight="1" spans="1:23">
      <c r="A5" s="32" t="s">
        <v>218</v>
      </c>
      <c r="B5" s="33" t="s">
        <v>219</v>
      </c>
      <c r="C5" s="34" t="s">
        <v>220</v>
      </c>
      <c r="D5" s="35" t="s">
        <v>221</v>
      </c>
      <c r="E5" s="36">
        <f t="shared" ref="E5:E11" si="0">SUM(F5:W5)</f>
        <v>50</v>
      </c>
      <c r="F5" s="36">
        <v>4</v>
      </c>
      <c r="G5" s="36">
        <v>1</v>
      </c>
      <c r="H5" s="36">
        <v>1</v>
      </c>
      <c r="I5" s="36">
        <v>5</v>
      </c>
      <c r="J5" s="36">
        <v>5</v>
      </c>
      <c r="K5" s="36">
        <v>3</v>
      </c>
      <c r="L5" s="36">
        <v>5</v>
      </c>
      <c r="M5" s="36">
        <v>4</v>
      </c>
      <c r="N5" s="36">
        <v>9</v>
      </c>
      <c r="O5" s="36">
        <v>3</v>
      </c>
      <c r="P5" s="36">
        <v>6</v>
      </c>
      <c r="Q5" s="36"/>
      <c r="R5" s="36"/>
      <c r="S5" s="36">
        <v>2</v>
      </c>
      <c r="T5" s="36">
        <v>1</v>
      </c>
      <c r="U5" s="36">
        <v>1</v>
      </c>
      <c r="V5" s="36"/>
      <c r="W5" s="36"/>
    </row>
    <row r="6" s="23" customFormat="1" ht="32.1" customHeight="1" spans="1:23">
      <c r="A6" s="37"/>
      <c r="B6" s="38"/>
      <c r="C6" s="39" t="s">
        <v>222</v>
      </c>
      <c r="D6" s="35" t="s">
        <v>221</v>
      </c>
      <c r="E6" s="36">
        <f t="shared" si="0"/>
        <v>20</v>
      </c>
      <c r="F6" s="36">
        <v>1</v>
      </c>
      <c r="G6" s="36"/>
      <c r="H6" s="36"/>
      <c r="I6" s="36"/>
      <c r="J6" s="36">
        <v>1</v>
      </c>
      <c r="K6" s="36">
        <v>1</v>
      </c>
      <c r="L6" s="36"/>
      <c r="M6" s="36"/>
      <c r="N6" s="36"/>
      <c r="O6" s="36"/>
      <c r="P6" s="36"/>
      <c r="Q6" s="36">
        <v>1</v>
      </c>
      <c r="R6" s="36"/>
      <c r="S6" s="36"/>
      <c r="T6" s="36"/>
      <c r="U6" s="36">
        <v>2</v>
      </c>
      <c r="V6" s="36"/>
      <c r="W6" s="36">
        <v>14</v>
      </c>
    </row>
    <row r="7" s="23" customFormat="1" ht="32.1" customHeight="1" spans="1:23">
      <c r="A7" s="37"/>
      <c r="B7" s="38"/>
      <c r="C7" s="34" t="s">
        <v>223</v>
      </c>
      <c r="D7" s="36" t="s">
        <v>224</v>
      </c>
      <c r="E7" s="36">
        <f t="shared" si="0"/>
        <v>440</v>
      </c>
      <c r="F7" s="36">
        <v>3</v>
      </c>
      <c r="G7" s="36">
        <v>8</v>
      </c>
      <c r="H7" s="36">
        <v>36</v>
      </c>
      <c r="I7" s="36">
        <v>18</v>
      </c>
      <c r="J7" s="36">
        <v>65</v>
      </c>
      <c r="K7" s="36">
        <v>24</v>
      </c>
      <c r="L7" s="36">
        <v>14</v>
      </c>
      <c r="M7" s="36">
        <v>6</v>
      </c>
      <c r="N7" s="36">
        <v>62</v>
      </c>
      <c r="O7" s="36">
        <v>7</v>
      </c>
      <c r="P7" s="36">
        <v>16</v>
      </c>
      <c r="Q7" s="36">
        <v>5</v>
      </c>
      <c r="R7" s="36">
        <v>16</v>
      </c>
      <c r="S7" s="36">
        <v>79</v>
      </c>
      <c r="T7" s="36">
        <v>22</v>
      </c>
      <c r="U7" s="36">
        <v>40</v>
      </c>
      <c r="V7" s="36">
        <v>10</v>
      </c>
      <c r="W7" s="36">
        <v>9</v>
      </c>
    </row>
    <row r="8" s="23" customFormat="1" ht="26.1" customHeight="1" spans="1:23">
      <c r="A8" s="37"/>
      <c r="B8" s="38"/>
      <c r="C8" s="39" t="s">
        <v>225</v>
      </c>
      <c r="D8" s="35" t="s">
        <v>226</v>
      </c>
      <c r="E8" s="36">
        <f t="shared" si="0"/>
        <v>1946</v>
      </c>
      <c r="F8" s="36"/>
      <c r="G8" s="36">
        <v>159</v>
      </c>
      <c r="H8" s="36">
        <v>80</v>
      </c>
      <c r="I8" s="36"/>
      <c r="J8" s="36">
        <v>919</v>
      </c>
      <c r="K8" s="36">
        <v>89</v>
      </c>
      <c r="L8" s="36"/>
      <c r="M8" s="36"/>
      <c r="N8" s="36">
        <v>87</v>
      </c>
      <c r="O8" s="36">
        <v>43</v>
      </c>
      <c r="P8" s="36">
        <v>50</v>
      </c>
      <c r="Q8" s="36">
        <v>80</v>
      </c>
      <c r="R8" s="36">
        <v>20</v>
      </c>
      <c r="S8" s="36">
        <v>20</v>
      </c>
      <c r="T8" s="36"/>
      <c r="U8" s="36">
        <v>100</v>
      </c>
      <c r="V8" s="36"/>
      <c r="W8" s="36">
        <v>299</v>
      </c>
    </row>
    <row r="9" s="23" customFormat="1" ht="26.1" customHeight="1" spans="1:23">
      <c r="A9" s="37"/>
      <c r="B9" s="38"/>
      <c r="C9" s="39" t="s">
        <v>227</v>
      </c>
      <c r="D9" s="36" t="s">
        <v>224</v>
      </c>
      <c r="E9" s="36">
        <f t="shared" si="0"/>
        <v>181</v>
      </c>
      <c r="F9" s="36"/>
      <c r="G9" s="36"/>
      <c r="H9" s="36"/>
      <c r="I9" s="36">
        <v>9</v>
      </c>
      <c r="J9" s="36">
        <v>51</v>
      </c>
      <c r="K9" s="36">
        <v>18</v>
      </c>
      <c r="L9" s="36">
        <v>5</v>
      </c>
      <c r="M9" s="36"/>
      <c r="N9" s="36">
        <v>4</v>
      </c>
      <c r="O9" s="36">
        <v>7</v>
      </c>
      <c r="P9" s="36"/>
      <c r="Q9" s="36"/>
      <c r="R9" s="36"/>
      <c r="S9" s="36">
        <v>46</v>
      </c>
      <c r="T9" s="36"/>
      <c r="U9" s="36">
        <v>18</v>
      </c>
      <c r="V9" s="36">
        <v>6</v>
      </c>
      <c r="W9" s="36">
        <v>17</v>
      </c>
    </row>
    <row r="10" s="23" customFormat="1" ht="26.1" customHeight="1" spans="1:23">
      <c r="A10" s="37"/>
      <c r="B10" s="38"/>
      <c r="C10" s="39" t="s">
        <v>228</v>
      </c>
      <c r="D10" s="36" t="s">
        <v>224</v>
      </c>
      <c r="E10" s="36">
        <f t="shared" si="0"/>
        <v>2044</v>
      </c>
      <c r="F10" s="36"/>
      <c r="G10" s="36">
        <v>21</v>
      </c>
      <c r="H10" s="36">
        <v>29</v>
      </c>
      <c r="I10" s="36">
        <v>116</v>
      </c>
      <c r="J10" s="36">
        <v>308</v>
      </c>
      <c r="K10" s="36">
        <v>314</v>
      </c>
      <c r="L10" s="36">
        <v>18</v>
      </c>
      <c r="M10" s="36"/>
      <c r="N10" s="36">
        <v>80</v>
      </c>
      <c r="O10" s="36"/>
      <c r="P10" s="36">
        <v>42</v>
      </c>
      <c r="Q10" s="36">
        <v>13</v>
      </c>
      <c r="R10" s="36"/>
      <c r="S10" s="36">
        <v>301</v>
      </c>
      <c r="T10" s="36"/>
      <c r="U10" s="36">
        <v>633</v>
      </c>
      <c r="V10" s="36"/>
      <c r="W10" s="36">
        <v>169</v>
      </c>
    </row>
    <row r="11" s="23" customFormat="1" ht="26.1" customHeight="1" spans="1:23">
      <c r="A11" s="37"/>
      <c r="B11" s="38"/>
      <c r="C11" s="34" t="s">
        <v>229</v>
      </c>
      <c r="D11" s="36" t="s">
        <v>224</v>
      </c>
      <c r="E11" s="36">
        <f t="shared" si="0"/>
        <v>171</v>
      </c>
      <c r="F11" s="36">
        <v>2</v>
      </c>
      <c r="G11" s="36">
        <v>5</v>
      </c>
      <c r="H11" s="36">
        <v>17</v>
      </c>
      <c r="I11" s="36">
        <v>5</v>
      </c>
      <c r="J11" s="36">
        <v>38</v>
      </c>
      <c r="K11" s="36">
        <v>17</v>
      </c>
      <c r="L11" s="36">
        <v>4</v>
      </c>
      <c r="M11" s="36"/>
      <c r="N11" s="36">
        <v>30</v>
      </c>
      <c r="O11" s="36"/>
      <c r="P11" s="36">
        <v>15</v>
      </c>
      <c r="Q11" s="36"/>
      <c r="R11" s="36">
        <v>2</v>
      </c>
      <c r="S11" s="36">
        <v>30</v>
      </c>
      <c r="T11" s="36"/>
      <c r="U11" s="36">
        <v>1</v>
      </c>
      <c r="V11" s="36">
        <v>5</v>
      </c>
      <c r="W11" s="36"/>
    </row>
    <row r="12" s="23" customFormat="1" ht="26.1" customHeight="1" spans="1:23">
      <c r="A12" s="37"/>
      <c r="B12" s="40"/>
      <c r="C12" s="41" t="s">
        <v>230</v>
      </c>
      <c r="D12" s="36" t="s">
        <v>231</v>
      </c>
      <c r="E12" s="36">
        <v>100</v>
      </c>
      <c r="F12" s="36">
        <v>100</v>
      </c>
      <c r="G12" s="36">
        <v>100</v>
      </c>
      <c r="H12" s="36">
        <v>100</v>
      </c>
      <c r="I12" s="36">
        <v>100</v>
      </c>
      <c r="J12" s="36">
        <v>100</v>
      </c>
      <c r="K12" s="36">
        <v>100</v>
      </c>
      <c r="L12" s="36">
        <v>100</v>
      </c>
      <c r="M12" s="36">
        <v>100</v>
      </c>
      <c r="N12" s="36">
        <v>100</v>
      </c>
      <c r="O12" s="36">
        <v>100</v>
      </c>
      <c r="P12" s="36">
        <v>100</v>
      </c>
      <c r="Q12" s="36">
        <v>100</v>
      </c>
      <c r="R12" s="36">
        <v>100</v>
      </c>
      <c r="S12" s="36">
        <v>100</v>
      </c>
      <c r="T12" s="36">
        <v>100</v>
      </c>
      <c r="U12" s="36">
        <v>100</v>
      </c>
      <c r="V12" s="36">
        <v>100</v>
      </c>
      <c r="W12" s="36">
        <v>100</v>
      </c>
    </row>
    <row r="13" s="23" customFormat="1" ht="26.1" customHeight="1" spans="1:23">
      <c r="A13" s="42"/>
      <c r="B13" s="43" t="s">
        <v>232</v>
      </c>
      <c r="C13" s="41" t="s">
        <v>233</v>
      </c>
      <c r="D13" s="44" t="s">
        <v>231</v>
      </c>
      <c r="E13" s="36">
        <v>100</v>
      </c>
      <c r="F13" s="36">
        <v>100</v>
      </c>
      <c r="G13" s="36">
        <v>100</v>
      </c>
      <c r="H13" s="36">
        <v>100</v>
      </c>
      <c r="I13" s="36">
        <v>100</v>
      </c>
      <c r="J13" s="36">
        <v>100</v>
      </c>
      <c r="K13" s="36">
        <v>100</v>
      </c>
      <c r="L13" s="36">
        <v>100</v>
      </c>
      <c r="M13" s="36">
        <v>100</v>
      </c>
      <c r="N13" s="36">
        <v>100</v>
      </c>
      <c r="O13" s="36">
        <v>100</v>
      </c>
      <c r="P13" s="36">
        <v>100</v>
      </c>
      <c r="Q13" s="36">
        <v>100</v>
      </c>
      <c r="R13" s="36">
        <v>100</v>
      </c>
      <c r="S13" s="36">
        <v>100</v>
      </c>
      <c r="T13" s="36">
        <v>100</v>
      </c>
      <c r="U13" s="36">
        <v>100</v>
      </c>
      <c r="V13" s="36">
        <v>100</v>
      </c>
      <c r="W13" s="36">
        <v>100</v>
      </c>
    </row>
    <row r="14" s="23" customFormat="1" ht="26.1" customHeight="1" spans="1:23">
      <c r="A14" s="43" t="s">
        <v>234</v>
      </c>
      <c r="B14" s="33" t="s">
        <v>235</v>
      </c>
      <c r="C14" s="45" t="s">
        <v>236</v>
      </c>
      <c r="D14" s="36" t="s">
        <v>237</v>
      </c>
      <c r="E14" s="36">
        <f t="shared" ref="E14:E17" si="1">SUM(F14:W14)</f>
        <v>364300</v>
      </c>
      <c r="F14" s="46">
        <v>1100</v>
      </c>
      <c r="G14" s="46">
        <v>12800</v>
      </c>
      <c r="H14" s="46">
        <v>11500</v>
      </c>
      <c r="I14" s="46">
        <v>14700</v>
      </c>
      <c r="J14" s="46">
        <v>47400</v>
      </c>
      <c r="K14" s="46">
        <v>31000</v>
      </c>
      <c r="L14" s="46">
        <v>3200</v>
      </c>
      <c r="M14" s="46">
        <v>600</v>
      </c>
      <c r="N14" s="46">
        <v>32600</v>
      </c>
      <c r="O14" s="46">
        <v>1000</v>
      </c>
      <c r="P14" s="46">
        <v>15700</v>
      </c>
      <c r="Q14" s="46">
        <v>1500</v>
      </c>
      <c r="R14" s="46">
        <v>2300</v>
      </c>
      <c r="S14" s="46">
        <v>134100</v>
      </c>
      <c r="T14" s="46">
        <v>2900</v>
      </c>
      <c r="U14" s="46">
        <v>29300</v>
      </c>
      <c r="V14" s="46">
        <v>17600</v>
      </c>
      <c r="W14" s="46">
        <v>5000</v>
      </c>
    </row>
    <row r="15" s="23" customFormat="1" ht="35.1" customHeight="1" spans="1:23">
      <c r="A15" s="43"/>
      <c r="B15" s="38"/>
      <c r="C15" s="47" t="s">
        <v>238</v>
      </c>
      <c r="D15" s="36" t="s">
        <v>239</v>
      </c>
      <c r="E15" s="36" t="s">
        <v>239</v>
      </c>
      <c r="F15" s="36" t="s">
        <v>239</v>
      </c>
      <c r="G15" s="36" t="s">
        <v>239</v>
      </c>
      <c r="H15" s="36" t="s">
        <v>239</v>
      </c>
      <c r="I15" s="36" t="s">
        <v>239</v>
      </c>
      <c r="J15" s="36" t="s">
        <v>239</v>
      </c>
      <c r="K15" s="36" t="s">
        <v>239</v>
      </c>
      <c r="L15" s="36" t="s">
        <v>239</v>
      </c>
      <c r="M15" s="36" t="s">
        <v>239</v>
      </c>
      <c r="N15" s="36" t="s">
        <v>239</v>
      </c>
      <c r="O15" s="36" t="s">
        <v>239</v>
      </c>
      <c r="P15" s="36" t="s">
        <v>239</v>
      </c>
      <c r="Q15" s="36" t="s">
        <v>239</v>
      </c>
      <c r="R15" s="36" t="s">
        <v>239</v>
      </c>
      <c r="S15" s="36" t="s">
        <v>239</v>
      </c>
      <c r="T15" s="36" t="s">
        <v>239</v>
      </c>
      <c r="U15" s="36" t="s">
        <v>239</v>
      </c>
      <c r="V15" s="36" t="s">
        <v>239</v>
      </c>
      <c r="W15" s="36" t="s">
        <v>239</v>
      </c>
    </row>
    <row r="16" s="23" customFormat="1" ht="26.1" customHeight="1" spans="1:23">
      <c r="A16" s="43"/>
      <c r="B16" s="38"/>
      <c r="C16" s="45" t="s">
        <v>240</v>
      </c>
      <c r="D16" s="36" t="s">
        <v>224</v>
      </c>
      <c r="E16" s="36">
        <f t="shared" si="1"/>
        <v>1029</v>
      </c>
      <c r="F16" s="46">
        <v>5</v>
      </c>
      <c r="G16" s="46">
        <v>93</v>
      </c>
      <c r="H16" s="46">
        <v>103</v>
      </c>
      <c r="I16" s="46">
        <v>23</v>
      </c>
      <c r="J16" s="46">
        <v>173</v>
      </c>
      <c r="K16" s="46">
        <v>101</v>
      </c>
      <c r="L16" s="46">
        <v>18</v>
      </c>
      <c r="M16" s="46">
        <v>6</v>
      </c>
      <c r="N16" s="46">
        <v>132</v>
      </c>
      <c r="O16" s="46">
        <v>27</v>
      </c>
      <c r="P16" s="46">
        <v>61</v>
      </c>
      <c r="Q16" s="46">
        <v>15</v>
      </c>
      <c r="R16" s="46">
        <v>20</v>
      </c>
      <c r="S16" s="46">
        <v>115</v>
      </c>
      <c r="T16" s="46">
        <v>22</v>
      </c>
      <c r="U16" s="46">
        <v>61</v>
      </c>
      <c r="V16" s="46">
        <v>15</v>
      </c>
      <c r="W16" s="46">
        <v>39</v>
      </c>
    </row>
    <row r="17" s="23" customFormat="1" ht="26.1" customHeight="1" spans="1:23">
      <c r="A17" s="43"/>
      <c r="B17" s="43" t="s">
        <v>241</v>
      </c>
      <c r="C17" s="45" t="s">
        <v>242</v>
      </c>
      <c r="D17" s="36" t="s">
        <v>243</v>
      </c>
      <c r="E17" s="36">
        <f t="shared" si="1"/>
        <v>34100</v>
      </c>
      <c r="F17" s="46">
        <v>110</v>
      </c>
      <c r="G17" s="46">
        <v>870</v>
      </c>
      <c r="H17" s="46">
        <v>1920</v>
      </c>
      <c r="I17" s="46">
        <v>650</v>
      </c>
      <c r="J17" s="46">
        <v>5990</v>
      </c>
      <c r="K17" s="46">
        <v>3560</v>
      </c>
      <c r="L17" s="46">
        <v>1520</v>
      </c>
      <c r="M17" s="46">
        <v>90</v>
      </c>
      <c r="N17" s="46">
        <v>2430</v>
      </c>
      <c r="O17" s="46">
        <v>300</v>
      </c>
      <c r="P17" s="46">
        <v>810</v>
      </c>
      <c r="Q17" s="46">
        <v>300</v>
      </c>
      <c r="R17" s="46">
        <v>450</v>
      </c>
      <c r="S17" s="46">
        <v>8810</v>
      </c>
      <c r="T17" s="46">
        <v>580</v>
      </c>
      <c r="U17" s="46">
        <v>3030</v>
      </c>
      <c r="V17" s="46">
        <v>1280</v>
      </c>
      <c r="W17" s="46">
        <v>1400</v>
      </c>
    </row>
    <row r="18" s="23" customFormat="1" ht="26.1" customHeight="1" spans="1:23">
      <c r="A18" s="43"/>
      <c r="B18" s="43"/>
      <c r="C18" s="45" t="s">
        <v>244</v>
      </c>
      <c r="D18" s="36" t="s">
        <v>239</v>
      </c>
      <c r="E18" s="36" t="s">
        <v>239</v>
      </c>
      <c r="F18" s="36" t="s">
        <v>239</v>
      </c>
      <c r="G18" s="36" t="s">
        <v>239</v>
      </c>
      <c r="H18" s="36" t="s">
        <v>239</v>
      </c>
      <c r="I18" s="36" t="s">
        <v>239</v>
      </c>
      <c r="J18" s="36" t="s">
        <v>239</v>
      </c>
      <c r="K18" s="36" t="s">
        <v>239</v>
      </c>
      <c r="L18" s="36" t="s">
        <v>239</v>
      </c>
      <c r="M18" s="36" t="s">
        <v>239</v>
      </c>
      <c r="N18" s="36" t="s">
        <v>239</v>
      </c>
      <c r="O18" s="36" t="s">
        <v>239</v>
      </c>
      <c r="P18" s="36" t="s">
        <v>239</v>
      </c>
      <c r="Q18" s="36" t="s">
        <v>239</v>
      </c>
      <c r="R18" s="36" t="s">
        <v>239</v>
      </c>
      <c r="S18" s="36" t="s">
        <v>239</v>
      </c>
      <c r="T18" s="36" t="s">
        <v>239</v>
      </c>
      <c r="U18" s="36" t="s">
        <v>239</v>
      </c>
      <c r="V18" s="36" t="s">
        <v>239</v>
      </c>
      <c r="W18" s="36" t="s">
        <v>239</v>
      </c>
    </row>
    <row r="19" s="23" customFormat="1" ht="26.1" customHeight="1" spans="1:23">
      <c r="A19" s="43" t="s">
        <v>245</v>
      </c>
      <c r="B19" s="48" t="s">
        <v>246</v>
      </c>
      <c r="C19" s="45" t="s">
        <v>247</v>
      </c>
      <c r="D19" s="36" t="s">
        <v>231</v>
      </c>
      <c r="E19" s="35" t="s">
        <v>248</v>
      </c>
      <c r="F19" s="35" t="s">
        <v>248</v>
      </c>
      <c r="G19" s="35" t="s">
        <v>248</v>
      </c>
      <c r="H19" s="35" t="s">
        <v>248</v>
      </c>
      <c r="I19" s="35" t="s">
        <v>248</v>
      </c>
      <c r="J19" s="35" t="s">
        <v>248</v>
      </c>
      <c r="K19" s="35" t="s">
        <v>248</v>
      </c>
      <c r="L19" s="35" t="s">
        <v>248</v>
      </c>
      <c r="M19" s="35" t="s">
        <v>248</v>
      </c>
      <c r="N19" s="35" t="s">
        <v>248</v>
      </c>
      <c r="O19" s="35" t="s">
        <v>248</v>
      </c>
      <c r="P19" s="35" t="s">
        <v>248</v>
      </c>
      <c r="Q19" s="35" t="s">
        <v>248</v>
      </c>
      <c r="R19" s="35" t="s">
        <v>248</v>
      </c>
      <c r="S19" s="35" t="s">
        <v>248</v>
      </c>
      <c r="T19" s="35" t="s">
        <v>248</v>
      </c>
      <c r="U19" s="35" t="s">
        <v>248</v>
      </c>
      <c r="V19" s="35" t="s">
        <v>248</v>
      </c>
      <c r="W19" s="35" t="s">
        <v>248</v>
      </c>
    </row>
    <row r="20" s="23" customFormat="1" ht="33" customHeight="1" spans="1:23">
      <c r="A20" s="43"/>
      <c r="B20" s="48"/>
      <c r="C20" s="45" t="s">
        <v>249</v>
      </c>
      <c r="D20" s="36" t="s">
        <v>231</v>
      </c>
      <c r="E20" s="35" t="s">
        <v>250</v>
      </c>
      <c r="F20" s="35" t="s">
        <v>250</v>
      </c>
      <c r="G20" s="35" t="s">
        <v>250</v>
      </c>
      <c r="H20" s="35" t="s">
        <v>250</v>
      </c>
      <c r="I20" s="35" t="s">
        <v>250</v>
      </c>
      <c r="J20" s="35" t="s">
        <v>250</v>
      </c>
      <c r="K20" s="35" t="s">
        <v>250</v>
      </c>
      <c r="L20" s="35" t="s">
        <v>250</v>
      </c>
      <c r="M20" s="35" t="s">
        <v>250</v>
      </c>
      <c r="N20" s="35" t="s">
        <v>250</v>
      </c>
      <c r="O20" s="35" t="s">
        <v>250</v>
      </c>
      <c r="P20" s="35" t="s">
        <v>250</v>
      </c>
      <c r="Q20" s="35" t="s">
        <v>250</v>
      </c>
      <c r="R20" s="35" t="s">
        <v>250</v>
      </c>
      <c r="S20" s="35" t="s">
        <v>250</v>
      </c>
      <c r="T20" s="35" t="s">
        <v>250</v>
      </c>
      <c r="U20" s="35" t="s">
        <v>250</v>
      </c>
      <c r="V20" s="35" t="s">
        <v>250</v>
      </c>
      <c r="W20" s="35" t="s">
        <v>250</v>
      </c>
    </row>
  </sheetData>
  <mergeCells count="9">
    <mergeCell ref="A2:W2"/>
    <mergeCell ref="B3:W3"/>
    <mergeCell ref="A5:A13"/>
    <mergeCell ref="A14:A18"/>
    <mergeCell ref="A19:A20"/>
    <mergeCell ref="B5:B12"/>
    <mergeCell ref="B14:B16"/>
    <mergeCell ref="B17:B18"/>
    <mergeCell ref="B19:B20"/>
  </mergeCells>
  <printOptions horizontalCentered="1"/>
  <pageMargins left="0.196527777777778" right="0.196527777777778" top="0.747916666666667" bottom="0.590277777777778" header="0.5" footer="0.5"/>
  <pageSetup paperSize="9" scale="8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8:P88"/>
  <sheetViews>
    <sheetView topLeftCell="H29" workbookViewId="0">
      <selection activeCell="O30" sqref="O15:O30"/>
    </sheetView>
  </sheetViews>
  <sheetFormatPr defaultColWidth="9" defaultRowHeight="13.5"/>
  <cols>
    <col min="15" max="15" width="43.25"/>
    <col min="16" max="16" width="14.625"/>
  </cols>
  <sheetData>
    <row r="8" ht="14.25" spans="8:9">
      <c r="H8" t="s">
        <v>251</v>
      </c>
      <c r="I8" t="s">
        <v>252</v>
      </c>
    </row>
    <row r="9" ht="27.75" spans="8:9">
      <c r="H9" s="13" t="s">
        <v>253</v>
      </c>
      <c r="I9" s="19" t="s">
        <v>254</v>
      </c>
    </row>
    <row r="10" ht="27.75" spans="8:9">
      <c r="H10" s="14" t="s">
        <v>253</v>
      </c>
      <c r="I10" s="20" t="s">
        <v>255</v>
      </c>
    </row>
    <row r="11" ht="54.75" spans="8:9">
      <c r="H11" s="14" t="s">
        <v>256</v>
      </c>
      <c r="I11" s="20" t="s">
        <v>257</v>
      </c>
    </row>
    <row r="12" ht="41.25" spans="8:9">
      <c r="H12" s="14" t="s">
        <v>258</v>
      </c>
      <c r="I12" s="20" t="s">
        <v>259</v>
      </c>
    </row>
    <row r="13" ht="54.75" spans="8:16">
      <c r="H13" s="14" t="s">
        <v>260</v>
      </c>
      <c r="I13" s="20" t="s">
        <v>261</v>
      </c>
      <c r="O13" t="s">
        <v>251</v>
      </c>
      <c r="P13" t="s">
        <v>262</v>
      </c>
    </row>
    <row r="14" ht="54.75" spans="8:15">
      <c r="H14" s="14" t="s">
        <v>260</v>
      </c>
      <c r="I14" s="20" t="s">
        <v>263</v>
      </c>
      <c r="O14" t="s">
        <v>264</v>
      </c>
    </row>
    <row r="15" ht="54.75" spans="8:16">
      <c r="H15" s="14" t="s">
        <v>260</v>
      </c>
      <c r="I15" s="20" t="s">
        <v>265</v>
      </c>
      <c r="O15" t="s">
        <v>253</v>
      </c>
      <c r="P15">
        <v>2</v>
      </c>
    </row>
    <row r="16" ht="41.25" spans="8:16">
      <c r="H16" s="14" t="s">
        <v>266</v>
      </c>
      <c r="I16" s="20" t="s">
        <v>267</v>
      </c>
      <c r="O16" t="s">
        <v>256</v>
      </c>
      <c r="P16">
        <v>1</v>
      </c>
    </row>
    <row r="17" ht="41.25" spans="8:16">
      <c r="H17" s="14" t="s">
        <v>266</v>
      </c>
      <c r="I17" s="20" t="s">
        <v>268</v>
      </c>
      <c r="O17" t="s">
        <v>258</v>
      </c>
      <c r="P17">
        <v>1</v>
      </c>
    </row>
    <row r="18" ht="41.25" spans="8:16">
      <c r="H18" s="14" t="s">
        <v>269</v>
      </c>
      <c r="I18" s="20" t="s">
        <v>270</v>
      </c>
      <c r="O18" t="s">
        <v>271</v>
      </c>
      <c r="P18">
        <v>3</v>
      </c>
    </row>
    <row r="19" ht="54.75" spans="8:16">
      <c r="H19" s="14" t="s">
        <v>272</v>
      </c>
      <c r="I19" s="20" t="s">
        <v>273</v>
      </c>
      <c r="O19" t="s">
        <v>274</v>
      </c>
      <c r="P19">
        <v>2</v>
      </c>
    </row>
    <row r="20" ht="54.75" spans="8:16">
      <c r="H20" s="14" t="s">
        <v>275</v>
      </c>
      <c r="I20" s="20" t="s">
        <v>276</v>
      </c>
      <c r="O20" t="s">
        <v>277</v>
      </c>
      <c r="P20">
        <v>1</v>
      </c>
    </row>
    <row r="21" ht="54.75" spans="8:16">
      <c r="H21" s="14" t="s">
        <v>278</v>
      </c>
      <c r="I21" s="20" t="s">
        <v>279</v>
      </c>
      <c r="O21" t="s">
        <v>272</v>
      </c>
      <c r="P21">
        <v>1</v>
      </c>
    </row>
    <row r="22" ht="54.75" spans="8:16">
      <c r="H22" s="14" t="s">
        <v>278</v>
      </c>
      <c r="I22" s="20" t="s">
        <v>280</v>
      </c>
      <c r="O22" t="s">
        <v>275</v>
      </c>
      <c r="P22">
        <v>1</v>
      </c>
    </row>
    <row r="23" ht="54.75" spans="8:16">
      <c r="H23" s="14" t="s">
        <v>278</v>
      </c>
      <c r="I23" s="20" t="s">
        <v>281</v>
      </c>
      <c r="O23" t="s">
        <v>278</v>
      </c>
      <c r="P23">
        <v>4</v>
      </c>
    </row>
    <row r="24" ht="54.75" spans="8:16">
      <c r="H24" s="14" t="s">
        <v>278</v>
      </c>
      <c r="I24" s="20" t="s">
        <v>282</v>
      </c>
      <c r="O24" t="s">
        <v>283</v>
      </c>
      <c r="P24">
        <v>11</v>
      </c>
    </row>
    <row r="25" ht="54.75" spans="8:16">
      <c r="H25" s="14" t="s">
        <v>283</v>
      </c>
      <c r="I25" s="20" t="s">
        <v>284</v>
      </c>
      <c r="O25" t="s">
        <v>285</v>
      </c>
      <c r="P25">
        <v>1</v>
      </c>
    </row>
    <row r="26" ht="54.75" spans="8:16">
      <c r="H26" s="14" t="s">
        <v>283</v>
      </c>
      <c r="I26" s="20" t="s">
        <v>286</v>
      </c>
      <c r="O26" t="s">
        <v>287</v>
      </c>
      <c r="P26">
        <v>2</v>
      </c>
    </row>
    <row r="27" ht="54.75" spans="8:16">
      <c r="H27" s="14" t="s">
        <v>283</v>
      </c>
      <c r="I27" s="20" t="s">
        <v>288</v>
      </c>
      <c r="O27" t="s">
        <v>289</v>
      </c>
      <c r="P27">
        <v>1</v>
      </c>
    </row>
    <row r="28" ht="54.75" spans="8:16">
      <c r="H28" s="14" t="s">
        <v>283</v>
      </c>
      <c r="I28" s="20" t="s">
        <v>290</v>
      </c>
      <c r="O28" t="s">
        <v>291</v>
      </c>
      <c r="P28">
        <v>1</v>
      </c>
    </row>
    <row r="29" ht="54.75" spans="8:16">
      <c r="H29" s="14" t="s">
        <v>283</v>
      </c>
      <c r="I29" s="20" t="s">
        <v>292</v>
      </c>
      <c r="O29" t="s">
        <v>293</v>
      </c>
      <c r="P29">
        <v>1</v>
      </c>
    </row>
    <row r="30" ht="54.75" spans="8:16">
      <c r="H30" s="14" t="s">
        <v>283</v>
      </c>
      <c r="I30" s="20" t="s">
        <v>294</v>
      </c>
      <c r="O30" t="s">
        <v>295</v>
      </c>
      <c r="P30">
        <v>1</v>
      </c>
    </row>
    <row r="31" ht="54.75" spans="8:16">
      <c r="H31" s="14" t="s">
        <v>283</v>
      </c>
      <c r="I31" s="20" t="s">
        <v>296</v>
      </c>
      <c r="O31" t="s">
        <v>192</v>
      </c>
      <c r="P31">
        <v>34</v>
      </c>
    </row>
    <row r="32" ht="54.75" spans="8:9">
      <c r="H32" s="14" t="s">
        <v>283</v>
      </c>
      <c r="I32" s="20" t="s">
        <v>297</v>
      </c>
    </row>
    <row r="33" ht="54.75" spans="8:9">
      <c r="H33" s="14" t="s">
        <v>283</v>
      </c>
      <c r="I33" s="20" t="s">
        <v>298</v>
      </c>
    </row>
    <row r="34" ht="54.75" spans="8:9">
      <c r="H34" s="14" t="s">
        <v>283</v>
      </c>
      <c r="I34" s="20" t="s">
        <v>299</v>
      </c>
    </row>
    <row r="35" ht="54.75" spans="8:9">
      <c r="H35" s="14" t="s">
        <v>283</v>
      </c>
      <c r="I35" s="20" t="s">
        <v>300</v>
      </c>
    </row>
    <row r="36" ht="41.25" spans="8:9">
      <c r="H36" s="14" t="s">
        <v>285</v>
      </c>
      <c r="I36" s="20" t="s">
        <v>301</v>
      </c>
    </row>
    <row r="37" ht="41.25" spans="8:9">
      <c r="H37" s="14" t="s">
        <v>287</v>
      </c>
      <c r="I37" s="20" t="s">
        <v>302</v>
      </c>
    </row>
    <row r="38" ht="41.25" spans="8:9">
      <c r="H38" s="14" t="s">
        <v>287</v>
      </c>
      <c r="I38" s="20" t="s">
        <v>303</v>
      </c>
    </row>
    <row r="39" ht="54.75" spans="8:9">
      <c r="H39" s="14" t="s">
        <v>289</v>
      </c>
      <c r="I39" s="20" t="s">
        <v>304</v>
      </c>
    </row>
    <row r="40" ht="81.75" spans="8:9">
      <c r="H40" s="14" t="s">
        <v>291</v>
      </c>
      <c r="I40" s="20" t="s">
        <v>305</v>
      </c>
    </row>
    <row r="41" ht="81.75" spans="8:9">
      <c r="H41" s="14" t="s">
        <v>293</v>
      </c>
      <c r="I41" s="20" t="s">
        <v>306</v>
      </c>
    </row>
    <row r="42" ht="27.75" spans="8:9">
      <c r="H42" s="14" t="s">
        <v>295</v>
      </c>
      <c r="I42" s="20" t="s">
        <v>307</v>
      </c>
    </row>
    <row r="43" ht="14.25" spans="8:9">
      <c r="H43" s="15"/>
      <c r="I43" s="21"/>
    </row>
    <row r="44" ht="14.25" spans="8:9">
      <c r="H44" s="16"/>
      <c r="I44" s="21"/>
    </row>
    <row r="45" ht="14.25" spans="8:9">
      <c r="H45" s="16"/>
      <c r="I45" s="21"/>
    </row>
    <row r="46" ht="14.25" spans="8:9">
      <c r="H46" s="16"/>
      <c r="I46" s="21"/>
    </row>
    <row r="47" ht="14.25" spans="8:9">
      <c r="H47" s="16"/>
      <c r="I47" s="21"/>
    </row>
    <row r="48" ht="14.25" spans="8:9">
      <c r="H48" s="16"/>
      <c r="I48" s="21"/>
    </row>
    <row r="49" ht="14.25" spans="8:9">
      <c r="H49" s="16"/>
      <c r="I49" s="21"/>
    </row>
    <row r="50" ht="14.25" spans="8:9">
      <c r="H50" s="16"/>
      <c r="I50" s="21"/>
    </row>
    <row r="51" ht="14.25" spans="8:9">
      <c r="H51" s="16"/>
      <c r="I51" s="21"/>
    </row>
    <row r="52" ht="14.25" spans="8:9">
      <c r="H52" s="16"/>
      <c r="I52" s="21"/>
    </row>
    <row r="53" ht="14.25" spans="8:9">
      <c r="H53" s="17"/>
      <c r="I53" s="21"/>
    </row>
    <row r="54" ht="14.25" spans="8:9">
      <c r="H54" s="17"/>
      <c r="I54" s="21"/>
    </row>
    <row r="55" ht="14.25" spans="8:9">
      <c r="H55" s="17"/>
      <c r="I55" s="21"/>
    </row>
    <row r="56" ht="14.25" spans="8:9">
      <c r="H56" s="17"/>
      <c r="I56" s="21"/>
    </row>
    <row r="57" ht="14.25" spans="8:9">
      <c r="H57" s="17"/>
      <c r="I57" s="21"/>
    </row>
    <row r="58" ht="14.25" spans="8:9">
      <c r="H58" s="16"/>
      <c r="I58" s="21"/>
    </row>
    <row r="59" ht="14.25" spans="8:9">
      <c r="H59" s="16"/>
      <c r="I59" s="21"/>
    </row>
    <row r="60" ht="15" spans="8:8">
      <c r="H60" s="18"/>
    </row>
    <row r="61" ht="15" spans="8:8">
      <c r="H61" s="18"/>
    </row>
    <row r="62" ht="15" spans="8:8">
      <c r="H62" s="18"/>
    </row>
    <row r="63" ht="15" spans="8:8">
      <c r="H63" s="18"/>
    </row>
    <row r="64" ht="15" spans="8:8">
      <c r="H64" s="18"/>
    </row>
    <row r="65" ht="15" spans="8:8">
      <c r="H65" s="18"/>
    </row>
    <row r="66" ht="15" spans="8:8">
      <c r="H66" s="18"/>
    </row>
    <row r="67" ht="15" spans="8:8">
      <c r="H67" s="18"/>
    </row>
    <row r="68" ht="15" spans="8:8">
      <c r="H68" s="18"/>
    </row>
    <row r="69" ht="15" spans="8:8">
      <c r="H69" s="18"/>
    </row>
    <row r="70" ht="15" spans="8:8">
      <c r="H70" s="18"/>
    </row>
    <row r="71" ht="15" spans="8:8">
      <c r="H71" s="18"/>
    </row>
    <row r="72" ht="15" spans="8:8">
      <c r="H72" s="18"/>
    </row>
    <row r="73" ht="15" spans="8:8">
      <c r="H73" s="18"/>
    </row>
    <row r="74" ht="15" spans="8:8">
      <c r="H74" s="18"/>
    </row>
    <row r="75" ht="15" spans="8:8">
      <c r="H75" s="18"/>
    </row>
    <row r="76" ht="15" spans="8:8">
      <c r="H76" s="18"/>
    </row>
    <row r="77" ht="15" spans="8:8">
      <c r="H77" s="18"/>
    </row>
    <row r="78" ht="14.25" spans="8:8">
      <c r="H78" s="22"/>
    </row>
    <row r="79" ht="14.25" spans="8:8">
      <c r="H79" s="22"/>
    </row>
    <row r="80" ht="14.25" spans="8:8">
      <c r="H80" s="22"/>
    </row>
    <row r="81" ht="14.25" spans="8:8">
      <c r="H81" s="22"/>
    </row>
    <row r="82" ht="14.25" spans="8:8">
      <c r="H82" s="22"/>
    </row>
    <row r="83" ht="14.25" spans="8:8">
      <c r="H83" s="22"/>
    </row>
    <row r="84" ht="14.25" spans="8:8">
      <c r="H84" s="22"/>
    </row>
    <row r="85" ht="14.25" spans="8:8">
      <c r="H85" s="22"/>
    </row>
    <row r="86" ht="14.25" spans="8:8">
      <c r="H86" s="22"/>
    </row>
    <row r="87" ht="14.25" spans="8:8">
      <c r="H87" s="22"/>
    </row>
    <row r="88" ht="14.25" spans="8:8">
      <c r="H88" s="2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5:U189"/>
  <sheetViews>
    <sheetView topLeftCell="M131" workbookViewId="0">
      <selection activeCell="T134" sqref="T11:T134"/>
    </sheetView>
  </sheetViews>
  <sheetFormatPr defaultColWidth="9" defaultRowHeight="13.5"/>
  <cols>
    <col min="16" max="16" width="9.5"/>
    <col min="20" max="20" width="43.25"/>
    <col min="21" max="21" width="12.75"/>
  </cols>
  <sheetData>
    <row r="5" ht="14.25" spans="12:13">
      <c r="L5" t="s">
        <v>308</v>
      </c>
      <c r="M5" t="s">
        <v>309</v>
      </c>
    </row>
    <row r="6" ht="56.25" spans="6:17">
      <c r="F6" s="1" t="s">
        <v>310</v>
      </c>
      <c r="G6" s="2">
        <v>20</v>
      </c>
      <c r="H6" s="2">
        <v>16.5</v>
      </c>
      <c r="I6" s="2">
        <v>3.5</v>
      </c>
      <c r="J6" s="2"/>
      <c r="K6" s="2"/>
      <c r="L6" s="2" t="s">
        <v>311</v>
      </c>
      <c r="M6" s="2" t="s">
        <v>312</v>
      </c>
      <c r="N6" s="2" t="s">
        <v>313</v>
      </c>
      <c r="O6" s="2" t="s">
        <v>314</v>
      </c>
      <c r="P6" s="6">
        <v>44287</v>
      </c>
      <c r="Q6" s="2" t="s">
        <v>315</v>
      </c>
    </row>
    <row r="7" ht="56.25" spans="6:17">
      <c r="F7" s="3" t="s">
        <v>310</v>
      </c>
      <c r="G7" s="4">
        <v>25</v>
      </c>
      <c r="H7" s="4">
        <v>21.5</v>
      </c>
      <c r="I7" s="4">
        <v>3.5</v>
      </c>
      <c r="J7" s="4"/>
      <c r="K7" s="4"/>
      <c r="L7" s="4" t="s">
        <v>316</v>
      </c>
      <c r="M7" s="4" t="s">
        <v>317</v>
      </c>
      <c r="N7" s="4" t="s">
        <v>313</v>
      </c>
      <c r="O7" s="4" t="s">
        <v>314</v>
      </c>
      <c r="P7" s="7">
        <v>44287</v>
      </c>
      <c r="Q7" s="4" t="s">
        <v>315</v>
      </c>
    </row>
    <row r="8" ht="56.25" spans="6:17">
      <c r="F8" s="3" t="s">
        <v>310</v>
      </c>
      <c r="G8" s="4">
        <v>30</v>
      </c>
      <c r="H8" s="4">
        <v>26.5</v>
      </c>
      <c r="I8" s="4">
        <v>3.5</v>
      </c>
      <c r="J8" s="4"/>
      <c r="K8" s="4"/>
      <c r="L8" s="4" t="s">
        <v>318</v>
      </c>
      <c r="M8" s="4" t="s">
        <v>319</v>
      </c>
      <c r="N8" s="4" t="s">
        <v>313</v>
      </c>
      <c r="O8" s="4" t="s">
        <v>314</v>
      </c>
      <c r="P8" s="7">
        <v>44287</v>
      </c>
      <c r="Q8" s="4" t="s">
        <v>315</v>
      </c>
    </row>
    <row r="9" ht="56.25" spans="6:17">
      <c r="F9" s="3" t="s">
        <v>310</v>
      </c>
      <c r="G9" s="4">
        <v>25</v>
      </c>
      <c r="H9" s="4">
        <v>21.5</v>
      </c>
      <c r="I9" s="4">
        <v>3.5</v>
      </c>
      <c r="J9" s="4"/>
      <c r="K9" s="4"/>
      <c r="L9" s="4" t="s">
        <v>320</v>
      </c>
      <c r="M9" s="4" t="s">
        <v>321</v>
      </c>
      <c r="N9" s="4" t="s">
        <v>313</v>
      </c>
      <c r="O9" s="4" t="s">
        <v>314</v>
      </c>
      <c r="P9" s="7">
        <v>44287</v>
      </c>
      <c r="Q9" s="4" t="s">
        <v>315</v>
      </c>
    </row>
    <row r="10" ht="56.25" spans="6:21">
      <c r="F10" s="3" t="s">
        <v>310</v>
      </c>
      <c r="G10" s="4">
        <v>30</v>
      </c>
      <c r="H10" s="4">
        <v>26.5</v>
      </c>
      <c r="I10" s="4">
        <v>3.5</v>
      </c>
      <c r="J10" s="4"/>
      <c r="K10" s="4"/>
      <c r="L10" s="4" t="s">
        <v>322</v>
      </c>
      <c r="M10" s="4" t="s">
        <v>323</v>
      </c>
      <c r="N10" s="4" t="s">
        <v>313</v>
      </c>
      <c r="O10" s="4" t="s">
        <v>314</v>
      </c>
      <c r="P10" s="7">
        <v>44287</v>
      </c>
      <c r="Q10" s="4" t="s">
        <v>315</v>
      </c>
      <c r="T10" t="s">
        <v>308</v>
      </c>
      <c r="U10" t="s">
        <v>324</v>
      </c>
    </row>
    <row r="11" ht="56.25" spans="6:21">
      <c r="F11" s="3" t="s">
        <v>310</v>
      </c>
      <c r="G11" s="4">
        <v>26</v>
      </c>
      <c r="H11" s="4">
        <v>22.5</v>
      </c>
      <c r="I11" s="4">
        <v>3.5</v>
      </c>
      <c r="J11" s="4"/>
      <c r="K11" s="4"/>
      <c r="L11" s="4" t="s">
        <v>325</v>
      </c>
      <c r="M11" s="4" t="s">
        <v>326</v>
      </c>
      <c r="N11" s="4" t="s">
        <v>313</v>
      </c>
      <c r="O11" s="4" t="s">
        <v>314</v>
      </c>
      <c r="P11" s="7">
        <v>44287</v>
      </c>
      <c r="Q11" s="4" t="s">
        <v>315</v>
      </c>
      <c r="T11" t="s">
        <v>327</v>
      </c>
      <c r="U11">
        <v>1</v>
      </c>
    </row>
    <row r="12" ht="56.25" spans="6:21">
      <c r="F12" s="3" t="s">
        <v>310</v>
      </c>
      <c r="G12" s="4">
        <v>27</v>
      </c>
      <c r="H12" s="4">
        <v>23.5</v>
      </c>
      <c r="I12" s="4">
        <v>3.5</v>
      </c>
      <c r="J12" s="4"/>
      <c r="K12" s="4"/>
      <c r="L12" s="4" t="s">
        <v>328</v>
      </c>
      <c r="M12" s="4" t="s">
        <v>329</v>
      </c>
      <c r="N12" s="4" t="s">
        <v>313</v>
      </c>
      <c r="O12" s="4" t="s">
        <v>314</v>
      </c>
      <c r="P12" s="7">
        <v>44287</v>
      </c>
      <c r="Q12" s="4" t="s">
        <v>315</v>
      </c>
      <c r="T12" t="s">
        <v>330</v>
      </c>
      <c r="U12">
        <v>8</v>
      </c>
    </row>
    <row r="13" ht="57" customHeight="1" spans="6:21">
      <c r="F13" s="3" t="s">
        <v>310</v>
      </c>
      <c r="G13" s="4">
        <v>26</v>
      </c>
      <c r="H13" s="4">
        <v>22.5</v>
      </c>
      <c r="I13" s="4">
        <v>3.5</v>
      </c>
      <c r="J13" s="4"/>
      <c r="K13" s="4"/>
      <c r="L13" s="4" t="s">
        <v>331</v>
      </c>
      <c r="M13" s="4" t="s">
        <v>332</v>
      </c>
      <c r="N13" s="4" t="s">
        <v>313</v>
      </c>
      <c r="O13" s="4" t="s">
        <v>314</v>
      </c>
      <c r="P13" s="7">
        <v>44287</v>
      </c>
      <c r="Q13" s="4" t="s">
        <v>315</v>
      </c>
      <c r="T13" t="s">
        <v>333</v>
      </c>
      <c r="U13">
        <v>1</v>
      </c>
    </row>
    <row r="14" ht="57" customHeight="1" spans="6:21">
      <c r="F14" s="3" t="s">
        <v>310</v>
      </c>
      <c r="G14" s="4">
        <v>20</v>
      </c>
      <c r="H14" s="4">
        <v>16.5</v>
      </c>
      <c r="I14" s="4">
        <v>3.5</v>
      </c>
      <c r="J14" s="4"/>
      <c r="K14" s="4"/>
      <c r="L14" s="4" t="s">
        <v>334</v>
      </c>
      <c r="M14" s="4" t="s">
        <v>335</v>
      </c>
      <c r="N14" s="4" t="s">
        <v>313</v>
      </c>
      <c r="O14" s="4" t="s">
        <v>314</v>
      </c>
      <c r="P14" s="7">
        <v>44287</v>
      </c>
      <c r="Q14" s="4" t="s">
        <v>315</v>
      </c>
      <c r="T14" t="s">
        <v>336</v>
      </c>
      <c r="U14">
        <v>6</v>
      </c>
    </row>
    <row r="15" ht="43.5" customHeight="1" spans="6:21">
      <c r="F15" s="3" t="s">
        <v>310</v>
      </c>
      <c r="G15" s="4">
        <v>20</v>
      </c>
      <c r="H15" s="4">
        <v>16.5</v>
      </c>
      <c r="I15" s="4">
        <v>3.5</v>
      </c>
      <c r="J15" s="4"/>
      <c r="K15" s="4"/>
      <c r="L15" s="4" t="s">
        <v>337</v>
      </c>
      <c r="M15" s="4" t="s">
        <v>338</v>
      </c>
      <c r="N15" s="4" t="s">
        <v>313</v>
      </c>
      <c r="O15" s="4" t="s">
        <v>314</v>
      </c>
      <c r="P15" s="7">
        <v>44287</v>
      </c>
      <c r="Q15" s="4" t="s">
        <v>315</v>
      </c>
      <c r="T15" t="s">
        <v>339</v>
      </c>
      <c r="U15">
        <v>1</v>
      </c>
    </row>
    <row r="16" ht="42.75" spans="6:21">
      <c r="F16" s="5" t="s">
        <v>310</v>
      </c>
      <c r="G16" s="4">
        <v>35</v>
      </c>
      <c r="H16" s="4">
        <v>31.5</v>
      </c>
      <c r="I16" s="4">
        <v>3.5</v>
      </c>
      <c r="J16" s="4"/>
      <c r="K16" s="4"/>
      <c r="L16" s="4" t="s">
        <v>340</v>
      </c>
      <c r="M16" s="4" t="s">
        <v>341</v>
      </c>
      <c r="N16" s="4" t="s">
        <v>313</v>
      </c>
      <c r="O16" s="4" t="s">
        <v>314</v>
      </c>
      <c r="P16" s="7">
        <v>44287</v>
      </c>
      <c r="Q16" s="4" t="s">
        <v>315</v>
      </c>
      <c r="T16" t="s">
        <v>342</v>
      </c>
      <c r="U16">
        <v>1</v>
      </c>
    </row>
    <row r="17" ht="42.75" spans="6:21">
      <c r="F17" s="5" t="s">
        <v>310</v>
      </c>
      <c r="G17" s="4">
        <v>20</v>
      </c>
      <c r="H17" s="4">
        <v>16.5</v>
      </c>
      <c r="I17" s="4">
        <v>3.5</v>
      </c>
      <c r="J17" s="4"/>
      <c r="K17" s="4"/>
      <c r="L17" s="4" t="s">
        <v>343</v>
      </c>
      <c r="M17" s="4" t="s">
        <v>344</v>
      </c>
      <c r="N17" s="4" t="s">
        <v>313</v>
      </c>
      <c r="O17" s="4" t="s">
        <v>314</v>
      </c>
      <c r="P17" s="7">
        <v>44287</v>
      </c>
      <c r="Q17" s="4" t="s">
        <v>315</v>
      </c>
      <c r="T17" t="s">
        <v>345</v>
      </c>
      <c r="U17">
        <v>2</v>
      </c>
    </row>
    <row r="18" ht="42.75" spans="6:21">
      <c r="F18" s="5" t="s">
        <v>310</v>
      </c>
      <c r="G18" s="4">
        <v>20</v>
      </c>
      <c r="H18" s="4">
        <v>16.5</v>
      </c>
      <c r="I18" s="4">
        <v>3.5</v>
      </c>
      <c r="J18" s="4"/>
      <c r="K18" s="4"/>
      <c r="L18" s="4" t="s">
        <v>343</v>
      </c>
      <c r="M18" s="4" t="s">
        <v>346</v>
      </c>
      <c r="N18" s="4" t="s">
        <v>313</v>
      </c>
      <c r="O18" s="4" t="s">
        <v>314</v>
      </c>
      <c r="P18" s="7">
        <v>44287</v>
      </c>
      <c r="Q18" s="4" t="s">
        <v>315</v>
      </c>
      <c r="T18" t="s">
        <v>347</v>
      </c>
      <c r="U18">
        <v>2</v>
      </c>
    </row>
    <row r="19" ht="42.75" spans="6:21">
      <c r="F19" s="3" t="s">
        <v>310</v>
      </c>
      <c r="G19" s="4">
        <v>20</v>
      </c>
      <c r="H19" s="4">
        <v>16.5</v>
      </c>
      <c r="I19" s="4">
        <v>3.5</v>
      </c>
      <c r="J19" s="4"/>
      <c r="K19" s="4"/>
      <c r="L19" s="4" t="s">
        <v>348</v>
      </c>
      <c r="M19" s="4" t="s">
        <v>349</v>
      </c>
      <c r="N19" s="4" t="s">
        <v>313</v>
      </c>
      <c r="O19" s="4" t="s">
        <v>314</v>
      </c>
      <c r="P19" s="7">
        <v>44287</v>
      </c>
      <c r="Q19" s="4" t="s">
        <v>315</v>
      </c>
      <c r="T19" t="s">
        <v>350</v>
      </c>
      <c r="U19">
        <v>1</v>
      </c>
    </row>
    <row r="20" ht="42.75" spans="6:21">
      <c r="F20" s="3" t="s">
        <v>310</v>
      </c>
      <c r="G20" s="4">
        <v>20</v>
      </c>
      <c r="H20" s="4">
        <v>16.5</v>
      </c>
      <c r="I20" s="4">
        <v>3.5</v>
      </c>
      <c r="J20" s="4"/>
      <c r="K20" s="4"/>
      <c r="L20" s="4" t="s">
        <v>351</v>
      </c>
      <c r="M20" s="4" t="s">
        <v>352</v>
      </c>
      <c r="N20" s="4" t="s">
        <v>313</v>
      </c>
      <c r="O20" s="4" t="s">
        <v>314</v>
      </c>
      <c r="P20" s="7">
        <v>44287</v>
      </c>
      <c r="Q20" s="4" t="s">
        <v>315</v>
      </c>
      <c r="T20" t="s">
        <v>353</v>
      </c>
      <c r="U20">
        <v>1</v>
      </c>
    </row>
    <row r="21" ht="42.75" spans="6:21">
      <c r="F21" s="3" t="s">
        <v>310</v>
      </c>
      <c r="G21" s="4">
        <v>20</v>
      </c>
      <c r="H21" s="4">
        <v>16.5</v>
      </c>
      <c r="I21" s="4">
        <v>3.5</v>
      </c>
      <c r="J21" s="4"/>
      <c r="K21" s="4"/>
      <c r="L21" s="4" t="s">
        <v>354</v>
      </c>
      <c r="M21" s="4" t="s">
        <v>355</v>
      </c>
      <c r="N21" s="4" t="s">
        <v>313</v>
      </c>
      <c r="O21" s="4" t="s">
        <v>314</v>
      </c>
      <c r="P21" s="7">
        <v>44287</v>
      </c>
      <c r="Q21" s="4" t="s">
        <v>315</v>
      </c>
      <c r="T21" t="s">
        <v>356</v>
      </c>
      <c r="U21">
        <v>1</v>
      </c>
    </row>
    <row r="22" ht="56.25" spans="6:21">
      <c r="F22" s="3" t="s">
        <v>310</v>
      </c>
      <c r="G22" s="4">
        <v>20</v>
      </c>
      <c r="H22" s="4">
        <v>16.5</v>
      </c>
      <c r="I22" s="4">
        <v>3.5</v>
      </c>
      <c r="J22" s="4"/>
      <c r="K22" s="4"/>
      <c r="L22" s="4" t="s">
        <v>357</v>
      </c>
      <c r="M22" s="4" t="s">
        <v>358</v>
      </c>
      <c r="N22" s="4" t="s">
        <v>313</v>
      </c>
      <c r="O22" s="4" t="s">
        <v>314</v>
      </c>
      <c r="P22" s="7">
        <v>44287</v>
      </c>
      <c r="Q22" s="4" t="s">
        <v>315</v>
      </c>
      <c r="T22" t="s">
        <v>359</v>
      </c>
      <c r="U22">
        <v>1</v>
      </c>
    </row>
    <row r="23" ht="69" customHeight="1" spans="6:21">
      <c r="F23" s="3" t="s">
        <v>310</v>
      </c>
      <c r="G23" s="4">
        <v>30</v>
      </c>
      <c r="H23" s="4">
        <v>26.5</v>
      </c>
      <c r="I23" s="4">
        <v>3.5</v>
      </c>
      <c r="J23" s="4"/>
      <c r="K23" s="4"/>
      <c r="L23" s="4" t="s">
        <v>360</v>
      </c>
      <c r="M23" s="4" t="s">
        <v>361</v>
      </c>
      <c r="N23" s="4" t="s">
        <v>313</v>
      </c>
      <c r="O23" s="4" t="s">
        <v>314</v>
      </c>
      <c r="P23" s="7">
        <v>44287</v>
      </c>
      <c r="Q23" s="4" t="s">
        <v>315</v>
      </c>
      <c r="T23" t="s">
        <v>362</v>
      </c>
      <c r="U23">
        <v>1</v>
      </c>
    </row>
    <row r="24" ht="57" customHeight="1" spans="6:21">
      <c r="F24" s="3" t="s">
        <v>310</v>
      </c>
      <c r="G24" s="4">
        <v>25</v>
      </c>
      <c r="H24" s="4">
        <v>21.5</v>
      </c>
      <c r="I24" s="4">
        <v>3.5</v>
      </c>
      <c r="J24" s="4"/>
      <c r="K24" s="4"/>
      <c r="L24" s="4" t="s">
        <v>363</v>
      </c>
      <c r="M24" s="4" t="s">
        <v>364</v>
      </c>
      <c r="N24" s="4" t="s">
        <v>313</v>
      </c>
      <c r="O24" s="4" t="s">
        <v>314</v>
      </c>
      <c r="P24" s="7">
        <v>44287</v>
      </c>
      <c r="Q24" s="4" t="s">
        <v>315</v>
      </c>
      <c r="T24" t="s">
        <v>365</v>
      </c>
      <c r="U24">
        <v>1</v>
      </c>
    </row>
    <row r="25" ht="57" customHeight="1" spans="6:21">
      <c r="F25" s="3" t="s">
        <v>310</v>
      </c>
      <c r="G25" s="4">
        <v>30</v>
      </c>
      <c r="H25" s="4">
        <v>26.5</v>
      </c>
      <c r="I25" s="4">
        <v>3.5</v>
      </c>
      <c r="J25" s="4"/>
      <c r="K25" s="4"/>
      <c r="L25" s="4" t="s">
        <v>366</v>
      </c>
      <c r="M25" s="4" t="s">
        <v>367</v>
      </c>
      <c r="N25" s="4" t="s">
        <v>313</v>
      </c>
      <c r="O25" s="4" t="s">
        <v>314</v>
      </c>
      <c r="P25" s="7">
        <v>44287</v>
      </c>
      <c r="Q25" s="4" t="s">
        <v>315</v>
      </c>
      <c r="T25" t="s">
        <v>368</v>
      </c>
      <c r="U25">
        <v>1</v>
      </c>
    </row>
    <row r="26" ht="69.75" spans="6:21">
      <c r="F26" s="3" t="s">
        <v>310</v>
      </c>
      <c r="G26" s="4">
        <v>15</v>
      </c>
      <c r="H26" s="4">
        <v>11.5</v>
      </c>
      <c r="I26" s="4">
        <v>3.5</v>
      </c>
      <c r="J26" s="4"/>
      <c r="K26" s="4"/>
      <c r="L26" s="4" t="s">
        <v>369</v>
      </c>
      <c r="M26" s="4" t="s">
        <v>370</v>
      </c>
      <c r="N26" s="4" t="s">
        <v>313</v>
      </c>
      <c r="O26" s="4" t="s">
        <v>314</v>
      </c>
      <c r="P26" s="7">
        <v>44287</v>
      </c>
      <c r="Q26" s="4" t="s">
        <v>315</v>
      </c>
      <c r="T26" t="s">
        <v>371</v>
      </c>
      <c r="U26">
        <v>1</v>
      </c>
    </row>
    <row r="27" ht="69.75" spans="6:21">
      <c r="F27" s="3" t="s">
        <v>310</v>
      </c>
      <c r="G27" s="4">
        <v>15</v>
      </c>
      <c r="H27" s="4">
        <v>11.5</v>
      </c>
      <c r="I27" s="4">
        <v>3.5</v>
      </c>
      <c r="J27" s="4"/>
      <c r="K27" s="4"/>
      <c r="L27" s="4" t="s">
        <v>372</v>
      </c>
      <c r="M27" s="4" t="s">
        <v>373</v>
      </c>
      <c r="N27" s="4" t="s">
        <v>313</v>
      </c>
      <c r="O27" s="4" t="s">
        <v>314</v>
      </c>
      <c r="P27" s="7">
        <v>44287</v>
      </c>
      <c r="Q27" s="4" t="s">
        <v>315</v>
      </c>
      <c r="T27" t="s">
        <v>374</v>
      </c>
      <c r="U27">
        <v>1</v>
      </c>
    </row>
    <row r="28" ht="69.75" spans="6:21">
      <c r="F28" s="3" t="s">
        <v>310</v>
      </c>
      <c r="G28" s="4">
        <v>20</v>
      </c>
      <c r="H28" s="4">
        <v>16.5</v>
      </c>
      <c r="I28" s="4">
        <v>3.5</v>
      </c>
      <c r="J28" s="4"/>
      <c r="K28" s="4"/>
      <c r="L28" s="4" t="s">
        <v>375</v>
      </c>
      <c r="M28" s="4" t="s">
        <v>376</v>
      </c>
      <c r="N28" s="4" t="s">
        <v>313</v>
      </c>
      <c r="O28" s="4" t="s">
        <v>314</v>
      </c>
      <c r="P28" s="7">
        <v>44287</v>
      </c>
      <c r="Q28" s="4" t="s">
        <v>315</v>
      </c>
      <c r="T28" t="s">
        <v>377</v>
      </c>
      <c r="U28">
        <v>1</v>
      </c>
    </row>
    <row r="29" ht="69.75" spans="6:21">
      <c r="F29" s="3" t="s">
        <v>310</v>
      </c>
      <c r="G29" s="4">
        <v>15</v>
      </c>
      <c r="H29" s="4">
        <v>11.5</v>
      </c>
      <c r="I29" s="4">
        <v>3.5</v>
      </c>
      <c r="J29" s="4"/>
      <c r="K29" s="4"/>
      <c r="L29" s="4" t="s">
        <v>378</v>
      </c>
      <c r="M29" s="4" t="s">
        <v>379</v>
      </c>
      <c r="N29" s="4" t="s">
        <v>313</v>
      </c>
      <c r="O29" s="4" t="s">
        <v>314</v>
      </c>
      <c r="P29" s="7">
        <v>44287</v>
      </c>
      <c r="Q29" s="4" t="s">
        <v>315</v>
      </c>
      <c r="T29" t="s">
        <v>380</v>
      </c>
      <c r="U29">
        <v>2</v>
      </c>
    </row>
    <row r="30" ht="69.75" spans="6:21">
      <c r="F30" s="3" t="s">
        <v>310</v>
      </c>
      <c r="G30" s="4">
        <v>15</v>
      </c>
      <c r="H30" s="4">
        <v>11.5</v>
      </c>
      <c r="I30" s="4">
        <v>3.5</v>
      </c>
      <c r="J30" s="4"/>
      <c r="K30" s="4"/>
      <c r="L30" s="4" t="s">
        <v>381</v>
      </c>
      <c r="M30" s="4" t="s">
        <v>382</v>
      </c>
      <c r="N30" s="4" t="s">
        <v>313</v>
      </c>
      <c r="O30" s="4" t="s">
        <v>314</v>
      </c>
      <c r="P30" s="7">
        <v>44287</v>
      </c>
      <c r="Q30" s="4" t="s">
        <v>315</v>
      </c>
      <c r="T30" t="s">
        <v>383</v>
      </c>
      <c r="U30">
        <v>1</v>
      </c>
    </row>
    <row r="31" ht="69.75" spans="6:21">
      <c r="F31" s="3" t="s">
        <v>310</v>
      </c>
      <c r="G31" s="4">
        <v>15</v>
      </c>
      <c r="H31" s="4">
        <v>11.5</v>
      </c>
      <c r="I31" s="4">
        <v>3.5</v>
      </c>
      <c r="J31" s="4"/>
      <c r="K31" s="4"/>
      <c r="L31" s="4" t="s">
        <v>384</v>
      </c>
      <c r="M31" s="4" t="s">
        <v>385</v>
      </c>
      <c r="N31" s="4" t="s">
        <v>313</v>
      </c>
      <c r="O31" s="4" t="s">
        <v>314</v>
      </c>
      <c r="P31" s="7">
        <v>44287</v>
      </c>
      <c r="Q31" s="4" t="s">
        <v>315</v>
      </c>
      <c r="T31" t="s">
        <v>386</v>
      </c>
      <c r="U31">
        <v>1</v>
      </c>
    </row>
    <row r="32" ht="69.75" spans="6:21">
      <c r="F32" s="3" t="s">
        <v>310</v>
      </c>
      <c r="G32" s="4">
        <v>15</v>
      </c>
      <c r="H32" s="4">
        <v>11.5</v>
      </c>
      <c r="I32" s="4">
        <v>3.5</v>
      </c>
      <c r="J32" s="4"/>
      <c r="K32" s="4"/>
      <c r="L32" s="4" t="s">
        <v>387</v>
      </c>
      <c r="M32" s="4" t="s">
        <v>388</v>
      </c>
      <c r="N32" s="4" t="s">
        <v>313</v>
      </c>
      <c r="O32" s="4" t="s">
        <v>314</v>
      </c>
      <c r="P32" s="7">
        <v>44287</v>
      </c>
      <c r="Q32" s="4" t="s">
        <v>315</v>
      </c>
      <c r="T32" t="s">
        <v>389</v>
      </c>
      <c r="U32">
        <v>1</v>
      </c>
    </row>
    <row r="33" ht="70.5" customHeight="1" spans="6:21">
      <c r="F33" s="3" t="s">
        <v>310</v>
      </c>
      <c r="G33" s="4">
        <v>15</v>
      </c>
      <c r="H33" s="4">
        <v>11.5</v>
      </c>
      <c r="I33" s="4">
        <v>3.5</v>
      </c>
      <c r="J33" s="4"/>
      <c r="K33" s="4"/>
      <c r="L33" s="4" t="s">
        <v>390</v>
      </c>
      <c r="M33" s="4" t="s">
        <v>391</v>
      </c>
      <c r="N33" s="4" t="s">
        <v>313</v>
      </c>
      <c r="O33" s="4" t="s">
        <v>314</v>
      </c>
      <c r="P33" s="7">
        <v>44287</v>
      </c>
      <c r="Q33" s="4" t="s">
        <v>315</v>
      </c>
      <c r="T33" t="s">
        <v>392</v>
      </c>
      <c r="U33">
        <v>3</v>
      </c>
    </row>
    <row r="34" ht="70.5" customHeight="1" spans="6:21">
      <c r="F34" s="3" t="s">
        <v>310</v>
      </c>
      <c r="G34" s="4">
        <v>15</v>
      </c>
      <c r="H34" s="4">
        <v>11.5</v>
      </c>
      <c r="I34" s="4">
        <v>3.5</v>
      </c>
      <c r="J34" s="4"/>
      <c r="K34" s="4"/>
      <c r="L34" s="4" t="s">
        <v>393</v>
      </c>
      <c r="M34" s="4" t="s">
        <v>394</v>
      </c>
      <c r="N34" s="4" t="s">
        <v>313</v>
      </c>
      <c r="O34" s="4" t="s">
        <v>314</v>
      </c>
      <c r="P34" s="7">
        <v>44287</v>
      </c>
      <c r="Q34" s="4" t="s">
        <v>315</v>
      </c>
      <c r="T34" t="s">
        <v>395</v>
      </c>
      <c r="U34">
        <v>1</v>
      </c>
    </row>
    <row r="35" ht="70.5" customHeight="1" spans="6:21">
      <c r="F35" s="3" t="s">
        <v>310</v>
      </c>
      <c r="G35" s="4">
        <v>15</v>
      </c>
      <c r="H35" s="4">
        <v>11.5</v>
      </c>
      <c r="I35" s="4">
        <v>3.5</v>
      </c>
      <c r="J35" s="4"/>
      <c r="K35" s="4"/>
      <c r="L35" s="4" t="s">
        <v>393</v>
      </c>
      <c r="M35" s="4" t="s">
        <v>396</v>
      </c>
      <c r="N35" s="4" t="s">
        <v>313</v>
      </c>
      <c r="O35" s="4" t="s">
        <v>314</v>
      </c>
      <c r="P35" s="7">
        <v>44287</v>
      </c>
      <c r="Q35" s="4" t="s">
        <v>315</v>
      </c>
      <c r="T35" t="s">
        <v>397</v>
      </c>
      <c r="U35">
        <v>2</v>
      </c>
    </row>
    <row r="36" ht="69.75" spans="6:21">
      <c r="F36" s="3" t="s">
        <v>310</v>
      </c>
      <c r="G36" s="4">
        <v>15</v>
      </c>
      <c r="H36" s="4">
        <v>11.5</v>
      </c>
      <c r="I36" s="4">
        <v>3.5</v>
      </c>
      <c r="J36" s="4"/>
      <c r="K36" s="4"/>
      <c r="L36" s="4" t="s">
        <v>398</v>
      </c>
      <c r="M36" s="4" t="s">
        <v>399</v>
      </c>
      <c r="N36" s="4" t="s">
        <v>313</v>
      </c>
      <c r="O36" s="4" t="s">
        <v>314</v>
      </c>
      <c r="P36" s="7">
        <v>44287</v>
      </c>
      <c r="Q36" s="4" t="s">
        <v>315</v>
      </c>
      <c r="T36" t="s">
        <v>400</v>
      </c>
      <c r="U36">
        <v>1</v>
      </c>
    </row>
    <row r="37" ht="69.75" spans="6:21">
      <c r="F37" s="3" t="s">
        <v>310</v>
      </c>
      <c r="G37" s="4">
        <v>15</v>
      </c>
      <c r="H37" s="4">
        <v>11.5</v>
      </c>
      <c r="I37" s="4">
        <v>3.5</v>
      </c>
      <c r="J37" s="4"/>
      <c r="K37" s="4"/>
      <c r="L37" s="4" t="s">
        <v>401</v>
      </c>
      <c r="M37" s="4" t="s">
        <v>402</v>
      </c>
      <c r="N37" s="4" t="s">
        <v>313</v>
      </c>
      <c r="O37" s="4" t="s">
        <v>314</v>
      </c>
      <c r="P37" s="7">
        <v>44287</v>
      </c>
      <c r="Q37" s="4" t="s">
        <v>315</v>
      </c>
      <c r="T37" t="s">
        <v>403</v>
      </c>
      <c r="U37">
        <v>1</v>
      </c>
    </row>
    <row r="38" ht="56.25" spans="6:21">
      <c r="F38" s="3" t="s">
        <v>310</v>
      </c>
      <c r="G38" s="4">
        <v>15</v>
      </c>
      <c r="H38" s="4">
        <v>11.5</v>
      </c>
      <c r="I38" s="4">
        <v>3.5</v>
      </c>
      <c r="J38" s="4"/>
      <c r="K38" s="4"/>
      <c r="L38" s="4" t="s">
        <v>404</v>
      </c>
      <c r="M38" s="4" t="s">
        <v>405</v>
      </c>
      <c r="N38" s="4" t="s">
        <v>313</v>
      </c>
      <c r="O38" s="4" t="s">
        <v>314</v>
      </c>
      <c r="P38" s="7">
        <v>44287</v>
      </c>
      <c r="Q38" s="4" t="s">
        <v>315</v>
      </c>
      <c r="T38" t="s">
        <v>406</v>
      </c>
      <c r="U38">
        <v>2</v>
      </c>
    </row>
    <row r="39" ht="56.25" spans="6:21">
      <c r="F39" s="5" t="s">
        <v>310</v>
      </c>
      <c r="G39" s="4">
        <v>20</v>
      </c>
      <c r="H39" s="4">
        <v>16.5</v>
      </c>
      <c r="I39" s="4">
        <v>3.5</v>
      </c>
      <c r="J39" s="4"/>
      <c r="K39" s="4"/>
      <c r="L39" s="4" t="s">
        <v>404</v>
      </c>
      <c r="M39" s="4" t="s">
        <v>407</v>
      </c>
      <c r="N39" s="4" t="s">
        <v>313</v>
      </c>
      <c r="O39" s="4" t="s">
        <v>314</v>
      </c>
      <c r="P39" s="7">
        <v>44287</v>
      </c>
      <c r="Q39" s="4" t="s">
        <v>315</v>
      </c>
      <c r="T39" t="s">
        <v>408</v>
      </c>
      <c r="U39">
        <v>1</v>
      </c>
    </row>
    <row r="40" ht="69.75" spans="6:21">
      <c r="F40" s="3" t="s">
        <v>310</v>
      </c>
      <c r="G40" s="4">
        <v>15</v>
      </c>
      <c r="H40" s="4">
        <v>11.5</v>
      </c>
      <c r="I40" s="4">
        <v>3.5</v>
      </c>
      <c r="J40" s="4"/>
      <c r="K40" s="4"/>
      <c r="L40" s="4" t="s">
        <v>409</v>
      </c>
      <c r="M40" s="4" t="s">
        <v>410</v>
      </c>
      <c r="N40" s="4" t="s">
        <v>313</v>
      </c>
      <c r="O40" s="4" t="s">
        <v>314</v>
      </c>
      <c r="P40" s="7">
        <v>44287</v>
      </c>
      <c r="Q40" s="4" t="s">
        <v>315</v>
      </c>
      <c r="T40" t="s">
        <v>411</v>
      </c>
      <c r="U40">
        <v>1</v>
      </c>
    </row>
    <row r="41" ht="56.25" spans="6:21">
      <c r="F41" s="3" t="s">
        <v>310</v>
      </c>
      <c r="G41" s="4">
        <v>15</v>
      </c>
      <c r="H41" s="4">
        <v>11.5</v>
      </c>
      <c r="I41" s="4">
        <v>3.5</v>
      </c>
      <c r="J41" s="4"/>
      <c r="K41" s="4"/>
      <c r="L41" s="4" t="s">
        <v>412</v>
      </c>
      <c r="M41" s="4" t="s">
        <v>413</v>
      </c>
      <c r="N41" s="4" t="s">
        <v>313</v>
      </c>
      <c r="O41" s="4" t="s">
        <v>314</v>
      </c>
      <c r="P41" s="7">
        <v>44287</v>
      </c>
      <c r="Q41" s="4" t="s">
        <v>315</v>
      </c>
      <c r="T41" t="s">
        <v>414</v>
      </c>
      <c r="U41">
        <v>1</v>
      </c>
    </row>
    <row r="42" ht="57" customHeight="1" spans="6:21">
      <c r="F42" s="3" t="s">
        <v>310</v>
      </c>
      <c r="G42" s="4">
        <v>15</v>
      </c>
      <c r="H42" s="4">
        <v>11.5</v>
      </c>
      <c r="I42" s="4">
        <v>3.5</v>
      </c>
      <c r="J42" s="4"/>
      <c r="K42" s="4"/>
      <c r="L42" s="4" t="s">
        <v>412</v>
      </c>
      <c r="M42" s="4" t="s">
        <v>415</v>
      </c>
      <c r="N42" s="4" t="s">
        <v>313</v>
      </c>
      <c r="O42" s="4" t="s">
        <v>314</v>
      </c>
      <c r="P42" s="7">
        <v>44287</v>
      </c>
      <c r="Q42" s="4" t="s">
        <v>315</v>
      </c>
      <c r="T42" t="s">
        <v>416</v>
      </c>
      <c r="U42">
        <v>1</v>
      </c>
    </row>
    <row r="43" ht="57" customHeight="1" spans="6:21">
      <c r="F43" s="3" t="s">
        <v>310</v>
      </c>
      <c r="G43" s="4">
        <v>15</v>
      </c>
      <c r="H43" s="4">
        <v>11.5</v>
      </c>
      <c r="I43" s="4">
        <v>3.5</v>
      </c>
      <c r="J43" s="4"/>
      <c r="K43" s="4"/>
      <c r="L43" s="4" t="s">
        <v>417</v>
      </c>
      <c r="M43" s="4" t="s">
        <v>418</v>
      </c>
      <c r="N43" s="4" t="s">
        <v>313</v>
      </c>
      <c r="O43" s="4" t="s">
        <v>314</v>
      </c>
      <c r="P43" s="7">
        <v>44287</v>
      </c>
      <c r="Q43" s="4" t="s">
        <v>315</v>
      </c>
      <c r="T43" t="s">
        <v>419</v>
      </c>
      <c r="U43">
        <v>2</v>
      </c>
    </row>
    <row r="44" ht="57" customHeight="1" spans="6:21">
      <c r="F44" s="3" t="s">
        <v>310</v>
      </c>
      <c r="G44" s="4">
        <v>15</v>
      </c>
      <c r="H44" s="4">
        <v>11.5</v>
      </c>
      <c r="I44" s="4">
        <v>3.5</v>
      </c>
      <c r="J44" s="4"/>
      <c r="K44" s="4"/>
      <c r="L44" s="4" t="s">
        <v>417</v>
      </c>
      <c r="M44" s="4" t="s">
        <v>420</v>
      </c>
      <c r="N44" s="4" t="s">
        <v>313</v>
      </c>
      <c r="O44" s="4" t="s">
        <v>314</v>
      </c>
      <c r="P44" s="7">
        <v>44287</v>
      </c>
      <c r="Q44" s="4" t="s">
        <v>315</v>
      </c>
      <c r="T44" t="s">
        <v>421</v>
      </c>
      <c r="U44">
        <v>1</v>
      </c>
    </row>
    <row r="45" ht="69.75" spans="6:21">
      <c r="F45" s="3" t="s">
        <v>310</v>
      </c>
      <c r="G45" s="4">
        <v>15</v>
      </c>
      <c r="H45" s="4">
        <v>11.5</v>
      </c>
      <c r="I45" s="4">
        <v>3.5</v>
      </c>
      <c r="J45" s="4"/>
      <c r="K45" s="4"/>
      <c r="L45" s="4" t="s">
        <v>422</v>
      </c>
      <c r="M45" s="4" t="s">
        <v>423</v>
      </c>
      <c r="N45" s="4" t="s">
        <v>313</v>
      </c>
      <c r="O45" s="4" t="s">
        <v>314</v>
      </c>
      <c r="P45" s="7">
        <v>44287</v>
      </c>
      <c r="Q45" s="4" t="s">
        <v>315</v>
      </c>
      <c r="T45" t="s">
        <v>424</v>
      </c>
      <c r="U45">
        <v>5</v>
      </c>
    </row>
    <row r="46" ht="69.75" spans="6:21">
      <c r="F46" s="3" t="s">
        <v>310</v>
      </c>
      <c r="G46" s="4">
        <v>15</v>
      </c>
      <c r="H46" s="4">
        <v>11.5</v>
      </c>
      <c r="I46" s="4">
        <v>3.5</v>
      </c>
      <c r="J46" s="4"/>
      <c r="K46" s="4"/>
      <c r="L46" s="4" t="s">
        <v>422</v>
      </c>
      <c r="M46" s="4" t="s">
        <v>425</v>
      </c>
      <c r="N46" s="4" t="s">
        <v>313</v>
      </c>
      <c r="O46" s="4" t="s">
        <v>314</v>
      </c>
      <c r="P46" s="7">
        <v>44287</v>
      </c>
      <c r="Q46" s="4" t="s">
        <v>315</v>
      </c>
      <c r="T46" t="s">
        <v>426</v>
      </c>
      <c r="U46">
        <v>1</v>
      </c>
    </row>
    <row r="47" ht="69.75" spans="6:21">
      <c r="F47" s="3" t="s">
        <v>310</v>
      </c>
      <c r="G47" s="4">
        <v>15</v>
      </c>
      <c r="H47" s="4">
        <v>11.5</v>
      </c>
      <c r="I47" s="4">
        <v>3.5</v>
      </c>
      <c r="J47" s="4"/>
      <c r="K47" s="4"/>
      <c r="L47" s="4" t="s">
        <v>427</v>
      </c>
      <c r="M47" s="4" t="s">
        <v>428</v>
      </c>
      <c r="N47" s="4" t="s">
        <v>313</v>
      </c>
      <c r="O47" s="4" t="s">
        <v>314</v>
      </c>
      <c r="P47" s="7">
        <v>44287</v>
      </c>
      <c r="Q47" s="4" t="s">
        <v>315</v>
      </c>
      <c r="T47" t="s">
        <v>429</v>
      </c>
      <c r="U47">
        <v>1</v>
      </c>
    </row>
    <row r="48" ht="69.75" spans="6:21">
      <c r="F48" s="3" t="s">
        <v>310</v>
      </c>
      <c r="G48" s="4">
        <v>15</v>
      </c>
      <c r="H48" s="4">
        <v>11.5</v>
      </c>
      <c r="I48" s="4">
        <v>3.5</v>
      </c>
      <c r="J48" s="4"/>
      <c r="K48" s="4"/>
      <c r="L48" s="4" t="s">
        <v>427</v>
      </c>
      <c r="M48" s="4" t="s">
        <v>430</v>
      </c>
      <c r="N48" s="4" t="s">
        <v>313</v>
      </c>
      <c r="O48" s="4" t="s">
        <v>314</v>
      </c>
      <c r="P48" s="7">
        <v>44287</v>
      </c>
      <c r="Q48" s="4" t="s">
        <v>315</v>
      </c>
      <c r="T48" t="s">
        <v>431</v>
      </c>
      <c r="U48">
        <v>1</v>
      </c>
    </row>
    <row r="49" ht="69.75" spans="6:21">
      <c r="F49" s="3" t="s">
        <v>310</v>
      </c>
      <c r="G49" s="4">
        <v>15</v>
      </c>
      <c r="H49" s="4">
        <v>11.5</v>
      </c>
      <c r="I49" s="4">
        <v>3.5</v>
      </c>
      <c r="J49" s="4"/>
      <c r="K49" s="4"/>
      <c r="L49" s="4" t="s">
        <v>432</v>
      </c>
      <c r="M49" s="4" t="s">
        <v>433</v>
      </c>
      <c r="N49" s="4" t="s">
        <v>313</v>
      </c>
      <c r="O49" s="4" t="s">
        <v>314</v>
      </c>
      <c r="P49" s="7">
        <v>44287</v>
      </c>
      <c r="Q49" s="4" t="s">
        <v>315</v>
      </c>
      <c r="T49" t="s">
        <v>434</v>
      </c>
      <c r="U49">
        <v>1</v>
      </c>
    </row>
    <row r="50" ht="69.75" spans="6:21">
      <c r="F50" s="3" t="s">
        <v>310</v>
      </c>
      <c r="G50" s="4">
        <v>15</v>
      </c>
      <c r="H50" s="4">
        <v>11.5</v>
      </c>
      <c r="I50" s="4">
        <v>3.5</v>
      </c>
      <c r="J50" s="4"/>
      <c r="K50" s="4"/>
      <c r="L50" s="4" t="s">
        <v>435</v>
      </c>
      <c r="M50" s="4" t="s">
        <v>436</v>
      </c>
      <c r="N50" s="4" t="s">
        <v>313</v>
      </c>
      <c r="O50" s="4" t="s">
        <v>314</v>
      </c>
      <c r="P50" s="7">
        <v>44287</v>
      </c>
      <c r="Q50" s="4" t="s">
        <v>315</v>
      </c>
      <c r="T50" t="s">
        <v>437</v>
      </c>
      <c r="U50">
        <v>1</v>
      </c>
    </row>
    <row r="51" ht="69.75" spans="6:21">
      <c r="F51" s="3" t="s">
        <v>310</v>
      </c>
      <c r="G51" s="4">
        <v>15</v>
      </c>
      <c r="H51" s="4">
        <v>11.5</v>
      </c>
      <c r="I51" s="4">
        <v>3.5</v>
      </c>
      <c r="J51" s="4"/>
      <c r="K51" s="4"/>
      <c r="L51" s="4" t="s">
        <v>438</v>
      </c>
      <c r="M51" s="4" t="s">
        <v>439</v>
      </c>
      <c r="N51" s="4" t="s">
        <v>313</v>
      </c>
      <c r="O51" s="4" t="s">
        <v>314</v>
      </c>
      <c r="P51" s="7">
        <v>44287</v>
      </c>
      <c r="Q51" s="4" t="s">
        <v>315</v>
      </c>
      <c r="T51" t="s">
        <v>440</v>
      </c>
      <c r="U51">
        <v>1</v>
      </c>
    </row>
    <row r="52" ht="70.5" customHeight="1" spans="6:21">
      <c r="F52" s="3" t="s">
        <v>310</v>
      </c>
      <c r="G52" s="4">
        <v>15</v>
      </c>
      <c r="H52" s="4">
        <v>11.5</v>
      </c>
      <c r="I52" s="4">
        <v>3.5</v>
      </c>
      <c r="J52" s="4"/>
      <c r="K52" s="4"/>
      <c r="L52" s="4" t="s">
        <v>441</v>
      </c>
      <c r="M52" s="4" t="s">
        <v>442</v>
      </c>
      <c r="N52" s="4" t="s">
        <v>313</v>
      </c>
      <c r="O52" s="4" t="s">
        <v>314</v>
      </c>
      <c r="P52" s="7">
        <v>44287</v>
      </c>
      <c r="Q52" s="4" t="s">
        <v>315</v>
      </c>
      <c r="T52" t="s">
        <v>443</v>
      </c>
      <c r="U52">
        <v>1</v>
      </c>
    </row>
    <row r="53" ht="70.5" customHeight="1" spans="6:21">
      <c r="F53" s="3" t="s">
        <v>310</v>
      </c>
      <c r="G53" s="4">
        <v>15</v>
      </c>
      <c r="H53" s="4">
        <v>11.5</v>
      </c>
      <c r="I53" s="4">
        <v>3.5</v>
      </c>
      <c r="J53" s="4"/>
      <c r="K53" s="4"/>
      <c r="L53" s="4" t="s">
        <v>441</v>
      </c>
      <c r="M53" s="4" t="s">
        <v>444</v>
      </c>
      <c r="N53" s="4" t="s">
        <v>313</v>
      </c>
      <c r="O53" s="4" t="s">
        <v>314</v>
      </c>
      <c r="P53" s="7">
        <v>44287</v>
      </c>
      <c r="Q53" s="4" t="s">
        <v>315</v>
      </c>
      <c r="T53" t="s">
        <v>445</v>
      </c>
      <c r="U53">
        <v>1</v>
      </c>
    </row>
    <row r="54" ht="70.5" customHeight="1" spans="6:21">
      <c r="F54" s="5" t="s">
        <v>310</v>
      </c>
      <c r="G54" s="4">
        <v>15</v>
      </c>
      <c r="H54" s="4">
        <v>11.5</v>
      </c>
      <c r="I54" s="4">
        <v>3.5</v>
      </c>
      <c r="J54" s="4"/>
      <c r="K54" s="4"/>
      <c r="L54" s="4" t="s">
        <v>446</v>
      </c>
      <c r="M54" s="4" t="s">
        <v>447</v>
      </c>
      <c r="N54" s="4" t="s">
        <v>313</v>
      </c>
      <c r="O54" s="4" t="s">
        <v>314</v>
      </c>
      <c r="P54" s="7">
        <v>44287</v>
      </c>
      <c r="Q54" s="4" t="s">
        <v>315</v>
      </c>
      <c r="T54" t="s">
        <v>448</v>
      </c>
      <c r="U54">
        <v>1</v>
      </c>
    </row>
    <row r="55" ht="69.75" spans="6:21">
      <c r="F55" s="3" t="s">
        <v>310</v>
      </c>
      <c r="G55" s="4">
        <v>15</v>
      </c>
      <c r="H55" s="4">
        <v>11.5</v>
      </c>
      <c r="I55" s="4">
        <v>3.5</v>
      </c>
      <c r="J55" s="4"/>
      <c r="K55" s="4"/>
      <c r="L55" s="4" t="s">
        <v>449</v>
      </c>
      <c r="M55" s="4" t="s">
        <v>450</v>
      </c>
      <c r="N55" s="4" t="s">
        <v>313</v>
      </c>
      <c r="O55" s="4" t="s">
        <v>314</v>
      </c>
      <c r="P55" s="7">
        <v>44287</v>
      </c>
      <c r="Q55" s="4" t="s">
        <v>315</v>
      </c>
      <c r="T55" t="s">
        <v>451</v>
      </c>
      <c r="U55">
        <v>1</v>
      </c>
    </row>
    <row r="56" ht="69.75" spans="6:21">
      <c r="F56" s="3" t="s">
        <v>310</v>
      </c>
      <c r="G56" s="4">
        <v>15</v>
      </c>
      <c r="H56" s="4">
        <v>11.5</v>
      </c>
      <c r="I56" s="4">
        <v>3.5</v>
      </c>
      <c r="J56" s="4"/>
      <c r="K56" s="4"/>
      <c r="L56" s="4" t="s">
        <v>452</v>
      </c>
      <c r="M56" s="4" t="s">
        <v>453</v>
      </c>
      <c r="N56" s="4" t="s">
        <v>313</v>
      </c>
      <c r="O56" s="4" t="s">
        <v>314</v>
      </c>
      <c r="P56" s="7">
        <v>44287</v>
      </c>
      <c r="Q56" s="4" t="s">
        <v>315</v>
      </c>
      <c r="T56" t="s">
        <v>454</v>
      </c>
      <c r="U56">
        <v>1</v>
      </c>
    </row>
    <row r="57" ht="69.75" spans="6:21">
      <c r="F57" s="3" t="s">
        <v>310</v>
      </c>
      <c r="G57" s="4">
        <v>15</v>
      </c>
      <c r="H57" s="4">
        <v>11.5</v>
      </c>
      <c r="I57" s="4">
        <v>3.5</v>
      </c>
      <c r="J57" s="4"/>
      <c r="K57" s="4"/>
      <c r="L57" s="4" t="s">
        <v>452</v>
      </c>
      <c r="M57" s="4" t="s">
        <v>455</v>
      </c>
      <c r="N57" s="4" t="s">
        <v>313</v>
      </c>
      <c r="O57" s="4" t="s">
        <v>314</v>
      </c>
      <c r="P57" s="7">
        <v>44287</v>
      </c>
      <c r="Q57" s="4" t="s">
        <v>315</v>
      </c>
      <c r="T57" t="s">
        <v>456</v>
      </c>
      <c r="U57">
        <v>1</v>
      </c>
    </row>
    <row r="58" ht="69.75" spans="6:21">
      <c r="F58" s="3" t="s">
        <v>310</v>
      </c>
      <c r="G58" s="4">
        <v>15</v>
      </c>
      <c r="H58" s="4">
        <v>11.5</v>
      </c>
      <c r="I58" s="4">
        <v>3.5</v>
      </c>
      <c r="J58" s="4"/>
      <c r="K58" s="4"/>
      <c r="L58" s="4" t="s">
        <v>457</v>
      </c>
      <c r="M58" s="4" t="s">
        <v>458</v>
      </c>
      <c r="N58" s="4" t="s">
        <v>313</v>
      </c>
      <c r="O58" s="4" t="s">
        <v>314</v>
      </c>
      <c r="P58" s="7">
        <v>44287</v>
      </c>
      <c r="Q58" s="4" t="s">
        <v>315</v>
      </c>
      <c r="T58" t="s">
        <v>459</v>
      </c>
      <c r="U58">
        <v>1</v>
      </c>
    </row>
    <row r="59" ht="69.75" spans="6:21">
      <c r="F59" s="3" t="s">
        <v>310</v>
      </c>
      <c r="G59" s="4">
        <v>15</v>
      </c>
      <c r="H59" s="4">
        <v>11.5</v>
      </c>
      <c r="I59" s="4">
        <v>3.5</v>
      </c>
      <c r="J59" s="4"/>
      <c r="K59" s="4"/>
      <c r="L59" s="4" t="s">
        <v>460</v>
      </c>
      <c r="M59" s="4" t="s">
        <v>461</v>
      </c>
      <c r="N59" s="4" t="s">
        <v>313</v>
      </c>
      <c r="O59" s="4" t="s">
        <v>314</v>
      </c>
      <c r="P59" s="7">
        <v>44287</v>
      </c>
      <c r="Q59" s="4" t="s">
        <v>315</v>
      </c>
      <c r="T59" t="s">
        <v>462</v>
      </c>
      <c r="U59">
        <v>2</v>
      </c>
    </row>
    <row r="60" ht="69.75" spans="6:21">
      <c r="F60" s="3" t="s">
        <v>310</v>
      </c>
      <c r="G60" s="4">
        <v>15</v>
      </c>
      <c r="H60" s="4">
        <v>11.5</v>
      </c>
      <c r="I60" s="4">
        <v>3.5</v>
      </c>
      <c r="J60" s="4"/>
      <c r="K60" s="4"/>
      <c r="L60" s="4" t="s">
        <v>463</v>
      </c>
      <c r="M60" s="4" t="s">
        <v>464</v>
      </c>
      <c r="N60" s="4" t="s">
        <v>313</v>
      </c>
      <c r="O60" s="4" t="s">
        <v>314</v>
      </c>
      <c r="P60" s="7">
        <v>44287</v>
      </c>
      <c r="Q60" s="4" t="s">
        <v>315</v>
      </c>
      <c r="T60" t="s">
        <v>465</v>
      </c>
      <c r="U60">
        <v>1</v>
      </c>
    </row>
    <row r="61" ht="69.75" spans="6:21">
      <c r="F61" s="3" t="s">
        <v>310</v>
      </c>
      <c r="G61" s="4">
        <v>15</v>
      </c>
      <c r="H61" s="4">
        <v>11.5</v>
      </c>
      <c r="I61" s="4">
        <v>3.5</v>
      </c>
      <c r="J61" s="4"/>
      <c r="K61" s="4"/>
      <c r="L61" s="4" t="s">
        <v>466</v>
      </c>
      <c r="M61" s="4" t="s">
        <v>467</v>
      </c>
      <c r="N61" s="4" t="s">
        <v>313</v>
      </c>
      <c r="O61" s="4" t="s">
        <v>314</v>
      </c>
      <c r="P61" s="7">
        <v>44287</v>
      </c>
      <c r="Q61" s="4" t="s">
        <v>315</v>
      </c>
      <c r="T61" t="s">
        <v>468</v>
      </c>
      <c r="U61">
        <v>1</v>
      </c>
    </row>
    <row r="62" ht="69.75" spans="6:21">
      <c r="F62" s="3" t="s">
        <v>310</v>
      </c>
      <c r="G62" s="4">
        <v>15</v>
      </c>
      <c r="H62" s="4">
        <v>11.5</v>
      </c>
      <c r="I62" s="4">
        <v>3.5</v>
      </c>
      <c r="J62" s="4"/>
      <c r="K62" s="4"/>
      <c r="L62" s="4" t="s">
        <v>469</v>
      </c>
      <c r="M62" s="4" t="s">
        <v>470</v>
      </c>
      <c r="N62" s="4" t="s">
        <v>313</v>
      </c>
      <c r="O62" s="4" t="s">
        <v>314</v>
      </c>
      <c r="P62" s="7">
        <v>44287</v>
      </c>
      <c r="Q62" s="4" t="s">
        <v>315</v>
      </c>
      <c r="T62" t="s">
        <v>471</v>
      </c>
      <c r="U62">
        <v>1</v>
      </c>
    </row>
    <row r="63" ht="70.5" customHeight="1" spans="6:21">
      <c r="F63" s="3" t="s">
        <v>310</v>
      </c>
      <c r="G63" s="4">
        <v>15</v>
      </c>
      <c r="H63" s="4">
        <v>11.5</v>
      </c>
      <c r="I63" s="4">
        <v>3.5</v>
      </c>
      <c r="J63" s="4"/>
      <c r="K63" s="4"/>
      <c r="L63" s="4" t="s">
        <v>472</v>
      </c>
      <c r="M63" s="4" t="s">
        <v>473</v>
      </c>
      <c r="N63" s="4" t="s">
        <v>313</v>
      </c>
      <c r="O63" s="4" t="s">
        <v>314</v>
      </c>
      <c r="P63" s="7">
        <v>44287</v>
      </c>
      <c r="Q63" s="4" t="s">
        <v>315</v>
      </c>
      <c r="T63" t="s">
        <v>474</v>
      </c>
      <c r="U63">
        <v>4</v>
      </c>
    </row>
    <row r="64" ht="57" customHeight="1" spans="6:21">
      <c r="F64" s="3" t="s">
        <v>310</v>
      </c>
      <c r="G64" s="4">
        <v>15</v>
      </c>
      <c r="H64" s="4">
        <v>11.5</v>
      </c>
      <c r="I64" s="4">
        <v>3.5</v>
      </c>
      <c r="J64" s="4"/>
      <c r="K64" s="4"/>
      <c r="L64" s="4" t="s">
        <v>475</v>
      </c>
      <c r="M64" s="4" t="s">
        <v>476</v>
      </c>
      <c r="N64" s="4" t="s">
        <v>313</v>
      </c>
      <c r="O64" s="4" t="s">
        <v>314</v>
      </c>
      <c r="P64" s="7">
        <v>44287</v>
      </c>
      <c r="Q64" s="4" t="s">
        <v>315</v>
      </c>
      <c r="T64" t="s">
        <v>477</v>
      </c>
      <c r="U64">
        <v>1</v>
      </c>
    </row>
    <row r="65" ht="57" customHeight="1" spans="6:21">
      <c r="F65" s="3" t="s">
        <v>310</v>
      </c>
      <c r="G65" s="4">
        <v>15</v>
      </c>
      <c r="H65" s="4">
        <v>11</v>
      </c>
      <c r="I65" s="4">
        <v>4</v>
      </c>
      <c r="J65" s="4"/>
      <c r="K65" s="4"/>
      <c r="L65" s="4" t="s">
        <v>478</v>
      </c>
      <c r="M65" s="4" t="s">
        <v>479</v>
      </c>
      <c r="N65" s="4" t="s">
        <v>313</v>
      </c>
      <c r="O65" s="4" t="s">
        <v>314</v>
      </c>
      <c r="P65" s="7">
        <v>44287</v>
      </c>
      <c r="Q65" s="4" t="s">
        <v>315</v>
      </c>
      <c r="T65" t="s">
        <v>480</v>
      </c>
      <c r="U65">
        <v>1</v>
      </c>
    </row>
    <row r="66" ht="69.75" spans="6:21">
      <c r="F66" s="3" t="s">
        <v>310</v>
      </c>
      <c r="G66" s="4">
        <v>15</v>
      </c>
      <c r="H66" s="4">
        <v>11.5</v>
      </c>
      <c r="I66" s="4">
        <v>3.5</v>
      </c>
      <c r="J66" s="4"/>
      <c r="K66" s="4"/>
      <c r="L66" s="4" t="s">
        <v>481</v>
      </c>
      <c r="M66" s="4" t="s">
        <v>482</v>
      </c>
      <c r="N66" s="4" t="s">
        <v>313</v>
      </c>
      <c r="O66" s="4" t="s">
        <v>314</v>
      </c>
      <c r="P66" s="7">
        <v>44287</v>
      </c>
      <c r="Q66" s="4" t="s">
        <v>315</v>
      </c>
      <c r="T66" t="s">
        <v>483</v>
      </c>
      <c r="U66">
        <v>2</v>
      </c>
    </row>
    <row r="67" ht="69.75" spans="6:21">
      <c r="F67" s="3" t="s">
        <v>310</v>
      </c>
      <c r="G67" s="4">
        <v>15</v>
      </c>
      <c r="H67" s="4">
        <v>11.5</v>
      </c>
      <c r="I67" s="4">
        <v>3.5</v>
      </c>
      <c r="J67" s="4"/>
      <c r="K67" s="4"/>
      <c r="L67" s="4" t="s">
        <v>484</v>
      </c>
      <c r="M67" s="4" t="s">
        <v>485</v>
      </c>
      <c r="N67" s="4" t="s">
        <v>313</v>
      </c>
      <c r="O67" s="4" t="s">
        <v>314</v>
      </c>
      <c r="P67" s="7">
        <v>44287</v>
      </c>
      <c r="Q67" s="4" t="s">
        <v>315</v>
      </c>
      <c r="T67" t="s">
        <v>486</v>
      </c>
      <c r="U67">
        <v>1</v>
      </c>
    </row>
    <row r="68" ht="69.75" spans="6:21">
      <c r="F68" s="3" t="s">
        <v>310</v>
      </c>
      <c r="G68" s="4">
        <v>15</v>
      </c>
      <c r="H68" s="4">
        <v>11.5</v>
      </c>
      <c r="I68" s="4">
        <v>3.5</v>
      </c>
      <c r="J68" s="4"/>
      <c r="K68" s="4"/>
      <c r="L68" s="4" t="s">
        <v>487</v>
      </c>
      <c r="M68" s="4" t="s">
        <v>488</v>
      </c>
      <c r="N68" s="4" t="s">
        <v>313</v>
      </c>
      <c r="O68" s="4" t="s">
        <v>314</v>
      </c>
      <c r="P68" s="7">
        <v>44287</v>
      </c>
      <c r="Q68" s="4" t="s">
        <v>315</v>
      </c>
      <c r="T68" t="s">
        <v>489</v>
      </c>
      <c r="U68">
        <v>5</v>
      </c>
    </row>
    <row r="69" ht="69.75" spans="6:21">
      <c r="F69" s="3" t="s">
        <v>310</v>
      </c>
      <c r="G69" s="4">
        <v>15</v>
      </c>
      <c r="H69" s="4">
        <v>11.5</v>
      </c>
      <c r="I69" s="4">
        <v>3.5</v>
      </c>
      <c r="J69" s="4"/>
      <c r="K69" s="4"/>
      <c r="L69" s="4" t="s">
        <v>490</v>
      </c>
      <c r="M69" s="4" t="s">
        <v>491</v>
      </c>
      <c r="N69" s="4" t="s">
        <v>313</v>
      </c>
      <c r="O69" s="4" t="s">
        <v>314</v>
      </c>
      <c r="P69" s="7">
        <v>44287</v>
      </c>
      <c r="Q69" s="4" t="s">
        <v>315</v>
      </c>
      <c r="T69" t="s">
        <v>492</v>
      </c>
      <c r="U69">
        <v>2</v>
      </c>
    </row>
    <row r="70" ht="42.75" spans="6:21">
      <c r="F70" s="5" t="s">
        <v>310</v>
      </c>
      <c r="G70" s="4">
        <v>15</v>
      </c>
      <c r="H70" s="4">
        <v>11.5</v>
      </c>
      <c r="I70" s="8">
        <v>3.5</v>
      </c>
      <c r="J70" s="8"/>
      <c r="K70" s="8"/>
      <c r="L70" s="4" t="s">
        <v>493</v>
      </c>
      <c r="M70" s="8" t="s">
        <v>494</v>
      </c>
      <c r="N70" s="4" t="s">
        <v>313</v>
      </c>
      <c r="O70" s="4" t="s">
        <v>314</v>
      </c>
      <c r="P70" s="7">
        <v>44287</v>
      </c>
      <c r="Q70" s="4" t="s">
        <v>315</v>
      </c>
      <c r="T70" t="s">
        <v>495</v>
      </c>
      <c r="U70">
        <v>1</v>
      </c>
    </row>
    <row r="71" ht="42.75" spans="6:21">
      <c r="F71" s="5" t="s">
        <v>310</v>
      </c>
      <c r="G71" s="4">
        <v>15</v>
      </c>
      <c r="H71" s="4">
        <v>11.5</v>
      </c>
      <c r="I71" s="8">
        <v>3.5</v>
      </c>
      <c r="J71" s="8"/>
      <c r="K71" s="8"/>
      <c r="L71" s="4" t="s">
        <v>493</v>
      </c>
      <c r="M71" s="8" t="s">
        <v>496</v>
      </c>
      <c r="N71" s="4" t="s">
        <v>313</v>
      </c>
      <c r="O71" s="4" t="s">
        <v>314</v>
      </c>
      <c r="P71" s="7">
        <v>44287</v>
      </c>
      <c r="Q71" s="4" t="s">
        <v>315</v>
      </c>
      <c r="T71" t="s">
        <v>497</v>
      </c>
      <c r="U71">
        <v>2</v>
      </c>
    </row>
    <row r="72" ht="42.75" spans="6:21">
      <c r="F72" s="5" t="s">
        <v>310</v>
      </c>
      <c r="G72" s="4">
        <v>15</v>
      </c>
      <c r="H72" s="4">
        <v>11.5</v>
      </c>
      <c r="I72" s="8">
        <v>3.5</v>
      </c>
      <c r="J72" s="8"/>
      <c r="K72" s="8"/>
      <c r="L72" s="4" t="s">
        <v>498</v>
      </c>
      <c r="M72" s="8" t="s">
        <v>499</v>
      </c>
      <c r="N72" s="4" t="s">
        <v>313</v>
      </c>
      <c r="O72" s="4" t="s">
        <v>314</v>
      </c>
      <c r="P72" s="7">
        <v>44287</v>
      </c>
      <c r="Q72" s="4" t="s">
        <v>315</v>
      </c>
      <c r="T72" t="s">
        <v>500</v>
      </c>
      <c r="U72">
        <v>12</v>
      </c>
    </row>
    <row r="73" ht="43.5" customHeight="1" spans="6:21">
      <c r="F73" s="5" t="s">
        <v>310</v>
      </c>
      <c r="G73" s="4">
        <v>15</v>
      </c>
      <c r="H73" s="4">
        <v>11.5</v>
      </c>
      <c r="I73" s="8">
        <v>3.5</v>
      </c>
      <c r="J73" s="8"/>
      <c r="K73" s="8"/>
      <c r="L73" s="4" t="s">
        <v>498</v>
      </c>
      <c r="M73" s="8" t="s">
        <v>501</v>
      </c>
      <c r="N73" s="4" t="s">
        <v>313</v>
      </c>
      <c r="O73" s="4" t="s">
        <v>314</v>
      </c>
      <c r="P73" s="7">
        <v>44287</v>
      </c>
      <c r="Q73" s="4" t="s">
        <v>315</v>
      </c>
      <c r="T73" t="s">
        <v>502</v>
      </c>
      <c r="U73">
        <v>1</v>
      </c>
    </row>
    <row r="74" ht="43.5" customHeight="1" spans="6:21">
      <c r="F74" s="5" t="s">
        <v>310</v>
      </c>
      <c r="G74" s="4">
        <v>15</v>
      </c>
      <c r="H74" s="4">
        <v>11.5</v>
      </c>
      <c r="I74" s="8">
        <v>3.5</v>
      </c>
      <c r="J74" s="8"/>
      <c r="K74" s="8"/>
      <c r="L74" s="4" t="s">
        <v>503</v>
      </c>
      <c r="M74" s="8" t="s">
        <v>504</v>
      </c>
      <c r="N74" s="4" t="s">
        <v>313</v>
      </c>
      <c r="O74" s="4" t="s">
        <v>314</v>
      </c>
      <c r="P74" s="7">
        <v>44287</v>
      </c>
      <c r="Q74" s="4" t="s">
        <v>315</v>
      </c>
      <c r="T74" t="s">
        <v>505</v>
      </c>
      <c r="U74">
        <v>1</v>
      </c>
    </row>
    <row r="75" ht="43.5" customHeight="1" spans="6:21">
      <c r="F75" s="5" t="s">
        <v>310</v>
      </c>
      <c r="G75" s="4">
        <v>15</v>
      </c>
      <c r="H75" s="4">
        <v>11.5</v>
      </c>
      <c r="I75" s="8">
        <v>3.5</v>
      </c>
      <c r="J75" s="8"/>
      <c r="K75" s="8"/>
      <c r="L75" s="4" t="s">
        <v>506</v>
      </c>
      <c r="M75" s="8" t="s">
        <v>507</v>
      </c>
      <c r="N75" s="4" t="s">
        <v>313</v>
      </c>
      <c r="O75" s="4" t="s">
        <v>314</v>
      </c>
      <c r="P75" s="7">
        <v>44287</v>
      </c>
      <c r="Q75" s="4" t="s">
        <v>315</v>
      </c>
      <c r="T75" t="s">
        <v>508</v>
      </c>
      <c r="U75">
        <v>1</v>
      </c>
    </row>
    <row r="76" ht="42.75" spans="6:21">
      <c r="F76" s="5" t="s">
        <v>310</v>
      </c>
      <c r="G76" s="4">
        <v>15</v>
      </c>
      <c r="H76" s="4">
        <v>11.5</v>
      </c>
      <c r="I76" s="8">
        <v>3.5</v>
      </c>
      <c r="J76" s="8"/>
      <c r="K76" s="8"/>
      <c r="L76" s="4" t="s">
        <v>509</v>
      </c>
      <c r="M76" s="8" t="s">
        <v>510</v>
      </c>
      <c r="N76" s="4" t="s">
        <v>313</v>
      </c>
      <c r="O76" s="4" t="s">
        <v>314</v>
      </c>
      <c r="P76" s="7">
        <v>44287</v>
      </c>
      <c r="Q76" s="4" t="s">
        <v>315</v>
      </c>
      <c r="T76" t="s">
        <v>511</v>
      </c>
      <c r="U76">
        <v>1</v>
      </c>
    </row>
    <row r="77" ht="42.75" spans="6:21">
      <c r="F77" s="5" t="s">
        <v>310</v>
      </c>
      <c r="G77" s="4">
        <v>15</v>
      </c>
      <c r="H77" s="4">
        <v>11.5</v>
      </c>
      <c r="I77" s="8">
        <v>3.5</v>
      </c>
      <c r="J77" s="8"/>
      <c r="K77" s="8"/>
      <c r="L77" s="4" t="s">
        <v>512</v>
      </c>
      <c r="M77" s="8" t="s">
        <v>513</v>
      </c>
      <c r="N77" s="4" t="s">
        <v>313</v>
      </c>
      <c r="O77" s="4" t="s">
        <v>314</v>
      </c>
      <c r="P77" s="7">
        <v>44287</v>
      </c>
      <c r="Q77" s="4" t="s">
        <v>315</v>
      </c>
      <c r="T77" t="s">
        <v>514</v>
      </c>
      <c r="U77">
        <v>1</v>
      </c>
    </row>
    <row r="78" ht="42.75" spans="6:21">
      <c r="F78" s="5" t="s">
        <v>310</v>
      </c>
      <c r="G78" s="4">
        <v>15</v>
      </c>
      <c r="H78" s="4">
        <v>11.5</v>
      </c>
      <c r="I78" s="8">
        <v>3.5</v>
      </c>
      <c r="J78" s="8"/>
      <c r="K78" s="8"/>
      <c r="L78" s="4" t="s">
        <v>515</v>
      </c>
      <c r="M78" s="8" t="s">
        <v>516</v>
      </c>
      <c r="N78" s="4" t="s">
        <v>313</v>
      </c>
      <c r="O78" s="4" t="s">
        <v>314</v>
      </c>
      <c r="P78" s="7">
        <v>44287</v>
      </c>
      <c r="Q78" s="4" t="s">
        <v>315</v>
      </c>
      <c r="T78" t="s">
        <v>517</v>
      </c>
      <c r="U78">
        <v>1</v>
      </c>
    </row>
    <row r="79" ht="42.75" spans="6:21">
      <c r="F79" s="5" t="s">
        <v>310</v>
      </c>
      <c r="G79" s="4">
        <v>15</v>
      </c>
      <c r="H79" s="4">
        <v>11.5</v>
      </c>
      <c r="I79" s="8">
        <v>3.5</v>
      </c>
      <c r="J79" s="8"/>
      <c r="K79" s="8"/>
      <c r="L79" s="4" t="s">
        <v>518</v>
      </c>
      <c r="M79" s="8" t="s">
        <v>519</v>
      </c>
      <c r="N79" s="4" t="s">
        <v>313</v>
      </c>
      <c r="O79" s="4" t="s">
        <v>314</v>
      </c>
      <c r="P79" s="7">
        <v>44287</v>
      </c>
      <c r="Q79" s="4" t="s">
        <v>315</v>
      </c>
      <c r="T79" t="s">
        <v>520</v>
      </c>
      <c r="U79">
        <v>1</v>
      </c>
    </row>
    <row r="80" ht="42.75" spans="6:21">
      <c r="F80" s="5" t="s">
        <v>310</v>
      </c>
      <c r="G80" s="4">
        <v>15</v>
      </c>
      <c r="H80" s="4">
        <v>11.5</v>
      </c>
      <c r="I80" s="8">
        <v>3.5</v>
      </c>
      <c r="J80" s="8"/>
      <c r="K80" s="8"/>
      <c r="L80" s="4" t="s">
        <v>521</v>
      </c>
      <c r="M80" s="8" t="s">
        <v>522</v>
      </c>
      <c r="N80" s="4" t="s">
        <v>313</v>
      </c>
      <c r="O80" s="4" t="s">
        <v>314</v>
      </c>
      <c r="P80" s="7">
        <v>44287</v>
      </c>
      <c r="Q80" s="4" t="s">
        <v>315</v>
      </c>
      <c r="T80" t="s">
        <v>523</v>
      </c>
      <c r="U80">
        <v>1</v>
      </c>
    </row>
    <row r="81" ht="56.25" spans="6:21">
      <c r="F81" s="5" t="s">
        <v>310</v>
      </c>
      <c r="G81" s="4">
        <v>15</v>
      </c>
      <c r="H81" s="4">
        <v>11.5</v>
      </c>
      <c r="I81" s="8">
        <v>3.5</v>
      </c>
      <c r="J81" s="8"/>
      <c r="K81" s="8"/>
      <c r="L81" s="4" t="s">
        <v>524</v>
      </c>
      <c r="M81" s="8" t="s">
        <v>525</v>
      </c>
      <c r="N81" s="4" t="s">
        <v>313</v>
      </c>
      <c r="O81" s="4" t="s">
        <v>314</v>
      </c>
      <c r="P81" s="7">
        <v>44287</v>
      </c>
      <c r="Q81" s="4" t="s">
        <v>315</v>
      </c>
      <c r="T81" t="s">
        <v>526</v>
      </c>
      <c r="U81">
        <v>1</v>
      </c>
    </row>
    <row r="82" ht="56.25" spans="6:21">
      <c r="F82" s="5" t="s">
        <v>310</v>
      </c>
      <c r="G82" s="4">
        <v>15</v>
      </c>
      <c r="H82" s="4">
        <v>11.5</v>
      </c>
      <c r="I82" s="8">
        <v>3.5</v>
      </c>
      <c r="J82" s="8"/>
      <c r="K82" s="8"/>
      <c r="L82" s="4" t="s">
        <v>527</v>
      </c>
      <c r="M82" s="8" t="s">
        <v>528</v>
      </c>
      <c r="N82" s="4" t="s">
        <v>313</v>
      </c>
      <c r="O82" s="4" t="s">
        <v>314</v>
      </c>
      <c r="P82" s="7">
        <v>44287</v>
      </c>
      <c r="Q82" s="4" t="s">
        <v>315</v>
      </c>
      <c r="T82" t="s">
        <v>529</v>
      </c>
      <c r="U82">
        <v>1</v>
      </c>
    </row>
    <row r="83" ht="57" customHeight="1" spans="6:21">
      <c r="F83" s="5" t="s">
        <v>310</v>
      </c>
      <c r="G83" s="4">
        <v>15</v>
      </c>
      <c r="H83" s="4">
        <v>11.5</v>
      </c>
      <c r="I83" s="8">
        <v>3.5</v>
      </c>
      <c r="J83" s="8"/>
      <c r="K83" s="8"/>
      <c r="L83" s="4" t="s">
        <v>530</v>
      </c>
      <c r="M83" s="8" t="s">
        <v>531</v>
      </c>
      <c r="N83" s="4" t="s">
        <v>313</v>
      </c>
      <c r="O83" s="4" t="s">
        <v>314</v>
      </c>
      <c r="P83" s="7">
        <v>44287</v>
      </c>
      <c r="Q83" s="4" t="s">
        <v>315</v>
      </c>
      <c r="T83" t="s">
        <v>532</v>
      </c>
      <c r="U83">
        <v>1</v>
      </c>
    </row>
    <row r="84" ht="57" customHeight="1" spans="6:21">
      <c r="F84" s="5" t="s">
        <v>310</v>
      </c>
      <c r="G84" s="4">
        <v>15</v>
      </c>
      <c r="H84" s="4">
        <v>11.5</v>
      </c>
      <c r="I84" s="8">
        <v>3.5</v>
      </c>
      <c r="J84" s="8"/>
      <c r="K84" s="9"/>
      <c r="L84" s="4" t="s">
        <v>533</v>
      </c>
      <c r="M84" s="8" t="s">
        <v>534</v>
      </c>
      <c r="N84" s="4" t="s">
        <v>313</v>
      </c>
      <c r="O84" s="4" t="s">
        <v>314</v>
      </c>
      <c r="P84" s="7">
        <v>44287</v>
      </c>
      <c r="Q84" s="4" t="s">
        <v>315</v>
      </c>
      <c r="T84" t="s">
        <v>535</v>
      </c>
      <c r="U84">
        <v>2</v>
      </c>
    </row>
    <row r="85" ht="57" customHeight="1" spans="6:21">
      <c r="F85" s="5" t="s">
        <v>310</v>
      </c>
      <c r="G85" s="4">
        <v>15</v>
      </c>
      <c r="H85" s="4">
        <v>11.5</v>
      </c>
      <c r="I85" s="8">
        <v>3.5</v>
      </c>
      <c r="J85" s="8"/>
      <c r="K85" s="9"/>
      <c r="L85" s="4" t="s">
        <v>536</v>
      </c>
      <c r="M85" s="8" t="s">
        <v>537</v>
      </c>
      <c r="N85" s="4" t="s">
        <v>313</v>
      </c>
      <c r="O85" s="4" t="s">
        <v>314</v>
      </c>
      <c r="P85" s="7">
        <v>44287</v>
      </c>
      <c r="Q85" s="4" t="s">
        <v>315</v>
      </c>
      <c r="T85" t="s">
        <v>538</v>
      </c>
      <c r="U85">
        <v>1</v>
      </c>
    </row>
    <row r="86" ht="56.25" spans="6:21">
      <c r="F86" s="5" t="s">
        <v>310</v>
      </c>
      <c r="G86" s="4">
        <v>15</v>
      </c>
      <c r="H86" s="4">
        <v>11.5</v>
      </c>
      <c r="I86" s="8">
        <v>3.5</v>
      </c>
      <c r="J86" s="8"/>
      <c r="K86" s="9"/>
      <c r="L86" s="4" t="s">
        <v>539</v>
      </c>
      <c r="M86" s="8" t="s">
        <v>540</v>
      </c>
      <c r="N86" s="4" t="s">
        <v>313</v>
      </c>
      <c r="O86" s="4" t="s">
        <v>314</v>
      </c>
      <c r="P86" s="7">
        <v>44287</v>
      </c>
      <c r="Q86" s="4" t="s">
        <v>315</v>
      </c>
      <c r="T86" t="s">
        <v>541</v>
      </c>
      <c r="U86">
        <v>1</v>
      </c>
    </row>
    <row r="87" ht="56.25" spans="6:21">
      <c r="F87" s="5" t="s">
        <v>310</v>
      </c>
      <c r="G87" s="4">
        <v>15</v>
      </c>
      <c r="H87" s="4">
        <v>11.5</v>
      </c>
      <c r="I87" s="8">
        <v>3.5</v>
      </c>
      <c r="J87" s="8"/>
      <c r="K87" s="9"/>
      <c r="L87" s="4" t="s">
        <v>542</v>
      </c>
      <c r="M87" s="8" t="s">
        <v>543</v>
      </c>
      <c r="N87" s="4" t="s">
        <v>313</v>
      </c>
      <c r="O87" s="4" t="s">
        <v>314</v>
      </c>
      <c r="P87" s="7">
        <v>44287</v>
      </c>
      <c r="Q87" s="4" t="s">
        <v>315</v>
      </c>
      <c r="T87" t="s">
        <v>544</v>
      </c>
      <c r="U87">
        <v>1</v>
      </c>
    </row>
    <row r="88" ht="56.25" spans="6:21">
      <c r="F88" s="5" t="s">
        <v>310</v>
      </c>
      <c r="G88" s="4">
        <v>15</v>
      </c>
      <c r="H88" s="4">
        <v>11.5</v>
      </c>
      <c r="I88" s="8">
        <v>3.5</v>
      </c>
      <c r="J88" s="8"/>
      <c r="K88" s="9"/>
      <c r="L88" s="4" t="s">
        <v>545</v>
      </c>
      <c r="M88" s="8" t="s">
        <v>546</v>
      </c>
      <c r="N88" s="4" t="s">
        <v>313</v>
      </c>
      <c r="O88" s="4" t="s">
        <v>314</v>
      </c>
      <c r="P88" s="7">
        <v>44287</v>
      </c>
      <c r="Q88" s="4" t="s">
        <v>315</v>
      </c>
      <c r="T88" t="s">
        <v>547</v>
      </c>
      <c r="U88">
        <v>1</v>
      </c>
    </row>
    <row r="89" ht="42.75" spans="6:21">
      <c r="F89" s="5" t="s">
        <v>310</v>
      </c>
      <c r="G89" s="4">
        <v>15</v>
      </c>
      <c r="H89" s="4">
        <v>11.5</v>
      </c>
      <c r="I89" s="8">
        <v>3.5</v>
      </c>
      <c r="J89" s="8"/>
      <c r="K89" s="9"/>
      <c r="L89" s="4" t="s">
        <v>548</v>
      </c>
      <c r="M89" s="8" t="s">
        <v>549</v>
      </c>
      <c r="N89" s="4" t="s">
        <v>313</v>
      </c>
      <c r="O89" s="4" t="s">
        <v>314</v>
      </c>
      <c r="P89" s="7">
        <v>44287</v>
      </c>
      <c r="Q89" s="4" t="s">
        <v>315</v>
      </c>
      <c r="T89" t="s">
        <v>550</v>
      </c>
      <c r="U89">
        <v>1</v>
      </c>
    </row>
    <row r="90" ht="42.75" spans="6:21">
      <c r="F90" s="5" t="s">
        <v>310</v>
      </c>
      <c r="G90" s="4">
        <v>15</v>
      </c>
      <c r="H90" s="4">
        <v>11.5</v>
      </c>
      <c r="I90" s="8">
        <v>3.5</v>
      </c>
      <c r="J90" s="8"/>
      <c r="K90" s="9"/>
      <c r="L90" s="4" t="s">
        <v>551</v>
      </c>
      <c r="M90" s="8" t="s">
        <v>552</v>
      </c>
      <c r="N90" s="4" t="s">
        <v>313</v>
      </c>
      <c r="O90" s="4" t="s">
        <v>314</v>
      </c>
      <c r="P90" s="7">
        <v>44287</v>
      </c>
      <c r="Q90" s="4" t="s">
        <v>315</v>
      </c>
      <c r="T90" t="s">
        <v>553</v>
      </c>
      <c r="U90">
        <v>2</v>
      </c>
    </row>
    <row r="91" ht="42.75" spans="6:21">
      <c r="F91" s="5" t="s">
        <v>310</v>
      </c>
      <c r="G91" s="4">
        <v>15</v>
      </c>
      <c r="H91" s="4">
        <v>11.5</v>
      </c>
      <c r="I91" s="8">
        <v>3.5</v>
      </c>
      <c r="J91" s="8"/>
      <c r="K91" s="9"/>
      <c r="L91" s="8" t="s">
        <v>554</v>
      </c>
      <c r="M91" s="8" t="s">
        <v>555</v>
      </c>
      <c r="N91" s="4" t="s">
        <v>313</v>
      </c>
      <c r="O91" s="4" t="s">
        <v>314</v>
      </c>
      <c r="P91" s="7">
        <v>44287</v>
      </c>
      <c r="Q91" s="4" t="s">
        <v>315</v>
      </c>
      <c r="T91" t="s">
        <v>556</v>
      </c>
      <c r="U91">
        <v>2</v>
      </c>
    </row>
    <row r="92" ht="42.75" spans="6:21">
      <c r="F92" s="5" t="s">
        <v>310</v>
      </c>
      <c r="G92" s="4">
        <v>15</v>
      </c>
      <c r="H92" s="4">
        <v>11.5</v>
      </c>
      <c r="I92" s="8">
        <v>3.5</v>
      </c>
      <c r="J92" s="8"/>
      <c r="K92" s="9"/>
      <c r="L92" s="8" t="s">
        <v>557</v>
      </c>
      <c r="M92" s="8" t="s">
        <v>558</v>
      </c>
      <c r="N92" s="4" t="s">
        <v>313</v>
      </c>
      <c r="O92" s="4" t="s">
        <v>314</v>
      </c>
      <c r="P92" s="7">
        <v>44287</v>
      </c>
      <c r="Q92" s="4" t="s">
        <v>315</v>
      </c>
      <c r="T92" t="s">
        <v>559</v>
      </c>
      <c r="U92">
        <v>1</v>
      </c>
    </row>
    <row r="93" ht="43.5" customHeight="1" spans="6:21">
      <c r="F93" s="5" t="s">
        <v>310</v>
      </c>
      <c r="G93" s="4">
        <v>15</v>
      </c>
      <c r="H93" s="4">
        <v>11.5</v>
      </c>
      <c r="I93" s="8">
        <v>3.5</v>
      </c>
      <c r="J93" s="8"/>
      <c r="K93" s="9"/>
      <c r="L93" s="8" t="s">
        <v>560</v>
      </c>
      <c r="M93" s="8" t="s">
        <v>561</v>
      </c>
      <c r="N93" s="4" t="s">
        <v>313</v>
      </c>
      <c r="O93" s="4" t="s">
        <v>314</v>
      </c>
      <c r="P93" s="7">
        <v>44287</v>
      </c>
      <c r="Q93" s="4" t="s">
        <v>315</v>
      </c>
      <c r="T93" t="s">
        <v>562</v>
      </c>
      <c r="U93">
        <v>2</v>
      </c>
    </row>
    <row r="94" ht="43.5" customHeight="1" spans="6:21">
      <c r="F94" s="5" t="s">
        <v>310</v>
      </c>
      <c r="G94" s="4">
        <v>15</v>
      </c>
      <c r="H94" s="4">
        <v>11.5</v>
      </c>
      <c r="I94" s="10">
        <v>3.5</v>
      </c>
      <c r="J94" s="10"/>
      <c r="K94" s="11"/>
      <c r="L94" s="8" t="s">
        <v>563</v>
      </c>
      <c r="M94" s="10" t="s">
        <v>564</v>
      </c>
      <c r="N94" s="4" t="s">
        <v>313</v>
      </c>
      <c r="O94" s="4" t="s">
        <v>314</v>
      </c>
      <c r="P94" s="7">
        <v>44287</v>
      </c>
      <c r="Q94" s="4" t="s">
        <v>315</v>
      </c>
      <c r="T94" t="s">
        <v>565</v>
      </c>
      <c r="U94">
        <v>1</v>
      </c>
    </row>
    <row r="95" ht="43.5" customHeight="1" spans="6:21">
      <c r="F95" s="5" t="s">
        <v>310</v>
      </c>
      <c r="G95" s="4">
        <v>15</v>
      </c>
      <c r="H95" s="4">
        <v>11.5</v>
      </c>
      <c r="I95" s="8">
        <v>3.5</v>
      </c>
      <c r="J95" s="8"/>
      <c r="K95" s="9"/>
      <c r="L95" s="8" t="s">
        <v>566</v>
      </c>
      <c r="M95" s="8" t="s">
        <v>567</v>
      </c>
      <c r="N95" s="4" t="s">
        <v>313</v>
      </c>
      <c r="O95" s="4" t="s">
        <v>314</v>
      </c>
      <c r="P95" s="7">
        <v>44287</v>
      </c>
      <c r="Q95" s="4" t="s">
        <v>315</v>
      </c>
      <c r="T95" t="s">
        <v>568</v>
      </c>
      <c r="U95">
        <v>2</v>
      </c>
    </row>
    <row r="96" ht="42.75" spans="6:21">
      <c r="F96" s="5" t="s">
        <v>310</v>
      </c>
      <c r="G96" s="4">
        <v>15</v>
      </c>
      <c r="H96" s="4">
        <v>11.5</v>
      </c>
      <c r="I96" s="8">
        <v>3.5</v>
      </c>
      <c r="J96" s="8"/>
      <c r="K96" s="9"/>
      <c r="L96" s="12" t="s">
        <v>569</v>
      </c>
      <c r="M96" s="8" t="s">
        <v>570</v>
      </c>
      <c r="N96" s="4" t="s">
        <v>313</v>
      </c>
      <c r="O96" s="4" t="s">
        <v>314</v>
      </c>
      <c r="P96" s="7">
        <v>44287</v>
      </c>
      <c r="Q96" s="4" t="s">
        <v>315</v>
      </c>
      <c r="T96" t="s">
        <v>571</v>
      </c>
      <c r="U96">
        <v>2</v>
      </c>
    </row>
    <row r="97" ht="42.75" spans="6:21">
      <c r="F97" s="5" t="s">
        <v>310</v>
      </c>
      <c r="G97" s="4">
        <v>15</v>
      </c>
      <c r="H97" s="4">
        <v>11.5</v>
      </c>
      <c r="I97" s="8">
        <v>3.5</v>
      </c>
      <c r="J97" s="8"/>
      <c r="K97" s="9"/>
      <c r="L97" s="12" t="s">
        <v>569</v>
      </c>
      <c r="M97" s="8" t="s">
        <v>572</v>
      </c>
      <c r="N97" s="4" t="s">
        <v>313</v>
      </c>
      <c r="O97" s="4" t="s">
        <v>314</v>
      </c>
      <c r="P97" s="7">
        <v>44287</v>
      </c>
      <c r="Q97" s="4" t="s">
        <v>315</v>
      </c>
      <c r="T97" t="s">
        <v>573</v>
      </c>
      <c r="U97">
        <v>5</v>
      </c>
    </row>
    <row r="98" ht="42.75" spans="6:21">
      <c r="F98" s="5" t="s">
        <v>310</v>
      </c>
      <c r="G98" s="4">
        <v>15</v>
      </c>
      <c r="H98" s="4">
        <v>11.5</v>
      </c>
      <c r="I98" s="8">
        <v>3.5</v>
      </c>
      <c r="J98" s="8"/>
      <c r="K98" s="9"/>
      <c r="L98" s="12" t="s">
        <v>574</v>
      </c>
      <c r="M98" s="8" t="s">
        <v>575</v>
      </c>
      <c r="N98" s="4" t="s">
        <v>313</v>
      </c>
      <c r="O98" s="4" t="s">
        <v>314</v>
      </c>
      <c r="P98" s="7">
        <v>44287</v>
      </c>
      <c r="Q98" s="4" t="s">
        <v>315</v>
      </c>
      <c r="T98" t="s">
        <v>576</v>
      </c>
      <c r="U98">
        <v>1</v>
      </c>
    </row>
    <row r="99" ht="42.75" spans="6:21">
      <c r="F99" s="5" t="s">
        <v>310</v>
      </c>
      <c r="G99" s="4">
        <v>15</v>
      </c>
      <c r="H99" s="4">
        <v>11.5</v>
      </c>
      <c r="I99" s="8">
        <v>3.5</v>
      </c>
      <c r="J99" s="8"/>
      <c r="K99" s="9"/>
      <c r="L99" s="12" t="s">
        <v>574</v>
      </c>
      <c r="M99" s="8" t="s">
        <v>577</v>
      </c>
      <c r="N99" s="4" t="s">
        <v>313</v>
      </c>
      <c r="O99" s="4" t="s">
        <v>314</v>
      </c>
      <c r="P99" s="7">
        <v>44287</v>
      </c>
      <c r="Q99" s="4" t="s">
        <v>315</v>
      </c>
      <c r="T99" t="s">
        <v>578</v>
      </c>
      <c r="U99">
        <v>1</v>
      </c>
    </row>
    <row r="100" ht="42.75" spans="6:21">
      <c r="F100" s="5" t="s">
        <v>310</v>
      </c>
      <c r="G100" s="4">
        <v>15</v>
      </c>
      <c r="H100" s="4">
        <v>11.5</v>
      </c>
      <c r="I100" s="8">
        <v>3.5</v>
      </c>
      <c r="J100" s="8"/>
      <c r="K100" s="9"/>
      <c r="L100" s="12" t="s">
        <v>574</v>
      </c>
      <c r="M100" s="8" t="s">
        <v>579</v>
      </c>
      <c r="N100" s="4" t="s">
        <v>313</v>
      </c>
      <c r="O100" s="4" t="s">
        <v>314</v>
      </c>
      <c r="P100" s="7">
        <v>44287</v>
      </c>
      <c r="Q100" s="4" t="s">
        <v>315</v>
      </c>
      <c r="T100" t="s">
        <v>580</v>
      </c>
      <c r="U100">
        <v>1</v>
      </c>
    </row>
    <row r="101" ht="42.75" spans="6:21">
      <c r="F101" s="5" t="s">
        <v>310</v>
      </c>
      <c r="G101" s="4">
        <v>15</v>
      </c>
      <c r="H101" s="4">
        <v>11.5</v>
      </c>
      <c r="I101" s="8">
        <v>3.5</v>
      </c>
      <c r="J101" s="8"/>
      <c r="K101" s="9"/>
      <c r="L101" s="12" t="s">
        <v>574</v>
      </c>
      <c r="M101" s="8" t="s">
        <v>581</v>
      </c>
      <c r="N101" s="4" t="s">
        <v>313</v>
      </c>
      <c r="O101" s="4" t="s">
        <v>314</v>
      </c>
      <c r="P101" s="7">
        <v>44287</v>
      </c>
      <c r="Q101" s="4" t="s">
        <v>315</v>
      </c>
      <c r="T101" t="s">
        <v>582</v>
      </c>
      <c r="U101">
        <v>1</v>
      </c>
    </row>
    <row r="102" ht="42.75" spans="6:21">
      <c r="F102" s="5" t="s">
        <v>310</v>
      </c>
      <c r="G102" s="4">
        <v>15</v>
      </c>
      <c r="H102" s="4">
        <v>11.5</v>
      </c>
      <c r="I102" s="8">
        <v>3.5</v>
      </c>
      <c r="J102" s="8"/>
      <c r="K102" s="9"/>
      <c r="L102" s="12" t="s">
        <v>574</v>
      </c>
      <c r="M102" s="8" t="s">
        <v>583</v>
      </c>
      <c r="N102" s="4" t="s">
        <v>313</v>
      </c>
      <c r="O102" s="4" t="s">
        <v>314</v>
      </c>
      <c r="P102" s="7">
        <v>44287</v>
      </c>
      <c r="Q102" s="4" t="s">
        <v>315</v>
      </c>
      <c r="T102" t="s">
        <v>584</v>
      </c>
      <c r="U102">
        <v>2</v>
      </c>
    </row>
    <row r="103" ht="43.5" customHeight="1" spans="6:21">
      <c r="F103" s="5" t="s">
        <v>310</v>
      </c>
      <c r="G103" s="4">
        <v>15</v>
      </c>
      <c r="H103" s="4">
        <v>11.5</v>
      </c>
      <c r="I103" s="8">
        <v>3.5</v>
      </c>
      <c r="J103" s="8"/>
      <c r="K103" s="9"/>
      <c r="L103" s="12" t="s">
        <v>574</v>
      </c>
      <c r="M103" s="8" t="s">
        <v>585</v>
      </c>
      <c r="N103" s="4" t="s">
        <v>313</v>
      </c>
      <c r="O103" s="4" t="s">
        <v>314</v>
      </c>
      <c r="P103" s="7">
        <v>44287</v>
      </c>
      <c r="Q103" s="4" t="s">
        <v>315</v>
      </c>
      <c r="T103" t="s">
        <v>586</v>
      </c>
      <c r="U103">
        <v>1</v>
      </c>
    </row>
    <row r="104" ht="43.5" customHeight="1" spans="6:21">
      <c r="F104" s="5" t="s">
        <v>310</v>
      </c>
      <c r="G104" s="4">
        <v>15</v>
      </c>
      <c r="H104" s="4">
        <v>11.5</v>
      </c>
      <c r="I104" s="8">
        <v>3.5</v>
      </c>
      <c r="J104" s="8"/>
      <c r="K104" s="9"/>
      <c r="L104" s="12" t="s">
        <v>574</v>
      </c>
      <c r="M104" s="8" t="s">
        <v>587</v>
      </c>
      <c r="N104" s="4" t="s">
        <v>313</v>
      </c>
      <c r="O104" s="4" t="s">
        <v>314</v>
      </c>
      <c r="P104" s="7">
        <v>44287</v>
      </c>
      <c r="Q104" s="4" t="s">
        <v>315</v>
      </c>
      <c r="T104" t="s">
        <v>588</v>
      </c>
      <c r="U104">
        <v>1</v>
      </c>
    </row>
    <row r="105" ht="43.5" customHeight="1" spans="6:21">
      <c r="F105" s="5" t="s">
        <v>310</v>
      </c>
      <c r="G105" s="4">
        <v>15</v>
      </c>
      <c r="H105" s="4">
        <v>11.5</v>
      </c>
      <c r="I105" s="8">
        <v>3.5</v>
      </c>
      <c r="J105" s="8"/>
      <c r="K105" s="9"/>
      <c r="L105" s="12" t="s">
        <v>574</v>
      </c>
      <c r="M105" s="8" t="s">
        <v>589</v>
      </c>
      <c r="N105" s="4" t="s">
        <v>313</v>
      </c>
      <c r="O105" s="4" t="s">
        <v>314</v>
      </c>
      <c r="P105" s="7">
        <v>44287</v>
      </c>
      <c r="Q105" s="4" t="s">
        <v>315</v>
      </c>
      <c r="T105" t="s">
        <v>590</v>
      </c>
      <c r="U105">
        <v>1</v>
      </c>
    </row>
    <row r="106" ht="42.75" spans="6:21">
      <c r="F106" s="5" t="s">
        <v>310</v>
      </c>
      <c r="G106" s="4">
        <v>15</v>
      </c>
      <c r="H106" s="4">
        <v>11.5</v>
      </c>
      <c r="I106" s="8">
        <v>3.5</v>
      </c>
      <c r="J106" s="8"/>
      <c r="K106" s="9"/>
      <c r="L106" s="12" t="s">
        <v>574</v>
      </c>
      <c r="M106" s="8" t="s">
        <v>591</v>
      </c>
      <c r="N106" s="4" t="s">
        <v>313</v>
      </c>
      <c r="O106" s="4" t="s">
        <v>314</v>
      </c>
      <c r="P106" s="7">
        <v>44287</v>
      </c>
      <c r="Q106" s="4" t="s">
        <v>315</v>
      </c>
      <c r="T106" t="s">
        <v>592</v>
      </c>
      <c r="U106">
        <v>1</v>
      </c>
    </row>
    <row r="107" ht="42.75" spans="6:21">
      <c r="F107" s="5" t="s">
        <v>310</v>
      </c>
      <c r="G107" s="4">
        <v>15</v>
      </c>
      <c r="H107" s="4">
        <v>11.5</v>
      </c>
      <c r="I107" s="8">
        <v>3.5</v>
      </c>
      <c r="J107" s="8"/>
      <c r="K107" s="9"/>
      <c r="L107" s="12" t="s">
        <v>574</v>
      </c>
      <c r="M107" s="8" t="s">
        <v>593</v>
      </c>
      <c r="N107" s="4" t="s">
        <v>313</v>
      </c>
      <c r="O107" s="4" t="s">
        <v>314</v>
      </c>
      <c r="P107" s="7">
        <v>44287</v>
      </c>
      <c r="Q107" s="4" t="s">
        <v>315</v>
      </c>
      <c r="T107" t="s">
        <v>594</v>
      </c>
      <c r="U107">
        <v>1</v>
      </c>
    </row>
    <row r="108" ht="42.75" spans="6:21">
      <c r="F108" s="5" t="s">
        <v>310</v>
      </c>
      <c r="G108" s="4">
        <v>15</v>
      </c>
      <c r="H108" s="4">
        <v>11.5</v>
      </c>
      <c r="I108" s="8">
        <v>3.5</v>
      </c>
      <c r="J108" s="8"/>
      <c r="K108" s="9"/>
      <c r="L108" s="12" t="s">
        <v>574</v>
      </c>
      <c r="M108" s="8" t="s">
        <v>595</v>
      </c>
      <c r="N108" s="4" t="s">
        <v>313</v>
      </c>
      <c r="O108" s="4" t="s">
        <v>314</v>
      </c>
      <c r="P108" s="7">
        <v>44287</v>
      </c>
      <c r="Q108" s="4" t="s">
        <v>315</v>
      </c>
      <c r="T108" t="s">
        <v>596</v>
      </c>
      <c r="U108">
        <v>1</v>
      </c>
    </row>
    <row r="109" ht="42.75" spans="6:21">
      <c r="F109" s="5" t="s">
        <v>310</v>
      </c>
      <c r="G109" s="4">
        <v>15</v>
      </c>
      <c r="H109" s="4">
        <v>11.5</v>
      </c>
      <c r="I109" s="8">
        <v>3.5</v>
      </c>
      <c r="J109" s="8"/>
      <c r="K109" s="9"/>
      <c r="L109" s="12" t="s">
        <v>574</v>
      </c>
      <c r="M109" s="8" t="s">
        <v>597</v>
      </c>
      <c r="N109" s="4" t="s">
        <v>313</v>
      </c>
      <c r="O109" s="4" t="s">
        <v>314</v>
      </c>
      <c r="P109" s="7">
        <v>44287</v>
      </c>
      <c r="Q109" s="4" t="s">
        <v>315</v>
      </c>
      <c r="T109" t="s">
        <v>598</v>
      </c>
      <c r="U109">
        <v>1</v>
      </c>
    </row>
    <row r="110" ht="42.75" spans="6:21">
      <c r="F110" s="5" t="s">
        <v>310</v>
      </c>
      <c r="G110" s="4">
        <v>15</v>
      </c>
      <c r="H110" s="4">
        <v>11.5</v>
      </c>
      <c r="I110" s="4">
        <v>3.5</v>
      </c>
      <c r="J110" s="4"/>
      <c r="K110" s="4"/>
      <c r="L110" s="8" t="s">
        <v>599</v>
      </c>
      <c r="M110" s="4" t="s">
        <v>600</v>
      </c>
      <c r="N110" s="4" t="s">
        <v>313</v>
      </c>
      <c r="O110" s="4" t="s">
        <v>314</v>
      </c>
      <c r="P110" s="7">
        <v>44287</v>
      </c>
      <c r="Q110" s="4" t="s">
        <v>315</v>
      </c>
      <c r="T110" t="s">
        <v>601</v>
      </c>
      <c r="U110">
        <v>1</v>
      </c>
    </row>
    <row r="111" ht="42.75" spans="6:21">
      <c r="F111" s="5" t="s">
        <v>310</v>
      </c>
      <c r="G111" s="4">
        <v>15</v>
      </c>
      <c r="H111" s="4">
        <v>11.5</v>
      </c>
      <c r="I111" s="4">
        <v>3.5</v>
      </c>
      <c r="J111" s="4"/>
      <c r="K111" s="4"/>
      <c r="L111" s="8" t="s">
        <v>599</v>
      </c>
      <c r="M111" s="4" t="s">
        <v>602</v>
      </c>
      <c r="N111" s="4" t="s">
        <v>313</v>
      </c>
      <c r="O111" s="4" t="s">
        <v>314</v>
      </c>
      <c r="P111" s="7">
        <v>44287</v>
      </c>
      <c r="Q111" s="4" t="s">
        <v>315</v>
      </c>
      <c r="T111" t="s">
        <v>603</v>
      </c>
      <c r="U111">
        <v>1</v>
      </c>
    </row>
    <row r="112" ht="42.75" spans="6:21">
      <c r="F112" s="5" t="s">
        <v>310</v>
      </c>
      <c r="G112" s="4">
        <v>15</v>
      </c>
      <c r="H112" s="4">
        <v>11.5</v>
      </c>
      <c r="I112" s="4">
        <v>3.5</v>
      </c>
      <c r="J112" s="4"/>
      <c r="K112" s="4"/>
      <c r="L112" s="8" t="s">
        <v>599</v>
      </c>
      <c r="M112" s="4" t="s">
        <v>604</v>
      </c>
      <c r="N112" s="4" t="s">
        <v>313</v>
      </c>
      <c r="O112" s="4" t="s">
        <v>314</v>
      </c>
      <c r="P112" s="7">
        <v>44287</v>
      </c>
      <c r="Q112" s="4" t="s">
        <v>315</v>
      </c>
      <c r="T112" t="s">
        <v>605</v>
      </c>
      <c r="U112">
        <v>2</v>
      </c>
    </row>
    <row r="113" ht="43.5" customHeight="1" spans="6:21">
      <c r="F113" s="5" t="s">
        <v>310</v>
      </c>
      <c r="G113" s="4">
        <v>15</v>
      </c>
      <c r="H113" s="4">
        <v>11.5</v>
      </c>
      <c r="I113" s="4">
        <v>3.5</v>
      </c>
      <c r="J113" s="4"/>
      <c r="K113" s="4"/>
      <c r="L113" s="8" t="s">
        <v>599</v>
      </c>
      <c r="M113" s="4" t="s">
        <v>606</v>
      </c>
      <c r="N113" s="4" t="s">
        <v>313</v>
      </c>
      <c r="O113" s="4" t="s">
        <v>314</v>
      </c>
      <c r="P113" s="7">
        <v>44287</v>
      </c>
      <c r="Q113" s="4" t="s">
        <v>315</v>
      </c>
      <c r="T113" t="s">
        <v>607</v>
      </c>
      <c r="U113">
        <v>1</v>
      </c>
    </row>
    <row r="114" ht="43.5" customHeight="1" spans="6:21">
      <c r="F114" s="5" t="s">
        <v>310</v>
      </c>
      <c r="G114" s="4">
        <v>15</v>
      </c>
      <c r="H114" s="4">
        <v>11.5</v>
      </c>
      <c r="I114" s="4">
        <v>3.5</v>
      </c>
      <c r="J114" s="4"/>
      <c r="K114" s="4"/>
      <c r="L114" s="8" t="s">
        <v>599</v>
      </c>
      <c r="M114" s="4" t="s">
        <v>608</v>
      </c>
      <c r="N114" s="4" t="s">
        <v>313</v>
      </c>
      <c r="O114" s="4" t="s">
        <v>314</v>
      </c>
      <c r="P114" s="7">
        <v>44287</v>
      </c>
      <c r="Q114" s="4" t="s">
        <v>315</v>
      </c>
      <c r="T114" t="s">
        <v>609</v>
      </c>
      <c r="U114">
        <v>1</v>
      </c>
    </row>
    <row r="115" ht="43.5" customHeight="1" spans="6:21">
      <c r="F115" s="5" t="s">
        <v>310</v>
      </c>
      <c r="G115" s="4">
        <v>15</v>
      </c>
      <c r="H115" s="4">
        <v>11.5</v>
      </c>
      <c r="I115" s="4">
        <v>3.5</v>
      </c>
      <c r="J115" s="4"/>
      <c r="K115" s="4"/>
      <c r="L115" s="8" t="s">
        <v>610</v>
      </c>
      <c r="M115" s="4" t="s">
        <v>611</v>
      </c>
      <c r="N115" s="4" t="s">
        <v>313</v>
      </c>
      <c r="O115" s="4" t="s">
        <v>314</v>
      </c>
      <c r="P115" s="7">
        <v>44287</v>
      </c>
      <c r="Q115" s="4" t="s">
        <v>315</v>
      </c>
      <c r="T115" t="s">
        <v>612</v>
      </c>
      <c r="U115">
        <v>1</v>
      </c>
    </row>
    <row r="116" ht="42.75" spans="6:21">
      <c r="F116" s="5" t="s">
        <v>310</v>
      </c>
      <c r="G116" s="4">
        <v>15</v>
      </c>
      <c r="H116" s="4">
        <v>11.5</v>
      </c>
      <c r="I116" s="4">
        <v>3.5</v>
      </c>
      <c r="J116" s="4"/>
      <c r="K116" s="4"/>
      <c r="L116" s="8" t="s">
        <v>613</v>
      </c>
      <c r="M116" s="8" t="s">
        <v>614</v>
      </c>
      <c r="N116" s="4" t="s">
        <v>313</v>
      </c>
      <c r="O116" s="4" t="s">
        <v>314</v>
      </c>
      <c r="P116" s="7">
        <v>44287</v>
      </c>
      <c r="Q116" s="4" t="s">
        <v>315</v>
      </c>
      <c r="T116" t="s">
        <v>615</v>
      </c>
      <c r="U116">
        <v>1</v>
      </c>
    </row>
    <row r="117" ht="42.75" spans="6:21">
      <c r="F117" s="5" t="s">
        <v>310</v>
      </c>
      <c r="G117" s="4">
        <v>15</v>
      </c>
      <c r="H117" s="4">
        <v>11.5</v>
      </c>
      <c r="I117" s="4">
        <v>3.5</v>
      </c>
      <c r="J117" s="4"/>
      <c r="K117" s="4"/>
      <c r="L117" s="8" t="s">
        <v>613</v>
      </c>
      <c r="M117" s="8" t="s">
        <v>616</v>
      </c>
      <c r="N117" s="4" t="s">
        <v>313</v>
      </c>
      <c r="O117" s="4" t="s">
        <v>314</v>
      </c>
      <c r="P117" s="7">
        <v>44287</v>
      </c>
      <c r="Q117" s="4" t="s">
        <v>315</v>
      </c>
      <c r="T117" t="s">
        <v>617</v>
      </c>
      <c r="U117">
        <v>1</v>
      </c>
    </row>
    <row r="118" ht="42.75" spans="6:21">
      <c r="F118" s="5" t="s">
        <v>310</v>
      </c>
      <c r="G118" s="4">
        <v>15</v>
      </c>
      <c r="H118" s="4">
        <v>11.5</v>
      </c>
      <c r="I118" s="8">
        <v>3.5</v>
      </c>
      <c r="J118" s="8"/>
      <c r="K118" s="8"/>
      <c r="L118" s="4" t="s">
        <v>618</v>
      </c>
      <c r="M118" s="8" t="s">
        <v>619</v>
      </c>
      <c r="N118" s="4" t="s">
        <v>313</v>
      </c>
      <c r="O118" s="4" t="s">
        <v>314</v>
      </c>
      <c r="P118" s="7">
        <v>44287</v>
      </c>
      <c r="Q118" s="4" t="s">
        <v>315</v>
      </c>
      <c r="T118" t="s">
        <v>620</v>
      </c>
      <c r="U118">
        <v>1</v>
      </c>
    </row>
    <row r="119" ht="42.75" spans="6:21">
      <c r="F119" s="5" t="s">
        <v>310</v>
      </c>
      <c r="G119" s="4">
        <v>15</v>
      </c>
      <c r="H119" s="4">
        <v>11.5</v>
      </c>
      <c r="I119" s="8">
        <v>3.5</v>
      </c>
      <c r="J119" s="8"/>
      <c r="K119" s="8"/>
      <c r="L119" s="4" t="s">
        <v>621</v>
      </c>
      <c r="M119" s="8" t="s">
        <v>622</v>
      </c>
      <c r="N119" s="4" t="s">
        <v>313</v>
      </c>
      <c r="O119" s="4" t="s">
        <v>314</v>
      </c>
      <c r="P119" s="7">
        <v>44287</v>
      </c>
      <c r="Q119" s="4" t="s">
        <v>315</v>
      </c>
      <c r="T119" t="s">
        <v>623</v>
      </c>
      <c r="U119">
        <v>1</v>
      </c>
    </row>
    <row r="120" ht="42.75" spans="6:21">
      <c r="F120" s="5" t="s">
        <v>310</v>
      </c>
      <c r="G120" s="4">
        <v>15</v>
      </c>
      <c r="H120" s="4">
        <v>11.5</v>
      </c>
      <c r="I120" s="8">
        <v>3.5</v>
      </c>
      <c r="J120" s="8"/>
      <c r="K120" s="8"/>
      <c r="L120" s="4" t="s">
        <v>621</v>
      </c>
      <c r="M120" s="8" t="s">
        <v>624</v>
      </c>
      <c r="N120" s="4" t="s">
        <v>313</v>
      </c>
      <c r="O120" s="4" t="s">
        <v>314</v>
      </c>
      <c r="P120" s="7">
        <v>44287</v>
      </c>
      <c r="Q120" s="4" t="s">
        <v>315</v>
      </c>
      <c r="T120" t="s">
        <v>625</v>
      </c>
      <c r="U120">
        <v>1</v>
      </c>
    </row>
    <row r="121" ht="42.75" spans="6:21">
      <c r="F121" s="5" t="s">
        <v>310</v>
      </c>
      <c r="G121" s="4">
        <v>15</v>
      </c>
      <c r="H121" s="4">
        <v>11.5</v>
      </c>
      <c r="I121" s="8">
        <v>3.5</v>
      </c>
      <c r="J121" s="8"/>
      <c r="K121" s="8"/>
      <c r="L121" s="4" t="s">
        <v>621</v>
      </c>
      <c r="M121" s="8" t="s">
        <v>626</v>
      </c>
      <c r="N121" s="4" t="s">
        <v>313</v>
      </c>
      <c r="O121" s="4" t="s">
        <v>314</v>
      </c>
      <c r="P121" s="7">
        <v>44287</v>
      </c>
      <c r="Q121" s="4" t="s">
        <v>315</v>
      </c>
      <c r="T121" t="s">
        <v>360</v>
      </c>
      <c r="U121">
        <v>1</v>
      </c>
    </row>
    <row r="122" ht="42.75" spans="6:21">
      <c r="F122" s="5" t="s">
        <v>310</v>
      </c>
      <c r="G122" s="4">
        <v>15</v>
      </c>
      <c r="H122" s="4">
        <v>11.5</v>
      </c>
      <c r="I122" s="8">
        <v>3.5</v>
      </c>
      <c r="J122" s="8"/>
      <c r="K122" s="8"/>
      <c r="L122" s="4" t="s">
        <v>621</v>
      </c>
      <c r="M122" s="8" t="s">
        <v>627</v>
      </c>
      <c r="N122" s="4" t="s">
        <v>313</v>
      </c>
      <c r="O122" s="4" t="s">
        <v>314</v>
      </c>
      <c r="P122" s="7">
        <v>44287</v>
      </c>
      <c r="Q122" s="4" t="s">
        <v>315</v>
      </c>
      <c r="T122" t="s">
        <v>628</v>
      </c>
      <c r="U122">
        <v>1</v>
      </c>
    </row>
    <row r="123" ht="43.5" customHeight="1" spans="6:21">
      <c r="F123" s="5" t="s">
        <v>310</v>
      </c>
      <c r="G123" s="4">
        <v>15</v>
      </c>
      <c r="H123" s="4">
        <v>11.5</v>
      </c>
      <c r="I123" s="8">
        <v>3.5</v>
      </c>
      <c r="J123" s="8"/>
      <c r="K123" s="8"/>
      <c r="L123" s="8" t="s">
        <v>629</v>
      </c>
      <c r="M123" s="8" t="s">
        <v>630</v>
      </c>
      <c r="N123" s="4" t="s">
        <v>313</v>
      </c>
      <c r="O123" s="4" t="s">
        <v>314</v>
      </c>
      <c r="P123" s="7">
        <v>44287</v>
      </c>
      <c r="Q123" s="4" t="s">
        <v>315</v>
      </c>
      <c r="T123" t="s">
        <v>631</v>
      </c>
      <c r="U123">
        <v>1</v>
      </c>
    </row>
    <row r="124" ht="43.5" customHeight="1" spans="6:21">
      <c r="F124" s="5" t="s">
        <v>310</v>
      </c>
      <c r="G124" s="4">
        <v>15</v>
      </c>
      <c r="H124" s="4">
        <v>11.5</v>
      </c>
      <c r="I124" s="8">
        <v>3.5</v>
      </c>
      <c r="J124" s="8"/>
      <c r="K124" s="8"/>
      <c r="L124" s="4" t="s">
        <v>632</v>
      </c>
      <c r="M124" s="8" t="s">
        <v>633</v>
      </c>
      <c r="N124" s="4" t="s">
        <v>313</v>
      </c>
      <c r="O124" s="4" t="s">
        <v>314</v>
      </c>
      <c r="P124" s="7">
        <v>44287</v>
      </c>
      <c r="Q124" s="4" t="s">
        <v>315</v>
      </c>
      <c r="T124" t="s">
        <v>634</v>
      </c>
      <c r="U124">
        <v>1</v>
      </c>
    </row>
    <row r="125" ht="43.5" customHeight="1" spans="6:21">
      <c r="F125" s="5" t="s">
        <v>310</v>
      </c>
      <c r="G125" s="4">
        <v>15</v>
      </c>
      <c r="H125" s="4">
        <v>11.5</v>
      </c>
      <c r="I125" s="8">
        <v>3.5</v>
      </c>
      <c r="J125" s="8"/>
      <c r="K125" s="8"/>
      <c r="L125" s="4" t="s">
        <v>635</v>
      </c>
      <c r="M125" s="8" t="s">
        <v>636</v>
      </c>
      <c r="N125" s="4" t="s">
        <v>313</v>
      </c>
      <c r="O125" s="4" t="s">
        <v>314</v>
      </c>
      <c r="P125" s="7">
        <v>44287</v>
      </c>
      <c r="Q125" s="4" t="s">
        <v>315</v>
      </c>
      <c r="T125" t="s">
        <v>637</v>
      </c>
      <c r="U125">
        <v>1</v>
      </c>
    </row>
    <row r="126" ht="42.75" spans="6:21">
      <c r="F126" s="5" t="s">
        <v>310</v>
      </c>
      <c r="G126" s="4">
        <v>15</v>
      </c>
      <c r="H126" s="4">
        <v>11.5</v>
      </c>
      <c r="I126" s="8">
        <v>3.5</v>
      </c>
      <c r="J126" s="8"/>
      <c r="K126" s="8"/>
      <c r="L126" s="4" t="s">
        <v>638</v>
      </c>
      <c r="M126" s="8" t="s">
        <v>639</v>
      </c>
      <c r="N126" s="4" t="s">
        <v>313</v>
      </c>
      <c r="O126" s="4" t="s">
        <v>314</v>
      </c>
      <c r="P126" s="7">
        <v>44287</v>
      </c>
      <c r="Q126" s="4" t="s">
        <v>315</v>
      </c>
      <c r="T126" t="s">
        <v>640</v>
      </c>
      <c r="U126">
        <v>1</v>
      </c>
    </row>
    <row r="127" ht="42.75" spans="6:21">
      <c r="F127" s="5" t="s">
        <v>310</v>
      </c>
      <c r="G127" s="4">
        <v>15</v>
      </c>
      <c r="H127" s="4">
        <v>11.5</v>
      </c>
      <c r="I127" s="8">
        <v>3.5</v>
      </c>
      <c r="J127" s="8"/>
      <c r="K127" s="8"/>
      <c r="L127" s="4" t="s">
        <v>638</v>
      </c>
      <c r="M127" s="8" t="s">
        <v>641</v>
      </c>
      <c r="N127" s="4" t="s">
        <v>313</v>
      </c>
      <c r="O127" s="4" t="s">
        <v>314</v>
      </c>
      <c r="P127" s="7">
        <v>44287</v>
      </c>
      <c r="Q127" s="4" t="s">
        <v>315</v>
      </c>
      <c r="T127" t="s">
        <v>642</v>
      </c>
      <c r="U127">
        <v>1</v>
      </c>
    </row>
    <row r="128" ht="42.75" spans="6:21">
      <c r="F128" s="5" t="s">
        <v>310</v>
      </c>
      <c r="G128" s="4">
        <v>15</v>
      </c>
      <c r="H128" s="4">
        <v>11.5</v>
      </c>
      <c r="I128" s="8">
        <v>3.5</v>
      </c>
      <c r="J128" s="9"/>
      <c r="K128" s="9"/>
      <c r="L128" s="8" t="s">
        <v>643</v>
      </c>
      <c r="M128" s="8" t="s">
        <v>644</v>
      </c>
      <c r="N128" s="4" t="s">
        <v>313</v>
      </c>
      <c r="O128" s="4" t="s">
        <v>314</v>
      </c>
      <c r="P128" s="7">
        <v>44287</v>
      </c>
      <c r="Q128" s="4" t="s">
        <v>315</v>
      </c>
      <c r="T128" t="s">
        <v>645</v>
      </c>
      <c r="U128">
        <v>2</v>
      </c>
    </row>
    <row r="129" ht="42.75" spans="6:21">
      <c r="F129" s="5" t="s">
        <v>310</v>
      </c>
      <c r="G129" s="4">
        <v>15</v>
      </c>
      <c r="H129" s="4">
        <v>11.5</v>
      </c>
      <c r="I129" s="8">
        <v>3.5</v>
      </c>
      <c r="J129" s="9"/>
      <c r="K129" s="9"/>
      <c r="L129" s="8" t="s">
        <v>646</v>
      </c>
      <c r="M129" s="8" t="s">
        <v>647</v>
      </c>
      <c r="N129" s="4" t="s">
        <v>313</v>
      </c>
      <c r="O129" s="4" t="s">
        <v>314</v>
      </c>
      <c r="P129" s="7">
        <v>44287</v>
      </c>
      <c r="Q129" s="4" t="s">
        <v>315</v>
      </c>
      <c r="T129" t="s">
        <v>648</v>
      </c>
      <c r="U129">
        <v>1</v>
      </c>
    </row>
    <row r="130" ht="42.75" spans="6:21">
      <c r="F130" s="5" t="s">
        <v>310</v>
      </c>
      <c r="G130" s="4">
        <v>15</v>
      </c>
      <c r="H130" s="4">
        <v>11.5</v>
      </c>
      <c r="I130" s="8">
        <v>3.5</v>
      </c>
      <c r="J130" s="9"/>
      <c r="K130" s="9"/>
      <c r="L130" s="8" t="s">
        <v>649</v>
      </c>
      <c r="M130" s="8" t="s">
        <v>650</v>
      </c>
      <c r="N130" s="4" t="s">
        <v>313</v>
      </c>
      <c r="O130" s="4" t="s">
        <v>314</v>
      </c>
      <c r="P130" s="7">
        <v>44287</v>
      </c>
      <c r="Q130" s="4" t="s">
        <v>315</v>
      </c>
      <c r="T130" t="s">
        <v>651</v>
      </c>
      <c r="U130">
        <v>1</v>
      </c>
    </row>
    <row r="131" ht="42.75" spans="6:21">
      <c r="F131" s="5" t="s">
        <v>310</v>
      </c>
      <c r="G131" s="4">
        <v>15</v>
      </c>
      <c r="H131" s="4">
        <v>11.5</v>
      </c>
      <c r="I131" s="8">
        <v>3.5</v>
      </c>
      <c r="J131" s="9"/>
      <c r="K131" s="9"/>
      <c r="L131" s="8" t="s">
        <v>649</v>
      </c>
      <c r="M131" s="8" t="s">
        <v>652</v>
      </c>
      <c r="N131" s="4" t="s">
        <v>313</v>
      </c>
      <c r="O131" s="4" t="s">
        <v>314</v>
      </c>
      <c r="P131" s="7">
        <v>44287</v>
      </c>
      <c r="Q131" s="4" t="s">
        <v>315</v>
      </c>
      <c r="T131" t="s">
        <v>653</v>
      </c>
      <c r="U131">
        <v>1</v>
      </c>
    </row>
    <row r="132" ht="42.75" spans="6:21">
      <c r="F132" s="5" t="s">
        <v>310</v>
      </c>
      <c r="G132" s="4">
        <v>15</v>
      </c>
      <c r="H132" s="4">
        <v>11.5</v>
      </c>
      <c r="I132" s="8">
        <v>3.5</v>
      </c>
      <c r="J132" s="4"/>
      <c r="K132" s="4"/>
      <c r="L132" s="12" t="s">
        <v>654</v>
      </c>
      <c r="M132" s="8" t="s">
        <v>655</v>
      </c>
      <c r="N132" s="4" t="s">
        <v>313</v>
      </c>
      <c r="O132" s="4" t="s">
        <v>314</v>
      </c>
      <c r="P132" s="7">
        <v>44287</v>
      </c>
      <c r="Q132" s="4" t="s">
        <v>315</v>
      </c>
      <c r="T132" t="s">
        <v>656</v>
      </c>
      <c r="U132">
        <v>1</v>
      </c>
    </row>
    <row r="133" ht="43.5" customHeight="1" spans="6:21">
      <c r="F133" s="5" t="s">
        <v>310</v>
      </c>
      <c r="G133" s="4">
        <v>15</v>
      </c>
      <c r="H133" s="4">
        <v>11.5</v>
      </c>
      <c r="I133" s="8">
        <v>3.5</v>
      </c>
      <c r="J133" s="4"/>
      <c r="K133" s="4"/>
      <c r="L133" s="12" t="s">
        <v>657</v>
      </c>
      <c r="M133" s="8" t="s">
        <v>658</v>
      </c>
      <c r="N133" s="4" t="s">
        <v>313</v>
      </c>
      <c r="O133" s="4" t="s">
        <v>314</v>
      </c>
      <c r="P133" s="7">
        <v>44287</v>
      </c>
      <c r="Q133" s="4" t="s">
        <v>315</v>
      </c>
      <c r="T133" t="s">
        <v>659</v>
      </c>
      <c r="U133">
        <v>1</v>
      </c>
    </row>
    <row r="134" ht="43.5" customHeight="1" spans="6:21">
      <c r="F134" s="5" t="s">
        <v>310</v>
      </c>
      <c r="G134" s="4">
        <v>15</v>
      </c>
      <c r="H134" s="4">
        <v>11.5</v>
      </c>
      <c r="I134" s="8">
        <v>3.5</v>
      </c>
      <c r="J134" s="4"/>
      <c r="K134" s="4"/>
      <c r="L134" s="12" t="s">
        <v>660</v>
      </c>
      <c r="M134" s="8" t="s">
        <v>661</v>
      </c>
      <c r="N134" s="4" t="s">
        <v>313</v>
      </c>
      <c r="O134" s="4" t="s">
        <v>314</v>
      </c>
      <c r="P134" s="7">
        <v>44287</v>
      </c>
      <c r="Q134" s="4" t="s">
        <v>315</v>
      </c>
      <c r="T134" t="s">
        <v>662</v>
      </c>
      <c r="U134">
        <v>2</v>
      </c>
    </row>
    <row r="135" ht="43.5" customHeight="1" spans="6:21">
      <c r="F135" s="5" t="s">
        <v>310</v>
      </c>
      <c r="G135" s="4">
        <v>15</v>
      </c>
      <c r="H135" s="4">
        <v>11.5</v>
      </c>
      <c r="I135" s="8">
        <v>3.5</v>
      </c>
      <c r="J135" s="4"/>
      <c r="K135" s="4"/>
      <c r="L135" s="12" t="s">
        <v>663</v>
      </c>
      <c r="M135" s="8" t="s">
        <v>664</v>
      </c>
      <c r="N135" s="4" t="s">
        <v>313</v>
      </c>
      <c r="O135" s="4" t="s">
        <v>314</v>
      </c>
      <c r="P135" s="7">
        <v>44287</v>
      </c>
      <c r="Q135" s="4" t="s">
        <v>315</v>
      </c>
      <c r="T135" t="s">
        <v>192</v>
      </c>
      <c r="U135">
        <v>184</v>
      </c>
    </row>
    <row r="136" ht="42.75" spans="6:17">
      <c r="F136" s="5" t="s">
        <v>310</v>
      </c>
      <c r="G136" s="4">
        <v>15</v>
      </c>
      <c r="H136" s="4">
        <v>11.5</v>
      </c>
      <c r="I136" s="8">
        <v>3.5</v>
      </c>
      <c r="J136" s="4"/>
      <c r="K136" s="4"/>
      <c r="L136" s="12" t="s">
        <v>665</v>
      </c>
      <c r="M136" s="8" t="s">
        <v>666</v>
      </c>
      <c r="N136" s="4" t="s">
        <v>313</v>
      </c>
      <c r="O136" s="4" t="s">
        <v>314</v>
      </c>
      <c r="P136" s="7">
        <v>44287</v>
      </c>
      <c r="Q136" s="4" t="s">
        <v>315</v>
      </c>
    </row>
    <row r="137" ht="42.75" spans="6:17">
      <c r="F137" s="5" t="s">
        <v>310</v>
      </c>
      <c r="G137" s="4">
        <v>15</v>
      </c>
      <c r="H137" s="4">
        <v>11.5</v>
      </c>
      <c r="I137" s="8">
        <v>3.5</v>
      </c>
      <c r="J137" s="4"/>
      <c r="K137" s="4"/>
      <c r="L137" s="12" t="s">
        <v>665</v>
      </c>
      <c r="M137" s="8" t="s">
        <v>667</v>
      </c>
      <c r="N137" s="4" t="s">
        <v>313</v>
      </c>
      <c r="O137" s="4" t="s">
        <v>314</v>
      </c>
      <c r="P137" s="7">
        <v>44287</v>
      </c>
      <c r="Q137" s="4" t="s">
        <v>315</v>
      </c>
    </row>
    <row r="138" ht="42.75" spans="6:17">
      <c r="F138" s="5" t="s">
        <v>310</v>
      </c>
      <c r="G138" s="4">
        <v>15</v>
      </c>
      <c r="H138" s="4">
        <v>11.5</v>
      </c>
      <c r="I138" s="8">
        <v>3.5</v>
      </c>
      <c r="J138" s="4"/>
      <c r="K138" s="4"/>
      <c r="L138" s="12" t="s">
        <v>654</v>
      </c>
      <c r="M138" s="8" t="s">
        <v>655</v>
      </c>
      <c r="N138" s="4" t="s">
        <v>313</v>
      </c>
      <c r="O138" s="4" t="s">
        <v>314</v>
      </c>
      <c r="P138" s="7">
        <v>44287</v>
      </c>
      <c r="Q138" s="4" t="s">
        <v>315</v>
      </c>
    </row>
    <row r="139" ht="42.75" spans="6:17">
      <c r="F139" s="5" t="s">
        <v>310</v>
      </c>
      <c r="G139" s="4">
        <v>15</v>
      </c>
      <c r="H139" s="4">
        <v>11.5</v>
      </c>
      <c r="I139" s="8">
        <v>3.5</v>
      </c>
      <c r="J139" s="4"/>
      <c r="K139" s="4"/>
      <c r="L139" s="12" t="s">
        <v>668</v>
      </c>
      <c r="M139" s="8" t="s">
        <v>669</v>
      </c>
      <c r="N139" s="4" t="s">
        <v>313</v>
      </c>
      <c r="O139" s="4" t="s">
        <v>314</v>
      </c>
      <c r="P139" s="7">
        <v>44287</v>
      </c>
      <c r="Q139" s="4" t="s">
        <v>315</v>
      </c>
    </row>
    <row r="140" ht="42.75" spans="6:17">
      <c r="F140" s="5" t="s">
        <v>310</v>
      </c>
      <c r="G140" s="4">
        <v>15</v>
      </c>
      <c r="H140" s="4">
        <v>11.5</v>
      </c>
      <c r="I140" s="8">
        <v>3.5</v>
      </c>
      <c r="J140" s="4"/>
      <c r="K140" s="4"/>
      <c r="L140" s="12" t="s">
        <v>668</v>
      </c>
      <c r="M140" s="8" t="s">
        <v>670</v>
      </c>
      <c r="N140" s="4" t="s">
        <v>313</v>
      </c>
      <c r="O140" s="4" t="s">
        <v>314</v>
      </c>
      <c r="P140" s="7">
        <v>44287</v>
      </c>
      <c r="Q140" s="4" t="s">
        <v>315</v>
      </c>
    </row>
    <row r="141" ht="42.75" spans="6:17">
      <c r="F141" s="5" t="s">
        <v>310</v>
      </c>
      <c r="G141" s="4">
        <v>15</v>
      </c>
      <c r="H141" s="4">
        <v>11.5</v>
      </c>
      <c r="I141" s="8">
        <v>3.5</v>
      </c>
      <c r="J141" s="4"/>
      <c r="K141" s="4"/>
      <c r="L141" s="12" t="s">
        <v>668</v>
      </c>
      <c r="M141" s="8" t="s">
        <v>671</v>
      </c>
      <c r="N141" s="4" t="s">
        <v>313</v>
      </c>
      <c r="O141" s="4" t="s">
        <v>314</v>
      </c>
      <c r="P141" s="7">
        <v>44287</v>
      </c>
      <c r="Q141" s="4" t="s">
        <v>315</v>
      </c>
    </row>
    <row r="142" ht="42.75" spans="6:17">
      <c r="F142" s="5" t="s">
        <v>310</v>
      </c>
      <c r="G142" s="4">
        <v>15</v>
      </c>
      <c r="H142" s="4">
        <v>11.5</v>
      </c>
      <c r="I142" s="8">
        <v>3.5</v>
      </c>
      <c r="J142" s="4"/>
      <c r="K142" s="4"/>
      <c r="L142" s="12" t="s">
        <v>668</v>
      </c>
      <c r="M142" s="8" t="s">
        <v>672</v>
      </c>
      <c r="N142" s="4" t="s">
        <v>313</v>
      </c>
      <c r="O142" s="4" t="s">
        <v>314</v>
      </c>
      <c r="P142" s="7">
        <v>44287</v>
      </c>
      <c r="Q142" s="4" t="s">
        <v>315</v>
      </c>
    </row>
    <row r="143" ht="43.5" customHeight="1" spans="6:17">
      <c r="F143" s="5" t="s">
        <v>310</v>
      </c>
      <c r="G143" s="4">
        <v>15</v>
      </c>
      <c r="H143" s="4">
        <v>11.5</v>
      </c>
      <c r="I143" s="8">
        <v>3.5</v>
      </c>
      <c r="J143" s="4"/>
      <c r="K143" s="4"/>
      <c r="L143" s="12" t="s">
        <v>673</v>
      </c>
      <c r="M143" s="8" t="s">
        <v>674</v>
      </c>
      <c r="N143" s="4" t="s">
        <v>313</v>
      </c>
      <c r="O143" s="4" t="s">
        <v>314</v>
      </c>
      <c r="P143" s="7">
        <v>44287</v>
      </c>
      <c r="Q143" s="4" t="s">
        <v>315</v>
      </c>
    </row>
    <row r="144" ht="43.5" customHeight="1" spans="6:17">
      <c r="F144" s="5" t="s">
        <v>310</v>
      </c>
      <c r="G144" s="4">
        <v>15</v>
      </c>
      <c r="H144" s="4">
        <v>11.5</v>
      </c>
      <c r="I144" s="8">
        <v>3.5</v>
      </c>
      <c r="J144" s="4"/>
      <c r="K144" s="4"/>
      <c r="L144" s="12" t="s">
        <v>668</v>
      </c>
      <c r="M144" s="8" t="s">
        <v>675</v>
      </c>
      <c r="N144" s="4" t="s">
        <v>313</v>
      </c>
      <c r="O144" s="4" t="s">
        <v>314</v>
      </c>
      <c r="P144" s="7">
        <v>44287</v>
      </c>
      <c r="Q144" s="4" t="s">
        <v>315</v>
      </c>
    </row>
    <row r="145" ht="43.5" customHeight="1" spans="6:17">
      <c r="F145" s="5" t="s">
        <v>310</v>
      </c>
      <c r="G145" s="4">
        <v>15</v>
      </c>
      <c r="H145" s="4">
        <v>11.5</v>
      </c>
      <c r="I145" s="8">
        <v>3.5</v>
      </c>
      <c r="J145" s="4"/>
      <c r="K145" s="4"/>
      <c r="L145" s="12" t="s">
        <v>676</v>
      </c>
      <c r="M145" s="8" t="s">
        <v>677</v>
      </c>
      <c r="N145" s="4" t="s">
        <v>313</v>
      </c>
      <c r="O145" s="4" t="s">
        <v>314</v>
      </c>
      <c r="P145" s="7">
        <v>44287</v>
      </c>
      <c r="Q145" s="4" t="s">
        <v>315</v>
      </c>
    </row>
    <row r="146" ht="42.75" spans="6:17">
      <c r="F146" s="5" t="s">
        <v>310</v>
      </c>
      <c r="G146" s="4">
        <v>15</v>
      </c>
      <c r="H146" s="4">
        <v>11.5</v>
      </c>
      <c r="I146" s="8">
        <v>3.5</v>
      </c>
      <c r="J146" s="4"/>
      <c r="K146" s="4"/>
      <c r="L146" s="12" t="s">
        <v>678</v>
      </c>
      <c r="M146" s="8" t="s">
        <v>679</v>
      </c>
      <c r="N146" s="4" t="s">
        <v>313</v>
      </c>
      <c r="O146" s="4" t="s">
        <v>314</v>
      </c>
      <c r="P146" s="7">
        <v>44287</v>
      </c>
      <c r="Q146" s="4" t="s">
        <v>315</v>
      </c>
    </row>
    <row r="147" ht="42.75" spans="6:17">
      <c r="F147" s="5" t="s">
        <v>310</v>
      </c>
      <c r="G147" s="4">
        <v>15</v>
      </c>
      <c r="H147" s="4">
        <v>11.5</v>
      </c>
      <c r="I147" s="8">
        <v>3.5</v>
      </c>
      <c r="J147" s="4"/>
      <c r="K147" s="4"/>
      <c r="L147" s="12" t="s">
        <v>678</v>
      </c>
      <c r="M147" s="8" t="s">
        <v>680</v>
      </c>
      <c r="N147" s="4" t="s">
        <v>313</v>
      </c>
      <c r="O147" s="4" t="s">
        <v>314</v>
      </c>
      <c r="P147" s="7">
        <v>44287</v>
      </c>
      <c r="Q147" s="4" t="s">
        <v>315</v>
      </c>
    </row>
    <row r="148" ht="42.75" spans="6:17">
      <c r="F148" s="5" t="s">
        <v>310</v>
      </c>
      <c r="G148" s="4">
        <v>15</v>
      </c>
      <c r="H148" s="4">
        <v>11.5</v>
      </c>
      <c r="I148" s="8">
        <v>3.5</v>
      </c>
      <c r="J148" s="4"/>
      <c r="K148" s="4"/>
      <c r="L148" s="12" t="s">
        <v>681</v>
      </c>
      <c r="M148" s="8" t="s">
        <v>682</v>
      </c>
      <c r="N148" s="4" t="s">
        <v>313</v>
      </c>
      <c r="O148" s="4" t="s">
        <v>314</v>
      </c>
      <c r="P148" s="7">
        <v>44287</v>
      </c>
      <c r="Q148" s="4" t="s">
        <v>315</v>
      </c>
    </row>
    <row r="149" ht="42.75" spans="6:17">
      <c r="F149" s="5" t="s">
        <v>310</v>
      </c>
      <c r="G149" s="4">
        <v>15</v>
      </c>
      <c r="H149" s="4">
        <v>11.5</v>
      </c>
      <c r="I149" s="8">
        <v>3.5</v>
      </c>
      <c r="J149" s="4"/>
      <c r="K149" s="4"/>
      <c r="L149" s="12" t="s">
        <v>683</v>
      </c>
      <c r="M149" s="8" t="s">
        <v>684</v>
      </c>
      <c r="N149" s="4" t="s">
        <v>313</v>
      </c>
      <c r="O149" s="4" t="s">
        <v>314</v>
      </c>
      <c r="P149" s="7">
        <v>44287</v>
      </c>
      <c r="Q149" s="4" t="s">
        <v>315</v>
      </c>
    </row>
    <row r="150" ht="42.75" spans="6:17">
      <c r="F150" s="5" t="s">
        <v>310</v>
      </c>
      <c r="G150" s="4">
        <v>15</v>
      </c>
      <c r="H150" s="4">
        <v>11.5</v>
      </c>
      <c r="I150" s="8">
        <v>3.5</v>
      </c>
      <c r="J150" s="4"/>
      <c r="K150" s="4"/>
      <c r="L150" s="12" t="s">
        <v>685</v>
      </c>
      <c r="M150" s="8" t="s">
        <v>686</v>
      </c>
      <c r="N150" s="4" t="s">
        <v>313</v>
      </c>
      <c r="O150" s="4" t="s">
        <v>314</v>
      </c>
      <c r="P150" s="7">
        <v>44287</v>
      </c>
      <c r="Q150" s="4" t="s">
        <v>315</v>
      </c>
    </row>
    <row r="151" ht="42.75" spans="6:17">
      <c r="F151" s="5" t="s">
        <v>310</v>
      </c>
      <c r="G151" s="4">
        <v>15</v>
      </c>
      <c r="H151" s="4">
        <v>11.5</v>
      </c>
      <c r="I151" s="8">
        <v>3.5</v>
      </c>
      <c r="J151" s="4"/>
      <c r="K151" s="4"/>
      <c r="L151" s="12" t="s">
        <v>687</v>
      </c>
      <c r="M151" s="8" t="s">
        <v>688</v>
      </c>
      <c r="N151" s="4" t="s">
        <v>313</v>
      </c>
      <c r="O151" s="4" t="s">
        <v>314</v>
      </c>
      <c r="P151" s="7">
        <v>44287</v>
      </c>
      <c r="Q151" s="4" t="s">
        <v>315</v>
      </c>
    </row>
    <row r="152" ht="42.75" spans="6:17">
      <c r="F152" s="5" t="s">
        <v>310</v>
      </c>
      <c r="G152" s="4">
        <v>15</v>
      </c>
      <c r="H152" s="4">
        <v>11.5</v>
      </c>
      <c r="I152" s="4">
        <v>3.5</v>
      </c>
      <c r="J152" s="4"/>
      <c r="K152" s="4"/>
      <c r="L152" s="12" t="s">
        <v>689</v>
      </c>
      <c r="M152" s="8" t="s">
        <v>690</v>
      </c>
      <c r="N152" s="4" t="s">
        <v>313</v>
      </c>
      <c r="O152" s="4" t="s">
        <v>314</v>
      </c>
      <c r="P152" s="7">
        <v>44287</v>
      </c>
      <c r="Q152" s="4" t="s">
        <v>315</v>
      </c>
    </row>
    <row r="153" ht="43.5" customHeight="1" spans="6:17">
      <c r="F153" s="5" t="s">
        <v>310</v>
      </c>
      <c r="G153" s="4">
        <v>15</v>
      </c>
      <c r="H153" s="4">
        <v>11.5</v>
      </c>
      <c r="I153" s="4">
        <v>3.5</v>
      </c>
      <c r="J153" s="4"/>
      <c r="K153" s="4"/>
      <c r="L153" s="12" t="s">
        <v>689</v>
      </c>
      <c r="M153" s="8" t="s">
        <v>691</v>
      </c>
      <c r="N153" s="4" t="s">
        <v>313</v>
      </c>
      <c r="O153" s="4" t="s">
        <v>314</v>
      </c>
      <c r="P153" s="7">
        <v>44287</v>
      </c>
      <c r="Q153" s="4" t="s">
        <v>315</v>
      </c>
    </row>
    <row r="154" ht="43.5" customHeight="1" spans="6:17">
      <c r="F154" s="5" t="s">
        <v>310</v>
      </c>
      <c r="G154" s="4">
        <v>15</v>
      </c>
      <c r="H154" s="4">
        <v>11.5</v>
      </c>
      <c r="I154" s="4">
        <v>3.5</v>
      </c>
      <c r="J154" s="4"/>
      <c r="K154" s="4"/>
      <c r="L154" s="12" t="s">
        <v>692</v>
      </c>
      <c r="M154" s="8" t="s">
        <v>693</v>
      </c>
      <c r="N154" s="4" t="s">
        <v>313</v>
      </c>
      <c r="O154" s="4" t="s">
        <v>314</v>
      </c>
      <c r="P154" s="7">
        <v>44287</v>
      </c>
      <c r="Q154" s="4" t="s">
        <v>315</v>
      </c>
    </row>
    <row r="155" ht="43.5" customHeight="1" spans="6:17">
      <c r="F155" s="5" t="s">
        <v>310</v>
      </c>
      <c r="G155" s="4">
        <v>15</v>
      </c>
      <c r="H155" s="4">
        <v>11.5</v>
      </c>
      <c r="I155" s="4">
        <v>3.5</v>
      </c>
      <c r="J155" s="4"/>
      <c r="K155" s="4"/>
      <c r="L155" s="12" t="s">
        <v>694</v>
      </c>
      <c r="M155" s="8" t="s">
        <v>695</v>
      </c>
      <c r="N155" s="4" t="s">
        <v>313</v>
      </c>
      <c r="O155" s="4" t="s">
        <v>314</v>
      </c>
      <c r="P155" s="7">
        <v>44287</v>
      </c>
      <c r="Q155" s="4" t="s">
        <v>315</v>
      </c>
    </row>
    <row r="156" ht="42.75" spans="6:17">
      <c r="F156" s="5" t="s">
        <v>310</v>
      </c>
      <c r="G156" s="4">
        <v>15</v>
      </c>
      <c r="H156" s="4">
        <v>11.5</v>
      </c>
      <c r="I156" s="4">
        <v>3.5</v>
      </c>
      <c r="J156" s="4"/>
      <c r="K156" s="4"/>
      <c r="L156" s="12" t="s">
        <v>696</v>
      </c>
      <c r="M156" s="8" t="s">
        <v>697</v>
      </c>
      <c r="N156" s="4" t="s">
        <v>313</v>
      </c>
      <c r="O156" s="4" t="s">
        <v>314</v>
      </c>
      <c r="P156" s="7">
        <v>44287</v>
      </c>
      <c r="Q156" s="4" t="s">
        <v>315</v>
      </c>
    </row>
    <row r="157" ht="42.75" spans="6:17">
      <c r="F157" s="5" t="s">
        <v>310</v>
      </c>
      <c r="G157" s="4">
        <v>15</v>
      </c>
      <c r="H157" s="4">
        <v>11.5</v>
      </c>
      <c r="I157" s="4">
        <v>3.5</v>
      </c>
      <c r="J157" s="4"/>
      <c r="K157" s="4"/>
      <c r="L157" s="12" t="s">
        <v>698</v>
      </c>
      <c r="M157" s="8" t="s">
        <v>699</v>
      </c>
      <c r="N157" s="4" t="s">
        <v>313</v>
      </c>
      <c r="O157" s="4" t="s">
        <v>314</v>
      </c>
      <c r="P157" s="7">
        <v>44287</v>
      </c>
      <c r="Q157" s="4" t="s">
        <v>315</v>
      </c>
    </row>
    <row r="158" ht="42.75" spans="6:17">
      <c r="F158" s="5" t="s">
        <v>310</v>
      </c>
      <c r="G158" s="4">
        <v>15</v>
      </c>
      <c r="H158" s="4">
        <v>11.5</v>
      </c>
      <c r="I158" s="4">
        <v>3.5</v>
      </c>
      <c r="J158" s="4"/>
      <c r="K158" s="4"/>
      <c r="L158" s="12" t="s">
        <v>700</v>
      </c>
      <c r="M158" s="8" t="s">
        <v>701</v>
      </c>
      <c r="N158" s="4" t="s">
        <v>313</v>
      </c>
      <c r="O158" s="4" t="s">
        <v>314</v>
      </c>
      <c r="P158" s="7">
        <v>44287</v>
      </c>
      <c r="Q158" s="4" t="s">
        <v>315</v>
      </c>
    </row>
    <row r="159" ht="42.75" spans="6:17">
      <c r="F159" s="5" t="s">
        <v>310</v>
      </c>
      <c r="G159" s="4">
        <v>15</v>
      </c>
      <c r="H159" s="4">
        <v>11.5</v>
      </c>
      <c r="I159" s="4">
        <v>3.5</v>
      </c>
      <c r="J159" s="4"/>
      <c r="K159" s="4"/>
      <c r="L159" s="12" t="s">
        <v>663</v>
      </c>
      <c r="M159" s="8" t="s">
        <v>702</v>
      </c>
      <c r="N159" s="4" t="s">
        <v>313</v>
      </c>
      <c r="O159" s="4" t="s">
        <v>314</v>
      </c>
      <c r="P159" s="7">
        <v>44287</v>
      </c>
      <c r="Q159" s="4" t="s">
        <v>315</v>
      </c>
    </row>
    <row r="160" ht="42.75" spans="6:17">
      <c r="F160" s="5" t="s">
        <v>310</v>
      </c>
      <c r="G160" s="4">
        <v>15</v>
      </c>
      <c r="H160" s="4">
        <v>11.5</v>
      </c>
      <c r="I160" s="4">
        <v>3.5</v>
      </c>
      <c r="J160" s="4"/>
      <c r="K160" s="4"/>
      <c r="L160" s="12" t="s">
        <v>663</v>
      </c>
      <c r="M160" s="8" t="s">
        <v>703</v>
      </c>
      <c r="N160" s="4" t="s">
        <v>313</v>
      </c>
      <c r="O160" s="4" t="s">
        <v>314</v>
      </c>
      <c r="P160" s="7">
        <v>44287</v>
      </c>
      <c r="Q160" s="4" t="s">
        <v>315</v>
      </c>
    </row>
    <row r="161" ht="42.75" spans="6:17">
      <c r="F161" s="5" t="s">
        <v>310</v>
      </c>
      <c r="G161" s="4">
        <v>15</v>
      </c>
      <c r="H161" s="4">
        <v>11.5</v>
      </c>
      <c r="I161" s="4">
        <v>3.5</v>
      </c>
      <c r="J161" s="4"/>
      <c r="K161" s="4"/>
      <c r="L161" s="12" t="s">
        <v>704</v>
      </c>
      <c r="M161" s="8" t="s">
        <v>705</v>
      </c>
      <c r="N161" s="4" t="s">
        <v>313</v>
      </c>
      <c r="O161" s="4" t="s">
        <v>314</v>
      </c>
      <c r="P161" s="7">
        <v>44287</v>
      </c>
      <c r="Q161" s="4" t="s">
        <v>315</v>
      </c>
    </row>
    <row r="162" ht="42.75" spans="6:17">
      <c r="F162" s="5" t="s">
        <v>310</v>
      </c>
      <c r="G162" s="4">
        <v>15</v>
      </c>
      <c r="H162" s="4">
        <v>11.5</v>
      </c>
      <c r="I162" s="4">
        <v>3.5</v>
      </c>
      <c r="J162" s="4"/>
      <c r="K162" s="4"/>
      <c r="L162" s="4" t="s">
        <v>706</v>
      </c>
      <c r="M162" s="4" t="s">
        <v>707</v>
      </c>
      <c r="N162" s="4" t="s">
        <v>313</v>
      </c>
      <c r="O162" s="4" t="s">
        <v>314</v>
      </c>
      <c r="P162" s="7">
        <v>44287</v>
      </c>
      <c r="Q162" s="4" t="s">
        <v>315</v>
      </c>
    </row>
    <row r="163" ht="57" customHeight="1" spans="6:17">
      <c r="F163" s="5" t="s">
        <v>310</v>
      </c>
      <c r="G163" s="4">
        <v>15</v>
      </c>
      <c r="H163" s="4">
        <v>11.5</v>
      </c>
      <c r="I163" s="4">
        <v>3.5</v>
      </c>
      <c r="J163" s="4"/>
      <c r="K163" s="4"/>
      <c r="L163" s="4" t="s">
        <v>708</v>
      </c>
      <c r="M163" s="4" t="s">
        <v>709</v>
      </c>
      <c r="N163" s="4" t="s">
        <v>313</v>
      </c>
      <c r="O163" s="4" t="s">
        <v>314</v>
      </c>
      <c r="P163" s="7">
        <v>44287</v>
      </c>
      <c r="Q163" s="4" t="s">
        <v>315</v>
      </c>
    </row>
    <row r="164" ht="57" customHeight="1" spans="6:17">
      <c r="F164" s="5" t="s">
        <v>310</v>
      </c>
      <c r="G164" s="4">
        <v>15</v>
      </c>
      <c r="H164" s="4">
        <v>11.5</v>
      </c>
      <c r="I164" s="4">
        <v>3.5</v>
      </c>
      <c r="J164" s="4"/>
      <c r="K164" s="4"/>
      <c r="L164" s="4" t="s">
        <v>710</v>
      </c>
      <c r="M164" s="4" t="s">
        <v>711</v>
      </c>
      <c r="N164" s="4" t="s">
        <v>313</v>
      </c>
      <c r="O164" s="4" t="s">
        <v>314</v>
      </c>
      <c r="P164" s="7">
        <v>44287</v>
      </c>
      <c r="Q164" s="4" t="s">
        <v>315</v>
      </c>
    </row>
    <row r="165" ht="55.5" customHeight="1" spans="6:17">
      <c r="F165" s="5" t="s">
        <v>310</v>
      </c>
      <c r="G165" s="4">
        <v>15</v>
      </c>
      <c r="H165" s="4">
        <v>11.5</v>
      </c>
      <c r="I165" s="4">
        <v>3.5</v>
      </c>
      <c r="J165" s="4"/>
      <c r="K165" s="4"/>
      <c r="L165" s="4" t="s">
        <v>582</v>
      </c>
      <c r="M165" s="4" t="s">
        <v>712</v>
      </c>
      <c r="N165" s="4" t="s">
        <v>313</v>
      </c>
      <c r="O165" s="4" t="s">
        <v>314</v>
      </c>
      <c r="P165" s="7">
        <v>44287</v>
      </c>
      <c r="Q165" s="4" t="s">
        <v>315</v>
      </c>
    </row>
    <row r="166" ht="54.75" spans="6:17">
      <c r="F166" s="5" t="s">
        <v>310</v>
      </c>
      <c r="G166" s="4">
        <v>15</v>
      </c>
      <c r="H166" s="4">
        <v>11.5</v>
      </c>
      <c r="I166" s="4">
        <v>3.5</v>
      </c>
      <c r="J166" s="4"/>
      <c r="K166" s="4"/>
      <c r="L166" s="4" t="s">
        <v>584</v>
      </c>
      <c r="M166" s="4" t="s">
        <v>713</v>
      </c>
      <c r="N166" s="4" t="s">
        <v>313</v>
      </c>
      <c r="O166" s="4" t="s">
        <v>314</v>
      </c>
      <c r="P166" s="7">
        <v>44287</v>
      </c>
      <c r="Q166" s="4" t="s">
        <v>315</v>
      </c>
    </row>
    <row r="167" ht="54.75" spans="6:17">
      <c r="F167" s="5" t="s">
        <v>310</v>
      </c>
      <c r="G167" s="4">
        <v>15</v>
      </c>
      <c r="H167" s="4">
        <v>11.5</v>
      </c>
      <c r="I167" s="4">
        <v>3.5</v>
      </c>
      <c r="J167" s="4"/>
      <c r="K167" s="4"/>
      <c r="L167" s="4" t="s">
        <v>584</v>
      </c>
      <c r="M167" s="4" t="s">
        <v>714</v>
      </c>
      <c r="N167" s="4" t="s">
        <v>313</v>
      </c>
      <c r="O167" s="4" t="s">
        <v>314</v>
      </c>
      <c r="P167" s="7">
        <v>44287</v>
      </c>
      <c r="Q167" s="4" t="s">
        <v>315</v>
      </c>
    </row>
    <row r="168" ht="54.75" spans="6:17">
      <c r="F168" s="5" t="s">
        <v>310</v>
      </c>
      <c r="G168" s="4">
        <v>15</v>
      </c>
      <c r="H168" s="4">
        <v>11.5</v>
      </c>
      <c r="I168" s="4">
        <v>3.5</v>
      </c>
      <c r="J168" s="4"/>
      <c r="K168" s="4"/>
      <c r="L168" s="4" t="s">
        <v>586</v>
      </c>
      <c r="M168" s="4" t="s">
        <v>715</v>
      </c>
      <c r="N168" s="4" t="s">
        <v>313</v>
      </c>
      <c r="O168" s="4" t="s">
        <v>314</v>
      </c>
      <c r="P168" s="7">
        <v>44287</v>
      </c>
      <c r="Q168" s="4" t="s">
        <v>315</v>
      </c>
    </row>
    <row r="169" ht="56.25" spans="6:17">
      <c r="F169" s="5" t="s">
        <v>310</v>
      </c>
      <c r="G169" s="4">
        <v>12</v>
      </c>
      <c r="H169" s="4">
        <v>8</v>
      </c>
      <c r="I169" s="4">
        <v>4</v>
      </c>
      <c r="J169" s="4"/>
      <c r="K169" s="4"/>
      <c r="L169" s="4" t="s">
        <v>716</v>
      </c>
      <c r="M169" s="4" t="s">
        <v>717</v>
      </c>
      <c r="N169" s="4" t="s">
        <v>313</v>
      </c>
      <c r="O169" s="4" t="s">
        <v>314</v>
      </c>
      <c r="P169" s="7">
        <v>44287</v>
      </c>
      <c r="Q169" s="4" t="s">
        <v>315</v>
      </c>
    </row>
    <row r="170" ht="69.75" spans="6:17">
      <c r="F170" s="5" t="s">
        <v>310</v>
      </c>
      <c r="G170" s="4">
        <v>12</v>
      </c>
      <c r="H170" s="4">
        <v>8</v>
      </c>
      <c r="I170" s="4">
        <v>4</v>
      </c>
      <c r="J170" s="4"/>
      <c r="K170" s="4"/>
      <c r="L170" s="4" t="s">
        <v>718</v>
      </c>
      <c r="M170" s="4" t="s">
        <v>719</v>
      </c>
      <c r="N170" s="4" t="s">
        <v>313</v>
      </c>
      <c r="O170" s="4" t="s">
        <v>314</v>
      </c>
      <c r="P170" s="7">
        <v>44287</v>
      </c>
      <c r="Q170" s="4" t="s">
        <v>315</v>
      </c>
    </row>
    <row r="171" ht="56.25" spans="6:17">
      <c r="F171" s="5" t="s">
        <v>310</v>
      </c>
      <c r="G171" s="4">
        <v>12</v>
      </c>
      <c r="H171" s="4">
        <v>8</v>
      </c>
      <c r="I171" s="4">
        <v>4</v>
      </c>
      <c r="J171" s="4"/>
      <c r="K171" s="4"/>
      <c r="L171" s="4" t="s">
        <v>720</v>
      </c>
      <c r="M171" s="4" t="s">
        <v>721</v>
      </c>
      <c r="N171" s="4" t="s">
        <v>313</v>
      </c>
      <c r="O171" s="4" t="s">
        <v>722</v>
      </c>
      <c r="P171" s="7">
        <v>44287</v>
      </c>
      <c r="Q171" s="4" t="s">
        <v>315</v>
      </c>
    </row>
    <row r="172" ht="56.25" spans="6:17">
      <c r="F172" s="5" t="s">
        <v>310</v>
      </c>
      <c r="G172" s="4">
        <v>12</v>
      </c>
      <c r="H172" s="4">
        <v>8</v>
      </c>
      <c r="I172" s="4">
        <v>4</v>
      </c>
      <c r="J172" s="4"/>
      <c r="K172" s="4"/>
      <c r="L172" s="4" t="s">
        <v>720</v>
      </c>
      <c r="M172" s="4" t="s">
        <v>723</v>
      </c>
      <c r="N172" s="4" t="s">
        <v>313</v>
      </c>
      <c r="O172" s="4" t="s">
        <v>722</v>
      </c>
      <c r="P172" s="7">
        <v>44287</v>
      </c>
      <c r="Q172" s="4" t="s">
        <v>315</v>
      </c>
    </row>
    <row r="173" ht="57" customHeight="1" spans="6:17">
      <c r="F173" s="5" t="s">
        <v>310</v>
      </c>
      <c r="G173" s="4">
        <v>12</v>
      </c>
      <c r="H173" s="4">
        <v>8</v>
      </c>
      <c r="I173" s="4">
        <v>4</v>
      </c>
      <c r="J173" s="4"/>
      <c r="K173" s="4"/>
      <c r="L173" s="4" t="s">
        <v>720</v>
      </c>
      <c r="M173" s="4" t="s">
        <v>724</v>
      </c>
      <c r="N173" s="4" t="s">
        <v>313</v>
      </c>
      <c r="O173" s="4" t="s">
        <v>722</v>
      </c>
      <c r="P173" s="7">
        <v>44287</v>
      </c>
      <c r="Q173" s="4" t="s">
        <v>315</v>
      </c>
    </row>
    <row r="174" ht="57" customHeight="1" spans="6:17">
      <c r="F174" s="5" t="s">
        <v>310</v>
      </c>
      <c r="G174" s="4">
        <v>12</v>
      </c>
      <c r="H174" s="4">
        <v>8</v>
      </c>
      <c r="I174" s="4">
        <v>4</v>
      </c>
      <c r="J174" s="4"/>
      <c r="K174" s="4"/>
      <c r="L174" s="4" t="s">
        <v>720</v>
      </c>
      <c r="M174" s="4" t="s">
        <v>725</v>
      </c>
      <c r="N174" s="4" t="s">
        <v>313</v>
      </c>
      <c r="O174" s="4" t="s">
        <v>722</v>
      </c>
      <c r="P174" s="7">
        <v>44287</v>
      </c>
      <c r="Q174" s="4" t="s">
        <v>315</v>
      </c>
    </row>
    <row r="175" ht="57" customHeight="1" spans="6:17">
      <c r="F175" s="5" t="s">
        <v>310</v>
      </c>
      <c r="G175" s="4">
        <v>12</v>
      </c>
      <c r="H175" s="4">
        <v>8</v>
      </c>
      <c r="I175" s="4">
        <v>4</v>
      </c>
      <c r="J175" s="4"/>
      <c r="K175" s="4"/>
      <c r="L175" s="4" t="s">
        <v>720</v>
      </c>
      <c r="M175" s="4" t="s">
        <v>726</v>
      </c>
      <c r="N175" s="4" t="s">
        <v>313</v>
      </c>
      <c r="O175" s="4" t="s">
        <v>722</v>
      </c>
      <c r="P175" s="7">
        <v>44287</v>
      </c>
      <c r="Q175" s="4" t="s">
        <v>315</v>
      </c>
    </row>
    <row r="176" ht="56.25" spans="6:17">
      <c r="F176" s="3" t="s">
        <v>310</v>
      </c>
      <c r="G176" s="4">
        <v>12</v>
      </c>
      <c r="H176" s="4">
        <v>8</v>
      </c>
      <c r="I176" s="4">
        <v>4</v>
      </c>
      <c r="J176" s="4"/>
      <c r="K176" s="4"/>
      <c r="L176" s="4" t="s">
        <v>720</v>
      </c>
      <c r="M176" s="4" t="s">
        <v>727</v>
      </c>
      <c r="N176" s="4" t="s">
        <v>313</v>
      </c>
      <c r="O176" s="4" t="s">
        <v>722</v>
      </c>
      <c r="P176" s="7">
        <v>44287</v>
      </c>
      <c r="Q176" s="4" t="s">
        <v>315</v>
      </c>
    </row>
    <row r="177" ht="56.25" spans="6:17">
      <c r="F177" s="3" t="s">
        <v>310</v>
      </c>
      <c r="G177" s="4">
        <v>12</v>
      </c>
      <c r="H177" s="4">
        <v>8</v>
      </c>
      <c r="I177" s="4">
        <v>4</v>
      </c>
      <c r="J177" s="4"/>
      <c r="K177" s="4"/>
      <c r="L177" s="4" t="s">
        <v>720</v>
      </c>
      <c r="M177" s="4" t="s">
        <v>728</v>
      </c>
      <c r="N177" s="4" t="s">
        <v>313</v>
      </c>
      <c r="O177" s="4" t="s">
        <v>722</v>
      </c>
      <c r="P177" s="7">
        <v>44287</v>
      </c>
      <c r="Q177" s="4" t="s">
        <v>315</v>
      </c>
    </row>
    <row r="178" ht="56.25" spans="6:17">
      <c r="F178" s="3" t="s">
        <v>310</v>
      </c>
      <c r="G178" s="4">
        <v>12</v>
      </c>
      <c r="H178" s="4">
        <v>8</v>
      </c>
      <c r="I178" s="4">
        <v>4</v>
      </c>
      <c r="J178" s="4"/>
      <c r="K178" s="4"/>
      <c r="L178" s="4" t="s">
        <v>720</v>
      </c>
      <c r="M178" s="4" t="s">
        <v>729</v>
      </c>
      <c r="N178" s="4" t="s">
        <v>313</v>
      </c>
      <c r="O178" s="4" t="s">
        <v>722</v>
      </c>
      <c r="P178" s="7">
        <v>44287</v>
      </c>
      <c r="Q178" s="4" t="s">
        <v>315</v>
      </c>
    </row>
    <row r="179" ht="56.25" spans="6:17">
      <c r="F179" s="3" t="s">
        <v>310</v>
      </c>
      <c r="G179" s="4">
        <v>12</v>
      </c>
      <c r="H179" s="4">
        <v>8</v>
      </c>
      <c r="I179" s="4">
        <v>4</v>
      </c>
      <c r="J179" s="4"/>
      <c r="K179" s="4"/>
      <c r="L179" s="4" t="s">
        <v>730</v>
      </c>
      <c r="M179" s="4" t="s">
        <v>731</v>
      </c>
      <c r="N179" s="4" t="s">
        <v>313</v>
      </c>
      <c r="O179" s="4" t="s">
        <v>722</v>
      </c>
      <c r="P179" s="7">
        <v>44287</v>
      </c>
      <c r="Q179" s="4" t="s">
        <v>315</v>
      </c>
    </row>
    <row r="180" ht="56.25" spans="6:17">
      <c r="F180" s="3" t="s">
        <v>310</v>
      </c>
      <c r="G180" s="4">
        <v>12</v>
      </c>
      <c r="H180" s="4">
        <v>8</v>
      </c>
      <c r="I180" s="4">
        <v>4</v>
      </c>
      <c r="J180" s="4"/>
      <c r="K180" s="4"/>
      <c r="L180" s="4" t="s">
        <v>730</v>
      </c>
      <c r="M180" s="4" t="s">
        <v>732</v>
      </c>
      <c r="N180" s="4" t="s">
        <v>313</v>
      </c>
      <c r="O180" s="4" t="s">
        <v>722</v>
      </c>
      <c r="P180" s="7">
        <v>44287</v>
      </c>
      <c r="Q180" s="4" t="s">
        <v>315</v>
      </c>
    </row>
    <row r="181" ht="56.25" spans="6:17">
      <c r="F181" s="3" t="s">
        <v>310</v>
      </c>
      <c r="G181" s="4">
        <v>12</v>
      </c>
      <c r="H181" s="4">
        <v>8</v>
      </c>
      <c r="I181" s="4">
        <v>4</v>
      </c>
      <c r="J181" s="4"/>
      <c r="K181" s="4"/>
      <c r="L181" s="4" t="s">
        <v>730</v>
      </c>
      <c r="M181" s="4" t="s">
        <v>733</v>
      </c>
      <c r="N181" s="4" t="s">
        <v>313</v>
      </c>
      <c r="O181" s="4" t="s">
        <v>722</v>
      </c>
      <c r="P181" s="7">
        <v>44287</v>
      </c>
      <c r="Q181" s="4" t="s">
        <v>315</v>
      </c>
    </row>
    <row r="182" ht="57" customHeight="1" spans="6:17">
      <c r="F182" s="3" t="s">
        <v>310</v>
      </c>
      <c r="G182" s="4">
        <v>12</v>
      </c>
      <c r="H182" s="4">
        <v>8</v>
      </c>
      <c r="I182" s="4">
        <v>4</v>
      </c>
      <c r="J182" s="4"/>
      <c r="K182" s="4"/>
      <c r="L182" s="4" t="s">
        <v>730</v>
      </c>
      <c r="M182" s="4" t="s">
        <v>734</v>
      </c>
      <c r="N182" s="4" t="s">
        <v>313</v>
      </c>
      <c r="O182" s="4" t="s">
        <v>722</v>
      </c>
      <c r="P182" s="7">
        <v>44287</v>
      </c>
      <c r="Q182" s="4" t="s">
        <v>315</v>
      </c>
    </row>
    <row r="183" ht="57" customHeight="1" spans="6:17">
      <c r="F183" s="3" t="s">
        <v>310</v>
      </c>
      <c r="G183" s="4">
        <v>12</v>
      </c>
      <c r="H183" s="4">
        <v>8</v>
      </c>
      <c r="I183" s="4">
        <v>4</v>
      </c>
      <c r="J183" s="4"/>
      <c r="K183" s="4"/>
      <c r="L183" s="4" t="s">
        <v>730</v>
      </c>
      <c r="M183" s="4" t="s">
        <v>735</v>
      </c>
      <c r="N183" s="4" t="s">
        <v>313</v>
      </c>
      <c r="O183" s="4" t="s">
        <v>722</v>
      </c>
      <c r="P183" s="7">
        <v>44287</v>
      </c>
      <c r="Q183" s="4" t="s">
        <v>315</v>
      </c>
    </row>
    <row r="184" ht="57" customHeight="1" spans="6:17">
      <c r="F184" s="3" t="s">
        <v>310</v>
      </c>
      <c r="G184" s="4">
        <v>12</v>
      </c>
      <c r="H184" s="4">
        <v>8</v>
      </c>
      <c r="I184" s="4">
        <v>4</v>
      </c>
      <c r="J184" s="4"/>
      <c r="K184" s="4"/>
      <c r="L184" s="4" t="s">
        <v>730</v>
      </c>
      <c r="M184" s="4" t="s">
        <v>736</v>
      </c>
      <c r="N184" s="4" t="s">
        <v>313</v>
      </c>
      <c r="O184" s="4" t="s">
        <v>722</v>
      </c>
      <c r="P184" s="7">
        <v>44287</v>
      </c>
      <c r="Q184" s="4" t="s">
        <v>315</v>
      </c>
    </row>
    <row r="185" ht="69.75" spans="6:17">
      <c r="F185" s="5" t="s">
        <v>310</v>
      </c>
      <c r="G185" s="4">
        <v>12</v>
      </c>
      <c r="H185" s="4">
        <v>8</v>
      </c>
      <c r="I185" s="4">
        <v>4</v>
      </c>
      <c r="J185" s="4"/>
      <c r="K185" s="4"/>
      <c r="L185" s="4" t="s">
        <v>737</v>
      </c>
      <c r="M185" s="4" t="s">
        <v>738</v>
      </c>
      <c r="N185" s="4" t="s">
        <v>313</v>
      </c>
      <c r="O185" s="4" t="s">
        <v>722</v>
      </c>
      <c r="P185" s="7">
        <v>44287</v>
      </c>
      <c r="Q185" s="4" t="s">
        <v>315</v>
      </c>
    </row>
    <row r="186" ht="69.75" spans="6:17">
      <c r="F186" s="5" t="s">
        <v>310</v>
      </c>
      <c r="G186" s="4">
        <v>12</v>
      </c>
      <c r="H186" s="4">
        <v>8</v>
      </c>
      <c r="I186" s="4">
        <v>4</v>
      </c>
      <c r="J186" s="4"/>
      <c r="K186" s="4"/>
      <c r="L186" s="4" t="s">
        <v>737</v>
      </c>
      <c r="M186" s="4" t="s">
        <v>739</v>
      </c>
      <c r="N186" s="4" t="s">
        <v>313</v>
      </c>
      <c r="O186" s="4" t="s">
        <v>722</v>
      </c>
      <c r="P186" s="7">
        <v>44287</v>
      </c>
      <c r="Q186" s="4" t="s">
        <v>315</v>
      </c>
    </row>
    <row r="187" ht="69.75" spans="6:17">
      <c r="F187" s="5" t="s">
        <v>310</v>
      </c>
      <c r="G187" s="4">
        <v>12</v>
      </c>
      <c r="H187" s="4">
        <v>8</v>
      </c>
      <c r="I187" s="4">
        <v>4</v>
      </c>
      <c r="J187" s="4"/>
      <c r="K187" s="4"/>
      <c r="L187" s="4" t="s">
        <v>737</v>
      </c>
      <c r="M187" s="4" t="s">
        <v>740</v>
      </c>
      <c r="N187" s="4" t="s">
        <v>313</v>
      </c>
      <c r="O187" s="4" t="s">
        <v>722</v>
      </c>
      <c r="P187" s="7">
        <v>44287</v>
      </c>
      <c r="Q187" s="4" t="s">
        <v>315</v>
      </c>
    </row>
    <row r="188" ht="69.75" spans="6:17">
      <c r="F188" s="5" t="s">
        <v>310</v>
      </c>
      <c r="G188" s="4">
        <v>12</v>
      </c>
      <c r="H188" s="4">
        <v>8</v>
      </c>
      <c r="I188" s="4">
        <v>4</v>
      </c>
      <c r="J188" s="4"/>
      <c r="K188" s="4"/>
      <c r="L188" s="4" t="s">
        <v>737</v>
      </c>
      <c r="M188" s="4" t="s">
        <v>741</v>
      </c>
      <c r="N188" s="4" t="s">
        <v>313</v>
      </c>
      <c r="O188" s="4" t="s">
        <v>722</v>
      </c>
      <c r="P188" s="7">
        <v>44287</v>
      </c>
      <c r="Q188" s="4" t="s">
        <v>315</v>
      </c>
    </row>
    <row r="189" ht="69.75" spans="6:17">
      <c r="F189" s="5" t="s">
        <v>310</v>
      </c>
      <c r="G189" s="4">
        <v>12</v>
      </c>
      <c r="H189" s="4">
        <v>8</v>
      </c>
      <c r="I189" s="4">
        <v>4</v>
      </c>
      <c r="J189" s="4"/>
      <c r="K189" s="4"/>
      <c r="L189" s="4" t="s">
        <v>737</v>
      </c>
      <c r="M189" s="4" t="s">
        <v>742</v>
      </c>
      <c r="N189" s="4" t="s">
        <v>313</v>
      </c>
      <c r="O189" s="4" t="s">
        <v>722</v>
      </c>
      <c r="P189" s="7">
        <v>44287</v>
      </c>
      <c r="Q189" s="4" t="s">
        <v>315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预算表</vt:lpstr>
      <vt:lpstr>绩效目标表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</dc:creator>
  <cp:lastModifiedBy>王勇</cp:lastModifiedBy>
  <dcterms:created xsi:type="dcterms:W3CDTF">2020-10-26T00:43:00Z</dcterms:created>
  <dcterms:modified xsi:type="dcterms:W3CDTF">2020-10-29T03:49:16Z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