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3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3">#N/A</definedName>
    <definedName name="_xlnm.Print_Area" localSheetId="9">#N/A</definedName>
    <definedName name="_xlnm.Print_Area" localSheetId="10">#N/A</definedName>
    <definedName name="_xlnm.Print_Area" localSheetId="11">#N/A</definedName>
    <definedName name="_xlnm.Print_Area">#N/A</definedName>
    <definedName name="_xlnm.Print_Titles" localSheetId="12">'6'!$2:$6</definedName>
    <definedName name="_xlnm.Print_Titles">#N/A</definedName>
    <definedName name="s">#N/A</definedName>
  </definedNames>
  <calcPr fullCalcOnLoad="1"/>
</workbook>
</file>

<file path=xl/sharedStrings.xml><?xml version="1.0" encoding="utf-8"?>
<sst xmlns="http://schemas.openxmlformats.org/spreadsheetml/2006/main" count="1665" uniqueCount="633">
  <si>
    <t>四川广播电视台</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</si>
  <si>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</si>
  <si>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</si>
  <si>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</si>
  <si>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</si>
  <si>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</si>
  <si>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</si>
  <si>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</si>
  <si>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</si>
  <si>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</si>
  <si>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</si>
  <si>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</si>
  <si>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</si>
  <si>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</si>
  <si>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</si>
  <si>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</si>
  <si>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</si>
  <si>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</si>
  <si>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</si>
  <si>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九、社会保险基金支出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</si>
  <si>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</si>
  <si>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</si>
  <si>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</si>
  <si>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</si>
  <si>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</si>
  <si>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</si>
  <si>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</si>
  <si>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</si>
  <si>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</si>
  <si>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二十一、粮油物资储备支出</t>
  </si>
  <si>
    <t>二十二、国有资本经营预算支出</t>
  </si>
  <si>
    <t>二十三、预备费</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</si>
  <si>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</si>
  <si>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</si>
  <si>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</si>
  <si>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</si>
  <si>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</si>
  <si>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</si>
  <si>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</si>
  <si>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</si>
  <si>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</si>
  <si>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</si>
  <si>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</si>
  <si>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</si>
  <si>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</si>
  <si>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</si>
  <si>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</si>
  <si>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</si>
  <si>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</si>
  <si>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</si>
  <si>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</si>
  <si>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</si>
  <si>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</si>
  <si>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</si>
  <si>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</si>
  <si>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</si>
  <si>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</si>
  <si>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</si>
  <si>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</si>
  <si>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</si>
  <si>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</si>
  <si>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</si>
  <si>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</si>
  <si>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</si>
  <si>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</si>
  <si>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</si>
  <si>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</si>
  <si>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</si>
  <si>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</si>
  <si>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</si>
  <si>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</si>
  <si>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</si>
  <si>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673901</t>
  </si>
  <si>
    <t>207</t>
  </si>
  <si>
    <t>04</t>
  </si>
  <si>
    <t xml:space="preserve">  673901</t>
  </si>
  <si>
    <t xml:space="preserve">  广播</t>
  </si>
  <si>
    <t>05</t>
  </si>
  <si>
    <t xml:space="preserve">  电视</t>
  </si>
  <si>
    <t>99</t>
  </si>
  <si>
    <t xml:space="preserve">  其他新闻出版广播影视支出</t>
  </si>
  <si>
    <t>02</t>
  </si>
  <si>
    <t xml:space="preserve">  宣传文化发展专项支出</t>
  </si>
  <si>
    <t>03</t>
  </si>
  <si>
    <t xml:space="preserve">  文化产业发展专项支出</t>
  </si>
  <si>
    <t xml:space="preserve">  其他文化体育与传媒支出</t>
  </si>
  <si>
    <t>208</t>
  </si>
  <si>
    <t xml:space="preserve">  事业单位离退休</t>
  </si>
  <si>
    <t xml:space="preserve">  机关事业单位基本养老保险缴费支出</t>
  </si>
  <si>
    <t>06</t>
  </si>
  <si>
    <t xml:space="preserve">  机关事业单位职业年金缴费支出</t>
  </si>
  <si>
    <t>01</t>
  </si>
  <si>
    <t xml:space="preserve">  其他社会保障和就业支出</t>
  </si>
  <si>
    <t>210</t>
  </si>
  <si>
    <t>11</t>
  </si>
  <si>
    <t xml:space="preserve">  事业单位医疗</t>
  </si>
  <si>
    <t>229</t>
  </si>
  <si>
    <t>60</t>
  </si>
  <si>
    <t xml:space="preserve">  用于残疾人事业的彩票公益金支出</t>
  </si>
  <si>
    <t>673902</t>
  </si>
  <si>
    <t>四川广播电视报社</t>
  </si>
  <si>
    <t xml:space="preserve">  673902</t>
  </si>
  <si>
    <t>673904</t>
  </si>
  <si>
    <t>四川省广播电视集团六Ｏ一工程筹建处</t>
  </si>
  <si>
    <t xml:space="preserve">  673904</t>
  </si>
  <si>
    <t>221</t>
  </si>
  <si>
    <t xml:space="preserve">  住房公积金</t>
  </si>
  <si>
    <t>673905</t>
  </si>
  <si>
    <t>四川省音像资料馆</t>
  </si>
  <si>
    <t xml:space="preserve">  673905</t>
  </si>
  <si>
    <t>673909</t>
  </si>
  <si>
    <t>四川省广播电视发射传输中心</t>
  </si>
  <si>
    <t>205</t>
  </si>
  <si>
    <t>08</t>
  </si>
  <si>
    <t xml:space="preserve">  673909</t>
  </si>
  <si>
    <t xml:space="preserve">  培训支出</t>
  </si>
  <si>
    <t>673940</t>
  </si>
  <si>
    <t>四川省广播电视科研所</t>
  </si>
  <si>
    <t xml:space="preserve">  673940</t>
  </si>
  <si>
    <t>206</t>
  </si>
  <si>
    <t xml:space="preserve">  机构运行</t>
  </si>
  <si>
    <t xml:space="preserve">  社会公益研究</t>
  </si>
  <si>
    <t>673941</t>
  </si>
  <si>
    <t>四川省广播电视新闻与传播研究所</t>
  </si>
  <si>
    <t xml:space="preserve">  673941</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</si>
  <si>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</si>
  <si>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</si>
  <si>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</si>
  <si>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</si>
  <si>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</si>
  <si>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</si>
  <si>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</si>
  <si>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</si>
  <si>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</si>
  <si>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</si>
  <si>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</si>
  <si>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</si>
  <si>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</si>
  <si>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</si>
  <si>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</si>
  <si>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</si>
  <si>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</si>
  <si>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</si>
  <si>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</si>
  <si>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</si>
  <si>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</si>
  <si>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</si>
  <si>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</si>
  <si>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</si>
  <si>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</si>
  <si>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</si>
  <si>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</si>
  <si>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</si>
  <si>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</si>
  <si>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</si>
  <si>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</si>
  <si>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</si>
  <si>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</si>
  <si>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</si>
  <si>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</si>
  <si>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</si>
  <si>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</si>
  <si>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</si>
  <si>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</si>
  <si>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</si>
  <si>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</si>
  <si>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</si>
  <si>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</si>
  <si>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</si>
  <si>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</si>
  <si>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</si>
  <si>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</si>
  <si>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</si>
  <si>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</si>
  <si>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</si>
  <si>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</si>
  <si>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</si>
  <si>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</si>
  <si>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</si>
  <si>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</si>
  <si>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</si>
  <si>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</si>
  <si>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</si>
  <si>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</si>
  <si>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全额事业单位（在蓉）</t>
  </si>
  <si>
    <t xml:space="preserve">  四川省音像资料馆</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</si>
  <si>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</si>
  <si>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</si>
  <si>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</si>
  <si>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</si>
  <si>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</si>
  <si>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</si>
  <si>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</si>
  <si>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</si>
  <si>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</si>
  <si>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</si>
  <si>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四川省广播电视科研所</t>
  </si>
  <si>
    <t xml:space="preserve">  四川省广播电视新闻与传播研究所</t>
  </si>
  <si>
    <t>差额事业单位（在蓉）</t>
  </si>
  <si>
    <t xml:space="preserve">  四川广播电视台</t>
  </si>
  <si>
    <t xml:space="preserve">      资本性支出（二）</t>
  </si>
  <si>
    <t xml:space="preserve">      离退休费</t>
  </si>
  <si>
    <t xml:space="preserve">      其他对个人和家庭补助</t>
  </si>
  <si>
    <t xml:space="preserve">    债务利息及费用支出</t>
  </si>
  <si>
    <t>511</t>
  </si>
  <si>
    <t xml:space="preserve">      国内债务付息</t>
  </si>
  <si>
    <t xml:space="preserve">  四川广播电视报社</t>
  </si>
  <si>
    <t xml:space="preserve">  四川省广播电视集团六Ｏ一工程筹建处</t>
  </si>
  <si>
    <t xml:space="preserve">  四川省广播电视发射传输中心</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</si>
  <si>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</si>
  <si>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</si>
  <si>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</si>
  <si>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</si>
  <si>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</si>
  <si>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</si>
  <si>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</si>
  <si>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</si>
  <si>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</si>
  <si>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</si>
  <si>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</si>
  <si>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</si>
  <si>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</si>
  <si>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</si>
  <si>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</si>
  <si>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</si>
  <si>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</si>
  <si>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</si>
  <si>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</si>
  <si>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</si>
  <si>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</si>
  <si>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</si>
  <si>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</si>
  <si>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</si>
  <si>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</si>
  <si>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</si>
  <si>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</si>
  <si>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</si>
  <si>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</si>
  <si>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</si>
  <si>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</si>
  <si>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</si>
  <si>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</si>
  <si>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</si>
  <si>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</si>
  <si>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</si>
  <si>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</si>
  <si>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</si>
  <si>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</si>
  <si>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</si>
  <si>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</si>
  <si>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</si>
  <si>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</si>
  <si>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</si>
  <si>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</si>
  <si>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</si>
  <si>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</si>
  <si>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</si>
  <si>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</si>
  <si>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</si>
  <si>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</si>
  <si>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</si>
  <si>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</si>
  <si>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</si>
  <si>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</si>
  <si>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</si>
  <si>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</si>
  <si>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</si>
  <si>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</si>
  <si>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</si>
  <si>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</si>
  <si>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</si>
  <si>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</si>
  <si>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</si>
  <si>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</si>
  <si>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</si>
  <si>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</si>
  <si>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</si>
  <si>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</si>
  <si>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</si>
  <si>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</si>
  <si>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</si>
  <si>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</si>
  <si>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</si>
  <si>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</si>
  <si>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</si>
  <si>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</si>
  <si>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</si>
  <si>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</si>
  <si>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</si>
  <si>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</si>
  <si>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</si>
  <si>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</si>
  <si>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</si>
  <si>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</si>
  <si>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</si>
  <si>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</si>
  <si>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</si>
  <si>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</si>
  <si>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</si>
  <si>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</si>
  <si>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</si>
  <si>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</si>
  <si>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</si>
  <si>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</si>
  <si>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</si>
  <si>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</si>
  <si>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</si>
  <si>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科学技术支出</t>
  </si>
  <si>
    <t xml:space="preserve">  应用研究</t>
  </si>
  <si>
    <t xml:space="preserve">    机构运行</t>
  </si>
  <si>
    <t xml:space="preserve">    社会公益研究</t>
  </si>
  <si>
    <t>文化体育与传媒支出</t>
  </si>
  <si>
    <t xml:space="preserve">  新闻出版广播影视</t>
  </si>
  <si>
    <t xml:space="preserve">    广播</t>
  </si>
  <si>
    <t xml:space="preserve">    电视</t>
  </si>
  <si>
    <t xml:space="preserve">    其他新闻出版广播影视支出</t>
  </si>
  <si>
    <t>社会保障和就业支出</t>
  </si>
  <si>
    <t xml:space="preserve">  行政事业单位离退休</t>
  </si>
  <si>
    <t xml:space="preserve">    事业单位离退休</t>
  </si>
  <si>
    <t xml:space="preserve">    机关事业单位基本养老保险缴费支出</t>
  </si>
  <si>
    <t xml:space="preserve">    机关事业单位职业年金缴费支出</t>
  </si>
  <si>
    <t xml:space="preserve">    其他社会保障和就业支出</t>
  </si>
  <si>
    <t>医疗卫生与计划生育支出</t>
  </si>
  <si>
    <t xml:space="preserve">  行政事业单位医疗</t>
  </si>
  <si>
    <t xml:space="preserve">    事业单位医疗</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</si>
  <si>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</si>
  <si>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</si>
  <si>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</si>
  <si>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</si>
  <si>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</si>
  <si>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</si>
  <si>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</si>
  <si>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</si>
  <si>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</si>
  <si>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基本工资</t>
  </si>
  <si>
    <t xml:space="preserve">  津贴补贴</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</si>
  <si>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</si>
  <si>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</si>
  <si>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</si>
  <si>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</si>
  <si>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</si>
  <si>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</si>
  <si>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</si>
  <si>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</si>
  <si>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</si>
  <si>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</si>
  <si>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 xml:space="preserve">  其他工资福利支出</t>
  </si>
  <si>
    <t>302</t>
  </si>
  <si>
    <t xml:space="preserve">  办公费</t>
  </si>
  <si>
    <t xml:space="preserve">  印刷费</t>
  </si>
  <si>
    <t xml:space="preserve">  水费</t>
  </si>
  <si>
    <t xml:space="preserve">  电费</t>
  </si>
  <si>
    <t xml:space="preserve">  邮电费</t>
  </si>
  <si>
    <t xml:space="preserve">  差旅费</t>
  </si>
  <si>
    <t xml:space="preserve">  维修(护)费</t>
  </si>
  <si>
    <t>14</t>
  </si>
  <si>
    <t xml:space="preserve">  租赁费</t>
  </si>
  <si>
    <t>15</t>
  </si>
  <si>
    <t xml:space="preserve">  会议费</t>
  </si>
  <si>
    <t>16</t>
  </si>
  <si>
    <t xml:space="preserve">  培训费</t>
  </si>
  <si>
    <t>26</t>
  </si>
  <si>
    <t xml:space="preserve">  劳务费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</si>
  <si>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</si>
  <si>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</si>
  <si>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</si>
  <si>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</si>
  <si>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</si>
  <si>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</si>
  <si>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</si>
  <si>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</si>
  <si>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</si>
  <si>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奖励金</t>
  </si>
  <si>
    <t xml:space="preserve">  其他对个人和家庭的补助支出</t>
  </si>
  <si>
    <t>表3-2</t>
  </si>
  <si>
    <t>一般公共预算项目支出预算表</t>
  </si>
  <si>
    <t>单位名称（项目）</t>
  </si>
  <si>
    <t xml:space="preserve">    广播节目成本费用</t>
  </si>
  <si>
    <t xml:space="preserve">    电视运行维护成本费用</t>
  </si>
  <si>
    <t xml:space="preserve">    四川广播电视台公益节目制作经费</t>
  </si>
  <si>
    <t xml:space="preserve">    四川卫视落地覆盖经费</t>
  </si>
  <si>
    <t xml:space="preserve">    四川广播电视台融资贴息资金</t>
  </si>
  <si>
    <t xml:space="preserve">    电视节目成本费用</t>
  </si>
  <si>
    <t xml:space="preserve">    转制单位原正常事业费</t>
  </si>
  <si>
    <t xml:space="preserve">    四川爱乐乐团公共服务购买经费</t>
  </si>
  <si>
    <t xml:space="preserve">    爱乐乐团乐器购买补助经费</t>
  </si>
  <si>
    <t xml:space="preserve">    少数民族地区和边疆地区文化安全专项资金</t>
  </si>
  <si>
    <t xml:space="preserve">    设施设备维修费</t>
  </si>
  <si>
    <t xml:space="preserve">    设备购置经费</t>
  </si>
  <si>
    <t xml:space="preserve">    公务接待费</t>
  </si>
  <si>
    <t xml:space="preserve">    公务用车运行维护费</t>
  </si>
  <si>
    <t xml:space="preserve">    广播电视发射传输运行维护成本</t>
  </si>
  <si>
    <t xml:space="preserve">    广播电视科研经费</t>
  </si>
  <si>
    <t xml:space="preserve">    基于RDS/SCA同播技术的应急广播前端设备研制</t>
  </si>
  <si>
    <t xml:space="preserve">    面向农村广播的数字功放技术研究</t>
  </si>
  <si>
    <t xml:space="preserve">    融媒体背景下四川广电媒体体制与机制研究</t>
  </si>
  <si>
    <t>表3-3</t>
  </si>
  <si>
    <t>一般公共预算“三公”经费支出预算表</t>
  </si>
  <si>
    <t>单位编码</t>
  </si>
  <si>
    <t>单位名称</t>
  </si>
  <si>
    <t>当年财政拨款预算安排</t>
  </si>
  <si>
    <t>公务用车购置及运行费</t>
  </si>
  <si>
    <t>公务用车购置费</t>
  </si>
  <si>
    <t>公务用车运行费</t>
  </si>
  <si>
    <t>673</t>
  </si>
  <si>
    <t>表4</t>
  </si>
  <si>
    <t>政府性基金支出预算表</t>
  </si>
  <si>
    <t>本年政府性基金预算支出</t>
  </si>
  <si>
    <t>表4-1</t>
  </si>
  <si>
    <t>政府性基金预算“三公”经费支出预算表</t>
  </si>
  <si>
    <t/>
  </si>
  <si>
    <t>表5</t>
  </si>
  <si>
    <t>国有资本经营预算支出预算表</t>
  </si>
  <si>
    <t>本年国有资本经营预算支出</t>
  </si>
  <si>
    <t>六、科学技术支出</t>
  </si>
  <si>
    <t>七、文化体育与传媒支出</t>
  </si>
  <si>
    <t>八、社会保障和就业支出</t>
  </si>
  <si>
    <t>十、医疗卫生与计划生育支出</t>
  </si>
  <si>
    <t>二十、住房保障支出</t>
  </si>
  <si>
    <t>二十四、其他支出</t>
  </si>
  <si>
    <t xml:space="preserve">  一般公共预算拨款收入</t>
  </si>
  <si>
    <t xml:space="preserve">    少数民族地区和边疆地区文化安全专项资金</t>
  </si>
  <si>
    <t xml:space="preserve">    四川广播电视台服务部退休人员生活补助经费</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</si>
  <si>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</si>
  <si>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</si>
  <si>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</si>
  <si>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</si>
  <si>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</si>
  <si>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</si>
  <si>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</si>
  <si>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</si>
  <si>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</si>
  <si>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</si>
  <si>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</si>
  <si>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</si>
  <si>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</si>
  <si>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673-四川广播电视台</t>
  </si>
  <si>
    <t>673901-四川广播电视台</t>
  </si>
  <si>
    <t>四川广播电视台公益节目制作经费</t>
  </si>
  <si>
    <t>此项目主要用于制作播出有广泛社会影响力和群众参与度、弘扬主流价值观的电视节目，2018年预计完成6个电视频道的节目制作和安全播出，预计电视节目播出时长达63000小时，节目播出质量良好。</t>
  </si>
  <si>
    <t>节目播出时长</t>
  </si>
  <si>
    <t>≥63000小时</t>
  </si>
  <si>
    <t>提升安全播出能力</t>
  </si>
  <si>
    <t>保证安全播出零事故</t>
  </si>
  <si>
    <t>观众满意度</t>
  </si>
  <si>
    <t>≥90%</t>
  </si>
  <si>
    <t>完成播出频道数量</t>
  </si>
  <si>
    <t>≥6个</t>
  </si>
  <si>
    <t>项目完成时间</t>
  </si>
  <si>
    <t>2018年12月</t>
  </si>
  <si>
    <t>电视运行维护成本费用</t>
  </si>
  <si>
    <t>此项目主要服务于四川广播电视台的日常运行维护，2018年预计完成四川广播电视台运行维护相关办公设备购置约为149台，完成49辆业务用车的运行维护。2018年我台将严格控制该经费支出规模，同时，保障各项工作的顺利开展。</t>
  </si>
  <si>
    <t>设备验收合格率</t>
  </si>
  <si>
    <t>对工作的促进作用</t>
  </si>
  <si>
    <t>服务于四川广播电视台日常运行，支撑各项工作顺利开展。</t>
  </si>
  <si>
    <t>各部门满意度</t>
  </si>
  <si>
    <t>完成时限</t>
  </si>
  <si>
    <t>广告收入</t>
  </si>
  <si>
    <t>560万元左右（广告收入受宏观经济形势及市场竞争等因素影响较大，难以准确预测。）</t>
  </si>
  <si>
    <t>完成业务用车的运行维护数量</t>
  </si>
  <si>
    <t>49辆</t>
  </si>
  <si>
    <t>完成运行维护相关办公设备购置</t>
  </si>
  <si>
    <t>≥149台</t>
  </si>
  <si>
    <t>四川爱乐乐团公共服务购买经费</t>
  </si>
  <si>
    <t>完成公益性演出63场，低票价演出18场，共计60场，奉献更多元的演出形式和更广泛的曲目，向观众提供高质量的音乐盛宴。</t>
  </si>
  <si>
    <t>公共服务购买直接受益人数</t>
  </si>
  <si>
    <t>≥10万人</t>
  </si>
  <si>
    <t>社会影响力</t>
  </si>
  <si>
    <t>丰富群众生活，促进文化大发展大繁荣。</t>
  </si>
  <si>
    <t>≥97%</t>
  </si>
  <si>
    <t>完成低票价演出</t>
  </si>
  <si>
    <t>18场</t>
  </si>
  <si>
    <t>预计赠（售）票</t>
  </si>
  <si>
    <t>3万张以上</t>
  </si>
  <si>
    <t>完成公益性演出</t>
  </si>
  <si>
    <t>63场</t>
  </si>
  <si>
    <t>完成时间</t>
  </si>
  <si>
    <t>2018年11月</t>
  </si>
  <si>
    <t>广播节目成本费用</t>
  </si>
  <si>
    <t>此项目主要服务于四川广播电视台广播节目的生产制作和播出，2018年预计完成广播机构10套频率的节目制作和安全播出，2018年预计将制作播出广播节目时长为88987小时，为人民大众提供更加丰富多彩的公共服务产品，进一步丰富人民群众精神文化生活。</t>
  </si>
  <si>
    <t>广播节目播出时长</t>
  </si>
  <si>
    <t>≥88987小时</t>
  </si>
  <si>
    <t>2亿元左右（广告收入受宏观经济形势及市场竞争等因素影响，波动较大，无法准确预估）</t>
  </si>
  <si>
    <t>听众满意度</t>
  </si>
  <si>
    <t>广播节目覆盖率</t>
  </si>
  <si>
    <t>基本覆盖全省21个地市州城区及所辖主要县级以上城区，人口密集区和已通高速公路沿线，覆盖人口占全省总人数的85%以上。</t>
  </si>
  <si>
    <t>完成频率播出套数</t>
  </si>
  <si>
    <t>≥10套</t>
  </si>
  <si>
    <t>项目按期完成率</t>
  </si>
  <si>
    <t>100%</t>
  </si>
  <si>
    <t>电视节目成本费用</t>
  </si>
  <si>
    <t>此项目主要服务于四川广播电视台电视节目的生产制作和播出，预计2018年完成电视机构6个频道的节目制作和安全播出，预计将制作播出电视节目时长为63000小时，为人民大众提供更加丰富多彩的公共服务产品，进一步丰富人民群众精神文化生活。</t>
  </si>
  <si>
    <t>电视节目播出时长</t>
  </si>
  <si>
    <t>4亿元左右（广告收入受宏观经济形势及市场竞争等因素影响，波动较大，无法准确预估。）</t>
  </si>
  <si>
    <t>电视节目覆盖率</t>
  </si>
  <si>
    <t>6个频道在四川省除三州地区覆盖率为90%外，其他地区覆盖率为100%</t>
  </si>
  <si>
    <t>提升安全播出保障能力</t>
  </si>
  <si>
    <t>保证安全播出无事故</t>
  </si>
  <si>
    <t>全年各类栏目播出期数</t>
  </si>
  <si>
    <t>≥17268期</t>
  </si>
  <si>
    <t>完成频道播出数</t>
  </si>
  <si>
    <t>四川爱乐乐团商业演出支出</t>
  </si>
  <si>
    <t>2018年预计开展商业演出12场，预计实现收入288万元，奉献更多元的演出形式和更广泛的曲目，向观众提供高质量的音乐盛宴。</t>
  </si>
  <si>
    <t>商业演出完成质量</t>
  </si>
  <si>
    <t>邀请更多的国际音乐大师来川演出、讲学，演出质量逐渐提高</t>
  </si>
  <si>
    <t>丰富群众文化生活， 促进文化大发展大繁荣。</t>
  </si>
  <si>
    <t>商业演出预计观众人数</t>
  </si>
  <si>
    <t>1.5万人</t>
  </si>
  <si>
    <t>实现收入</t>
  </si>
  <si>
    <t>预计288万元</t>
  </si>
  <si>
    <t>完成商业演出</t>
  </si>
  <si>
    <t>12场</t>
  </si>
  <si>
    <t>四川卫视落地覆盖经费</t>
  </si>
  <si>
    <t>四川卫视作为我省唯一覆盖全国和亚太地区的上星频道，是宣传报道省委、省政府工作部署的重要阵地和展示美丽繁荣和谐四川新形象的第一外宣平台。2018年，四川卫视将以强烈的政治责任感和使命感持续推进落地覆盖，全国范围内覆盖率达到90%，覆盖人口达到10.6亿人，进一步发挥传播四川声音，扩大四川知名度的重要作用。</t>
  </si>
  <si>
    <t>覆盖人口</t>
  </si>
  <si>
    <t>10.6亿人</t>
  </si>
  <si>
    <t>传播四川声音，展示四川形象，扩大四川知名度、美誉度。</t>
  </si>
  <si>
    <t>覆盖地区观众满意度</t>
  </si>
  <si>
    <t>≥80%</t>
  </si>
  <si>
    <t>全国范围覆盖率</t>
  </si>
  <si>
    <t>90%</t>
  </si>
  <si>
    <t>全年电视节目传输覆盖安全率</t>
  </si>
  <si>
    <t>四川广播电视台融资贴息资金</t>
  </si>
  <si>
    <t>支付贷款利息1000万元，确保贷款利息及时偿还；缓解四川广播电视台债务偿还压力，保证四川广播电视台的正常运转；保证四川广播电视台新闻宣传、节目生产、安全播出等日常工作的顺利开展；进一步发挥四川广播电视台作为全省舆论宣传主阵地和文化服务主平台的职能职责和重要作用。</t>
  </si>
  <si>
    <t>利息偿还及时率</t>
  </si>
  <si>
    <t>缓解四川广播电视台债务偿还压力，保证四川广播电视台的正常运转。</t>
  </si>
  <si>
    <t>债权人满意度</t>
  </si>
  <si>
    <t>支付贷款利息</t>
  </si>
  <si>
    <t>1000万元</t>
  </si>
  <si>
    <t>爱乐乐团乐器购买补助经费</t>
  </si>
  <si>
    <t>四川爱乐乐团更新乐器予以补助，支持提高爱乐乐团演奏效果，扩大爱乐乐团影响力，向观众提供高质量音乐盛宴。</t>
  </si>
  <si>
    <t>购置乐器质量</t>
  </si>
  <si>
    <t>达到省一级乐团标准</t>
  </si>
  <si>
    <t>提高乐团演奏水平</t>
  </si>
  <si>
    <t>显著</t>
  </si>
  <si>
    <t>人民群众满意度</t>
  </si>
  <si>
    <t>乐器种类</t>
  </si>
  <si>
    <t>10种</t>
  </si>
  <si>
    <t>673902-四川广播电视报社</t>
  </si>
  <si>
    <t>四川广播电视报出版发行营运费用</t>
  </si>
  <si>
    <t>完成52期广播电视报的出版发行，报纸宣传坚持正确的舆论导向，传递正能力，严把宣传关。不断提升报纸质量，继续围绕面向中老年人群的精准定位，打造本土特色化、差异化一流周报。</t>
  </si>
  <si>
    <t>2018年完成出版发行率</t>
  </si>
  <si>
    <t>报纸发行收入</t>
  </si>
  <si>
    <t>600万</t>
  </si>
  <si>
    <t>阅读群众满意度</t>
  </si>
  <si>
    <t>每期出版发行量</t>
  </si>
  <si>
    <t>大于1万份</t>
  </si>
  <si>
    <t>全年52期报纸正常有序出版率</t>
  </si>
  <si>
    <t>全年开展社区宣传活动</t>
  </si>
  <si>
    <t>7次</t>
  </si>
  <si>
    <t>完成广播电视报的出版发行</t>
  </si>
  <si>
    <t>52期</t>
  </si>
  <si>
    <t>673909-四川省广播电视发射传输中心</t>
  </si>
  <si>
    <t>广播电视发射传输运行维护成本</t>
  </si>
  <si>
    <t>保证中心45个广播电视发射传输设备的正常运转，保障安全播出零事故，无停播事件发生，确保中央和省4套政令性节目无线覆盖达到要求，让节目受众满意。</t>
  </si>
  <si>
    <t>安全播出率、广播电视节目覆盖率</t>
  </si>
  <si>
    <t>保障政令传播、提升受众满意度</t>
  </si>
  <si>
    <t>广播电视节目覆盖率</t>
  </si>
  <si>
    <t>播出电视节目数量</t>
  </si>
  <si>
    <t>2个（中央一、川台）</t>
  </si>
  <si>
    <t>台站使用设备正常运行</t>
  </si>
  <si>
    <t>≥1年</t>
  </si>
  <si>
    <t>播出广播节目数量</t>
  </si>
  <si>
    <t>提升台站安全播出保障能力</t>
  </si>
  <si>
    <t>保证台站安全播出零事故</t>
  </si>
  <si>
    <t>大型台站数量</t>
  </si>
  <si>
    <t>6个</t>
  </si>
  <si>
    <t>中央和省政令性节目覆盖全省各地市州主要城市</t>
  </si>
  <si>
    <t>18个</t>
  </si>
  <si>
    <t>单一台站数量</t>
  </si>
  <si>
    <t>9个</t>
  </si>
  <si>
    <t>枢纽首战数量</t>
  </si>
  <si>
    <t>1个</t>
  </si>
  <si>
    <t>2018年12月31日</t>
  </si>
  <si>
    <t>综合型台站数量</t>
  </si>
  <si>
    <t>29个</t>
  </si>
  <si>
    <t>523台中波铁塔购置</t>
  </si>
  <si>
    <t>完成523台中波铁塔购置，保证四川新闻中波节目正常发射，完成绵阳地区覆盖任务，安全播出率达到100%。</t>
  </si>
  <si>
    <t>安全播出率</t>
  </si>
  <si>
    <t>保障台站顺利完成中波节目发射任务</t>
  </si>
  <si>
    <t>广播节目覆盖受众满意度</t>
  </si>
  <si>
    <t>四川新闻频率中波节目覆盖</t>
  </si>
  <si>
    <t>绵阳地区</t>
  </si>
  <si>
    <t>验收合格率</t>
  </si>
  <si>
    <t>台站现有业务正常播出，未来新业务发展。</t>
  </si>
  <si>
    <t>≥10年</t>
  </si>
  <si>
    <t>中波发射铁塔</t>
  </si>
  <si>
    <t>1座</t>
  </si>
  <si>
    <t>673940-四川省广播电视科研所</t>
  </si>
  <si>
    <t>广播电视科研经费</t>
  </si>
  <si>
    <t>完成应急广播专用前端设备研制700套，终端设备200套，为农村广播服务和四川省广播影视扶贫攻坚提供技术支持。具体应用在四川省应急广播村村响扶贫建设项目中，为解决我省农村广大地区应急广播服务提供关键技术和设备。满足广电总局和四川省新闻出版广电局对应急广播系统相关设备的技术指标和建设规范的要求，能够同时支持调频广播、地面数字电视、有线电视和IP网络等多通道传输的应急广播信号。</t>
  </si>
  <si>
    <t>设备取得广电网络的入网认证</t>
  </si>
  <si>
    <t>1项</t>
  </si>
  <si>
    <t>满足广电总局和四川省新闻出版广电局对应急广播系统相关设备的技术指标和建设规范的要求，能够同时支持调频广播、地面数字电视、有线电视和IP网络等多通道传输的应急广播信号。</t>
  </si>
  <si>
    <t>用户满意度</t>
  </si>
  <si>
    <t>研制广播前端设备</t>
  </si>
  <si>
    <t>700套</t>
  </si>
  <si>
    <t>为农村提供广播服务</t>
  </si>
  <si>
    <t>3年</t>
  </si>
  <si>
    <t>研制广播终端设备</t>
  </si>
  <si>
    <t>200套</t>
  </si>
  <si>
    <t>应用地区</t>
  </si>
  <si>
    <t>2个以上</t>
  </si>
  <si>
    <t>基于RDS/SCA同播技术的应急广播前端设备研制</t>
  </si>
  <si>
    <t>申请专利并获得授权3项，发表科技论文3篇，研制具有RDS/SCA同播能力的广播专用设备500套。</t>
  </si>
  <si>
    <t>发表科技论文</t>
  </si>
  <si>
    <t>3项</t>
  </si>
  <si>
    <t>单位收入增量</t>
  </si>
  <si>
    <t>50万</t>
  </si>
  <si>
    <t>&gt;=80%</t>
  </si>
  <si>
    <t>申请并获得技术发明专利授权</t>
  </si>
  <si>
    <t>在四川省广播影视扶贫建设项目中得到应用，为解决四川农村听广播难的问题提供技术解决方案，并得到基层政府和广大农民的认可。</t>
  </si>
  <si>
    <t>2个以上的县级建设项目</t>
  </si>
  <si>
    <t>申请并获得实用新型专利授权</t>
  </si>
  <si>
    <t>2项</t>
  </si>
  <si>
    <t>研制具有RDS/SCA同播能力的广播专用设备</t>
  </si>
  <si>
    <t>500套</t>
  </si>
  <si>
    <t>广播电视科研工程技术</t>
  </si>
  <si>
    <t>完成广播电视技术基础应用的科研项目，使应急广播、村村响项目、地面数字电视项目在四川省各区市县得到推广应用，完成自研设备的生产销售及村村通平台的技术维修服务，境外电视节目落地工程及收视管理服务，完成广播电视技术规划、设计、咨询服务项目。</t>
  </si>
  <si>
    <t>申请并获得技术发明专利及实用型专利</t>
  </si>
  <si>
    <t>为客户持续提供广播电视有效传播服务</t>
  </si>
  <si>
    <t>2年以上</t>
  </si>
  <si>
    <t>产品用户及服务用户满意度</t>
  </si>
  <si>
    <t>完成境外电视节目落地工程</t>
  </si>
  <si>
    <t>4个</t>
  </si>
  <si>
    <t>完成境外电视节目维护服务</t>
  </si>
  <si>
    <t>7个平台用户</t>
  </si>
  <si>
    <t>完成科研项目</t>
  </si>
  <si>
    <t>新增广播电视覆盖地区</t>
  </si>
  <si>
    <t>20个县以上</t>
  </si>
  <si>
    <t>应急广播村村响项目推广应用范围</t>
  </si>
  <si>
    <t>21个区、市、县</t>
  </si>
  <si>
    <t>表6</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</si>
</sst>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 numFmtId="228" formatCode="0.00_ "/>
  </numFmts>
  <fonts count="41">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sz val="11"/>
      <name val="宋体"/>
      <family val="0"/>
    </font>
    <font>
      <b/>
      <sz val="11"/>
      <name val="宋体"/>
      <family val="0"/>
    </font>
    <font>
      <b/>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9"/>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5"/>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3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color indexed="63"/>
      </left>
      <right/>
      <top style="thin">
        <color indexed="63"/>
      </top>
      <bottom style="thin">
        <color indexed="63"/>
      </bottom>
    </border>
    <border>
      <left/>
      <right/>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style="thin">
        <color indexed="63"/>
      </left>
      <right/>
      <top/>
      <bottom/>
    </border>
    <border>
      <left style="thin">
        <color indexed="63"/>
      </left>
      <right/>
      <top/>
      <bottom style="thin">
        <color indexed="63"/>
      </bottom>
    </border>
    <border>
      <left/>
      <right style="thin">
        <color indexed="63"/>
      </right>
      <top style="thin">
        <color indexed="63"/>
      </top>
      <bottom/>
    </border>
    <border>
      <left/>
      <right style="thin">
        <color indexed="63"/>
      </right>
      <top/>
      <bottom/>
    </border>
    <border>
      <left/>
      <right style="thin">
        <color indexed="63"/>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s>
  <cellStyleXfs count="63">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8" fillId="8" borderId="0" applyNumberFormat="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3" borderId="0" applyNumberFormat="0" applyBorder="0" applyAlignment="0" applyProtection="0"/>
    <xf numFmtId="1" fontId="29" fillId="0" borderId="0" applyNumberFormat="0" applyFill="0" applyBorder="0" applyAlignment="0" applyProtection="0"/>
    <xf numFmtId="0" fontId="30" fillId="6" borderId="0" applyNumberFormat="0" applyBorder="0" applyAlignment="0" applyProtection="0"/>
    <xf numFmtId="0" fontId="31" fillId="0" borderId="4" applyNumberFormat="0" applyFill="0" applyAlignment="0" applyProtection="0"/>
    <xf numFmtId="0" fontId="18" fillId="4" borderId="0" applyNumberFormat="0" applyBorder="0" applyAlignment="0" applyProtection="0"/>
    <xf numFmtId="0" fontId="18" fillId="4" borderId="0" applyNumberFormat="0" applyBorder="0" applyAlignment="0" applyProtection="0"/>
    <xf numFmtId="0" fontId="32" fillId="14" borderId="5" applyNumberFormat="0" applyAlignment="0" applyProtection="0"/>
    <xf numFmtId="0" fontId="33" fillId="15"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18" fillId="2" borderId="0" applyNumberFormat="0" applyBorder="0" applyAlignment="0" applyProtection="0"/>
    <xf numFmtId="0" fontId="18" fillId="3"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37" fillId="9" borderId="0" applyNumberFormat="0" applyBorder="0" applyAlignment="0" applyProtection="0"/>
    <xf numFmtId="0" fontId="38" fillId="14" borderId="8" applyNumberFormat="0" applyAlignment="0" applyProtection="0"/>
    <xf numFmtId="0" fontId="39" fillId="9" borderId="5" applyNumberFormat="0" applyAlignment="0" applyProtection="0"/>
    <xf numFmtId="1" fontId="40" fillId="0" borderId="0" applyNumberFormat="0" applyFill="0" applyBorder="0" applyAlignment="0" applyProtection="0"/>
    <xf numFmtId="0" fontId="0" fillId="3" borderId="9" applyNumberFormat="0" applyFont="0" applyAlignment="0" applyProtection="0"/>
  </cellStyleXfs>
  <cellXfs count="190">
    <xf numFmtId="1" fontId="0" fillId="0" borderId="0" xfId="0" applyNumberFormat="1" applyFill="1" applyAlignment="1">
      <alignment/>
    </xf>
    <xf numFmtId="0" fontId="4" fillId="14" borderId="0" xfId="0" applyNumberFormat="1" applyFont="1" applyFill="1" applyAlignment="1">
      <alignment/>
    </xf>
    <xf numFmtId="1" fontId="9" fillId="0" borderId="0" xfId="0" applyNumberFormat="1" applyFont="1" applyFill="1" applyAlignment="1">
      <alignment/>
    </xf>
    <xf numFmtId="0" fontId="0" fillId="14"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14" borderId="0" xfId="0" applyNumberFormat="1" applyFont="1" applyFill="1" applyBorder="1" applyAlignment="1">
      <alignment/>
    </xf>
    <xf numFmtId="1" fontId="0" fillId="0" borderId="0" xfId="0" applyNumberFormat="1" applyFill="1" applyBorder="1" applyAlignment="1">
      <alignment/>
    </xf>
    <xf numFmtId="0" fontId="0" fillId="14"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14" borderId="0" xfId="0" applyNumberFormat="1" applyFont="1" applyFill="1" applyAlignment="1">
      <alignment/>
    </xf>
    <xf numFmtId="0" fontId="5" fillId="14" borderId="0" xfId="0" applyNumberFormat="1" applyFont="1" applyFill="1" applyAlignment="1">
      <alignment horizontal="right" vertical="center"/>
    </xf>
    <xf numFmtId="0" fontId="5" fillId="14" borderId="0" xfId="0" applyNumberFormat="1" applyFont="1" applyFill="1" applyAlignment="1">
      <alignment/>
    </xf>
    <xf numFmtId="0" fontId="13" fillId="14" borderId="0" xfId="0" applyNumberFormat="1" applyFont="1" applyFill="1" applyAlignment="1">
      <alignment/>
    </xf>
    <xf numFmtId="0" fontId="13" fillId="14" borderId="0" xfId="0" applyNumberFormat="1" applyFont="1" applyFill="1" applyAlignment="1">
      <alignment horizontal="right" vertical="center"/>
    </xf>
    <xf numFmtId="0" fontId="13" fillId="14" borderId="0" xfId="0" applyNumberFormat="1" applyFont="1" applyFill="1" applyAlignment="1">
      <alignment/>
    </xf>
    <xf numFmtId="0" fontId="13" fillId="14"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14"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14" borderId="0" xfId="0" applyNumberFormat="1" applyFont="1" applyFill="1" applyAlignment="1" applyProtection="1">
      <alignment vertical="center"/>
      <protection/>
    </xf>
    <xf numFmtId="0" fontId="10" fillId="14" borderId="0" xfId="0" applyNumberFormat="1" applyFont="1" applyFill="1" applyAlignment="1">
      <alignment/>
    </xf>
    <xf numFmtId="0" fontId="5" fillId="14"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14" borderId="0" xfId="0" applyNumberFormat="1" applyFont="1" applyFill="1" applyAlignment="1" applyProtection="1">
      <alignment vertical="center" wrapText="1"/>
      <protection/>
    </xf>
    <xf numFmtId="0" fontId="16" fillId="14"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14"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4" borderId="10" xfId="0" applyNumberFormat="1" applyFont="1" applyFill="1" applyBorder="1" applyAlignment="1" applyProtection="1">
      <alignment horizontal="center" vertical="center" wrapText="1"/>
      <protection/>
    </xf>
    <xf numFmtId="0" fontId="5" fillId="14" borderId="18" xfId="0" applyNumberFormat="1" applyFont="1" applyFill="1" applyBorder="1" applyAlignment="1" applyProtection="1">
      <alignment horizontal="centerContinuous" vertical="center"/>
      <protection/>
    </xf>
    <xf numFmtId="0" fontId="5" fillId="14" borderId="20" xfId="0" applyNumberFormat="1" applyFont="1" applyFill="1" applyBorder="1" applyAlignment="1" applyProtection="1">
      <alignment horizontal="centerContinuous" vertical="center"/>
      <protection/>
    </xf>
    <xf numFmtId="0" fontId="5" fillId="14" borderId="10" xfId="0" applyNumberFormat="1" applyFont="1" applyFill="1" applyBorder="1" applyAlignment="1" applyProtection="1">
      <alignment horizontal="centerContinuous" vertical="center"/>
      <protection/>
    </xf>
    <xf numFmtId="0" fontId="5" fillId="14" borderId="11" xfId="0" applyNumberFormat="1" applyFont="1" applyFill="1" applyBorder="1" applyAlignment="1" applyProtection="1">
      <alignment horizontal="centerContinuous" vertical="center"/>
      <protection/>
    </xf>
    <xf numFmtId="0" fontId="5" fillId="14"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4" borderId="0" xfId="0" applyNumberFormat="1" applyFont="1" applyFill="1" applyAlignment="1">
      <alignment/>
    </xf>
    <xf numFmtId="0" fontId="0" fillId="14"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14"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14" borderId="0" xfId="0" applyNumberFormat="1" applyFont="1" applyFill="1" applyBorder="1" applyAlignment="1">
      <alignment horizontal="right" vertical="center" wrapText="1"/>
    </xf>
    <xf numFmtId="0" fontId="0" fillId="14"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0" fontId="13" fillId="0" borderId="16" xfId="0" applyNumberFormat="1" applyFont="1" applyFill="1" applyBorder="1" applyAlignment="1">
      <alignment vertical="center"/>
    </xf>
    <xf numFmtId="0" fontId="13" fillId="0" borderId="18" xfId="0" applyNumberFormat="1" applyFont="1" applyFill="1" applyBorder="1" applyAlignment="1">
      <alignment vertical="center"/>
    </xf>
    <xf numFmtId="228" fontId="13" fillId="0" borderId="0" xfId="0" applyNumberFormat="1" applyFont="1" applyFill="1" applyAlignment="1">
      <alignment/>
    </xf>
    <xf numFmtId="0" fontId="21" fillId="0" borderId="8"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shrinkToFit="1"/>
    </xf>
    <xf numFmtId="0" fontId="13" fillId="0" borderId="8" xfId="0" applyNumberFormat="1" applyFont="1" applyFill="1" applyBorder="1" applyAlignment="1">
      <alignment horizontal="left" vertical="center" wrapText="1"/>
    </xf>
    <xf numFmtId="0" fontId="22" fillId="0" borderId="8" xfId="0" applyNumberFormat="1" applyFont="1" applyFill="1" applyBorder="1" applyAlignment="1">
      <alignment horizontal="left" vertical="center" wrapText="1"/>
    </xf>
    <xf numFmtId="0" fontId="13" fillId="0" borderId="24" xfId="0" applyNumberFormat="1" applyFont="1" applyFill="1" applyBorder="1" applyAlignment="1">
      <alignment horizontal="left" vertical="center" wrapText="1" shrinkToFit="1"/>
    </xf>
    <xf numFmtId="49" fontId="11" fillId="0" borderId="8" xfId="0" applyNumberFormat="1" applyFont="1" applyBorder="1" applyAlignment="1">
      <alignment horizontal="left" vertical="center" wrapText="1"/>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17"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14" borderId="16" xfId="0" applyNumberFormat="1" applyFont="1" applyFill="1" applyBorder="1" applyAlignment="1" applyProtection="1">
      <alignment horizontal="center" vertical="center" wrapText="1"/>
      <protection/>
    </xf>
    <xf numFmtId="0" fontId="5" fillId="14"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183" fontId="5" fillId="0" borderId="16"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14"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14" borderId="16" xfId="0" applyNumberFormat="1" applyFont="1" applyFill="1" applyBorder="1" applyAlignment="1" applyProtection="1">
      <alignment horizontal="center" vertical="center"/>
      <protection/>
    </xf>
    <xf numFmtId="0" fontId="5" fillId="14"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4" fillId="0" borderId="0" xfId="0" applyNumberFormat="1" applyFont="1" applyFill="1" applyAlignment="1">
      <alignment horizontal="center" vertical="center" wrapText="1"/>
    </xf>
    <xf numFmtId="0" fontId="20" fillId="0" borderId="25" xfId="0" applyNumberFormat="1" applyFont="1" applyFill="1" applyBorder="1" applyAlignment="1">
      <alignment horizontal="right" vertical="center" wrapText="1"/>
    </xf>
    <xf numFmtId="0" fontId="21" fillId="0" borderId="8" xfId="0" applyNumberFormat="1" applyFont="1" applyFill="1" applyBorder="1" applyAlignment="1">
      <alignment horizontal="center" vertical="center" wrapText="1"/>
    </xf>
    <xf numFmtId="0" fontId="21" fillId="0" borderId="8" xfId="0" applyNumberFormat="1" applyFont="1" applyFill="1" applyBorder="1" applyAlignment="1">
      <alignment horizontal="left" vertical="center" wrapText="1"/>
    </xf>
    <xf numFmtId="0" fontId="13" fillId="0" borderId="8" xfId="0" applyNumberFormat="1" applyFont="1" applyFill="1" applyBorder="1" applyAlignment="1">
      <alignment horizontal="left" vertical="center" wrapText="1" shrinkToFit="1"/>
    </xf>
    <xf numFmtId="0" fontId="13" fillId="0" borderId="26" xfId="0" applyNumberFormat="1" applyFont="1" applyFill="1" applyBorder="1" applyAlignment="1">
      <alignment horizontal="left" vertical="center" wrapText="1" shrinkToFit="1"/>
    </xf>
    <xf numFmtId="0" fontId="13" fillId="0" borderId="27" xfId="0" applyNumberFormat="1" applyFont="1" applyFill="1" applyBorder="1" applyAlignment="1">
      <alignment horizontal="left" vertical="center" wrapText="1" shrinkToFit="1"/>
    </xf>
    <xf numFmtId="0" fontId="13" fillId="0" borderId="28" xfId="0" applyNumberFormat="1" applyFont="1" applyFill="1" applyBorder="1" applyAlignment="1">
      <alignment horizontal="left" vertical="center" wrapText="1" shrinkToFit="1"/>
    </xf>
    <xf numFmtId="0" fontId="13" fillId="0" borderId="29" xfId="0" applyNumberFormat="1" applyFont="1" applyFill="1" applyBorder="1" applyAlignment="1">
      <alignment horizontal="left" vertical="center" wrapText="1" shrinkToFit="1"/>
    </xf>
    <xf numFmtId="0" fontId="13" fillId="0" borderId="0" xfId="0" applyNumberFormat="1" applyFont="1" applyFill="1" applyBorder="1" applyAlignment="1">
      <alignment horizontal="left" vertical="center" wrapText="1" shrinkToFit="1"/>
    </xf>
    <xf numFmtId="0" fontId="13" fillId="0" borderId="30" xfId="0" applyNumberFormat="1" applyFont="1" applyFill="1" applyBorder="1" applyAlignment="1">
      <alignment horizontal="left" vertical="center" wrapText="1" shrinkToFit="1"/>
    </xf>
    <xf numFmtId="0" fontId="13" fillId="0" borderId="25" xfId="0" applyNumberFormat="1" applyFont="1" applyFill="1" applyBorder="1" applyAlignment="1">
      <alignment horizontal="left" vertical="center" wrapText="1" shrinkToFit="1"/>
    </xf>
    <xf numFmtId="0" fontId="13" fillId="0" borderId="31" xfId="0" applyNumberFormat="1" applyFont="1" applyFill="1" applyBorder="1" applyAlignment="1">
      <alignment horizontal="left" vertical="center" wrapText="1"/>
    </xf>
    <xf numFmtId="0" fontId="13" fillId="0" borderId="32" xfId="0" applyNumberFormat="1" applyFont="1" applyFill="1" applyBorder="1" applyAlignment="1">
      <alignment horizontal="left" vertical="center" wrapText="1"/>
    </xf>
    <xf numFmtId="0" fontId="13" fillId="0" borderId="33" xfId="0" applyNumberFormat="1" applyFont="1" applyFill="1" applyBorder="1" applyAlignment="1">
      <alignment horizontal="left" vertical="center" wrapText="1"/>
    </xf>
    <xf numFmtId="0" fontId="13" fillId="0" borderId="34" xfId="0" applyNumberFormat="1" applyFont="1" applyFill="1" applyBorder="1" applyAlignment="1">
      <alignment horizontal="left" vertical="center" wrapText="1"/>
    </xf>
    <xf numFmtId="0" fontId="13" fillId="0" borderId="35" xfId="0" applyNumberFormat="1" applyFont="1" applyFill="1" applyBorder="1" applyAlignment="1">
      <alignment horizontal="left" vertical="center" wrapText="1"/>
    </xf>
    <xf numFmtId="0" fontId="13" fillId="0" borderId="36" xfId="0" applyNumberFormat="1" applyFont="1" applyFill="1" applyBorder="1" applyAlignment="1">
      <alignment horizontal="left" vertical="center" wrapText="1"/>
    </xf>
    <xf numFmtId="0" fontId="13" fillId="0" borderId="34" xfId="0" applyNumberFormat="1" applyFont="1" applyFill="1" applyBorder="1" applyAlignment="1">
      <alignment horizontal="left" vertical="center" wrapText="1" shrinkToFit="1"/>
    </xf>
    <xf numFmtId="0" fontId="13" fillId="0" borderId="35" xfId="0" applyNumberFormat="1" applyFont="1" applyFill="1" applyBorder="1" applyAlignment="1">
      <alignment horizontal="left" vertical="center" wrapText="1" shrinkToFit="1"/>
    </xf>
    <xf numFmtId="0" fontId="13" fillId="0" borderId="36" xfId="0" applyNumberFormat="1" applyFont="1" applyFill="1" applyBorder="1" applyAlignment="1">
      <alignment horizontal="left" vertical="center" wrapText="1" shrinkToFit="1"/>
    </xf>
    <xf numFmtId="1" fontId="0" fillId="0" borderId="0" xfId="0" applyNumberFormat="1" applyFill="1" applyAlignment="1">
      <alignment horizontal="righ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0"/>
  <sheetViews>
    <sheetView showGridLines="0" showZeros="0" zoomScale="90" zoomScaleNormal="90" zoomScalePageLayoutView="0" workbookViewId="0" topLeftCell="A1">
      <selection activeCell="D17" sqref="D17"/>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0" t="s">
        <v>1</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42" t="s">
        <v>2</v>
      </c>
      <c r="B2" s="142"/>
      <c r="C2" s="142"/>
      <c r="D2" s="142"/>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4" t="s">
        <v>0</v>
      </c>
      <c r="B3" s="54"/>
      <c r="C3" s="18"/>
      <c r="D3" s="19" t="s">
        <v>3</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4</v>
      </c>
      <c r="B4" s="57"/>
      <c r="C4" s="57" t="s">
        <v>5</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0" t="s">
        <v>6</v>
      </c>
      <c r="B5" s="70" t="s">
        <v>7</v>
      </c>
      <c r="C5" s="70" t="s">
        <v>6</v>
      </c>
      <c r="D5" s="71" t="s">
        <v>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2" t="s">
        <v>8</v>
      </c>
      <c r="B6" s="73">
        <v>87024.06</v>
      </c>
      <c r="C6" s="72" t="s">
        <v>9</v>
      </c>
      <c r="D6" s="73">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2" t="s">
        <v>10</v>
      </c>
      <c r="B7" s="85">
        <v>67.8</v>
      </c>
      <c r="C7" s="72" t="s">
        <v>11</v>
      </c>
      <c r="D7" s="7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1" t="s">
        <v>12</v>
      </c>
      <c r="B8" s="73">
        <v>0</v>
      </c>
      <c r="C8" s="110" t="s">
        <v>13</v>
      </c>
      <c r="D8" s="7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2" t="s">
        <v>14</v>
      </c>
      <c r="B9" s="82">
        <v>0</v>
      </c>
      <c r="C9" s="72" t="s">
        <v>15</v>
      </c>
      <c r="D9" s="7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2" t="s">
        <v>16</v>
      </c>
      <c r="B10" s="73">
        <v>12161</v>
      </c>
      <c r="C10" s="72" t="s">
        <v>17</v>
      </c>
      <c r="D10" s="73">
        <v>40.1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2" t="s">
        <v>18</v>
      </c>
      <c r="B11" s="73">
        <v>4669.72</v>
      </c>
      <c r="C11" s="131" t="s">
        <v>414</v>
      </c>
      <c r="D11" s="73">
        <v>493.31</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2"/>
      <c r="B12" s="73"/>
      <c r="C12" s="72" t="s">
        <v>415</v>
      </c>
      <c r="D12" s="73">
        <v>111234.09</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4"/>
      <c r="B13" s="73"/>
      <c r="C13" s="72" t="s">
        <v>416</v>
      </c>
      <c r="D13" s="73">
        <v>1769.96</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4"/>
      <c r="B14" s="73"/>
      <c r="C14" s="72" t="s">
        <v>19</v>
      </c>
      <c r="D14" s="7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4"/>
      <c r="B15" s="73"/>
      <c r="C15" s="72" t="s">
        <v>417</v>
      </c>
      <c r="D15" s="73">
        <v>423.28</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4"/>
      <c r="B16" s="73"/>
      <c r="C16" s="72" t="s">
        <v>20</v>
      </c>
      <c r="D16" s="7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4"/>
      <c r="B17" s="73"/>
      <c r="C17" s="72" t="s">
        <v>21</v>
      </c>
      <c r="D17" s="7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4"/>
      <c r="B18" s="73"/>
      <c r="C18" s="72" t="s">
        <v>22</v>
      </c>
      <c r="D18" s="73">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4"/>
      <c r="B19" s="73"/>
      <c r="C19" s="72" t="s">
        <v>23</v>
      </c>
      <c r="D19" s="7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4"/>
      <c r="B20" s="73"/>
      <c r="C20" s="72" t="s">
        <v>24</v>
      </c>
      <c r="D20" s="7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4"/>
      <c r="B21" s="73"/>
      <c r="C21" s="72" t="s">
        <v>25</v>
      </c>
      <c r="D21" s="7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4"/>
      <c r="B22" s="73"/>
      <c r="C22" s="72" t="s">
        <v>26</v>
      </c>
      <c r="D22" s="7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4"/>
      <c r="B23" s="73"/>
      <c r="C23" s="72" t="s">
        <v>27</v>
      </c>
      <c r="D23" s="7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4"/>
      <c r="B24" s="73"/>
      <c r="C24" s="72" t="s">
        <v>28</v>
      </c>
      <c r="D24" s="7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4"/>
      <c r="B25" s="73"/>
      <c r="C25" s="72" t="s">
        <v>418</v>
      </c>
      <c r="D25" s="73">
        <v>126.28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2"/>
      <c r="B26" s="73"/>
      <c r="C26" s="72" t="s">
        <v>29</v>
      </c>
      <c r="D26" s="7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2"/>
      <c r="B27" s="73"/>
      <c r="C27" s="72" t="s">
        <v>30</v>
      </c>
      <c r="D27" s="7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2"/>
      <c r="B28" s="73"/>
      <c r="C28" s="72" t="s">
        <v>31</v>
      </c>
      <c r="D28" s="7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2"/>
      <c r="B29" s="73"/>
      <c r="C29" s="72" t="s">
        <v>419</v>
      </c>
      <c r="D29" s="73">
        <v>67.8</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2"/>
      <c r="B30" s="73"/>
      <c r="C30" s="72" t="s">
        <v>32</v>
      </c>
      <c r="D30" s="7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2"/>
      <c r="B31" s="73"/>
      <c r="C31" s="72" t="s">
        <v>33</v>
      </c>
      <c r="D31" s="7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2"/>
      <c r="B32" s="73"/>
      <c r="C32" s="72" t="s">
        <v>34</v>
      </c>
      <c r="D32" s="7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2"/>
      <c r="B33" s="73"/>
      <c r="C33" s="72" t="s">
        <v>35</v>
      </c>
      <c r="D33" s="7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2"/>
      <c r="B34" s="73"/>
      <c r="C34" s="72"/>
      <c r="D34" s="7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0" t="s">
        <v>36</v>
      </c>
      <c r="B35" s="75">
        <f>SUM(B6:B33)</f>
        <v>103922.58</v>
      </c>
      <c r="C35" s="70" t="s">
        <v>37</v>
      </c>
      <c r="D35" s="75">
        <f>SUM(D6:D33)</f>
        <v>114154.82</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2" t="s">
        <v>38</v>
      </c>
      <c r="B36" s="73">
        <v>0</v>
      </c>
      <c r="C36" s="72" t="s">
        <v>39</v>
      </c>
      <c r="D36" s="7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2" t="s">
        <v>40</v>
      </c>
      <c r="B37" s="73">
        <v>10232.24</v>
      </c>
      <c r="C37" s="72" t="s">
        <v>41</v>
      </c>
      <c r="D37" s="73">
        <v>0</v>
      </c>
      <c r="E37" s="4"/>
      <c r="F37" s="4"/>
      <c r="G37" s="108" t="s">
        <v>42</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2"/>
      <c r="B38" s="73"/>
      <c r="C38" s="72" t="s">
        <v>43</v>
      </c>
      <c r="D38" s="7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2"/>
      <c r="B39" s="76"/>
      <c r="C39" s="72"/>
      <c r="D39" s="7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0" t="s">
        <v>44</v>
      </c>
      <c r="B40" s="76">
        <f>SUM(B35:B37)</f>
        <v>114154.82</v>
      </c>
      <c r="C40" s="70" t="s">
        <v>45</v>
      </c>
      <c r="D40" s="75">
        <f>SUM(D35,D36,D38)</f>
        <v>114154.82</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sheetData>
  <sheetProtection/>
  <mergeCells count="1">
    <mergeCell ref="A2:D2"/>
  </mergeCells>
  <printOptions horizontalCentered="1" verticalCentered="1"/>
  <pageMargins left="0.5905511811023622" right="0.5905511811023622" top="0.5905511811023622" bottom="0.5905511811023622" header="0.5905511811023622" footer="0.39370078740157477"/>
  <pageSetup fitToHeight="1" fitToWidth="1" horizontalDpi="600" verticalDpi="600" orientation="landscape" paperSize="9" scale="63"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H9" sqref="A1:H9"/>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405</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2" t="s">
        <v>406</v>
      </c>
      <c r="B2" s="142"/>
      <c r="C2" s="142"/>
      <c r="D2" s="142"/>
      <c r="E2" s="142"/>
      <c r="F2" s="142"/>
      <c r="G2" s="142"/>
      <c r="H2" s="14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0</v>
      </c>
      <c r="B3" s="48"/>
      <c r="C3" s="48"/>
      <c r="D3" s="48"/>
      <c r="E3" s="48"/>
      <c r="F3" s="49"/>
      <c r="G3" s="49"/>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48</v>
      </c>
      <c r="B4" s="55"/>
      <c r="C4" s="55"/>
      <c r="D4" s="65"/>
      <c r="E4" s="68"/>
      <c r="F4" s="147" t="s">
        <v>407</v>
      </c>
      <c r="G4" s="147"/>
      <c r="H4" s="14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59</v>
      </c>
      <c r="B5" s="56"/>
      <c r="C5" s="66"/>
      <c r="D5" s="164" t="s">
        <v>60</v>
      </c>
      <c r="E5" s="140" t="s">
        <v>131</v>
      </c>
      <c r="F5" s="143" t="s">
        <v>49</v>
      </c>
      <c r="G5" s="143" t="s">
        <v>127</v>
      </c>
      <c r="H5" s="147" t="s">
        <v>128</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69</v>
      </c>
      <c r="B6" s="38" t="s">
        <v>70</v>
      </c>
      <c r="C6" s="67" t="s">
        <v>71</v>
      </c>
      <c r="D6" s="167"/>
      <c r="E6" s="141"/>
      <c r="F6" s="144"/>
      <c r="G6" s="144"/>
      <c r="H6" s="148"/>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5"/>
      <c r="B7" s="115"/>
      <c r="C7" s="115"/>
      <c r="D7" s="115"/>
      <c r="E7" s="115" t="s">
        <v>49</v>
      </c>
      <c r="F7" s="118">
        <v>67.8</v>
      </c>
      <c r="G7" s="116">
        <v>0</v>
      </c>
      <c r="H7" s="118">
        <v>67.8</v>
      </c>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5"/>
      <c r="B8" s="115"/>
      <c r="C8" s="115"/>
      <c r="D8" s="115"/>
      <c r="E8" s="115" t="s">
        <v>0</v>
      </c>
      <c r="F8" s="118">
        <v>67.8</v>
      </c>
      <c r="G8" s="116">
        <v>0</v>
      </c>
      <c r="H8" s="118">
        <v>67.8</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5" t="s">
        <v>96</v>
      </c>
      <c r="B9" s="115" t="s">
        <v>97</v>
      </c>
      <c r="C9" s="115" t="s">
        <v>89</v>
      </c>
      <c r="D9" s="115" t="s">
        <v>72</v>
      </c>
      <c r="E9" s="115" t="s">
        <v>98</v>
      </c>
      <c r="F9" s="118">
        <v>67.8</v>
      </c>
      <c r="G9" s="116">
        <v>0</v>
      </c>
      <c r="H9" s="118">
        <v>67.8</v>
      </c>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40"/>
      <c r="B10" s="40"/>
      <c r="C10" s="40"/>
      <c r="D10" s="40"/>
      <c r="E10" s="40"/>
      <c r="F10" s="40"/>
      <c r="G10" s="40"/>
      <c r="H10" s="35"/>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40"/>
      <c r="B11" s="40"/>
      <c r="C11" s="40"/>
      <c r="D11" s="35"/>
      <c r="E11" s="35"/>
      <c r="F11" s="35"/>
      <c r="G11" s="35"/>
      <c r="H11" s="35"/>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40"/>
      <c r="B12" s="40"/>
      <c r="C12" s="40"/>
      <c r="D12" s="35"/>
      <c r="E12" s="35"/>
      <c r="F12" s="35"/>
      <c r="G12" s="35"/>
      <c r="H12" s="35"/>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40"/>
      <c r="B13" s="40"/>
      <c r="C13" s="40"/>
      <c r="D13" s="40"/>
      <c r="E13" s="40"/>
      <c r="F13" s="40"/>
      <c r="G13" s="40"/>
      <c r="H13" s="35"/>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40"/>
      <c r="B14" s="40"/>
      <c r="C14" s="40"/>
      <c r="D14" s="35"/>
      <c r="E14" s="35"/>
      <c r="F14" s="35"/>
      <c r="G14" s="35"/>
      <c r="H14" s="35"/>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34"/>
      <c r="B15" s="40"/>
      <c r="C15" s="40"/>
      <c r="D15" s="35"/>
      <c r="E15" s="35"/>
      <c r="F15" s="35"/>
      <c r="G15" s="35"/>
      <c r="H15" s="35"/>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34"/>
      <c r="B16" s="34"/>
      <c r="C16" s="40"/>
      <c r="D16" s="40"/>
      <c r="E16" s="34"/>
      <c r="F16" s="34"/>
      <c r="G16" s="34"/>
      <c r="H16" s="35"/>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34"/>
      <c r="B17" s="34"/>
      <c r="C17" s="40"/>
      <c r="D17" s="35"/>
      <c r="E17" s="35"/>
      <c r="F17" s="35"/>
      <c r="G17" s="35"/>
      <c r="H17" s="35"/>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40"/>
      <c r="B18" s="34"/>
      <c r="C18" s="40"/>
      <c r="D18" s="35"/>
      <c r="E18" s="35"/>
      <c r="F18" s="35"/>
      <c r="G18" s="35"/>
      <c r="H18" s="35"/>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40"/>
      <c r="B19" s="34"/>
      <c r="C19" s="34"/>
      <c r="D19" s="34"/>
      <c r="E19" s="34"/>
      <c r="F19" s="34"/>
      <c r="G19" s="34"/>
      <c r="H19" s="35"/>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34"/>
      <c r="B20" s="34"/>
      <c r="C20" s="34"/>
      <c r="D20" s="35"/>
      <c r="E20" s="35"/>
      <c r="F20" s="35"/>
      <c r="G20" s="35"/>
      <c r="H20" s="35"/>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34"/>
      <c r="B21" s="34"/>
      <c r="C21" s="34"/>
      <c r="D21" s="35"/>
      <c r="E21" s="35"/>
      <c r="F21" s="35"/>
      <c r="G21" s="35"/>
      <c r="H21" s="35"/>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horizontalDpi="600" verticalDpi="600" orientation="landscape" paperSize="9" scale="1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H21" sqref="A1:H2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408</v>
      </c>
      <c r="I1" s="2"/>
    </row>
    <row r="2" spans="1:9" ht="25.5" customHeight="1">
      <c r="A2" s="142" t="s">
        <v>409</v>
      </c>
      <c r="B2" s="142"/>
      <c r="C2" s="142"/>
      <c r="D2" s="142"/>
      <c r="E2" s="142"/>
      <c r="F2" s="142"/>
      <c r="G2" s="142"/>
      <c r="H2" s="142"/>
      <c r="I2" s="2"/>
    </row>
    <row r="3" spans="1:9" ht="19.5" customHeight="1">
      <c r="A3" s="49" t="s">
        <v>410</v>
      </c>
      <c r="B3" s="29"/>
      <c r="C3" s="29"/>
      <c r="D3" s="29"/>
      <c r="E3" s="29"/>
      <c r="F3" s="29"/>
      <c r="G3" s="29"/>
      <c r="H3" s="19" t="s">
        <v>3</v>
      </c>
      <c r="I3" s="2"/>
    </row>
    <row r="4" spans="1:9" ht="19.5" customHeight="1">
      <c r="A4" s="140" t="s">
        <v>398</v>
      </c>
      <c r="B4" s="140" t="s">
        <v>399</v>
      </c>
      <c r="C4" s="147" t="s">
        <v>400</v>
      </c>
      <c r="D4" s="147"/>
      <c r="E4" s="147"/>
      <c r="F4" s="147"/>
      <c r="G4" s="147"/>
      <c r="H4" s="147"/>
      <c r="I4" s="2"/>
    </row>
    <row r="5" spans="1:9" ht="19.5" customHeight="1">
      <c r="A5" s="140"/>
      <c r="B5" s="140"/>
      <c r="C5" s="165" t="s">
        <v>49</v>
      </c>
      <c r="D5" s="160" t="s">
        <v>245</v>
      </c>
      <c r="E5" s="63" t="s">
        <v>401</v>
      </c>
      <c r="F5" s="78"/>
      <c r="G5" s="78"/>
      <c r="H5" s="162" t="s">
        <v>250</v>
      </c>
      <c r="I5" s="2"/>
    </row>
    <row r="6" spans="1:9" ht="33.75" customHeight="1">
      <c r="A6" s="141"/>
      <c r="B6" s="141"/>
      <c r="C6" s="166"/>
      <c r="D6" s="144"/>
      <c r="E6" s="51" t="s">
        <v>64</v>
      </c>
      <c r="F6" s="52" t="s">
        <v>402</v>
      </c>
      <c r="G6" s="53" t="s">
        <v>403</v>
      </c>
      <c r="H6" s="161"/>
      <c r="I6" s="2"/>
    </row>
    <row r="7" spans="1:9" ht="19.5" customHeight="1">
      <c r="A7" s="115"/>
      <c r="B7" s="126"/>
      <c r="C7" s="116"/>
      <c r="D7" s="117"/>
      <c r="E7" s="117"/>
      <c r="F7" s="117"/>
      <c r="G7" s="118"/>
      <c r="H7" s="130"/>
      <c r="I7" s="45"/>
    </row>
    <row r="8" spans="1:9" ht="19.5" customHeight="1">
      <c r="A8" s="115"/>
      <c r="B8" s="126"/>
      <c r="C8" s="116"/>
      <c r="D8" s="117"/>
      <c r="E8" s="117"/>
      <c r="F8" s="117"/>
      <c r="G8" s="118"/>
      <c r="H8" s="130"/>
      <c r="I8" s="2"/>
    </row>
    <row r="9" spans="1:9" ht="19.5" customHeight="1">
      <c r="A9" s="115"/>
      <c r="B9" s="126"/>
      <c r="C9" s="116"/>
      <c r="D9" s="117"/>
      <c r="E9" s="117"/>
      <c r="F9" s="117"/>
      <c r="G9" s="118"/>
      <c r="H9" s="130"/>
      <c r="I9" s="15"/>
    </row>
    <row r="10" spans="1:9" ht="19.5" customHeight="1">
      <c r="A10" s="115"/>
      <c r="B10" s="126"/>
      <c r="C10" s="116"/>
      <c r="D10" s="117"/>
      <c r="E10" s="117"/>
      <c r="F10" s="117"/>
      <c r="G10" s="118"/>
      <c r="H10" s="130"/>
      <c r="I10" s="15"/>
    </row>
    <row r="11" spans="1:9" ht="19.5" customHeight="1">
      <c r="A11" s="115"/>
      <c r="B11" s="126"/>
      <c r="C11" s="116"/>
      <c r="D11" s="117"/>
      <c r="E11" s="117"/>
      <c r="F11" s="117"/>
      <c r="G11" s="118"/>
      <c r="H11" s="130"/>
      <c r="I11" s="15"/>
    </row>
    <row r="12" spans="1:9" ht="19.5" customHeight="1">
      <c r="A12" s="115"/>
      <c r="B12" s="126"/>
      <c r="C12" s="116"/>
      <c r="D12" s="117"/>
      <c r="E12" s="117"/>
      <c r="F12" s="117"/>
      <c r="G12" s="118"/>
      <c r="H12" s="130"/>
      <c r="I12" s="15"/>
    </row>
    <row r="13" spans="1:9" ht="19.5" customHeight="1">
      <c r="A13" s="115"/>
      <c r="B13" s="126"/>
      <c r="C13" s="116"/>
      <c r="D13" s="117"/>
      <c r="E13" s="117"/>
      <c r="F13" s="117"/>
      <c r="G13" s="118"/>
      <c r="H13" s="130"/>
      <c r="I13" s="15"/>
    </row>
    <row r="14" spans="1:9" ht="19.5" customHeight="1">
      <c r="A14" s="115"/>
      <c r="B14" s="126"/>
      <c r="C14" s="116"/>
      <c r="D14" s="117"/>
      <c r="E14" s="117"/>
      <c r="F14" s="117"/>
      <c r="G14" s="118"/>
      <c r="H14" s="130"/>
      <c r="I14" s="15"/>
    </row>
    <row r="15" spans="1:9" ht="19.5" customHeight="1">
      <c r="A15" s="115"/>
      <c r="B15" s="126"/>
      <c r="C15" s="116"/>
      <c r="D15" s="117"/>
      <c r="E15" s="117"/>
      <c r="F15" s="117"/>
      <c r="G15" s="118"/>
      <c r="H15" s="130"/>
      <c r="I15" s="15"/>
    </row>
    <row r="16" spans="1:9" ht="19.5" customHeight="1">
      <c r="A16" s="115"/>
      <c r="B16" s="126"/>
      <c r="C16" s="116"/>
      <c r="D16" s="117"/>
      <c r="E16" s="117"/>
      <c r="F16" s="117"/>
      <c r="G16" s="118"/>
      <c r="H16" s="130"/>
      <c r="I16" s="15"/>
    </row>
    <row r="17" spans="1:9" ht="19.5" customHeight="1">
      <c r="A17" s="115"/>
      <c r="B17" s="126"/>
      <c r="C17" s="116"/>
      <c r="D17" s="117"/>
      <c r="E17" s="117"/>
      <c r="F17" s="117"/>
      <c r="G17" s="118"/>
      <c r="H17" s="130"/>
      <c r="I17" s="15"/>
    </row>
    <row r="18" spans="1:9" ht="19.5" customHeight="1">
      <c r="A18" s="115"/>
      <c r="B18" s="126"/>
      <c r="C18" s="116"/>
      <c r="D18" s="117"/>
      <c r="E18" s="117"/>
      <c r="F18" s="117"/>
      <c r="G18" s="118"/>
      <c r="H18" s="130"/>
      <c r="I18" s="15"/>
    </row>
    <row r="19" spans="1:9" ht="19.5" customHeight="1">
      <c r="A19" s="115"/>
      <c r="B19" s="126"/>
      <c r="C19" s="116"/>
      <c r="D19" s="117"/>
      <c r="E19" s="117"/>
      <c r="F19" s="117"/>
      <c r="G19" s="118"/>
      <c r="H19" s="130"/>
      <c r="I19" s="15"/>
    </row>
    <row r="20" spans="1:9" ht="19.5" customHeight="1">
      <c r="A20" s="115"/>
      <c r="B20" s="126"/>
      <c r="C20" s="116"/>
      <c r="D20" s="117"/>
      <c r="E20" s="117"/>
      <c r="F20" s="117"/>
      <c r="G20" s="118"/>
      <c r="H20" s="130"/>
      <c r="I20" s="15"/>
    </row>
    <row r="21" spans="1:9" ht="19.5" customHeight="1">
      <c r="A21" s="115"/>
      <c r="B21" s="126"/>
      <c r="C21" s="116"/>
      <c r="D21" s="117"/>
      <c r="E21" s="117"/>
      <c r="F21" s="117"/>
      <c r="G21" s="118"/>
      <c r="H21" s="130"/>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H21" sqref="A1:H2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411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2" t="s">
        <v>412</v>
      </c>
      <c r="B2" s="142"/>
      <c r="C2" s="142"/>
      <c r="D2" s="142"/>
      <c r="E2" s="142"/>
      <c r="F2" s="142"/>
      <c r="G2" s="142"/>
      <c r="H2" s="14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410</v>
      </c>
      <c r="B3" s="48"/>
      <c r="C3" s="48"/>
      <c r="D3" s="48"/>
      <c r="E3" s="48"/>
      <c r="F3" s="49"/>
      <c r="G3" s="49"/>
      <c r="H3" s="19" t="s">
        <v>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48</v>
      </c>
      <c r="B4" s="55"/>
      <c r="C4" s="55"/>
      <c r="D4" s="65"/>
      <c r="E4" s="68"/>
      <c r="F4" s="147" t="s">
        <v>413</v>
      </c>
      <c r="G4" s="147"/>
      <c r="H4" s="14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59</v>
      </c>
      <c r="B5" s="56"/>
      <c r="C5" s="66"/>
      <c r="D5" s="164" t="s">
        <v>60</v>
      </c>
      <c r="E5" s="140" t="s">
        <v>131</v>
      </c>
      <c r="F5" s="143" t="s">
        <v>49</v>
      </c>
      <c r="G5" s="143" t="s">
        <v>127</v>
      </c>
      <c r="H5" s="147" t="s">
        <v>128</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69</v>
      </c>
      <c r="B6" s="38" t="s">
        <v>70</v>
      </c>
      <c r="C6" s="67" t="s">
        <v>71</v>
      </c>
      <c r="D6" s="167"/>
      <c r="E6" s="141"/>
      <c r="F6" s="144"/>
      <c r="G6" s="144"/>
      <c r="H6" s="148"/>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5"/>
      <c r="B7" s="115"/>
      <c r="C7" s="115"/>
      <c r="D7" s="115"/>
      <c r="E7" s="115"/>
      <c r="F7" s="118"/>
      <c r="G7" s="116"/>
      <c r="H7" s="118"/>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5"/>
      <c r="B8" s="115"/>
      <c r="C8" s="115"/>
      <c r="D8" s="115"/>
      <c r="E8" s="115"/>
      <c r="F8" s="118"/>
      <c r="G8" s="116"/>
      <c r="H8" s="1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5"/>
      <c r="B9" s="115"/>
      <c r="C9" s="115"/>
      <c r="D9" s="115"/>
      <c r="E9" s="115"/>
      <c r="F9" s="118"/>
      <c r="G9" s="116"/>
      <c r="H9" s="11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5"/>
      <c r="B10" s="115"/>
      <c r="C10" s="115"/>
      <c r="D10" s="115"/>
      <c r="E10" s="115"/>
      <c r="F10" s="118"/>
      <c r="G10" s="116"/>
      <c r="H10" s="118"/>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5"/>
      <c r="B11" s="115"/>
      <c r="C11" s="115"/>
      <c r="D11" s="115"/>
      <c r="E11" s="115"/>
      <c r="F11" s="118"/>
      <c r="G11" s="116"/>
      <c r="H11" s="118"/>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5"/>
      <c r="B12" s="115"/>
      <c r="C12" s="115"/>
      <c r="D12" s="115"/>
      <c r="E12" s="115"/>
      <c r="F12" s="118"/>
      <c r="G12" s="116"/>
      <c r="H12" s="118"/>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5"/>
      <c r="B13" s="115"/>
      <c r="C13" s="115"/>
      <c r="D13" s="115"/>
      <c r="E13" s="115"/>
      <c r="F13" s="118"/>
      <c r="G13" s="116"/>
      <c r="H13" s="118"/>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5"/>
      <c r="B14" s="115"/>
      <c r="C14" s="115"/>
      <c r="D14" s="115"/>
      <c r="E14" s="115"/>
      <c r="F14" s="118"/>
      <c r="G14" s="116"/>
      <c r="H14" s="118"/>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5"/>
      <c r="B15" s="115"/>
      <c r="C15" s="115"/>
      <c r="D15" s="115"/>
      <c r="E15" s="115"/>
      <c r="F15" s="118"/>
      <c r="G15" s="116"/>
      <c r="H15" s="118"/>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5"/>
      <c r="B16" s="115"/>
      <c r="C16" s="115"/>
      <c r="D16" s="115"/>
      <c r="E16" s="115"/>
      <c r="F16" s="118"/>
      <c r="G16" s="116"/>
      <c r="H16" s="118"/>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5"/>
      <c r="B17" s="115"/>
      <c r="C17" s="115"/>
      <c r="D17" s="115"/>
      <c r="E17" s="115"/>
      <c r="F17" s="118"/>
      <c r="G17" s="116"/>
      <c r="H17" s="118"/>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5"/>
      <c r="B18" s="115"/>
      <c r="C18" s="115"/>
      <c r="D18" s="115"/>
      <c r="E18" s="115"/>
      <c r="F18" s="118"/>
      <c r="G18" s="116"/>
      <c r="H18" s="118"/>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5"/>
      <c r="B19" s="115"/>
      <c r="C19" s="115"/>
      <c r="D19" s="115"/>
      <c r="E19" s="115"/>
      <c r="F19" s="118"/>
      <c r="G19" s="116"/>
      <c r="H19" s="118"/>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5"/>
      <c r="B20" s="115"/>
      <c r="C20" s="115"/>
      <c r="D20" s="115"/>
      <c r="E20" s="115"/>
      <c r="F20" s="118"/>
      <c r="G20" s="116"/>
      <c r="H20" s="118"/>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5"/>
      <c r="B21" s="115"/>
      <c r="C21" s="115"/>
      <c r="D21" s="115"/>
      <c r="E21" s="115"/>
      <c r="F21" s="118"/>
      <c r="G21" s="116"/>
      <c r="H21" s="118"/>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horizontalDpi="600" verticalDpi="600" orientation="landscape" paperSize="9" scale="10"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77"/>
  <sheetViews>
    <sheetView showZeros="0" tabSelected="1" zoomScalePageLayoutView="0" workbookViewId="0" topLeftCell="A1">
      <selection activeCell="M1" sqref="M1"/>
    </sheetView>
  </sheetViews>
  <sheetFormatPr defaultColWidth="9.33203125" defaultRowHeight="11.25"/>
  <cols>
    <col min="4" max="6" width="14.16015625" style="0" customWidth="1"/>
    <col min="7" max="7" width="37.33203125" style="0" customWidth="1"/>
    <col min="8" max="8" width="20.66015625" style="0" customWidth="1"/>
    <col min="9" max="10" width="13.5" style="0" customWidth="1"/>
    <col min="11" max="11" width="18.33203125" style="0" customWidth="1"/>
    <col min="12" max="13" width="13.5" style="0" customWidth="1"/>
  </cols>
  <sheetData>
    <row r="1" ht="11.25">
      <c r="M1" s="189" t="s">
        <v>632</v>
      </c>
    </row>
    <row r="2" spans="1:13" ht="20.25">
      <c r="A2" s="168" t="s">
        <v>423</v>
      </c>
      <c r="B2" s="168"/>
      <c r="C2" s="168"/>
      <c r="D2" s="168"/>
      <c r="E2" s="168"/>
      <c r="F2" s="168"/>
      <c r="G2" s="168"/>
      <c r="H2" s="168"/>
      <c r="I2" s="168"/>
      <c r="J2" s="168"/>
      <c r="K2" s="168"/>
      <c r="L2" s="168"/>
      <c r="M2" s="168"/>
    </row>
    <row r="3" spans="1:13" ht="13.5">
      <c r="A3" s="169" t="s">
        <v>3</v>
      </c>
      <c r="B3" s="169"/>
      <c r="C3" s="169"/>
      <c r="D3" s="169"/>
      <c r="E3" s="169"/>
      <c r="F3" s="169"/>
      <c r="G3" s="169"/>
      <c r="H3" s="169"/>
      <c r="I3" s="169"/>
      <c r="J3" s="169"/>
      <c r="K3" s="169"/>
      <c r="L3" s="169"/>
      <c r="M3" s="169"/>
    </row>
    <row r="4" spans="1:13" ht="16.5" customHeight="1">
      <c r="A4" s="170" t="s">
        <v>424</v>
      </c>
      <c r="B4" s="170" t="s">
        <v>424</v>
      </c>
      <c r="C4" s="170" t="s">
        <v>424</v>
      </c>
      <c r="D4" s="170" t="s">
        <v>425</v>
      </c>
      <c r="E4" s="170" t="s">
        <v>425</v>
      </c>
      <c r="F4" s="170" t="s">
        <v>425</v>
      </c>
      <c r="G4" s="170" t="s">
        <v>426</v>
      </c>
      <c r="H4" s="170" t="s">
        <v>427</v>
      </c>
      <c r="I4" s="170" t="s">
        <v>427</v>
      </c>
      <c r="J4" s="170" t="s">
        <v>427</v>
      </c>
      <c r="K4" s="170" t="s">
        <v>427</v>
      </c>
      <c r="L4" s="170" t="s">
        <v>427</v>
      </c>
      <c r="M4" s="170" t="s">
        <v>427</v>
      </c>
    </row>
    <row r="5" spans="1:13" ht="16.5" customHeight="1">
      <c r="A5" s="170" t="s">
        <v>424</v>
      </c>
      <c r="B5" s="170" t="s">
        <v>424</v>
      </c>
      <c r="C5" s="170" t="s">
        <v>424</v>
      </c>
      <c r="D5" s="170" t="s">
        <v>425</v>
      </c>
      <c r="E5" s="170" t="s">
        <v>425</v>
      </c>
      <c r="F5" s="170" t="s">
        <v>425</v>
      </c>
      <c r="G5" s="170" t="s">
        <v>426</v>
      </c>
      <c r="H5" s="170" t="s">
        <v>428</v>
      </c>
      <c r="I5" s="170" t="s">
        <v>428</v>
      </c>
      <c r="J5" s="170" t="s">
        <v>429</v>
      </c>
      <c r="K5" s="170" t="s">
        <v>429</v>
      </c>
      <c r="L5" s="170" t="s">
        <v>430</v>
      </c>
      <c r="M5" s="170" t="s">
        <v>430</v>
      </c>
    </row>
    <row r="6" spans="1:13" ht="13.5">
      <c r="A6" s="171"/>
      <c r="B6" s="171"/>
      <c r="C6" s="171"/>
      <c r="D6" s="134" t="s">
        <v>431</v>
      </c>
      <c r="E6" s="134" t="s">
        <v>432</v>
      </c>
      <c r="F6" s="134" t="s">
        <v>433</v>
      </c>
      <c r="G6" s="134"/>
      <c r="H6" s="134" t="s">
        <v>434</v>
      </c>
      <c r="I6" s="134" t="s">
        <v>435</v>
      </c>
      <c r="J6" s="134" t="s">
        <v>434</v>
      </c>
      <c r="K6" s="134" t="s">
        <v>435</v>
      </c>
      <c r="L6" s="134" t="s">
        <v>434</v>
      </c>
      <c r="M6" s="134" t="s">
        <v>435</v>
      </c>
    </row>
    <row r="7" spans="1:13" ht="12">
      <c r="A7" s="172" t="s">
        <v>436</v>
      </c>
      <c r="B7" s="172" t="s">
        <v>436</v>
      </c>
      <c r="C7" s="172" t="s">
        <v>436</v>
      </c>
      <c r="D7" s="136">
        <v>85183.32</v>
      </c>
      <c r="E7" s="136">
        <v>72436.71</v>
      </c>
      <c r="F7" s="136">
        <v>12746.61</v>
      </c>
      <c r="G7" s="136"/>
      <c r="H7" s="137"/>
      <c r="I7" s="137"/>
      <c r="J7" s="137"/>
      <c r="K7" s="137"/>
      <c r="L7" s="136"/>
      <c r="M7" s="135"/>
    </row>
    <row r="8" spans="1:13" ht="36" customHeight="1">
      <c r="A8" s="138"/>
      <c r="B8" s="173" t="s">
        <v>437</v>
      </c>
      <c r="C8" s="173" t="s">
        <v>437</v>
      </c>
      <c r="D8" s="136">
        <v>78928.62</v>
      </c>
      <c r="E8" s="136">
        <v>68991.62</v>
      </c>
      <c r="F8" s="136">
        <v>9937</v>
      </c>
      <c r="G8" s="136"/>
      <c r="H8" s="136"/>
      <c r="I8" s="136"/>
      <c r="J8" s="136"/>
      <c r="K8" s="136"/>
      <c r="L8" s="139"/>
      <c r="M8" s="139"/>
    </row>
    <row r="9" spans="1:13" ht="35.25" customHeight="1">
      <c r="A9" s="174"/>
      <c r="B9" s="175"/>
      <c r="C9" s="180" t="s">
        <v>438</v>
      </c>
      <c r="D9" s="183">
        <v>2091.16</v>
      </c>
      <c r="E9" s="183">
        <v>2091.16</v>
      </c>
      <c r="F9" s="183">
        <v>0</v>
      </c>
      <c r="G9" s="186" t="s">
        <v>439</v>
      </c>
      <c r="H9" s="136" t="s">
        <v>440</v>
      </c>
      <c r="I9" s="135" t="s">
        <v>441</v>
      </c>
      <c r="J9" s="136" t="s">
        <v>442</v>
      </c>
      <c r="K9" s="135" t="s">
        <v>443</v>
      </c>
      <c r="L9" s="139" t="s">
        <v>444</v>
      </c>
      <c r="M9" s="139" t="s">
        <v>445</v>
      </c>
    </row>
    <row r="10" spans="1:13" ht="35.25" customHeight="1">
      <c r="A10" s="176"/>
      <c r="B10" s="177"/>
      <c r="C10" s="181"/>
      <c r="D10" s="184"/>
      <c r="E10" s="184"/>
      <c r="F10" s="184"/>
      <c r="G10" s="187"/>
      <c r="H10" s="136" t="s">
        <v>446</v>
      </c>
      <c r="I10" s="135" t="s">
        <v>447</v>
      </c>
      <c r="J10" s="136"/>
      <c r="K10" s="135"/>
      <c r="L10" s="139"/>
      <c r="M10" s="139"/>
    </row>
    <row r="11" spans="1:13" ht="35.25" customHeight="1">
      <c r="A11" s="178"/>
      <c r="B11" s="179"/>
      <c r="C11" s="182"/>
      <c r="D11" s="185"/>
      <c r="E11" s="185"/>
      <c r="F11" s="185"/>
      <c r="G11" s="188"/>
      <c r="H11" s="136" t="s">
        <v>448</v>
      </c>
      <c r="I11" s="135" t="s">
        <v>449</v>
      </c>
      <c r="J11" s="136"/>
      <c r="K11" s="135"/>
      <c r="L11" s="139"/>
      <c r="M11" s="139"/>
    </row>
    <row r="12" spans="1:13" ht="69" customHeight="1">
      <c r="A12" s="174"/>
      <c r="B12" s="175"/>
      <c r="C12" s="180" t="s">
        <v>450</v>
      </c>
      <c r="D12" s="183">
        <v>1119.83</v>
      </c>
      <c r="E12" s="183">
        <v>566.11</v>
      </c>
      <c r="F12" s="183">
        <v>553.72</v>
      </c>
      <c r="G12" s="186" t="s">
        <v>451</v>
      </c>
      <c r="H12" s="136" t="s">
        <v>452</v>
      </c>
      <c r="I12" s="135" t="s">
        <v>445</v>
      </c>
      <c r="J12" s="136" t="s">
        <v>453</v>
      </c>
      <c r="K12" s="135" t="s">
        <v>454</v>
      </c>
      <c r="L12" s="139" t="s">
        <v>455</v>
      </c>
      <c r="M12" s="139" t="s">
        <v>445</v>
      </c>
    </row>
    <row r="13" spans="1:13" ht="69" customHeight="1">
      <c r="A13" s="176"/>
      <c r="B13" s="177"/>
      <c r="C13" s="181"/>
      <c r="D13" s="184"/>
      <c r="E13" s="184"/>
      <c r="F13" s="184"/>
      <c r="G13" s="187"/>
      <c r="H13" s="136" t="s">
        <v>456</v>
      </c>
      <c r="I13" s="135" t="s">
        <v>449</v>
      </c>
      <c r="J13" s="136" t="s">
        <v>457</v>
      </c>
      <c r="K13" s="135" t="s">
        <v>458</v>
      </c>
      <c r="L13" s="139"/>
      <c r="M13" s="139"/>
    </row>
    <row r="14" spans="1:13" ht="35.25" customHeight="1">
      <c r="A14" s="176"/>
      <c r="B14" s="177"/>
      <c r="C14" s="181"/>
      <c r="D14" s="184"/>
      <c r="E14" s="184"/>
      <c r="F14" s="184"/>
      <c r="G14" s="187"/>
      <c r="H14" s="136" t="s">
        <v>459</v>
      </c>
      <c r="I14" s="135" t="s">
        <v>460</v>
      </c>
      <c r="J14" s="136"/>
      <c r="K14" s="135"/>
      <c r="L14" s="139"/>
      <c r="M14" s="139"/>
    </row>
    <row r="15" spans="1:13" ht="35.25" customHeight="1">
      <c r="A15" s="178"/>
      <c r="B15" s="179"/>
      <c r="C15" s="182"/>
      <c r="D15" s="185"/>
      <c r="E15" s="185"/>
      <c r="F15" s="185"/>
      <c r="G15" s="188"/>
      <c r="H15" s="136" t="s">
        <v>461</v>
      </c>
      <c r="I15" s="135" t="s">
        <v>462</v>
      </c>
      <c r="J15" s="136"/>
      <c r="K15" s="135"/>
      <c r="L15" s="139"/>
      <c r="M15" s="139"/>
    </row>
    <row r="16" spans="1:13" ht="36">
      <c r="A16" s="174"/>
      <c r="B16" s="175"/>
      <c r="C16" s="180" t="s">
        <v>463</v>
      </c>
      <c r="D16" s="183">
        <v>1455.46</v>
      </c>
      <c r="E16" s="183">
        <v>1455.46</v>
      </c>
      <c r="F16" s="183">
        <v>0</v>
      </c>
      <c r="G16" s="186" t="s">
        <v>464</v>
      </c>
      <c r="H16" s="136" t="s">
        <v>465</v>
      </c>
      <c r="I16" s="135" t="s">
        <v>466</v>
      </c>
      <c r="J16" s="136" t="s">
        <v>467</v>
      </c>
      <c r="K16" s="135" t="s">
        <v>468</v>
      </c>
      <c r="L16" s="139" t="s">
        <v>444</v>
      </c>
      <c r="M16" s="139" t="s">
        <v>469</v>
      </c>
    </row>
    <row r="17" spans="1:13" ht="24">
      <c r="A17" s="176"/>
      <c r="B17" s="177"/>
      <c r="C17" s="181"/>
      <c r="D17" s="184"/>
      <c r="E17" s="184"/>
      <c r="F17" s="184"/>
      <c r="G17" s="187"/>
      <c r="H17" s="136" t="s">
        <v>470</v>
      </c>
      <c r="I17" s="135" t="s">
        <v>471</v>
      </c>
      <c r="J17" s="136" t="s">
        <v>472</v>
      </c>
      <c r="K17" s="135" t="s">
        <v>473</v>
      </c>
      <c r="L17" s="139"/>
      <c r="M17" s="139"/>
    </row>
    <row r="18" spans="1:13" ht="14.25">
      <c r="A18" s="176"/>
      <c r="B18" s="177"/>
      <c r="C18" s="181"/>
      <c r="D18" s="184"/>
      <c r="E18" s="184"/>
      <c r="F18" s="184"/>
      <c r="G18" s="187"/>
      <c r="H18" s="136" t="s">
        <v>474</v>
      </c>
      <c r="I18" s="135" t="s">
        <v>475</v>
      </c>
      <c r="J18" s="136"/>
      <c r="K18" s="135"/>
      <c r="L18" s="139"/>
      <c r="M18" s="139"/>
    </row>
    <row r="19" spans="1:13" ht="14.25">
      <c r="A19" s="178"/>
      <c r="B19" s="179"/>
      <c r="C19" s="182"/>
      <c r="D19" s="185"/>
      <c r="E19" s="185"/>
      <c r="F19" s="185"/>
      <c r="G19" s="188"/>
      <c r="H19" s="136" t="s">
        <v>476</v>
      </c>
      <c r="I19" s="135" t="s">
        <v>477</v>
      </c>
      <c r="J19" s="136"/>
      <c r="K19" s="135"/>
      <c r="L19" s="139"/>
      <c r="M19" s="139"/>
    </row>
    <row r="20" spans="1:13" ht="72">
      <c r="A20" s="174"/>
      <c r="B20" s="175"/>
      <c r="C20" s="180" t="s">
        <v>478</v>
      </c>
      <c r="D20" s="183">
        <v>20200</v>
      </c>
      <c r="E20" s="183">
        <v>20000</v>
      </c>
      <c r="F20" s="183">
        <v>200</v>
      </c>
      <c r="G20" s="186" t="s">
        <v>479</v>
      </c>
      <c r="H20" s="136" t="s">
        <v>480</v>
      </c>
      <c r="I20" s="135" t="s">
        <v>481</v>
      </c>
      <c r="J20" s="136" t="s">
        <v>457</v>
      </c>
      <c r="K20" s="135" t="s">
        <v>482</v>
      </c>
      <c r="L20" s="139" t="s">
        <v>483</v>
      </c>
      <c r="M20" s="139" t="s">
        <v>445</v>
      </c>
    </row>
    <row r="21" spans="1:13" ht="132">
      <c r="A21" s="176"/>
      <c r="B21" s="177"/>
      <c r="C21" s="181"/>
      <c r="D21" s="184"/>
      <c r="E21" s="184"/>
      <c r="F21" s="184"/>
      <c r="G21" s="187"/>
      <c r="H21" s="136" t="s">
        <v>484</v>
      </c>
      <c r="I21" s="135" t="s">
        <v>485</v>
      </c>
      <c r="J21" s="136" t="s">
        <v>442</v>
      </c>
      <c r="K21" s="135" t="s">
        <v>443</v>
      </c>
      <c r="L21" s="139"/>
      <c r="M21" s="139"/>
    </row>
    <row r="22" spans="1:13" ht="14.25">
      <c r="A22" s="176"/>
      <c r="B22" s="177"/>
      <c r="C22" s="181"/>
      <c r="D22" s="184"/>
      <c r="E22" s="184"/>
      <c r="F22" s="184"/>
      <c r="G22" s="187"/>
      <c r="H22" s="136" t="s">
        <v>486</v>
      </c>
      <c r="I22" s="135" t="s">
        <v>487</v>
      </c>
      <c r="J22" s="136"/>
      <c r="K22" s="135"/>
      <c r="L22" s="139"/>
      <c r="M22" s="139"/>
    </row>
    <row r="23" spans="1:13" ht="14.25">
      <c r="A23" s="178"/>
      <c r="B23" s="179"/>
      <c r="C23" s="182"/>
      <c r="D23" s="185"/>
      <c r="E23" s="185"/>
      <c r="F23" s="185"/>
      <c r="G23" s="188"/>
      <c r="H23" s="136" t="s">
        <v>488</v>
      </c>
      <c r="I23" s="135" t="s">
        <v>489</v>
      </c>
      <c r="J23" s="136"/>
      <c r="K23" s="135"/>
      <c r="L23" s="139"/>
      <c r="M23" s="139"/>
    </row>
    <row r="24" spans="1:13" ht="72">
      <c r="A24" s="174"/>
      <c r="B24" s="175"/>
      <c r="C24" s="180" t="s">
        <v>490</v>
      </c>
      <c r="D24" s="183">
        <v>48329.17</v>
      </c>
      <c r="E24" s="183">
        <v>39433.89</v>
      </c>
      <c r="F24" s="183">
        <v>8895.28</v>
      </c>
      <c r="G24" s="186" t="s">
        <v>491</v>
      </c>
      <c r="H24" s="136" t="s">
        <v>492</v>
      </c>
      <c r="I24" s="135" t="s">
        <v>441</v>
      </c>
      <c r="J24" s="136" t="s">
        <v>457</v>
      </c>
      <c r="K24" s="135" t="s">
        <v>493</v>
      </c>
      <c r="L24" s="139" t="s">
        <v>444</v>
      </c>
      <c r="M24" s="139" t="s">
        <v>445</v>
      </c>
    </row>
    <row r="25" spans="1:13" ht="72">
      <c r="A25" s="176"/>
      <c r="B25" s="177"/>
      <c r="C25" s="181"/>
      <c r="D25" s="184"/>
      <c r="E25" s="184"/>
      <c r="F25" s="184"/>
      <c r="G25" s="187"/>
      <c r="H25" s="136" t="s">
        <v>494</v>
      </c>
      <c r="I25" s="135" t="s">
        <v>495</v>
      </c>
      <c r="J25" s="136" t="s">
        <v>496</v>
      </c>
      <c r="K25" s="135" t="s">
        <v>497</v>
      </c>
      <c r="L25" s="139"/>
      <c r="M25" s="139"/>
    </row>
    <row r="26" spans="1:13" ht="24">
      <c r="A26" s="176"/>
      <c r="B26" s="177"/>
      <c r="C26" s="181"/>
      <c r="D26" s="184"/>
      <c r="E26" s="184"/>
      <c r="F26" s="184"/>
      <c r="G26" s="187"/>
      <c r="H26" s="136" t="s">
        <v>498</v>
      </c>
      <c r="I26" s="135" t="s">
        <v>499</v>
      </c>
      <c r="J26" s="136"/>
      <c r="K26" s="135"/>
      <c r="L26" s="139"/>
      <c r="M26" s="139"/>
    </row>
    <row r="27" spans="1:13" ht="14.25">
      <c r="A27" s="176"/>
      <c r="B27" s="177"/>
      <c r="C27" s="181"/>
      <c r="D27" s="184"/>
      <c r="E27" s="184"/>
      <c r="F27" s="184"/>
      <c r="G27" s="187"/>
      <c r="H27" s="136" t="s">
        <v>500</v>
      </c>
      <c r="I27" s="135" t="s">
        <v>447</v>
      </c>
      <c r="J27" s="136"/>
      <c r="K27" s="135"/>
      <c r="L27" s="139"/>
      <c r="M27" s="139"/>
    </row>
    <row r="28" spans="1:13" ht="14.25">
      <c r="A28" s="178"/>
      <c r="B28" s="179"/>
      <c r="C28" s="182"/>
      <c r="D28" s="185"/>
      <c r="E28" s="185"/>
      <c r="F28" s="185"/>
      <c r="G28" s="188"/>
      <c r="H28" s="136" t="s">
        <v>488</v>
      </c>
      <c r="I28" s="135" t="s">
        <v>489</v>
      </c>
      <c r="J28" s="136"/>
      <c r="K28" s="135"/>
      <c r="L28" s="139"/>
      <c r="M28" s="139"/>
    </row>
    <row r="29" spans="1:13" ht="72">
      <c r="A29" s="174"/>
      <c r="B29" s="175"/>
      <c r="C29" s="180" t="s">
        <v>501</v>
      </c>
      <c r="D29" s="183">
        <v>288</v>
      </c>
      <c r="E29" s="183">
        <v>0</v>
      </c>
      <c r="F29" s="183">
        <v>288</v>
      </c>
      <c r="G29" s="186" t="s">
        <v>502</v>
      </c>
      <c r="H29" s="136" t="s">
        <v>503</v>
      </c>
      <c r="I29" s="135" t="s">
        <v>504</v>
      </c>
      <c r="J29" s="136" t="s">
        <v>467</v>
      </c>
      <c r="K29" s="135" t="s">
        <v>505</v>
      </c>
      <c r="L29" s="139" t="s">
        <v>444</v>
      </c>
      <c r="M29" s="139" t="s">
        <v>469</v>
      </c>
    </row>
    <row r="30" spans="1:13" ht="24">
      <c r="A30" s="176"/>
      <c r="B30" s="177"/>
      <c r="C30" s="181"/>
      <c r="D30" s="184"/>
      <c r="E30" s="184"/>
      <c r="F30" s="184"/>
      <c r="G30" s="187"/>
      <c r="H30" s="136" t="s">
        <v>506</v>
      </c>
      <c r="I30" s="135" t="s">
        <v>507</v>
      </c>
      <c r="J30" s="136" t="s">
        <v>508</v>
      </c>
      <c r="K30" s="135" t="s">
        <v>509</v>
      </c>
      <c r="L30" s="139"/>
      <c r="M30" s="139"/>
    </row>
    <row r="31" spans="1:13" ht="14.25">
      <c r="A31" s="176"/>
      <c r="B31" s="177"/>
      <c r="C31" s="181"/>
      <c r="D31" s="184"/>
      <c r="E31" s="184"/>
      <c r="F31" s="184"/>
      <c r="G31" s="187"/>
      <c r="H31" s="136" t="s">
        <v>510</v>
      </c>
      <c r="I31" s="135" t="s">
        <v>511</v>
      </c>
      <c r="J31" s="136"/>
      <c r="K31" s="135"/>
      <c r="L31" s="139"/>
      <c r="M31" s="139"/>
    </row>
    <row r="32" spans="1:13" ht="14.25">
      <c r="A32" s="178"/>
      <c r="B32" s="179"/>
      <c r="C32" s="182"/>
      <c r="D32" s="185"/>
      <c r="E32" s="185"/>
      <c r="F32" s="185"/>
      <c r="G32" s="188"/>
      <c r="H32" s="136" t="s">
        <v>476</v>
      </c>
      <c r="I32" s="135" t="s">
        <v>449</v>
      </c>
      <c r="J32" s="136"/>
      <c r="K32" s="135"/>
      <c r="L32" s="139"/>
      <c r="M32" s="139"/>
    </row>
    <row r="33" spans="1:13" ht="38.25" customHeight="1">
      <c r="A33" s="174"/>
      <c r="B33" s="175"/>
      <c r="C33" s="180" t="s">
        <v>512</v>
      </c>
      <c r="D33" s="183">
        <v>3000</v>
      </c>
      <c r="E33" s="183">
        <v>3000</v>
      </c>
      <c r="F33" s="183">
        <v>0</v>
      </c>
      <c r="G33" s="186" t="s">
        <v>513</v>
      </c>
      <c r="H33" s="136" t="s">
        <v>514</v>
      </c>
      <c r="I33" s="135" t="s">
        <v>515</v>
      </c>
      <c r="J33" s="136" t="s">
        <v>467</v>
      </c>
      <c r="K33" s="135" t="s">
        <v>516</v>
      </c>
      <c r="L33" s="139" t="s">
        <v>517</v>
      </c>
      <c r="M33" s="139" t="s">
        <v>518</v>
      </c>
    </row>
    <row r="34" spans="1:13" ht="38.25" customHeight="1">
      <c r="A34" s="176"/>
      <c r="B34" s="177"/>
      <c r="C34" s="181"/>
      <c r="D34" s="184"/>
      <c r="E34" s="184"/>
      <c r="F34" s="184"/>
      <c r="G34" s="187"/>
      <c r="H34" s="136" t="s">
        <v>519</v>
      </c>
      <c r="I34" s="135" t="s">
        <v>520</v>
      </c>
      <c r="J34" s="136"/>
      <c r="K34" s="135"/>
      <c r="L34" s="139"/>
      <c r="M34" s="139"/>
    </row>
    <row r="35" spans="1:13" ht="38.25" customHeight="1">
      <c r="A35" s="176"/>
      <c r="B35" s="177"/>
      <c r="C35" s="181"/>
      <c r="D35" s="184"/>
      <c r="E35" s="184"/>
      <c r="F35" s="184"/>
      <c r="G35" s="187"/>
      <c r="H35" s="136" t="s">
        <v>521</v>
      </c>
      <c r="I35" s="135" t="s">
        <v>489</v>
      </c>
      <c r="J35" s="136"/>
      <c r="K35" s="135"/>
      <c r="L35" s="139"/>
      <c r="M35" s="139"/>
    </row>
    <row r="36" spans="1:13" ht="38.25" customHeight="1">
      <c r="A36" s="178"/>
      <c r="B36" s="179"/>
      <c r="C36" s="182"/>
      <c r="D36" s="185"/>
      <c r="E36" s="185"/>
      <c r="F36" s="185"/>
      <c r="G36" s="188"/>
      <c r="H36" s="136" t="s">
        <v>488</v>
      </c>
      <c r="I36" s="135" t="s">
        <v>489</v>
      </c>
      <c r="J36" s="136"/>
      <c r="K36" s="135"/>
      <c r="L36" s="139"/>
      <c r="M36" s="139"/>
    </row>
    <row r="37" spans="1:13" ht="40.5" customHeight="1">
      <c r="A37" s="174"/>
      <c r="B37" s="175"/>
      <c r="C37" s="180" t="s">
        <v>522</v>
      </c>
      <c r="D37" s="183">
        <v>1000</v>
      </c>
      <c r="E37" s="183">
        <v>1000</v>
      </c>
      <c r="F37" s="183">
        <v>0</v>
      </c>
      <c r="G37" s="186" t="s">
        <v>523</v>
      </c>
      <c r="H37" s="136" t="s">
        <v>524</v>
      </c>
      <c r="I37" s="135" t="s">
        <v>489</v>
      </c>
      <c r="J37" s="136" t="s">
        <v>453</v>
      </c>
      <c r="K37" s="135" t="s">
        <v>525</v>
      </c>
      <c r="L37" s="139" t="s">
        <v>526</v>
      </c>
      <c r="M37" s="139" t="s">
        <v>445</v>
      </c>
    </row>
    <row r="38" spans="1:13" ht="40.5" customHeight="1">
      <c r="A38" s="176"/>
      <c r="B38" s="177"/>
      <c r="C38" s="181"/>
      <c r="D38" s="184"/>
      <c r="E38" s="184"/>
      <c r="F38" s="184"/>
      <c r="G38" s="187"/>
      <c r="H38" s="136" t="s">
        <v>448</v>
      </c>
      <c r="I38" s="135" t="s">
        <v>449</v>
      </c>
      <c r="J38" s="136"/>
      <c r="K38" s="135"/>
      <c r="L38" s="139"/>
      <c r="M38" s="139"/>
    </row>
    <row r="39" spans="1:13" ht="40.5" customHeight="1">
      <c r="A39" s="178"/>
      <c r="B39" s="179"/>
      <c r="C39" s="182"/>
      <c r="D39" s="185"/>
      <c r="E39" s="185"/>
      <c r="F39" s="185"/>
      <c r="G39" s="188"/>
      <c r="H39" s="136" t="s">
        <v>527</v>
      </c>
      <c r="I39" s="135" t="s">
        <v>528</v>
      </c>
      <c r="J39" s="136"/>
      <c r="K39" s="135"/>
      <c r="L39" s="139"/>
      <c r="M39" s="139"/>
    </row>
    <row r="40" spans="1:13" ht="29.25" customHeight="1">
      <c r="A40" s="174"/>
      <c r="B40" s="175"/>
      <c r="C40" s="180" t="s">
        <v>529</v>
      </c>
      <c r="D40" s="183">
        <v>350</v>
      </c>
      <c r="E40" s="183">
        <v>350</v>
      </c>
      <c r="F40" s="183">
        <v>0</v>
      </c>
      <c r="G40" s="186" t="s">
        <v>530</v>
      </c>
      <c r="H40" s="136" t="s">
        <v>531</v>
      </c>
      <c r="I40" s="135" t="s">
        <v>532</v>
      </c>
      <c r="J40" s="136" t="s">
        <v>533</v>
      </c>
      <c r="K40" s="135" t="s">
        <v>534</v>
      </c>
      <c r="L40" s="139" t="s">
        <v>535</v>
      </c>
      <c r="M40" s="139" t="s">
        <v>445</v>
      </c>
    </row>
    <row r="41" spans="1:13" ht="29.25" customHeight="1">
      <c r="A41" s="176"/>
      <c r="B41" s="177"/>
      <c r="C41" s="181"/>
      <c r="D41" s="184"/>
      <c r="E41" s="184"/>
      <c r="F41" s="184"/>
      <c r="G41" s="187"/>
      <c r="H41" s="136" t="s">
        <v>536</v>
      </c>
      <c r="I41" s="135" t="s">
        <v>537</v>
      </c>
      <c r="J41" s="136"/>
      <c r="K41" s="135"/>
      <c r="L41" s="139"/>
      <c r="M41" s="139"/>
    </row>
    <row r="42" spans="1:13" ht="29.25" customHeight="1">
      <c r="A42" s="178"/>
      <c r="B42" s="179"/>
      <c r="C42" s="182"/>
      <c r="D42" s="185"/>
      <c r="E42" s="185"/>
      <c r="F42" s="185"/>
      <c r="G42" s="188"/>
      <c r="H42" s="136" t="s">
        <v>448</v>
      </c>
      <c r="I42" s="135" t="s">
        <v>449</v>
      </c>
      <c r="J42" s="136"/>
      <c r="K42" s="135"/>
      <c r="L42" s="139"/>
      <c r="M42" s="139"/>
    </row>
    <row r="43" spans="1:13" ht="33.75" customHeight="1">
      <c r="A43" s="138"/>
      <c r="B43" s="173" t="s">
        <v>538</v>
      </c>
      <c r="C43" s="173" t="s">
        <v>538</v>
      </c>
      <c r="D43" s="136">
        <v>600</v>
      </c>
      <c r="E43" s="136">
        <v>0</v>
      </c>
      <c r="F43" s="136">
        <v>600</v>
      </c>
      <c r="G43" s="136"/>
      <c r="H43" s="136"/>
      <c r="I43" s="136"/>
      <c r="J43" s="136"/>
      <c r="K43" s="136"/>
      <c r="L43" s="139"/>
      <c r="M43" s="139"/>
    </row>
    <row r="44" spans="1:13" ht="28.5">
      <c r="A44" s="174"/>
      <c r="B44" s="175"/>
      <c r="C44" s="180" t="s">
        <v>539</v>
      </c>
      <c r="D44" s="183">
        <v>600</v>
      </c>
      <c r="E44" s="183">
        <v>0</v>
      </c>
      <c r="F44" s="183">
        <v>600</v>
      </c>
      <c r="G44" s="186" t="s">
        <v>540</v>
      </c>
      <c r="H44" s="136" t="s">
        <v>541</v>
      </c>
      <c r="I44" s="135" t="s">
        <v>489</v>
      </c>
      <c r="J44" s="136" t="s">
        <v>542</v>
      </c>
      <c r="K44" s="135" t="s">
        <v>543</v>
      </c>
      <c r="L44" s="139" t="s">
        <v>544</v>
      </c>
      <c r="M44" s="139" t="s">
        <v>518</v>
      </c>
    </row>
    <row r="45" spans="1:13" ht="14.25">
      <c r="A45" s="176"/>
      <c r="B45" s="177"/>
      <c r="C45" s="181"/>
      <c r="D45" s="184"/>
      <c r="E45" s="184"/>
      <c r="F45" s="184"/>
      <c r="G45" s="187"/>
      <c r="H45" s="136" t="s">
        <v>545</v>
      </c>
      <c r="I45" s="135" t="s">
        <v>546</v>
      </c>
      <c r="J45" s="136"/>
      <c r="K45" s="135"/>
      <c r="L45" s="139"/>
      <c r="M45" s="139"/>
    </row>
    <row r="46" spans="1:13" ht="24">
      <c r="A46" s="176"/>
      <c r="B46" s="177"/>
      <c r="C46" s="181"/>
      <c r="D46" s="184"/>
      <c r="E46" s="184"/>
      <c r="F46" s="184"/>
      <c r="G46" s="187"/>
      <c r="H46" s="136" t="s">
        <v>547</v>
      </c>
      <c r="I46" s="135" t="s">
        <v>489</v>
      </c>
      <c r="J46" s="136"/>
      <c r="K46" s="135"/>
      <c r="L46" s="139"/>
      <c r="M46" s="139"/>
    </row>
    <row r="47" spans="1:13" ht="24">
      <c r="A47" s="176"/>
      <c r="B47" s="177"/>
      <c r="C47" s="181"/>
      <c r="D47" s="184"/>
      <c r="E47" s="184"/>
      <c r="F47" s="184"/>
      <c r="G47" s="187"/>
      <c r="H47" s="136" t="s">
        <v>548</v>
      </c>
      <c r="I47" s="135" t="s">
        <v>549</v>
      </c>
      <c r="J47" s="136"/>
      <c r="K47" s="135"/>
      <c r="L47" s="139"/>
      <c r="M47" s="139"/>
    </row>
    <row r="48" spans="1:13" ht="24">
      <c r="A48" s="178"/>
      <c r="B48" s="179"/>
      <c r="C48" s="182"/>
      <c r="D48" s="185"/>
      <c r="E48" s="185"/>
      <c r="F48" s="185"/>
      <c r="G48" s="188"/>
      <c r="H48" s="136" t="s">
        <v>550</v>
      </c>
      <c r="I48" s="135" t="s">
        <v>551</v>
      </c>
      <c r="J48" s="136"/>
      <c r="K48" s="135"/>
      <c r="L48" s="139"/>
      <c r="M48" s="139"/>
    </row>
    <row r="49" spans="1:13" ht="37.5" customHeight="1">
      <c r="A49" s="138"/>
      <c r="B49" s="173" t="s">
        <v>552</v>
      </c>
      <c r="C49" s="173" t="s">
        <v>552</v>
      </c>
      <c r="D49" s="136">
        <v>3838.7</v>
      </c>
      <c r="E49" s="136">
        <v>3229.09</v>
      </c>
      <c r="F49" s="136">
        <v>609.61</v>
      </c>
      <c r="G49" s="136"/>
      <c r="H49" s="136"/>
      <c r="I49" s="136"/>
      <c r="J49" s="136"/>
      <c r="K49" s="136"/>
      <c r="L49" s="139"/>
      <c r="M49" s="139"/>
    </row>
    <row r="50" spans="1:13" ht="42.75">
      <c r="A50" s="174"/>
      <c r="B50" s="175"/>
      <c r="C50" s="180" t="s">
        <v>553</v>
      </c>
      <c r="D50" s="183">
        <v>3057.84</v>
      </c>
      <c r="E50" s="183">
        <v>2618.23</v>
      </c>
      <c r="F50" s="183">
        <v>439.61</v>
      </c>
      <c r="G50" s="186" t="s">
        <v>554</v>
      </c>
      <c r="H50" s="136" t="s">
        <v>555</v>
      </c>
      <c r="I50" s="135" t="s">
        <v>489</v>
      </c>
      <c r="J50" s="136" t="s">
        <v>453</v>
      </c>
      <c r="K50" s="135" t="s">
        <v>556</v>
      </c>
      <c r="L50" s="139" t="s">
        <v>557</v>
      </c>
      <c r="M50" s="139" t="s">
        <v>445</v>
      </c>
    </row>
    <row r="51" spans="1:13" ht="24">
      <c r="A51" s="176"/>
      <c r="B51" s="177"/>
      <c r="C51" s="181"/>
      <c r="D51" s="184"/>
      <c r="E51" s="184"/>
      <c r="F51" s="184"/>
      <c r="G51" s="187"/>
      <c r="H51" s="136" t="s">
        <v>558</v>
      </c>
      <c r="I51" s="135" t="s">
        <v>559</v>
      </c>
      <c r="J51" s="136" t="s">
        <v>560</v>
      </c>
      <c r="K51" s="135" t="s">
        <v>561</v>
      </c>
      <c r="L51" s="139"/>
      <c r="M51" s="139"/>
    </row>
    <row r="52" spans="1:13" ht="36">
      <c r="A52" s="176"/>
      <c r="B52" s="177"/>
      <c r="C52" s="181"/>
      <c r="D52" s="184"/>
      <c r="E52" s="184"/>
      <c r="F52" s="184"/>
      <c r="G52" s="187"/>
      <c r="H52" s="136" t="s">
        <v>562</v>
      </c>
      <c r="I52" s="135" t="s">
        <v>559</v>
      </c>
      <c r="J52" s="136" t="s">
        <v>563</v>
      </c>
      <c r="K52" s="135" t="s">
        <v>564</v>
      </c>
      <c r="L52" s="139"/>
      <c r="M52" s="139"/>
    </row>
    <row r="53" spans="1:13" ht="60">
      <c r="A53" s="176"/>
      <c r="B53" s="177"/>
      <c r="C53" s="181"/>
      <c r="D53" s="184"/>
      <c r="E53" s="184"/>
      <c r="F53" s="184"/>
      <c r="G53" s="187"/>
      <c r="H53" s="136" t="s">
        <v>565</v>
      </c>
      <c r="I53" s="135" t="s">
        <v>566</v>
      </c>
      <c r="J53" s="136" t="s">
        <v>567</v>
      </c>
      <c r="K53" s="135" t="s">
        <v>568</v>
      </c>
      <c r="L53" s="139"/>
      <c r="M53" s="139"/>
    </row>
    <row r="54" spans="1:13" ht="14.25">
      <c r="A54" s="176"/>
      <c r="B54" s="177"/>
      <c r="C54" s="181"/>
      <c r="D54" s="184"/>
      <c r="E54" s="184"/>
      <c r="F54" s="184"/>
      <c r="G54" s="187"/>
      <c r="H54" s="136" t="s">
        <v>569</v>
      </c>
      <c r="I54" s="135" t="s">
        <v>570</v>
      </c>
      <c r="J54" s="136"/>
      <c r="K54" s="135"/>
      <c r="L54" s="139"/>
      <c r="M54" s="139"/>
    </row>
    <row r="55" spans="1:13" ht="14.25">
      <c r="A55" s="176"/>
      <c r="B55" s="177"/>
      <c r="C55" s="181"/>
      <c r="D55" s="184"/>
      <c r="E55" s="184"/>
      <c r="F55" s="184"/>
      <c r="G55" s="187"/>
      <c r="H55" s="136" t="s">
        <v>571</v>
      </c>
      <c r="I55" s="135" t="s">
        <v>572</v>
      </c>
      <c r="J55" s="136"/>
      <c r="K55" s="135"/>
      <c r="L55" s="139"/>
      <c r="M55" s="139"/>
    </row>
    <row r="56" spans="1:13" ht="24">
      <c r="A56" s="176"/>
      <c r="B56" s="177"/>
      <c r="C56" s="181"/>
      <c r="D56" s="184"/>
      <c r="E56" s="184"/>
      <c r="F56" s="184"/>
      <c r="G56" s="187"/>
      <c r="H56" s="136" t="s">
        <v>476</v>
      </c>
      <c r="I56" s="135" t="s">
        <v>573</v>
      </c>
      <c r="J56" s="136"/>
      <c r="K56" s="135"/>
      <c r="L56" s="139"/>
      <c r="M56" s="139"/>
    </row>
    <row r="57" spans="1:13" ht="14.25">
      <c r="A57" s="178"/>
      <c r="B57" s="179"/>
      <c r="C57" s="182"/>
      <c r="D57" s="185"/>
      <c r="E57" s="185"/>
      <c r="F57" s="185"/>
      <c r="G57" s="188"/>
      <c r="H57" s="136" t="s">
        <v>574</v>
      </c>
      <c r="I57" s="135" t="s">
        <v>575</v>
      </c>
      <c r="J57" s="136"/>
      <c r="K57" s="135"/>
      <c r="L57" s="139"/>
      <c r="M57" s="139"/>
    </row>
    <row r="58" spans="1:13" ht="48">
      <c r="A58" s="174"/>
      <c r="B58" s="175"/>
      <c r="C58" s="180" t="s">
        <v>576</v>
      </c>
      <c r="D58" s="183">
        <v>170</v>
      </c>
      <c r="E58" s="183">
        <v>0</v>
      </c>
      <c r="F58" s="183">
        <v>170</v>
      </c>
      <c r="G58" s="186" t="s">
        <v>577</v>
      </c>
      <c r="H58" s="136" t="s">
        <v>578</v>
      </c>
      <c r="I58" s="135" t="s">
        <v>489</v>
      </c>
      <c r="J58" s="136" t="s">
        <v>579</v>
      </c>
      <c r="K58" s="135" t="s">
        <v>564</v>
      </c>
      <c r="L58" s="139" t="s">
        <v>580</v>
      </c>
      <c r="M58" s="139" t="s">
        <v>445</v>
      </c>
    </row>
    <row r="59" spans="1:13" ht="36">
      <c r="A59" s="176"/>
      <c r="B59" s="177"/>
      <c r="C59" s="181"/>
      <c r="D59" s="184"/>
      <c r="E59" s="184"/>
      <c r="F59" s="184"/>
      <c r="G59" s="187"/>
      <c r="H59" s="136" t="s">
        <v>476</v>
      </c>
      <c r="I59" s="135" t="s">
        <v>449</v>
      </c>
      <c r="J59" s="136" t="s">
        <v>581</v>
      </c>
      <c r="K59" s="135" t="s">
        <v>582</v>
      </c>
      <c r="L59" s="139"/>
      <c r="M59" s="139"/>
    </row>
    <row r="60" spans="1:13" ht="48">
      <c r="A60" s="176"/>
      <c r="B60" s="177"/>
      <c r="C60" s="181"/>
      <c r="D60" s="184"/>
      <c r="E60" s="184"/>
      <c r="F60" s="184"/>
      <c r="G60" s="187"/>
      <c r="H60" s="136" t="s">
        <v>583</v>
      </c>
      <c r="I60" s="135" t="s">
        <v>489</v>
      </c>
      <c r="J60" s="136" t="s">
        <v>584</v>
      </c>
      <c r="K60" s="135" t="s">
        <v>585</v>
      </c>
      <c r="L60" s="139"/>
      <c r="M60" s="139"/>
    </row>
    <row r="61" spans="1:13" ht="14.25">
      <c r="A61" s="178"/>
      <c r="B61" s="179"/>
      <c r="C61" s="182"/>
      <c r="D61" s="185"/>
      <c r="E61" s="185"/>
      <c r="F61" s="185"/>
      <c r="G61" s="188"/>
      <c r="H61" s="136" t="s">
        <v>586</v>
      </c>
      <c r="I61" s="135" t="s">
        <v>587</v>
      </c>
      <c r="J61" s="136"/>
      <c r="K61" s="135"/>
      <c r="L61" s="139"/>
      <c r="M61" s="139"/>
    </row>
    <row r="62" spans="1:13" ht="36.75" customHeight="1">
      <c r="A62" s="138"/>
      <c r="B62" s="173" t="s">
        <v>588</v>
      </c>
      <c r="C62" s="173" t="s">
        <v>588</v>
      </c>
      <c r="D62" s="136">
        <v>1816</v>
      </c>
      <c r="E62" s="136">
        <v>216</v>
      </c>
      <c r="F62" s="136">
        <v>1600</v>
      </c>
      <c r="G62" s="136"/>
      <c r="H62" s="136"/>
      <c r="I62" s="136"/>
      <c r="J62" s="136"/>
      <c r="K62" s="136"/>
      <c r="L62" s="139"/>
      <c r="M62" s="139"/>
    </row>
    <row r="63" spans="1:13" ht="132">
      <c r="A63" s="174"/>
      <c r="B63" s="175"/>
      <c r="C63" s="180" t="s">
        <v>589</v>
      </c>
      <c r="D63" s="183">
        <v>116</v>
      </c>
      <c r="E63" s="183">
        <v>116</v>
      </c>
      <c r="F63" s="183">
        <v>0</v>
      </c>
      <c r="G63" s="186" t="s">
        <v>590</v>
      </c>
      <c r="H63" s="136" t="s">
        <v>591</v>
      </c>
      <c r="I63" s="135" t="s">
        <v>592</v>
      </c>
      <c r="J63" s="136" t="s">
        <v>453</v>
      </c>
      <c r="K63" s="135" t="s">
        <v>593</v>
      </c>
      <c r="L63" s="139" t="s">
        <v>594</v>
      </c>
      <c r="M63" s="139" t="s">
        <v>518</v>
      </c>
    </row>
    <row r="64" spans="1:13" ht="24">
      <c r="A64" s="176"/>
      <c r="B64" s="177"/>
      <c r="C64" s="181"/>
      <c r="D64" s="184"/>
      <c r="E64" s="184"/>
      <c r="F64" s="184"/>
      <c r="G64" s="187"/>
      <c r="H64" s="136" t="s">
        <v>595</v>
      </c>
      <c r="I64" s="135" t="s">
        <v>596</v>
      </c>
      <c r="J64" s="136" t="s">
        <v>597</v>
      </c>
      <c r="K64" s="135" t="s">
        <v>598</v>
      </c>
      <c r="L64" s="139"/>
      <c r="M64" s="139"/>
    </row>
    <row r="65" spans="1:13" ht="14.25">
      <c r="A65" s="176"/>
      <c r="B65" s="177"/>
      <c r="C65" s="181"/>
      <c r="D65" s="184"/>
      <c r="E65" s="184"/>
      <c r="F65" s="184"/>
      <c r="G65" s="187"/>
      <c r="H65" s="136" t="s">
        <v>599</v>
      </c>
      <c r="I65" s="135" t="s">
        <v>600</v>
      </c>
      <c r="J65" s="136"/>
      <c r="K65" s="135"/>
      <c r="L65" s="139"/>
      <c r="M65" s="139"/>
    </row>
    <row r="66" spans="1:13" ht="14.25">
      <c r="A66" s="178"/>
      <c r="B66" s="179"/>
      <c r="C66" s="182"/>
      <c r="D66" s="185"/>
      <c r="E66" s="185"/>
      <c r="F66" s="185"/>
      <c r="G66" s="188"/>
      <c r="H66" s="136" t="s">
        <v>601</v>
      </c>
      <c r="I66" s="135" t="s">
        <v>602</v>
      </c>
      <c r="J66" s="136"/>
      <c r="K66" s="135"/>
      <c r="L66" s="139"/>
      <c r="M66" s="139"/>
    </row>
    <row r="67" spans="1:13" ht="28.5">
      <c r="A67" s="174"/>
      <c r="B67" s="175"/>
      <c r="C67" s="180" t="s">
        <v>603</v>
      </c>
      <c r="D67" s="183">
        <v>100</v>
      </c>
      <c r="E67" s="183">
        <v>100</v>
      </c>
      <c r="F67" s="183">
        <v>0</v>
      </c>
      <c r="G67" s="186" t="s">
        <v>604</v>
      </c>
      <c r="H67" s="136" t="s">
        <v>605</v>
      </c>
      <c r="I67" s="135" t="s">
        <v>606</v>
      </c>
      <c r="J67" s="136" t="s">
        <v>607</v>
      </c>
      <c r="K67" s="135" t="s">
        <v>608</v>
      </c>
      <c r="L67" s="139" t="s">
        <v>594</v>
      </c>
      <c r="M67" s="139" t="s">
        <v>609</v>
      </c>
    </row>
    <row r="68" spans="1:13" ht="144">
      <c r="A68" s="176"/>
      <c r="B68" s="177"/>
      <c r="C68" s="181"/>
      <c r="D68" s="184"/>
      <c r="E68" s="184"/>
      <c r="F68" s="184"/>
      <c r="G68" s="187"/>
      <c r="H68" s="136" t="s">
        <v>610</v>
      </c>
      <c r="I68" s="135" t="s">
        <v>592</v>
      </c>
      <c r="J68" s="136" t="s">
        <v>611</v>
      </c>
      <c r="K68" s="135" t="s">
        <v>612</v>
      </c>
      <c r="L68" s="139"/>
      <c r="M68" s="139"/>
    </row>
    <row r="69" spans="1:13" ht="24">
      <c r="A69" s="176"/>
      <c r="B69" s="177"/>
      <c r="C69" s="181"/>
      <c r="D69" s="184"/>
      <c r="E69" s="184"/>
      <c r="F69" s="184"/>
      <c r="G69" s="187"/>
      <c r="H69" s="136" t="s">
        <v>613</v>
      </c>
      <c r="I69" s="135" t="s">
        <v>614</v>
      </c>
      <c r="J69" s="136"/>
      <c r="K69" s="135"/>
      <c r="L69" s="139"/>
      <c r="M69" s="139"/>
    </row>
    <row r="70" spans="1:13" ht="36">
      <c r="A70" s="178"/>
      <c r="B70" s="179"/>
      <c r="C70" s="182"/>
      <c r="D70" s="185"/>
      <c r="E70" s="185"/>
      <c r="F70" s="185"/>
      <c r="G70" s="188"/>
      <c r="H70" s="136" t="s">
        <v>615</v>
      </c>
      <c r="I70" s="135" t="s">
        <v>616</v>
      </c>
      <c r="J70" s="136"/>
      <c r="K70" s="135"/>
      <c r="L70" s="139"/>
      <c r="M70" s="139"/>
    </row>
    <row r="71" spans="1:13" ht="48">
      <c r="A71" s="174"/>
      <c r="B71" s="175"/>
      <c r="C71" s="180" t="s">
        <v>617</v>
      </c>
      <c r="D71" s="183">
        <v>1600</v>
      </c>
      <c r="E71" s="183">
        <v>0</v>
      </c>
      <c r="F71" s="183">
        <v>1600</v>
      </c>
      <c r="G71" s="186" t="s">
        <v>618</v>
      </c>
      <c r="H71" s="136" t="s">
        <v>619</v>
      </c>
      <c r="I71" s="135" t="s">
        <v>606</v>
      </c>
      <c r="J71" s="136" t="s">
        <v>620</v>
      </c>
      <c r="K71" s="135" t="s">
        <v>621</v>
      </c>
      <c r="L71" s="139" t="s">
        <v>622</v>
      </c>
      <c r="M71" s="139" t="s">
        <v>518</v>
      </c>
    </row>
    <row r="72" spans="1:13" ht="24">
      <c r="A72" s="176"/>
      <c r="B72" s="177"/>
      <c r="C72" s="181"/>
      <c r="D72" s="184"/>
      <c r="E72" s="184"/>
      <c r="F72" s="184"/>
      <c r="G72" s="187"/>
      <c r="H72" s="136" t="s">
        <v>623</v>
      </c>
      <c r="I72" s="135" t="s">
        <v>624</v>
      </c>
      <c r="J72" s="136"/>
      <c r="K72" s="135"/>
      <c r="L72" s="139"/>
      <c r="M72" s="139"/>
    </row>
    <row r="73" spans="1:13" ht="24">
      <c r="A73" s="176"/>
      <c r="B73" s="177"/>
      <c r="C73" s="181"/>
      <c r="D73" s="184"/>
      <c r="E73" s="184"/>
      <c r="F73" s="184"/>
      <c r="G73" s="187"/>
      <c r="H73" s="136" t="s">
        <v>625</v>
      </c>
      <c r="I73" s="135" t="s">
        <v>626</v>
      </c>
      <c r="J73" s="136"/>
      <c r="K73" s="135"/>
      <c r="L73" s="139"/>
      <c r="M73" s="139"/>
    </row>
    <row r="74" spans="1:13" ht="14.25">
      <c r="A74" s="176"/>
      <c r="B74" s="177"/>
      <c r="C74" s="181"/>
      <c r="D74" s="184"/>
      <c r="E74" s="184"/>
      <c r="F74" s="184"/>
      <c r="G74" s="187"/>
      <c r="H74" s="136" t="s">
        <v>627</v>
      </c>
      <c r="I74" s="135" t="s">
        <v>614</v>
      </c>
      <c r="J74" s="136"/>
      <c r="K74" s="135"/>
      <c r="L74" s="139"/>
      <c r="M74" s="139"/>
    </row>
    <row r="75" spans="1:13" ht="14.25">
      <c r="A75" s="176"/>
      <c r="B75" s="177"/>
      <c r="C75" s="181"/>
      <c r="D75" s="184"/>
      <c r="E75" s="184"/>
      <c r="F75" s="184"/>
      <c r="G75" s="187"/>
      <c r="H75" s="136" t="s">
        <v>448</v>
      </c>
      <c r="I75" s="135" t="s">
        <v>449</v>
      </c>
      <c r="J75" s="136"/>
      <c r="K75" s="135"/>
      <c r="L75" s="139"/>
      <c r="M75" s="139"/>
    </row>
    <row r="76" spans="1:13" ht="24">
      <c r="A76" s="176"/>
      <c r="B76" s="177"/>
      <c r="C76" s="181"/>
      <c r="D76" s="184"/>
      <c r="E76" s="184"/>
      <c r="F76" s="184"/>
      <c r="G76" s="187"/>
      <c r="H76" s="136" t="s">
        <v>628</v>
      </c>
      <c r="I76" s="135" t="s">
        <v>629</v>
      </c>
      <c r="J76" s="136"/>
      <c r="K76" s="135"/>
      <c r="L76" s="139"/>
      <c r="M76" s="139"/>
    </row>
    <row r="77" spans="1:13" ht="24">
      <c r="A77" s="178"/>
      <c r="B77" s="179"/>
      <c r="C77" s="182"/>
      <c r="D77" s="185"/>
      <c r="E77" s="185"/>
      <c r="F77" s="185"/>
      <c r="G77" s="188"/>
      <c r="H77" s="136" t="s">
        <v>630</v>
      </c>
      <c r="I77" s="135" t="s">
        <v>631</v>
      </c>
      <c r="J77" s="136"/>
      <c r="K77" s="135"/>
      <c r="L77" s="139"/>
      <c r="M77" s="139"/>
    </row>
  </sheetData>
  <sheetProtection/>
  <mergeCells count="105">
    <mergeCell ref="F71:F77"/>
    <mergeCell ref="G71:G77"/>
    <mergeCell ref="A71:B77"/>
    <mergeCell ref="C71:C77"/>
    <mergeCell ref="D71:D77"/>
    <mergeCell ref="E71:E77"/>
    <mergeCell ref="E63:E66"/>
    <mergeCell ref="F63:F66"/>
    <mergeCell ref="G63:G66"/>
    <mergeCell ref="A67:B70"/>
    <mergeCell ref="C67:C70"/>
    <mergeCell ref="D67:D70"/>
    <mergeCell ref="E67:E70"/>
    <mergeCell ref="F67:F70"/>
    <mergeCell ref="G67:G70"/>
    <mergeCell ref="B62:C62"/>
    <mergeCell ref="A63:B66"/>
    <mergeCell ref="C63:C66"/>
    <mergeCell ref="D63:D66"/>
    <mergeCell ref="F50:F57"/>
    <mergeCell ref="G50:G57"/>
    <mergeCell ref="A58:B61"/>
    <mergeCell ref="C58:C61"/>
    <mergeCell ref="D58:D61"/>
    <mergeCell ref="E58:E61"/>
    <mergeCell ref="F58:F61"/>
    <mergeCell ref="G58:G61"/>
    <mergeCell ref="A50:B57"/>
    <mergeCell ref="C50:C57"/>
    <mergeCell ref="D50:D57"/>
    <mergeCell ref="E50:E57"/>
    <mergeCell ref="E44:E48"/>
    <mergeCell ref="F44:F48"/>
    <mergeCell ref="G44:G48"/>
    <mergeCell ref="B49:C49"/>
    <mergeCell ref="B43:C43"/>
    <mergeCell ref="A44:B48"/>
    <mergeCell ref="C44:C48"/>
    <mergeCell ref="D44:D48"/>
    <mergeCell ref="F37:F39"/>
    <mergeCell ref="G37:G39"/>
    <mergeCell ref="A40:B42"/>
    <mergeCell ref="C40:C42"/>
    <mergeCell ref="D40:D42"/>
    <mergeCell ref="E40:E42"/>
    <mergeCell ref="F40:F42"/>
    <mergeCell ref="G40:G42"/>
    <mergeCell ref="A37:B39"/>
    <mergeCell ref="C37:C39"/>
    <mergeCell ref="D37:D39"/>
    <mergeCell ref="E37:E39"/>
    <mergeCell ref="F29:F32"/>
    <mergeCell ref="G29:G32"/>
    <mergeCell ref="A33:B36"/>
    <mergeCell ref="C33:C36"/>
    <mergeCell ref="D33:D36"/>
    <mergeCell ref="E33:E36"/>
    <mergeCell ref="F33:F36"/>
    <mergeCell ref="G33:G36"/>
    <mergeCell ref="A29:B32"/>
    <mergeCell ref="C29:C32"/>
    <mergeCell ref="D29:D32"/>
    <mergeCell ref="E29:E32"/>
    <mergeCell ref="F20:F23"/>
    <mergeCell ref="G20:G23"/>
    <mergeCell ref="A24:B28"/>
    <mergeCell ref="C24:C28"/>
    <mergeCell ref="D24:D28"/>
    <mergeCell ref="E24:E28"/>
    <mergeCell ref="F24:F28"/>
    <mergeCell ref="G24:G28"/>
    <mergeCell ref="A20:B23"/>
    <mergeCell ref="C20:C23"/>
    <mergeCell ref="D20:D23"/>
    <mergeCell ref="E20:E23"/>
    <mergeCell ref="F12:F15"/>
    <mergeCell ref="G12:G15"/>
    <mergeCell ref="A16:B19"/>
    <mergeCell ref="C16:C19"/>
    <mergeCell ref="D16:D19"/>
    <mergeCell ref="E16:E19"/>
    <mergeCell ref="F16:F19"/>
    <mergeCell ref="G16:G19"/>
    <mergeCell ref="A12:B15"/>
    <mergeCell ref="C12:C15"/>
    <mergeCell ref="D12:D15"/>
    <mergeCell ref="E12:E15"/>
    <mergeCell ref="D9:D11"/>
    <mergeCell ref="E9:E11"/>
    <mergeCell ref="F9:F11"/>
    <mergeCell ref="G9:G11"/>
    <mergeCell ref="A6:C6"/>
    <mergeCell ref="A7:C7"/>
    <mergeCell ref="B8:C8"/>
    <mergeCell ref="A9:B11"/>
    <mergeCell ref="C9:C11"/>
    <mergeCell ref="A2:M2"/>
    <mergeCell ref="A3:M3"/>
    <mergeCell ref="A4:C5"/>
    <mergeCell ref="D4:F5"/>
    <mergeCell ref="G4:G5"/>
    <mergeCell ref="H4:M4"/>
    <mergeCell ref="H5:I5"/>
    <mergeCell ref="J5:K5"/>
    <mergeCell ref="L5:M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T62"/>
  <sheetViews>
    <sheetView showGridLines="0" showZeros="0" zoomScalePageLayoutView="0" workbookViewId="0" topLeftCell="A1">
      <selection activeCell="F27" sqref="F27"/>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46</v>
      </c>
    </row>
    <row r="2" spans="1:20" ht="19.5" customHeight="1">
      <c r="A2" s="142" t="s">
        <v>47</v>
      </c>
      <c r="B2" s="142"/>
      <c r="C2" s="142"/>
      <c r="D2" s="142"/>
      <c r="E2" s="142"/>
      <c r="F2" s="142"/>
      <c r="G2" s="142"/>
      <c r="H2" s="142"/>
      <c r="I2" s="142"/>
      <c r="J2" s="142"/>
      <c r="K2" s="142"/>
      <c r="L2" s="142"/>
      <c r="M2" s="142"/>
      <c r="N2" s="142"/>
      <c r="O2" s="142"/>
      <c r="P2" s="142"/>
      <c r="Q2" s="142"/>
      <c r="R2" s="142"/>
      <c r="S2" s="142"/>
      <c r="T2" s="142"/>
    </row>
    <row r="3" spans="1:20" ht="19.5" customHeight="1">
      <c r="A3" s="48" t="s">
        <v>0</v>
      </c>
      <c r="B3" s="48"/>
      <c r="C3" s="48"/>
      <c r="D3" s="48"/>
      <c r="E3" s="48"/>
      <c r="F3" s="29"/>
      <c r="G3" s="29">
        <f>G7/F7</f>
        <v>0.08963476093256509</v>
      </c>
      <c r="H3" s="29">
        <f>H7/F7</f>
        <v>0.7623336447817095</v>
      </c>
      <c r="I3" s="29">
        <f>I7/F7</f>
        <v>0.0005939302431557423</v>
      </c>
      <c r="J3" s="23"/>
      <c r="K3" s="23"/>
      <c r="L3" s="23"/>
      <c r="M3" s="23">
        <f>M7/F7</f>
        <v>0.10653076234538322</v>
      </c>
      <c r="N3" s="23"/>
      <c r="O3" s="23"/>
      <c r="P3" s="23"/>
      <c r="Q3" s="23"/>
      <c r="R3" s="23"/>
      <c r="S3" s="3">
        <f>S7/F7</f>
        <v>0.04090690169718633</v>
      </c>
      <c r="T3" s="19" t="s">
        <v>3</v>
      </c>
    </row>
    <row r="4" spans="1:20" ht="19.5" customHeight="1">
      <c r="A4" s="55" t="s">
        <v>48</v>
      </c>
      <c r="B4" s="55"/>
      <c r="C4" s="55"/>
      <c r="D4" s="65"/>
      <c r="E4" s="68"/>
      <c r="F4" s="143" t="s">
        <v>49</v>
      </c>
      <c r="G4" s="147" t="s">
        <v>50</v>
      </c>
      <c r="H4" s="143" t="s">
        <v>51</v>
      </c>
      <c r="I4" s="143" t="s">
        <v>52</v>
      </c>
      <c r="J4" s="143" t="s">
        <v>53</v>
      </c>
      <c r="K4" s="143" t="s">
        <v>54</v>
      </c>
      <c r="L4" s="143"/>
      <c r="M4" s="145" t="s">
        <v>55</v>
      </c>
      <c r="N4" s="77" t="s">
        <v>56</v>
      </c>
      <c r="O4" s="77"/>
      <c r="P4" s="77"/>
      <c r="Q4" s="77"/>
      <c r="R4" s="77"/>
      <c r="S4" s="143" t="s">
        <v>57</v>
      </c>
      <c r="T4" s="143" t="s">
        <v>58</v>
      </c>
    </row>
    <row r="5" spans="1:20" ht="19.5" customHeight="1">
      <c r="A5" s="58" t="s">
        <v>59</v>
      </c>
      <c r="B5" s="58"/>
      <c r="C5" s="69"/>
      <c r="D5" s="140" t="s">
        <v>60</v>
      </c>
      <c r="E5" s="140" t="s">
        <v>61</v>
      </c>
      <c r="F5" s="143"/>
      <c r="G5" s="147"/>
      <c r="H5" s="143"/>
      <c r="I5" s="143"/>
      <c r="J5" s="143"/>
      <c r="K5" s="149" t="s">
        <v>62</v>
      </c>
      <c r="L5" s="143" t="s">
        <v>63</v>
      </c>
      <c r="M5" s="145"/>
      <c r="N5" s="143" t="s">
        <v>64</v>
      </c>
      <c r="O5" s="143" t="s">
        <v>65</v>
      </c>
      <c r="P5" s="143" t="s">
        <v>66</v>
      </c>
      <c r="Q5" s="143" t="s">
        <v>67</v>
      </c>
      <c r="R5" s="143" t="s">
        <v>68</v>
      </c>
      <c r="S5" s="143"/>
      <c r="T5" s="143"/>
    </row>
    <row r="6" spans="1:20" ht="30.75" customHeight="1">
      <c r="A6" s="38" t="s">
        <v>69</v>
      </c>
      <c r="B6" s="30" t="s">
        <v>70</v>
      </c>
      <c r="C6" s="67" t="s">
        <v>71</v>
      </c>
      <c r="D6" s="141"/>
      <c r="E6" s="141"/>
      <c r="F6" s="144"/>
      <c r="G6" s="148"/>
      <c r="H6" s="144"/>
      <c r="I6" s="144"/>
      <c r="J6" s="144"/>
      <c r="K6" s="150"/>
      <c r="L6" s="144"/>
      <c r="M6" s="146"/>
      <c r="N6" s="144"/>
      <c r="O6" s="144"/>
      <c r="P6" s="144"/>
      <c r="Q6" s="144"/>
      <c r="R6" s="144"/>
      <c r="S6" s="144"/>
      <c r="T6" s="144"/>
    </row>
    <row r="7" spans="1:20" ht="19.5" customHeight="1">
      <c r="A7" s="115"/>
      <c r="B7" s="115"/>
      <c r="C7" s="115"/>
      <c r="D7" s="115"/>
      <c r="E7" s="115" t="s">
        <v>49</v>
      </c>
      <c r="F7" s="117">
        <v>114154.82</v>
      </c>
      <c r="G7" s="117">
        <v>10232.24</v>
      </c>
      <c r="H7" s="117">
        <v>87024.06</v>
      </c>
      <c r="I7" s="117">
        <v>67.8</v>
      </c>
      <c r="J7" s="118">
        <v>0</v>
      </c>
      <c r="K7" s="116">
        <v>0</v>
      </c>
      <c r="L7" s="117">
        <v>0</v>
      </c>
      <c r="M7" s="118">
        <v>12161</v>
      </c>
      <c r="N7" s="116">
        <v>0</v>
      </c>
      <c r="O7" s="117">
        <v>0</v>
      </c>
      <c r="P7" s="117">
        <v>0</v>
      </c>
      <c r="Q7" s="117">
        <v>0</v>
      </c>
      <c r="R7" s="118">
        <v>0</v>
      </c>
      <c r="S7" s="116">
        <v>4669.72</v>
      </c>
      <c r="T7" s="118">
        <v>0</v>
      </c>
    </row>
    <row r="8" spans="1:20" ht="19.5" customHeight="1">
      <c r="A8" s="115"/>
      <c r="B8" s="115"/>
      <c r="C8" s="115"/>
      <c r="D8" s="115" t="s">
        <v>72</v>
      </c>
      <c r="E8" s="115" t="s">
        <v>0</v>
      </c>
      <c r="F8" s="117">
        <v>89567.87</v>
      </c>
      <c r="G8" s="117">
        <v>4989.06</v>
      </c>
      <c r="H8" s="117">
        <v>74574.01</v>
      </c>
      <c r="I8" s="117">
        <v>67.8</v>
      </c>
      <c r="J8" s="118">
        <v>0</v>
      </c>
      <c r="K8" s="116">
        <v>0</v>
      </c>
      <c r="L8" s="117">
        <v>0</v>
      </c>
      <c r="M8" s="118">
        <v>9931</v>
      </c>
      <c r="N8" s="116">
        <v>0</v>
      </c>
      <c r="O8" s="117">
        <v>0</v>
      </c>
      <c r="P8" s="117">
        <v>0</v>
      </c>
      <c r="Q8" s="117">
        <v>0</v>
      </c>
      <c r="R8" s="118">
        <v>0</v>
      </c>
      <c r="S8" s="116">
        <v>6</v>
      </c>
      <c r="T8" s="118">
        <v>0</v>
      </c>
    </row>
    <row r="9" spans="1:20" ht="19.5" customHeight="1">
      <c r="A9" s="115" t="s">
        <v>73</v>
      </c>
      <c r="B9" s="115" t="s">
        <v>74</v>
      </c>
      <c r="C9" s="115" t="s">
        <v>74</v>
      </c>
      <c r="D9" s="115" t="s">
        <v>75</v>
      </c>
      <c r="E9" s="115" t="s">
        <v>76</v>
      </c>
      <c r="F9" s="117">
        <v>21966.26</v>
      </c>
      <c r="G9" s="117">
        <v>383.97</v>
      </c>
      <c r="H9" s="117">
        <v>21382.29</v>
      </c>
      <c r="I9" s="117">
        <v>0</v>
      </c>
      <c r="J9" s="118">
        <v>0</v>
      </c>
      <c r="K9" s="116">
        <v>0</v>
      </c>
      <c r="L9" s="117">
        <v>0</v>
      </c>
      <c r="M9" s="118">
        <v>200</v>
      </c>
      <c r="N9" s="116">
        <v>0</v>
      </c>
      <c r="O9" s="117">
        <v>0</v>
      </c>
      <c r="P9" s="117">
        <v>0</v>
      </c>
      <c r="Q9" s="117">
        <v>0</v>
      </c>
      <c r="R9" s="118">
        <v>0</v>
      </c>
      <c r="S9" s="116">
        <v>0</v>
      </c>
      <c r="T9" s="118">
        <v>0</v>
      </c>
    </row>
    <row r="10" spans="1:20" ht="19.5" customHeight="1">
      <c r="A10" s="115" t="s">
        <v>73</v>
      </c>
      <c r="B10" s="115" t="s">
        <v>74</v>
      </c>
      <c r="C10" s="115" t="s">
        <v>77</v>
      </c>
      <c r="D10" s="115" t="s">
        <v>75</v>
      </c>
      <c r="E10" s="115" t="s">
        <v>78</v>
      </c>
      <c r="F10" s="117">
        <v>58939.58</v>
      </c>
      <c r="G10" s="117">
        <v>1035.7</v>
      </c>
      <c r="H10" s="117">
        <v>48454.88</v>
      </c>
      <c r="I10" s="117">
        <v>0</v>
      </c>
      <c r="J10" s="118">
        <v>0</v>
      </c>
      <c r="K10" s="116">
        <v>0</v>
      </c>
      <c r="L10" s="117">
        <v>0</v>
      </c>
      <c r="M10" s="118">
        <v>9449</v>
      </c>
      <c r="N10" s="116">
        <v>0</v>
      </c>
      <c r="O10" s="117">
        <v>0</v>
      </c>
      <c r="P10" s="117">
        <v>0</v>
      </c>
      <c r="Q10" s="117">
        <v>0</v>
      </c>
      <c r="R10" s="118">
        <v>0</v>
      </c>
      <c r="S10" s="116">
        <v>0</v>
      </c>
      <c r="T10" s="118">
        <v>0</v>
      </c>
    </row>
    <row r="11" spans="1:20" ht="19.5" customHeight="1">
      <c r="A11" s="115" t="s">
        <v>73</v>
      </c>
      <c r="B11" s="115" t="s">
        <v>74</v>
      </c>
      <c r="C11" s="115" t="s">
        <v>79</v>
      </c>
      <c r="D11" s="115" t="s">
        <v>75</v>
      </c>
      <c r="E11" s="115" t="s">
        <v>80</v>
      </c>
      <c r="F11" s="117">
        <v>5042.41</v>
      </c>
      <c r="G11" s="117">
        <v>1756.11</v>
      </c>
      <c r="H11" s="117">
        <v>2998.3</v>
      </c>
      <c r="I11" s="117">
        <v>0</v>
      </c>
      <c r="J11" s="118">
        <v>0</v>
      </c>
      <c r="K11" s="116">
        <v>0</v>
      </c>
      <c r="L11" s="117">
        <v>0</v>
      </c>
      <c r="M11" s="118">
        <v>282</v>
      </c>
      <c r="N11" s="116">
        <v>0</v>
      </c>
      <c r="O11" s="117">
        <v>0</v>
      </c>
      <c r="P11" s="117">
        <v>0</v>
      </c>
      <c r="Q11" s="117">
        <v>0</v>
      </c>
      <c r="R11" s="118">
        <v>0</v>
      </c>
      <c r="S11" s="116">
        <v>6</v>
      </c>
      <c r="T11" s="118">
        <v>0</v>
      </c>
    </row>
    <row r="12" spans="1:20" ht="19.5" customHeight="1">
      <c r="A12" s="115" t="s">
        <v>73</v>
      </c>
      <c r="B12" s="115" t="s">
        <v>79</v>
      </c>
      <c r="C12" s="115" t="s">
        <v>81</v>
      </c>
      <c r="D12" s="115" t="s">
        <v>75</v>
      </c>
      <c r="E12" s="115" t="s">
        <v>82</v>
      </c>
      <c r="F12" s="117">
        <v>1000</v>
      </c>
      <c r="G12" s="117">
        <v>1000</v>
      </c>
      <c r="H12" s="117">
        <v>0</v>
      </c>
      <c r="I12" s="117">
        <v>0</v>
      </c>
      <c r="J12" s="118">
        <v>0</v>
      </c>
      <c r="K12" s="116">
        <v>0</v>
      </c>
      <c r="L12" s="117">
        <v>0</v>
      </c>
      <c r="M12" s="118">
        <v>0</v>
      </c>
      <c r="N12" s="116">
        <v>0</v>
      </c>
      <c r="O12" s="117">
        <v>0</v>
      </c>
      <c r="P12" s="117">
        <v>0</v>
      </c>
      <c r="Q12" s="117">
        <v>0</v>
      </c>
      <c r="R12" s="118">
        <v>0</v>
      </c>
      <c r="S12" s="116">
        <v>0</v>
      </c>
      <c r="T12" s="118">
        <v>0</v>
      </c>
    </row>
    <row r="13" spans="1:20" ht="19.5" customHeight="1">
      <c r="A13" s="115" t="s">
        <v>73</v>
      </c>
      <c r="B13" s="115" t="s">
        <v>79</v>
      </c>
      <c r="C13" s="115" t="s">
        <v>83</v>
      </c>
      <c r="D13" s="115" t="s">
        <v>75</v>
      </c>
      <c r="E13" s="115" t="s">
        <v>84</v>
      </c>
      <c r="F13" s="117">
        <v>110.48</v>
      </c>
      <c r="G13" s="117">
        <v>110.48</v>
      </c>
      <c r="H13" s="117">
        <v>0</v>
      </c>
      <c r="I13" s="117">
        <v>0</v>
      </c>
      <c r="J13" s="118">
        <v>0</v>
      </c>
      <c r="K13" s="116">
        <v>0</v>
      </c>
      <c r="L13" s="117">
        <v>0</v>
      </c>
      <c r="M13" s="118">
        <v>0</v>
      </c>
      <c r="N13" s="116">
        <v>0</v>
      </c>
      <c r="O13" s="117">
        <v>0</v>
      </c>
      <c r="P13" s="117">
        <v>0</v>
      </c>
      <c r="Q13" s="117">
        <v>0</v>
      </c>
      <c r="R13" s="118">
        <v>0</v>
      </c>
      <c r="S13" s="116">
        <v>0</v>
      </c>
      <c r="T13" s="118">
        <v>0</v>
      </c>
    </row>
    <row r="14" spans="1:20" ht="19.5" customHeight="1">
      <c r="A14" s="115" t="s">
        <v>73</v>
      </c>
      <c r="B14" s="115" t="s">
        <v>79</v>
      </c>
      <c r="C14" s="115" t="s">
        <v>79</v>
      </c>
      <c r="D14" s="115" t="s">
        <v>75</v>
      </c>
      <c r="E14" s="115" t="s">
        <v>85</v>
      </c>
      <c r="F14" s="117">
        <v>702.8</v>
      </c>
      <c r="G14" s="117">
        <v>702.8</v>
      </c>
      <c r="H14" s="117">
        <v>0</v>
      </c>
      <c r="I14" s="117">
        <v>0</v>
      </c>
      <c r="J14" s="118">
        <v>0</v>
      </c>
      <c r="K14" s="116">
        <v>0</v>
      </c>
      <c r="L14" s="117">
        <v>0</v>
      </c>
      <c r="M14" s="118">
        <v>0</v>
      </c>
      <c r="N14" s="116">
        <v>0</v>
      </c>
      <c r="O14" s="117">
        <v>0</v>
      </c>
      <c r="P14" s="117">
        <v>0</v>
      </c>
      <c r="Q14" s="117">
        <v>0</v>
      </c>
      <c r="R14" s="118">
        <v>0</v>
      </c>
      <c r="S14" s="116">
        <v>0</v>
      </c>
      <c r="T14" s="118">
        <v>0</v>
      </c>
    </row>
    <row r="15" spans="1:20" ht="19.5" customHeight="1">
      <c r="A15" s="115" t="s">
        <v>86</v>
      </c>
      <c r="B15" s="115" t="s">
        <v>77</v>
      </c>
      <c r="C15" s="115" t="s">
        <v>81</v>
      </c>
      <c r="D15" s="115" t="s">
        <v>75</v>
      </c>
      <c r="E15" s="115" t="s">
        <v>87</v>
      </c>
      <c r="F15" s="117">
        <v>106.76</v>
      </c>
      <c r="G15" s="117">
        <v>0</v>
      </c>
      <c r="H15" s="117">
        <v>106.76</v>
      </c>
      <c r="I15" s="117">
        <v>0</v>
      </c>
      <c r="J15" s="118">
        <v>0</v>
      </c>
      <c r="K15" s="116">
        <v>0</v>
      </c>
      <c r="L15" s="117">
        <v>0</v>
      </c>
      <c r="M15" s="118">
        <v>0</v>
      </c>
      <c r="N15" s="116">
        <v>0</v>
      </c>
      <c r="O15" s="117">
        <v>0</v>
      </c>
      <c r="P15" s="117">
        <v>0</v>
      </c>
      <c r="Q15" s="117">
        <v>0</v>
      </c>
      <c r="R15" s="118">
        <v>0</v>
      </c>
      <c r="S15" s="116">
        <v>0</v>
      </c>
      <c r="T15" s="118">
        <v>0</v>
      </c>
    </row>
    <row r="16" spans="1:20" ht="19.5" customHeight="1">
      <c r="A16" s="115" t="s">
        <v>86</v>
      </c>
      <c r="B16" s="115" t="s">
        <v>77</v>
      </c>
      <c r="C16" s="115" t="s">
        <v>77</v>
      </c>
      <c r="D16" s="115" t="s">
        <v>75</v>
      </c>
      <c r="E16" s="115" t="s">
        <v>88</v>
      </c>
      <c r="F16" s="117">
        <v>725.85</v>
      </c>
      <c r="G16" s="117">
        <v>0</v>
      </c>
      <c r="H16" s="117">
        <v>725.85</v>
      </c>
      <c r="I16" s="117">
        <v>0</v>
      </c>
      <c r="J16" s="118">
        <v>0</v>
      </c>
      <c r="K16" s="116">
        <v>0</v>
      </c>
      <c r="L16" s="117">
        <v>0</v>
      </c>
      <c r="M16" s="118">
        <v>0</v>
      </c>
      <c r="N16" s="116">
        <v>0</v>
      </c>
      <c r="O16" s="117">
        <v>0</v>
      </c>
      <c r="P16" s="117">
        <v>0</v>
      </c>
      <c r="Q16" s="117">
        <v>0</v>
      </c>
      <c r="R16" s="118">
        <v>0</v>
      </c>
      <c r="S16" s="116">
        <v>0</v>
      </c>
      <c r="T16" s="118">
        <v>0</v>
      </c>
    </row>
    <row r="17" spans="1:20" ht="19.5" customHeight="1">
      <c r="A17" s="115" t="s">
        <v>86</v>
      </c>
      <c r="B17" s="115" t="s">
        <v>77</v>
      </c>
      <c r="C17" s="115" t="s">
        <v>89</v>
      </c>
      <c r="D17" s="115" t="s">
        <v>75</v>
      </c>
      <c r="E17" s="115" t="s">
        <v>90</v>
      </c>
      <c r="F17" s="117">
        <v>290.34</v>
      </c>
      <c r="G17" s="117">
        <v>0</v>
      </c>
      <c r="H17" s="117">
        <v>290.34</v>
      </c>
      <c r="I17" s="117">
        <v>0</v>
      </c>
      <c r="J17" s="118">
        <v>0</v>
      </c>
      <c r="K17" s="116">
        <v>0</v>
      </c>
      <c r="L17" s="117">
        <v>0</v>
      </c>
      <c r="M17" s="118">
        <v>0</v>
      </c>
      <c r="N17" s="116">
        <v>0</v>
      </c>
      <c r="O17" s="117">
        <v>0</v>
      </c>
      <c r="P17" s="117">
        <v>0</v>
      </c>
      <c r="Q17" s="117">
        <v>0</v>
      </c>
      <c r="R17" s="118">
        <v>0</v>
      </c>
      <c r="S17" s="116">
        <v>0</v>
      </c>
      <c r="T17" s="118">
        <v>0</v>
      </c>
    </row>
    <row r="18" spans="1:20" ht="19.5" customHeight="1">
      <c r="A18" s="115" t="s">
        <v>86</v>
      </c>
      <c r="B18" s="115" t="s">
        <v>79</v>
      </c>
      <c r="C18" s="115" t="s">
        <v>91</v>
      </c>
      <c r="D18" s="115" t="s">
        <v>75</v>
      </c>
      <c r="E18" s="115" t="s">
        <v>92</v>
      </c>
      <c r="F18" s="117">
        <v>288.95</v>
      </c>
      <c r="G18" s="117">
        <v>0</v>
      </c>
      <c r="H18" s="117">
        <v>288.95</v>
      </c>
      <c r="I18" s="117">
        <v>0</v>
      </c>
      <c r="J18" s="118">
        <v>0</v>
      </c>
      <c r="K18" s="116">
        <v>0</v>
      </c>
      <c r="L18" s="117">
        <v>0</v>
      </c>
      <c r="M18" s="118">
        <v>0</v>
      </c>
      <c r="N18" s="116">
        <v>0</v>
      </c>
      <c r="O18" s="117">
        <v>0</v>
      </c>
      <c r="P18" s="117">
        <v>0</v>
      </c>
      <c r="Q18" s="117">
        <v>0</v>
      </c>
      <c r="R18" s="118">
        <v>0</v>
      </c>
      <c r="S18" s="116">
        <v>0</v>
      </c>
      <c r="T18" s="118">
        <v>0</v>
      </c>
    </row>
    <row r="19" spans="1:20" ht="19.5" customHeight="1">
      <c r="A19" s="115" t="s">
        <v>93</v>
      </c>
      <c r="B19" s="115" t="s">
        <v>94</v>
      </c>
      <c r="C19" s="115" t="s">
        <v>81</v>
      </c>
      <c r="D19" s="115" t="s">
        <v>75</v>
      </c>
      <c r="E19" s="115" t="s">
        <v>95</v>
      </c>
      <c r="F19" s="117">
        <v>326.64</v>
      </c>
      <c r="G19" s="117">
        <v>0</v>
      </c>
      <c r="H19" s="117">
        <v>326.64</v>
      </c>
      <c r="I19" s="117">
        <v>0</v>
      </c>
      <c r="J19" s="118">
        <v>0</v>
      </c>
      <c r="K19" s="116">
        <v>0</v>
      </c>
      <c r="L19" s="117">
        <v>0</v>
      </c>
      <c r="M19" s="118">
        <v>0</v>
      </c>
      <c r="N19" s="116">
        <v>0</v>
      </c>
      <c r="O19" s="117">
        <v>0</v>
      </c>
      <c r="P19" s="117">
        <v>0</v>
      </c>
      <c r="Q19" s="117">
        <v>0</v>
      </c>
      <c r="R19" s="118">
        <v>0</v>
      </c>
      <c r="S19" s="116">
        <v>0</v>
      </c>
      <c r="T19" s="118">
        <v>0</v>
      </c>
    </row>
    <row r="20" spans="1:20" ht="19.5" customHeight="1">
      <c r="A20" s="115" t="s">
        <v>96</v>
      </c>
      <c r="B20" s="115" t="s">
        <v>97</v>
      </c>
      <c r="C20" s="115" t="s">
        <v>89</v>
      </c>
      <c r="D20" s="115" t="s">
        <v>75</v>
      </c>
      <c r="E20" s="115" t="s">
        <v>98</v>
      </c>
      <c r="F20" s="117">
        <v>67.8</v>
      </c>
      <c r="G20" s="117">
        <v>0</v>
      </c>
      <c r="H20" s="117">
        <v>0</v>
      </c>
      <c r="I20" s="117">
        <v>67.8</v>
      </c>
      <c r="J20" s="118">
        <v>0</v>
      </c>
      <c r="K20" s="116">
        <v>0</v>
      </c>
      <c r="L20" s="117">
        <v>0</v>
      </c>
      <c r="M20" s="118">
        <v>0</v>
      </c>
      <c r="N20" s="116">
        <v>0</v>
      </c>
      <c r="O20" s="117">
        <v>0</v>
      </c>
      <c r="P20" s="117">
        <v>0</v>
      </c>
      <c r="Q20" s="117">
        <v>0</v>
      </c>
      <c r="R20" s="118">
        <v>0</v>
      </c>
      <c r="S20" s="116">
        <v>0</v>
      </c>
      <c r="T20" s="118">
        <v>0</v>
      </c>
    </row>
    <row r="21" spans="1:20" ht="19.5" customHeight="1">
      <c r="A21" s="115"/>
      <c r="B21" s="115"/>
      <c r="C21" s="115"/>
      <c r="D21" s="115" t="s">
        <v>99</v>
      </c>
      <c r="E21" s="115" t="s">
        <v>100</v>
      </c>
      <c r="F21" s="117">
        <v>697.96</v>
      </c>
      <c r="G21" s="117">
        <v>0</v>
      </c>
      <c r="H21" s="117">
        <v>97.96</v>
      </c>
      <c r="I21" s="117">
        <v>0</v>
      </c>
      <c r="J21" s="118">
        <v>0</v>
      </c>
      <c r="K21" s="116">
        <v>0</v>
      </c>
      <c r="L21" s="117">
        <v>0</v>
      </c>
      <c r="M21" s="118">
        <v>600</v>
      </c>
      <c r="N21" s="116">
        <v>0</v>
      </c>
      <c r="O21" s="117">
        <v>0</v>
      </c>
      <c r="P21" s="117">
        <v>0</v>
      </c>
      <c r="Q21" s="117">
        <v>0</v>
      </c>
      <c r="R21" s="118">
        <v>0</v>
      </c>
      <c r="S21" s="116">
        <v>0</v>
      </c>
      <c r="T21" s="118">
        <v>0</v>
      </c>
    </row>
    <row r="22" spans="1:20" ht="19.5" customHeight="1">
      <c r="A22" s="115" t="s">
        <v>73</v>
      </c>
      <c r="B22" s="115" t="s">
        <v>74</v>
      </c>
      <c r="C22" s="115" t="s">
        <v>79</v>
      </c>
      <c r="D22" s="115" t="s">
        <v>101</v>
      </c>
      <c r="E22" s="115" t="s">
        <v>80</v>
      </c>
      <c r="F22" s="117">
        <v>688.09</v>
      </c>
      <c r="G22" s="117">
        <v>0</v>
      </c>
      <c r="H22" s="117">
        <v>88.09</v>
      </c>
      <c r="I22" s="117">
        <v>0</v>
      </c>
      <c r="J22" s="118">
        <v>0</v>
      </c>
      <c r="K22" s="116">
        <v>0</v>
      </c>
      <c r="L22" s="117">
        <v>0</v>
      </c>
      <c r="M22" s="118">
        <v>600</v>
      </c>
      <c r="N22" s="116">
        <v>0</v>
      </c>
      <c r="O22" s="117">
        <v>0</v>
      </c>
      <c r="P22" s="117">
        <v>0</v>
      </c>
      <c r="Q22" s="117">
        <v>0</v>
      </c>
      <c r="R22" s="118">
        <v>0</v>
      </c>
      <c r="S22" s="116">
        <v>0</v>
      </c>
      <c r="T22" s="118">
        <v>0</v>
      </c>
    </row>
    <row r="23" spans="1:20" ht="19.5" customHeight="1">
      <c r="A23" s="115" t="s">
        <v>86</v>
      </c>
      <c r="B23" s="115" t="s">
        <v>77</v>
      </c>
      <c r="C23" s="115" t="s">
        <v>77</v>
      </c>
      <c r="D23" s="115" t="s">
        <v>101</v>
      </c>
      <c r="E23" s="115" t="s">
        <v>88</v>
      </c>
      <c r="F23" s="117">
        <v>9.87</v>
      </c>
      <c r="G23" s="117">
        <v>0</v>
      </c>
      <c r="H23" s="117">
        <v>9.87</v>
      </c>
      <c r="I23" s="117">
        <v>0</v>
      </c>
      <c r="J23" s="118">
        <v>0</v>
      </c>
      <c r="K23" s="116">
        <v>0</v>
      </c>
      <c r="L23" s="117">
        <v>0</v>
      </c>
      <c r="M23" s="118">
        <v>0</v>
      </c>
      <c r="N23" s="116">
        <v>0</v>
      </c>
      <c r="O23" s="117">
        <v>0</v>
      </c>
      <c r="P23" s="117">
        <v>0</v>
      </c>
      <c r="Q23" s="117">
        <v>0</v>
      </c>
      <c r="R23" s="118">
        <v>0</v>
      </c>
      <c r="S23" s="116">
        <v>0</v>
      </c>
      <c r="T23" s="118">
        <v>0</v>
      </c>
    </row>
    <row r="24" spans="1:20" ht="19.5" customHeight="1">
      <c r="A24" s="115"/>
      <c r="B24" s="115"/>
      <c r="C24" s="115"/>
      <c r="D24" s="115" t="s">
        <v>102</v>
      </c>
      <c r="E24" s="115" t="s">
        <v>103</v>
      </c>
      <c r="F24" s="117">
        <v>247.53</v>
      </c>
      <c r="G24" s="117">
        <v>0</v>
      </c>
      <c r="H24" s="117">
        <v>247.53</v>
      </c>
      <c r="I24" s="117">
        <v>0</v>
      </c>
      <c r="J24" s="118">
        <v>0</v>
      </c>
      <c r="K24" s="116">
        <v>0</v>
      </c>
      <c r="L24" s="117">
        <v>0</v>
      </c>
      <c r="M24" s="118">
        <v>0</v>
      </c>
      <c r="N24" s="116">
        <v>0</v>
      </c>
      <c r="O24" s="117">
        <v>0</v>
      </c>
      <c r="P24" s="117">
        <v>0</v>
      </c>
      <c r="Q24" s="117">
        <v>0</v>
      </c>
      <c r="R24" s="118">
        <v>0</v>
      </c>
      <c r="S24" s="116">
        <v>0</v>
      </c>
      <c r="T24" s="118">
        <v>0</v>
      </c>
    </row>
    <row r="25" spans="1:20" ht="19.5" customHeight="1">
      <c r="A25" s="115" t="s">
        <v>73</v>
      </c>
      <c r="B25" s="115" t="s">
        <v>74</v>
      </c>
      <c r="C25" s="115" t="s">
        <v>79</v>
      </c>
      <c r="D25" s="115" t="s">
        <v>104</v>
      </c>
      <c r="E25" s="115" t="s">
        <v>80</v>
      </c>
      <c r="F25" s="117">
        <v>181.44</v>
      </c>
      <c r="G25" s="117">
        <v>0</v>
      </c>
      <c r="H25" s="117">
        <v>181.44</v>
      </c>
      <c r="I25" s="117">
        <v>0</v>
      </c>
      <c r="J25" s="118">
        <v>0</v>
      </c>
      <c r="K25" s="116">
        <v>0</v>
      </c>
      <c r="L25" s="117">
        <v>0</v>
      </c>
      <c r="M25" s="118">
        <v>0</v>
      </c>
      <c r="N25" s="116">
        <v>0</v>
      </c>
      <c r="O25" s="117">
        <v>0</v>
      </c>
      <c r="P25" s="117">
        <v>0</v>
      </c>
      <c r="Q25" s="117">
        <v>0</v>
      </c>
      <c r="R25" s="118">
        <v>0</v>
      </c>
      <c r="S25" s="116">
        <v>0</v>
      </c>
      <c r="T25" s="118">
        <v>0</v>
      </c>
    </row>
    <row r="26" spans="1:20" ht="19.5" customHeight="1">
      <c r="A26" s="115" t="s">
        <v>86</v>
      </c>
      <c r="B26" s="115" t="s">
        <v>77</v>
      </c>
      <c r="C26" s="115" t="s">
        <v>77</v>
      </c>
      <c r="D26" s="115" t="s">
        <v>104</v>
      </c>
      <c r="E26" s="115" t="s">
        <v>88</v>
      </c>
      <c r="F26" s="117">
        <v>21.58</v>
      </c>
      <c r="G26" s="117">
        <v>0</v>
      </c>
      <c r="H26" s="117">
        <v>21.58</v>
      </c>
      <c r="I26" s="117">
        <v>0</v>
      </c>
      <c r="J26" s="118">
        <v>0</v>
      </c>
      <c r="K26" s="116">
        <v>0</v>
      </c>
      <c r="L26" s="117">
        <v>0</v>
      </c>
      <c r="M26" s="118">
        <v>0</v>
      </c>
      <c r="N26" s="116">
        <v>0</v>
      </c>
      <c r="O26" s="117">
        <v>0</v>
      </c>
      <c r="P26" s="117">
        <v>0</v>
      </c>
      <c r="Q26" s="117">
        <v>0</v>
      </c>
      <c r="R26" s="118">
        <v>0</v>
      </c>
      <c r="S26" s="116">
        <v>0</v>
      </c>
      <c r="T26" s="118">
        <v>0</v>
      </c>
    </row>
    <row r="27" spans="1:20" ht="19.5" customHeight="1">
      <c r="A27" s="115" t="s">
        <v>86</v>
      </c>
      <c r="B27" s="115" t="s">
        <v>77</v>
      </c>
      <c r="C27" s="115" t="s">
        <v>89</v>
      </c>
      <c r="D27" s="115" t="s">
        <v>104</v>
      </c>
      <c r="E27" s="115" t="s">
        <v>90</v>
      </c>
      <c r="F27" s="117">
        <v>13.61</v>
      </c>
      <c r="G27" s="117">
        <v>0</v>
      </c>
      <c r="H27" s="117">
        <v>13.61</v>
      </c>
      <c r="I27" s="117">
        <v>0</v>
      </c>
      <c r="J27" s="118">
        <v>0</v>
      </c>
      <c r="K27" s="116">
        <v>0</v>
      </c>
      <c r="L27" s="117">
        <v>0</v>
      </c>
      <c r="M27" s="118">
        <v>0</v>
      </c>
      <c r="N27" s="116">
        <v>0</v>
      </c>
      <c r="O27" s="117">
        <v>0</v>
      </c>
      <c r="P27" s="117">
        <v>0</v>
      </c>
      <c r="Q27" s="117">
        <v>0</v>
      </c>
      <c r="R27" s="118">
        <v>0</v>
      </c>
      <c r="S27" s="116">
        <v>0</v>
      </c>
      <c r="T27" s="118">
        <v>0</v>
      </c>
    </row>
    <row r="28" spans="1:20" ht="19.5" customHeight="1">
      <c r="A28" s="115" t="s">
        <v>93</v>
      </c>
      <c r="B28" s="115" t="s">
        <v>94</v>
      </c>
      <c r="C28" s="115" t="s">
        <v>81</v>
      </c>
      <c r="D28" s="115" t="s">
        <v>104</v>
      </c>
      <c r="E28" s="115" t="s">
        <v>95</v>
      </c>
      <c r="F28" s="117">
        <v>14.34</v>
      </c>
      <c r="G28" s="117">
        <v>0</v>
      </c>
      <c r="H28" s="117">
        <v>14.34</v>
      </c>
      <c r="I28" s="117">
        <v>0</v>
      </c>
      <c r="J28" s="118">
        <v>0</v>
      </c>
      <c r="K28" s="116">
        <v>0</v>
      </c>
      <c r="L28" s="117">
        <v>0</v>
      </c>
      <c r="M28" s="118">
        <v>0</v>
      </c>
      <c r="N28" s="116">
        <v>0</v>
      </c>
      <c r="O28" s="117">
        <v>0</v>
      </c>
      <c r="P28" s="117">
        <v>0</v>
      </c>
      <c r="Q28" s="117">
        <v>0</v>
      </c>
      <c r="R28" s="118">
        <v>0</v>
      </c>
      <c r="S28" s="116">
        <v>0</v>
      </c>
      <c r="T28" s="118">
        <v>0</v>
      </c>
    </row>
    <row r="29" spans="1:20" ht="19.5" customHeight="1">
      <c r="A29" s="115" t="s">
        <v>105</v>
      </c>
      <c r="B29" s="115" t="s">
        <v>81</v>
      </c>
      <c r="C29" s="115" t="s">
        <v>91</v>
      </c>
      <c r="D29" s="115" t="s">
        <v>104</v>
      </c>
      <c r="E29" s="115" t="s">
        <v>106</v>
      </c>
      <c r="F29" s="117">
        <v>16.56</v>
      </c>
      <c r="G29" s="117">
        <v>0</v>
      </c>
      <c r="H29" s="117">
        <v>16.56</v>
      </c>
      <c r="I29" s="117">
        <v>0</v>
      </c>
      <c r="J29" s="118">
        <v>0</v>
      </c>
      <c r="K29" s="116">
        <v>0</v>
      </c>
      <c r="L29" s="117">
        <v>0</v>
      </c>
      <c r="M29" s="118">
        <v>0</v>
      </c>
      <c r="N29" s="116">
        <v>0</v>
      </c>
      <c r="O29" s="117">
        <v>0</v>
      </c>
      <c r="P29" s="117">
        <v>0</v>
      </c>
      <c r="Q29" s="117">
        <v>0</v>
      </c>
      <c r="R29" s="118">
        <v>0</v>
      </c>
      <c r="S29" s="116">
        <v>0</v>
      </c>
      <c r="T29" s="118">
        <v>0</v>
      </c>
    </row>
    <row r="30" spans="1:20" ht="19.5" customHeight="1">
      <c r="A30" s="115"/>
      <c r="B30" s="115"/>
      <c r="C30" s="115"/>
      <c r="D30" s="115" t="s">
        <v>107</v>
      </c>
      <c r="E30" s="115" t="s">
        <v>108</v>
      </c>
      <c r="F30" s="117">
        <v>211.05</v>
      </c>
      <c r="G30" s="117">
        <v>0</v>
      </c>
      <c r="H30" s="117">
        <v>201.05</v>
      </c>
      <c r="I30" s="117">
        <v>0</v>
      </c>
      <c r="J30" s="118">
        <v>0</v>
      </c>
      <c r="K30" s="116">
        <v>0</v>
      </c>
      <c r="L30" s="117">
        <v>0</v>
      </c>
      <c r="M30" s="118">
        <v>10</v>
      </c>
      <c r="N30" s="116">
        <v>0</v>
      </c>
      <c r="O30" s="117">
        <v>0</v>
      </c>
      <c r="P30" s="117">
        <v>0</v>
      </c>
      <c r="Q30" s="117">
        <v>0</v>
      </c>
      <c r="R30" s="118">
        <v>0</v>
      </c>
      <c r="S30" s="116">
        <v>0</v>
      </c>
      <c r="T30" s="118">
        <v>0</v>
      </c>
    </row>
    <row r="31" spans="1:20" ht="19.5" customHeight="1">
      <c r="A31" s="115" t="s">
        <v>73</v>
      </c>
      <c r="B31" s="115" t="s">
        <v>74</v>
      </c>
      <c r="C31" s="115" t="s">
        <v>79</v>
      </c>
      <c r="D31" s="115" t="s">
        <v>109</v>
      </c>
      <c r="E31" s="115" t="s">
        <v>80</v>
      </c>
      <c r="F31" s="117">
        <v>158.86</v>
      </c>
      <c r="G31" s="117">
        <v>0</v>
      </c>
      <c r="H31" s="117">
        <v>148.86</v>
      </c>
      <c r="I31" s="117">
        <v>0</v>
      </c>
      <c r="J31" s="118">
        <v>0</v>
      </c>
      <c r="K31" s="116">
        <v>0</v>
      </c>
      <c r="L31" s="117">
        <v>0</v>
      </c>
      <c r="M31" s="118">
        <v>10</v>
      </c>
      <c r="N31" s="116">
        <v>0</v>
      </c>
      <c r="O31" s="117">
        <v>0</v>
      </c>
      <c r="P31" s="117">
        <v>0</v>
      </c>
      <c r="Q31" s="117">
        <v>0</v>
      </c>
      <c r="R31" s="118">
        <v>0</v>
      </c>
      <c r="S31" s="116">
        <v>0</v>
      </c>
      <c r="T31" s="118">
        <v>0</v>
      </c>
    </row>
    <row r="32" spans="1:20" ht="19.5" customHeight="1">
      <c r="A32" s="115" t="s">
        <v>86</v>
      </c>
      <c r="B32" s="115" t="s">
        <v>77</v>
      </c>
      <c r="C32" s="115" t="s">
        <v>77</v>
      </c>
      <c r="D32" s="115" t="s">
        <v>109</v>
      </c>
      <c r="E32" s="115" t="s">
        <v>88</v>
      </c>
      <c r="F32" s="117">
        <v>21.3</v>
      </c>
      <c r="G32" s="117">
        <v>0</v>
      </c>
      <c r="H32" s="117">
        <v>21.3</v>
      </c>
      <c r="I32" s="117">
        <v>0</v>
      </c>
      <c r="J32" s="118">
        <v>0</v>
      </c>
      <c r="K32" s="116">
        <v>0</v>
      </c>
      <c r="L32" s="117">
        <v>0</v>
      </c>
      <c r="M32" s="118">
        <v>0</v>
      </c>
      <c r="N32" s="116">
        <v>0</v>
      </c>
      <c r="O32" s="117">
        <v>0</v>
      </c>
      <c r="P32" s="117">
        <v>0</v>
      </c>
      <c r="Q32" s="117">
        <v>0</v>
      </c>
      <c r="R32" s="118">
        <v>0</v>
      </c>
      <c r="S32" s="116">
        <v>0</v>
      </c>
      <c r="T32" s="118">
        <v>0</v>
      </c>
    </row>
    <row r="33" spans="1:20" ht="19.5" customHeight="1">
      <c r="A33" s="115" t="s">
        <v>86</v>
      </c>
      <c r="B33" s="115" t="s">
        <v>77</v>
      </c>
      <c r="C33" s="115" t="s">
        <v>89</v>
      </c>
      <c r="D33" s="115" t="s">
        <v>109</v>
      </c>
      <c r="E33" s="115" t="s">
        <v>90</v>
      </c>
      <c r="F33" s="117">
        <v>8.52</v>
      </c>
      <c r="G33" s="117">
        <v>0</v>
      </c>
      <c r="H33" s="117">
        <v>8.52</v>
      </c>
      <c r="I33" s="117">
        <v>0</v>
      </c>
      <c r="J33" s="118">
        <v>0</v>
      </c>
      <c r="K33" s="116">
        <v>0</v>
      </c>
      <c r="L33" s="117">
        <v>0</v>
      </c>
      <c r="M33" s="118">
        <v>0</v>
      </c>
      <c r="N33" s="116">
        <v>0</v>
      </c>
      <c r="O33" s="117">
        <v>0</v>
      </c>
      <c r="P33" s="117">
        <v>0</v>
      </c>
      <c r="Q33" s="117">
        <v>0</v>
      </c>
      <c r="R33" s="118">
        <v>0</v>
      </c>
      <c r="S33" s="116">
        <v>0</v>
      </c>
      <c r="T33" s="118">
        <v>0</v>
      </c>
    </row>
    <row r="34" spans="1:20" ht="19.5" customHeight="1">
      <c r="A34" s="115" t="s">
        <v>93</v>
      </c>
      <c r="B34" s="115" t="s">
        <v>94</v>
      </c>
      <c r="C34" s="115" t="s">
        <v>81</v>
      </c>
      <c r="D34" s="115" t="s">
        <v>109</v>
      </c>
      <c r="E34" s="115" t="s">
        <v>95</v>
      </c>
      <c r="F34" s="117">
        <v>9.59</v>
      </c>
      <c r="G34" s="117">
        <v>0</v>
      </c>
      <c r="H34" s="117">
        <v>9.59</v>
      </c>
      <c r="I34" s="117">
        <v>0</v>
      </c>
      <c r="J34" s="118">
        <v>0</v>
      </c>
      <c r="K34" s="116">
        <v>0</v>
      </c>
      <c r="L34" s="117">
        <v>0</v>
      </c>
      <c r="M34" s="118">
        <v>0</v>
      </c>
      <c r="N34" s="116">
        <v>0</v>
      </c>
      <c r="O34" s="117">
        <v>0</v>
      </c>
      <c r="P34" s="117">
        <v>0</v>
      </c>
      <c r="Q34" s="117">
        <v>0</v>
      </c>
      <c r="R34" s="118">
        <v>0</v>
      </c>
      <c r="S34" s="116">
        <v>0</v>
      </c>
      <c r="T34" s="118">
        <v>0</v>
      </c>
    </row>
    <row r="35" spans="1:20" ht="19.5" customHeight="1">
      <c r="A35" s="115" t="s">
        <v>105</v>
      </c>
      <c r="B35" s="115" t="s">
        <v>81</v>
      </c>
      <c r="C35" s="115" t="s">
        <v>91</v>
      </c>
      <c r="D35" s="115" t="s">
        <v>109</v>
      </c>
      <c r="E35" s="115" t="s">
        <v>106</v>
      </c>
      <c r="F35" s="117">
        <v>12.78</v>
      </c>
      <c r="G35" s="117">
        <v>0</v>
      </c>
      <c r="H35" s="117">
        <v>12.78</v>
      </c>
      <c r="I35" s="117">
        <v>0</v>
      </c>
      <c r="J35" s="118">
        <v>0</v>
      </c>
      <c r="K35" s="116">
        <v>0</v>
      </c>
      <c r="L35" s="117">
        <v>0</v>
      </c>
      <c r="M35" s="118">
        <v>0</v>
      </c>
      <c r="N35" s="116">
        <v>0</v>
      </c>
      <c r="O35" s="117">
        <v>0</v>
      </c>
      <c r="P35" s="117">
        <v>0</v>
      </c>
      <c r="Q35" s="117">
        <v>0</v>
      </c>
      <c r="R35" s="118">
        <v>0</v>
      </c>
      <c r="S35" s="116">
        <v>0</v>
      </c>
      <c r="T35" s="118">
        <v>0</v>
      </c>
    </row>
    <row r="36" spans="1:20" ht="19.5" customHeight="1">
      <c r="A36" s="115"/>
      <c r="B36" s="115"/>
      <c r="C36" s="115"/>
      <c r="D36" s="115" t="s">
        <v>110</v>
      </c>
      <c r="E36" s="115" t="s">
        <v>111</v>
      </c>
      <c r="F36" s="117">
        <v>21250.13</v>
      </c>
      <c r="G36" s="117">
        <v>5241.29</v>
      </c>
      <c r="H36" s="117">
        <v>11345.12</v>
      </c>
      <c r="I36" s="117">
        <v>0</v>
      </c>
      <c r="J36" s="118">
        <v>0</v>
      </c>
      <c r="K36" s="116">
        <v>0</v>
      </c>
      <c r="L36" s="117">
        <v>0</v>
      </c>
      <c r="M36" s="118">
        <v>0</v>
      </c>
      <c r="N36" s="116">
        <v>0</v>
      </c>
      <c r="O36" s="117">
        <v>0</v>
      </c>
      <c r="P36" s="117">
        <v>0</v>
      </c>
      <c r="Q36" s="117">
        <v>0</v>
      </c>
      <c r="R36" s="118">
        <v>0</v>
      </c>
      <c r="S36" s="116">
        <v>4663.72</v>
      </c>
      <c r="T36" s="118">
        <v>0</v>
      </c>
    </row>
    <row r="37" spans="1:20" ht="19.5" customHeight="1">
      <c r="A37" s="115" t="s">
        <v>112</v>
      </c>
      <c r="B37" s="115" t="s">
        <v>113</v>
      </c>
      <c r="C37" s="115" t="s">
        <v>83</v>
      </c>
      <c r="D37" s="115" t="s">
        <v>114</v>
      </c>
      <c r="E37" s="115" t="s">
        <v>115</v>
      </c>
      <c r="F37" s="117">
        <v>40</v>
      </c>
      <c r="G37" s="117">
        <v>0</v>
      </c>
      <c r="H37" s="117">
        <v>22</v>
      </c>
      <c r="I37" s="117">
        <v>0</v>
      </c>
      <c r="J37" s="118">
        <v>0</v>
      </c>
      <c r="K37" s="116">
        <v>0</v>
      </c>
      <c r="L37" s="117">
        <v>0</v>
      </c>
      <c r="M37" s="118">
        <v>0</v>
      </c>
      <c r="N37" s="116">
        <v>0</v>
      </c>
      <c r="O37" s="117">
        <v>0</v>
      </c>
      <c r="P37" s="117">
        <v>0</v>
      </c>
      <c r="Q37" s="117">
        <v>0</v>
      </c>
      <c r="R37" s="118">
        <v>0</v>
      </c>
      <c r="S37" s="116">
        <v>18</v>
      </c>
      <c r="T37" s="118">
        <v>0</v>
      </c>
    </row>
    <row r="38" spans="1:20" ht="19.5" customHeight="1">
      <c r="A38" s="115" t="s">
        <v>73</v>
      </c>
      <c r="B38" s="115" t="s">
        <v>74</v>
      </c>
      <c r="C38" s="115" t="s">
        <v>77</v>
      </c>
      <c r="D38" s="115" t="s">
        <v>114</v>
      </c>
      <c r="E38" s="115" t="s">
        <v>78</v>
      </c>
      <c r="F38" s="117">
        <v>15445.65</v>
      </c>
      <c r="G38" s="117">
        <v>455.52</v>
      </c>
      <c r="H38" s="117">
        <v>10465.18</v>
      </c>
      <c r="I38" s="117">
        <v>0</v>
      </c>
      <c r="J38" s="118">
        <v>0</v>
      </c>
      <c r="K38" s="116">
        <v>0</v>
      </c>
      <c r="L38" s="117">
        <v>0</v>
      </c>
      <c r="M38" s="118">
        <v>0</v>
      </c>
      <c r="N38" s="116">
        <v>0</v>
      </c>
      <c r="O38" s="117">
        <v>0</v>
      </c>
      <c r="P38" s="117">
        <v>0</v>
      </c>
      <c r="Q38" s="117">
        <v>0</v>
      </c>
      <c r="R38" s="118">
        <v>0</v>
      </c>
      <c r="S38" s="116">
        <v>4524.95</v>
      </c>
      <c r="T38" s="118">
        <v>0</v>
      </c>
    </row>
    <row r="39" spans="1:20" ht="19.5" customHeight="1">
      <c r="A39" s="115" t="s">
        <v>73</v>
      </c>
      <c r="B39" s="115" t="s">
        <v>74</v>
      </c>
      <c r="C39" s="115" t="s">
        <v>79</v>
      </c>
      <c r="D39" s="115" t="s">
        <v>114</v>
      </c>
      <c r="E39" s="115" t="s">
        <v>80</v>
      </c>
      <c r="F39" s="117">
        <v>4479.37</v>
      </c>
      <c r="G39" s="117">
        <v>3868.51</v>
      </c>
      <c r="H39" s="117">
        <v>610.86</v>
      </c>
      <c r="I39" s="117">
        <v>0</v>
      </c>
      <c r="J39" s="118">
        <v>0</v>
      </c>
      <c r="K39" s="116">
        <v>0</v>
      </c>
      <c r="L39" s="117">
        <v>0</v>
      </c>
      <c r="M39" s="118">
        <v>0</v>
      </c>
      <c r="N39" s="116">
        <v>0</v>
      </c>
      <c r="O39" s="117">
        <v>0</v>
      </c>
      <c r="P39" s="117">
        <v>0</v>
      </c>
      <c r="Q39" s="117">
        <v>0</v>
      </c>
      <c r="R39" s="118">
        <v>0</v>
      </c>
      <c r="S39" s="116">
        <v>0</v>
      </c>
      <c r="T39" s="118">
        <v>0</v>
      </c>
    </row>
    <row r="40" spans="1:20" ht="19.5" customHeight="1">
      <c r="A40" s="115" t="s">
        <v>73</v>
      </c>
      <c r="B40" s="115" t="s">
        <v>79</v>
      </c>
      <c r="C40" s="115" t="s">
        <v>79</v>
      </c>
      <c r="D40" s="115" t="s">
        <v>114</v>
      </c>
      <c r="E40" s="115" t="s">
        <v>85</v>
      </c>
      <c r="F40" s="117">
        <v>917.26</v>
      </c>
      <c r="G40" s="117">
        <v>917.26</v>
      </c>
      <c r="H40" s="117">
        <v>0</v>
      </c>
      <c r="I40" s="117">
        <v>0</v>
      </c>
      <c r="J40" s="118">
        <v>0</v>
      </c>
      <c r="K40" s="116">
        <v>0</v>
      </c>
      <c r="L40" s="117">
        <v>0</v>
      </c>
      <c r="M40" s="118">
        <v>0</v>
      </c>
      <c r="N40" s="116">
        <v>0</v>
      </c>
      <c r="O40" s="117">
        <v>0</v>
      </c>
      <c r="P40" s="117">
        <v>0</v>
      </c>
      <c r="Q40" s="117">
        <v>0</v>
      </c>
      <c r="R40" s="118">
        <v>0</v>
      </c>
      <c r="S40" s="116">
        <v>0</v>
      </c>
      <c r="T40" s="118">
        <v>0</v>
      </c>
    </row>
    <row r="41" spans="1:20" ht="19.5" customHeight="1">
      <c r="A41" s="115" t="s">
        <v>86</v>
      </c>
      <c r="B41" s="115" t="s">
        <v>77</v>
      </c>
      <c r="C41" s="115" t="s">
        <v>81</v>
      </c>
      <c r="D41" s="115" t="s">
        <v>114</v>
      </c>
      <c r="E41" s="115" t="s">
        <v>87</v>
      </c>
      <c r="F41" s="117">
        <v>33.88</v>
      </c>
      <c r="G41" s="117">
        <v>0</v>
      </c>
      <c r="H41" s="117">
        <v>33.88</v>
      </c>
      <c r="I41" s="117">
        <v>0</v>
      </c>
      <c r="J41" s="118">
        <v>0</v>
      </c>
      <c r="K41" s="116">
        <v>0</v>
      </c>
      <c r="L41" s="117">
        <v>0</v>
      </c>
      <c r="M41" s="118">
        <v>0</v>
      </c>
      <c r="N41" s="116">
        <v>0</v>
      </c>
      <c r="O41" s="117">
        <v>0</v>
      </c>
      <c r="P41" s="117">
        <v>0</v>
      </c>
      <c r="Q41" s="117">
        <v>0</v>
      </c>
      <c r="R41" s="118">
        <v>0</v>
      </c>
      <c r="S41" s="116">
        <v>0</v>
      </c>
      <c r="T41" s="118">
        <v>0</v>
      </c>
    </row>
    <row r="42" spans="1:20" ht="19.5" customHeight="1">
      <c r="A42" s="115" t="s">
        <v>86</v>
      </c>
      <c r="B42" s="115" t="s">
        <v>77</v>
      </c>
      <c r="C42" s="115" t="s">
        <v>77</v>
      </c>
      <c r="D42" s="115" t="s">
        <v>114</v>
      </c>
      <c r="E42" s="115" t="s">
        <v>88</v>
      </c>
      <c r="F42" s="117">
        <v>126.86</v>
      </c>
      <c r="G42" s="117">
        <v>0</v>
      </c>
      <c r="H42" s="117">
        <v>77.57</v>
      </c>
      <c r="I42" s="117">
        <v>0</v>
      </c>
      <c r="J42" s="118">
        <v>0</v>
      </c>
      <c r="K42" s="116">
        <v>0</v>
      </c>
      <c r="L42" s="117">
        <v>0</v>
      </c>
      <c r="M42" s="118">
        <v>0</v>
      </c>
      <c r="N42" s="116">
        <v>0</v>
      </c>
      <c r="O42" s="117">
        <v>0</v>
      </c>
      <c r="P42" s="117">
        <v>0</v>
      </c>
      <c r="Q42" s="117">
        <v>0</v>
      </c>
      <c r="R42" s="118">
        <v>0</v>
      </c>
      <c r="S42" s="116">
        <v>49.29</v>
      </c>
      <c r="T42" s="118">
        <v>0</v>
      </c>
    </row>
    <row r="43" spans="1:20" ht="19.5" customHeight="1">
      <c r="A43" s="115" t="s">
        <v>86</v>
      </c>
      <c r="B43" s="115" t="s">
        <v>77</v>
      </c>
      <c r="C43" s="115" t="s">
        <v>89</v>
      </c>
      <c r="D43" s="115" t="s">
        <v>114</v>
      </c>
      <c r="E43" s="115" t="s">
        <v>90</v>
      </c>
      <c r="F43" s="117">
        <v>50.75</v>
      </c>
      <c r="G43" s="117">
        <v>0</v>
      </c>
      <c r="H43" s="117">
        <v>31.03</v>
      </c>
      <c r="I43" s="117">
        <v>0</v>
      </c>
      <c r="J43" s="118">
        <v>0</v>
      </c>
      <c r="K43" s="116">
        <v>0</v>
      </c>
      <c r="L43" s="117">
        <v>0</v>
      </c>
      <c r="M43" s="118">
        <v>0</v>
      </c>
      <c r="N43" s="116">
        <v>0</v>
      </c>
      <c r="O43" s="117">
        <v>0</v>
      </c>
      <c r="P43" s="117">
        <v>0</v>
      </c>
      <c r="Q43" s="117">
        <v>0</v>
      </c>
      <c r="R43" s="118">
        <v>0</v>
      </c>
      <c r="S43" s="116">
        <v>19.72</v>
      </c>
      <c r="T43" s="118">
        <v>0</v>
      </c>
    </row>
    <row r="44" spans="1:20" ht="19.5" customHeight="1">
      <c r="A44" s="115" t="s">
        <v>86</v>
      </c>
      <c r="B44" s="115" t="s">
        <v>79</v>
      </c>
      <c r="C44" s="115" t="s">
        <v>91</v>
      </c>
      <c r="D44" s="115" t="s">
        <v>114</v>
      </c>
      <c r="E44" s="115" t="s">
        <v>92</v>
      </c>
      <c r="F44" s="117">
        <v>23.13</v>
      </c>
      <c r="G44" s="117">
        <v>0</v>
      </c>
      <c r="H44" s="117">
        <v>23.13</v>
      </c>
      <c r="I44" s="117">
        <v>0</v>
      </c>
      <c r="J44" s="118">
        <v>0</v>
      </c>
      <c r="K44" s="116">
        <v>0</v>
      </c>
      <c r="L44" s="117">
        <v>0</v>
      </c>
      <c r="M44" s="118">
        <v>0</v>
      </c>
      <c r="N44" s="116">
        <v>0</v>
      </c>
      <c r="O44" s="117">
        <v>0</v>
      </c>
      <c r="P44" s="117">
        <v>0</v>
      </c>
      <c r="Q44" s="117">
        <v>0</v>
      </c>
      <c r="R44" s="118">
        <v>0</v>
      </c>
      <c r="S44" s="116">
        <v>0</v>
      </c>
      <c r="T44" s="118">
        <v>0</v>
      </c>
    </row>
    <row r="45" spans="1:20" ht="19.5" customHeight="1">
      <c r="A45" s="115" t="s">
        <v>93</v>
      </c>
      <c r="B45" s="115" t="s">
        <v>94</v>
      </c>
      <c r="C45" s="115" t="s">
        <v>81</v>
      </c>
      <c r="D45" s="115" t="s">
        <v>114</v>
      </c>
      <c r="E45" s="115" t="s">
        <v>95</v>
      </c>
      <c r="F45" s="117">
        <v>57.1</v>
      </c>
      <c r="G45" s="117">
        <v>0</v>
      </c>
      <c r="H45" s="117">
        <v>34.92</v>
      </c>
      <c r="I45" s="117">
        <v>0</v>
      </c>
      <c r="J45" s="118">
        <v>0</v>
      </c>
      <c r="K45" s="116">
        <v>0</v>
      </c>
      <c r="L45" s="117">
        <v>0</v>
      </c>
      <c r="M45" s="118">
        <v>0</v>
      </c>
      <c r="N45" s="116">
        <v>0</v>
      </c>
      <c r="O45" s="117">
        <v>0</v>
      </c>
      <c r="P45" s="117">
        <v>0</v>
      </c>
      <c r="Q45" s="117">
        <v>0</v>
      </c>
      <c r="R45" s="118">
        <v>0</v>
      </c>
      <c r="S45" s="116">
        <v>22.18</v>
      </c>
      <c r="T45" s="118">
        <v>0</v>
      </c>
    </row>
    <row r="46" spans="1:20" ht="19.5" customHeight="1">
      <c r="A46" s="115" t="s">
        <v>105</v>
      </c>
      <c r="B46" s="115" t="s">
        <v>81</v>
      </c>
      <c r="C46" s="115" t="s">
        <v>91</v>
      </c>
      <c r="D46" s="115" t="s">
        <v>114</v>
      </c>
      <c r="E46" s="115" t="s">
        <v>106</v>
      </c>
      <c r="F46" s="117">
        <v>76.13</v>
      </c>
      <c r="G46" s="117">
        <v>0</v>
      </c>
      <c r="H46" s="117">
        <v>46.55</v>
      </c>
      <c r="I46" s="117">
        <v>0</v>
      </c>
      <c r="J46" s="118">
        <v>0</v>
      </c>
      <c r="K46" s="116">
        <v>0</v>
      </c>
      <c r="L46" s="117">
        <v>0</v>
      </c>
      <c r="M46" s="118">
        <v>0</v>
      </c>
      <c r="N46" s="116">
        <v>0</v>
      </c>
      <c r="O46" s="117">
        <v>0</v>
      </c>
      <c r="P46" s="117">
        <v>0</v>
      </c>
      <c r="Q46" s="117">
        <v>0</v>
      </c>
      <c r="R46" s="118">
        <v>0</v>
      </c>
      <c r="S46" s="116">
        <v>29.58</v>
      </c>
      <c r="T46" s="118">
        <v>0</v>
      </c>
    </row>
    <row r="47" spans="1:20" ht="19.5" customHeight="1">
      <c r="A47" s="115"/>
      <c r="B47" s="115"/>
      <c r="C47" s="115"/>
      <c r="D47" s="115" t="s">
        <v>116</v>
      </c>
      <c r="E47" s="115" t="s">
        <v>117</v>
      </c>
      <c r="F47" s="117">
        <v>1958.9</v>
      </c>
      <c r="G47" s="117">
        <v>1.89</v>
      </c>
      <c r="H47" s="117">
        <v>357.01</v>
      </c>
      <c r="I47" s="117">
        <v>0</v>
      </c>
      <c r="J47" s="118">
        <v>0</v>
      </c>
      <c r="K47" s="116">
        <v>0</v>
      </c>
      <c r="L47" s="117">
        <v>0</v>
      </c>
      <c r="M47" s="118">
        <v>1600</v>
      </c>
      <c r="N47" s="116">
        <v>0</v>
      </c>
      <c r="O47" s="117">
        <v>0</v>
      </c>
      <c r="P47" s="117">
        <v>0</v>
      </c>
      <c r="Q47" s="117">
        <v>0</v>
      </c>
      <c r="R47" s="118">
        <v>0</v>
      </c>
      <c r="S47" s="116">
        <v>0</v>
      </c>
      <c r="T47" s="118">
        <v>0</v>
      </c>
    </row>
    <row r="48" spans="1:20" ht="19.5" customHeight="1">
      <c r="A48" s="115" t="s">
        <v>112</v>
      </c>
      <c r="B48" s="115" t="s">
        <v>113</v>
      </c>
      <c r="C48" s="115" t="s">
        <v>83</v>
      </c>
      <c r="D48" s="115" t="s">
        <v>118</v>
      </c>
      <c r="E48" s="115" t="s">
        <v>115</v>
      </c>
      <c r="F48" s="117">
        <v>0.1</v>
      </c>
      <c r="G48" s="117">
        <v>0</v>
      </c>
      <c r="H48" s="117">
        <v>0.1</v>
      </c>
      <c r="I48" s="117">
        <v>0</v>
      </c>
      <c r="J48" s="118">
        <v>0</v>
      </c>
      <c r="K48" s="116">
        <v>0</v>
      </c>
      <c r="L48" s="117">
        <v>0</v>
      </c>
      <c r="M48" s="118">
        <v>0</v>
      </c>
      <c r="N48" s="116">
        <v>0</v>
      </c>
      <c r="O48" s="117">
        <v>0</v>
      </c>
      <c r="P48" s="117">
        <v>0</v>
      </c>
      <c r="Q48" s="117">
        <v>0</v>
      </c>
      <c r="R48" s="118">
        <v>0</v>
      </c>
      <c r="S48" s="116">
        <v>0</v>
      </c>
      <c r="T48" s="118">
        <v>0</v>
      </c>
    </row>
    <row r="49" spans="1:20" ht="19.5" customHeight="1">
      <c r="A49" s="115" t="s">
        <v>119</v>
      </c>
      <c r="B49" s="115" t="s">
        <v>83</v>
      </c>
      <c r="C49" s="115" t="s">
        <v>91</v>
      </c>
      <c r="D49" s="115" t="s">
        <v>118</v>
      </c>
      <c r="E49" s="115" t="s">
        <v>120</v>
      </c>
      <c r="F49" s="117">
        <v>210.35</v>
      </c>
      <c r="G49" s="117">
        <v>0</v>
      </c>
      <c r="H49" s="117">
        <v>210.35</v>
      </c>
      <c r="I49" s="117">
        <v>0</v>
      </c>
      <c r="J49" s="118">
        <v>0</v>
      </c>
      <c r="K49" s="116">
        <v>0</v>
      </c>
      <c r="L49" s="117">
        <v>0</v>
      </c>
      <c r="M49" s="118">
        <v>0</v>
      </c>
      <c r="N49" s="116">
        <v>0</v>
      </c>
      <c r="O49" s="117">
        <v>0</v>
      </c>
      <c r="P49" s="117">
        <v>0</v>
      </c>
      <c r="Q49" s="117">
        <v>0</v>
      </c>
      <c r="R49" s="118">
        <v>0</v>
      </c>
      <c r="S49" s="116">
        <v>0</v>
      </c>
      <c r="T49" s="118">
        <v>0</v>
      </c>
    </row>
    <row r="50" spans="1:20" ht="19.5" customHeight="1">
      <c r="A50" s="115" t="s">
        <v>119</v>
      </c>
      <c r="B50" s="115" t="s">
        <v>83</v>
      </c>
      <c r="C50" s="115" t="s">
        <v>81</v>
      </c>
      <c r="D50" s="115" t="s">
        <v>118</v>
      </c>
      <c r="E50" s="115" t="s">
        <v>121</v>
      </c>
      <c r="F50" s="117">
        <v>105</v>
      </c>
      <c r="G50" s="117">
        <v>0</v>
      </c>
      <c r="H50" s="117">
        <v>105</v>
      </c>
      <c r="I50" s="117">
        <v>0</v>
      </c>
      <c r="J50" s="118">
        <v>0</v>
      </c>
      <c r="K50" s="116">
        <v>0</v>
      </c>
      <c r="L50" s="117">
        <v>0</v>
      </c>
      <c r="M50" s="118">
        <v>0</v>
      </c>
      <c r="N50" s="116">
        <v>0</v>
      </c>
      <c r="O50" s="117">
        <v>0</v>
      </c>
      <c r="P50" s="117">
        <v>0</v>
      </c>
      <c r="Q50" s="117">
        <v>0</v>
      </c>
      <c r="R50" s="118">
        <v>0</v>
      </c>
      <c r="S50" s="116">
        <v>0</v>
      </c>
      <c r="T50" s="118">
        <v>0</v>
      </c>
    </row>
    <row r="51" spans="1:20" ht="19.5" customHeight="1">
      <c r="A51" s="115" t="s">
        <v>73</v>
      </c>
      <c r="B51" s="115" t="s">
        <v>74</v>
      </c>
      <c r="C51" s="115" t="s">
        <v>79</v>
      </c>
      <c r="D51" s="115" t="s">
        <v>118</v>
      </c>
      <c r="E51" s="115" t="s">
        <v>80</v>
      </c>
      <c r="F51" s="117">
        <v>1601.89</v>
      </c>
      <c r="G51" s="117">
        <v>1.89</v>
      </c>
      <c r="H51" s="117">
        <v>0</v>
      </c>
      <c r="I51" s="117">
        <v>0</v>
      </c>
      <c r="J51" s="118">
        <v>0</v>
      </c>
      <c r="K51" s="116">
        <v>0</v>
      </c>
      <c r="L51" s="117">
        <v>0</v>
      </c>
      <c r="M51" s="118">
        <v>1600</v>
      </c>
      <c r="N51" s="116">
        <v>0</v>
      </c>
      <c r="O51" s="117">
        <v>0</v>
      </c>
      <c r="P51" s="117">
        <v>0</v>
      </c>
      <c r="Q51" s="117">
        <v>0</v>
      </c>
      <c r="R51" s="118">
        <v>0</v>
      </c>
      <c r="S51" s="116">
        <v>0</v>
      </c>
      <c r="T51" s="118">
        <v>0</v>
      </c>
    </row>
    <row r="52" spans="1:20" ht="19.5" customHeight="1">
      <c r="A52" s="115" t="s">
        <v>86</v>
      </c>
      <c r="B52" s="115" t="s">
        <v>77</v>
      </c>
      <c r="C52" s="115" t="s">
        <v>77</v>
      </c>
      <c r="D52" s="115" t="s">
        <v>118</v>
      </c>
      <c r="E52" s="115" t="s">
        <v>88</v>
      </c>
      <c r="F52" s="117">
        <v>16.96</v>
      </c>
      <c r="G52" s="117">
        <v>0</v>
      </c>
      <c r="H52" s="117">
        <v>16.96</v>
      </c>
      <c r="I52" s="117">
        <v>0</v>
      </c>
      <c r="J52" s="118">
        <v>0</v>
      </c>
      <c r="K52" s="116">
        <v>0</v>
      </c>
      <c r="L52" s="117">
        <v>0</v>
      </c>
      <c r="M52" s="118">
        <v>0</v>
      </c>
      <c r="N52" s="116">
        <v>0</v>
      </c>
      <c r="O52" s="117">
        <v>0</v>
      </c>
      <c r="P52" s="117">
        <v>0</v>
      </c>
      <c r="Q52" s="117">
        <v>0</v>
      </c>
      <c r="R52" s="118">
        <v>0</v>
      </c>
      <c r="S52" s="116">
        <v>0</v>
      </c>
      <c r="T52" s="118">
        <v>0</v>
      </c>
    </row>
    <row r="53" spans="1:20" ht="19.5" customHeight="1">
      <c r="A53" s="115" t="s">
        <v>86</v>
      </c>
      <c r="B53" s="115" t="s">
        <v>77</v>
      </c>
      <c r="C53" s="115" t="s">
        <v>89</v>
      </c>
      <c r="D53" s="115" t="s">
        <v>118</v>
      </c>
      <c r="E53" s="115" t="s">
        <v>90</v>
      </c>
      <c r="F53" s="117">
        <v>6.79</v>
      </c>
      <c r="G53" s="117">
        <v>0</v>
      </c>
      <c r="H53" s="117">
        <v>6.79</v>
      </c>
      <c r="I53" s="117">
        <v>0</v>
      </c>
      <c r="J53" s="118">
        <v>0</v>
      </c>
      <c r="K53" s="116">
        <v>0</v>
      </c>
      <c r="L53" s="117">
        <v>0</v>
      </c>
      <c r="M53" s="118">
        <v>0</v>
      </c>
      <c r="N53" s="116">
        <v>0</v>
      </c>
      <c r="O53" s="117">
        <v>0</v>
      </c>
      <c r="P53" s="117">
        <v>0</v>
      </c>
      <c r="Q53" s="117">
        <v>0</v>
      </c>
      <c r="R53" s="118">
        <v>0</v>
      </c>
      <c r="S53" s="116">
        <v>0</v>
      </c>
      <c r="T53" s="118">
        <v>0</v>
      </c>
    </row>
    <row r="54" spans="1:20" ht="19.5" customHeight="1">
      <c r="A54" s="115" t="s">
        <v>93</v>
      </c>
      <c r="B54" s="115" t="s">
        <v>94</v>
      </c>
      <c r="C54" s="115" t="s">
        <v>81</v>
      </c>
      <c r="D54" s="115" t="s">
        <v>118</v>
      </c>
      <c r="E54" s="115" t="s">
        <v>95</v>
      </c>
      <c r="F54" s="117">
        <v>7.63</v>
      </c>
      <c r="G54" s="117">
        <v>0</v>
      </c>
      <c r="H54" s="117">
        <v>7.63</v>
      </c>
      <c r="I54" s="117">
        <v>0</v>
      </c>
      <c r="J54" s="118">
        <v>0</v>
      </c>
      <c r="K54" s="116">
        <v>0</v>
      </c>
      <c r="L54" s="117">
        <v>0</v>
      </c>
      <c r="M54" s="118">
        <v>0</v>
      </c>
      <c r="N54" s="116">
        <v>0</v>
      </c>
      <c r="O54" s="117">
        <v>0</v>
      </c>
      <c r="P54" s="117">
        <v>0</v>
      </c>
      <c r="Q54" s="117">
        <v>0</v>
      </c>
      <c r="R54" s="118">
        <v>0</v>
      </c>
      <c r="S54" s="116">
        <v>0</v>
      </c>
      <c r="T54" s="118">
        <v>0</v>
      </c>
    </row>
    <row r="55" spans="1:20" ht="19.5" customHeight="1">
      <c r="A55" s="115" t="s">
        <v>105</v>
      </c>
      <c r="B55" s="115" t="s">
        <v>81</v>
      </c>
      <c r="C55" s="115" t="s">
        <v>91</v>
      </c>
      <c r="D55" s="115" t="s">
        <v>118</v>
      </c>
      <c r="E55" s="115" t="s">
        <v>106</v>
      </c>
      <c r="F55" s="117">
        <v>10.18</v>
      </c>
      <c r="G55" s="117">
        <v>0</v>
      </c>
      <c r="H55" s="117">
        <v>10.18</v>
      </c>
      <c r="I55" s="117">
        <v>0</v>
      </c>
      <c r="J55" s="118">
        <v>0</v>
      </c>
      <c r="K55" s="116">
        <v>0</v>
      </c>
      <c r="L55" s="117">
        <v>0</v>
      </c>
      <c r="M55" s="118">
        <v>0</v>
      </c>
      <c r="N55" s="116">
        <v>0</v>
      </c>
      <c r="O55" s="117">
        <v>0</v>
      </c>
      <c r="P55" s="117">
        <v>0</v>
      </c>
      <c r="Q55" s="117">
        <v>0</v>
      </c>
      <c r="R55" s="118">
        <v>0</v>
      </c>
      <c r="S55" s="116">
        <v>0</v>
      </c>
      <c r="T55" s="118">
        <v>0</v>
      </c>
    </row>
    <row r="56" spans="1:20" ht="19.5" customHeight="1">
      <c r="A56" s="115"/>
      <c r="B56" s="115"/>
      <c r="C56" s="115"/>
      <c r="D56" s="115" t="s">
        <v>122</v>
      </c>
      <c r="E56" s="115" t="s">
        <v>123</v>
      </c>
      <c r="F56" s="117">
        <v>221.38</v>
      </c>
      <c r="G56" s="117">
        <v>0</v>
      </c>
      <c r="H56" s="117">
        <v>201.38</v>
      </c>
      <c r="I56" s="117">
        <v>0</v>
      </c>
      <c r="J56" s="118">
        <v>0</v>
      </c>
      <c r="K56" s="116">
        <v>0</v>
      </c>
      <c r="L56" s="117">
        <v>0</v>
      </c>
      <c r="M56" s="118">
        <v>20</v>
      </c>
      <c r="N56" s="116">
        <v>0</v>
      </c>
      <c r="O56" s="117">
        <v>0</v>
      </c>
      <c r="P56" s="117">
        <v>0</v>
      </c>
      <c r="Q56" s="117">
        <v>0</v>
      </c>
      <c r="R56" s="118">
        <v>0</v>
      </c>
      <c r="S56" s="116">
        <v>0</v>
      </c>
      <c r="T56" s="118">
        <v>0</v>
      </c>
    </row>
    <row r="57" spans="1:20" ht="19.5" customHeight="1">
      <c r="A57" s="115" t="s">
        <v>119</v>
      </c>
      <c r="B57" s="115" t="s">
        <v>83</v>
      </c>
      <c r="C57" s="115" t="s">
        <v>91</v>
      </c>
      <c r="D57" s="115" t="s">
        <v>124</v>
      </c>
      <c r="E57" s="115" t="s">
        <v>120</v>
      </c>
      <c r="F57" s="117">
        <v>117.96</v>
      </c>
      <c r="G57" s="117">
        <v>0</v>
      </c>
      <c r="H57" s="117">
        <v>117.96</v>
      </c>
      <c r="I57" s="117">
        <v>0</v>
      </c>
      <c r="J57" s="118">
        <v>0</v>
      </c>
      <c r="K57" s="116">
        <v>0</v>
      </c>
      <c r="L57" s="117">
        <v>0</v>
      </c>
      <c r="M57" s="118">
        <v>0</v>
      </c>
      <c r="N57" s="116">
        <v>0</v>
      </c>
      <c r="O57" s="117">
        <v>0</v>
      </c>
      <c r="P57" s="117">
        <v>0</v>
      </c>
      <c r="Q57" s="117">
        <v>0</v>
      </c>
      <c r="R57" s="118">
        <v>0</v>
      </c>
      <c r="S57" s="116">
        <v>0</v>
      </c>
      <c r="T57" s="118">
        <v>0</v>
      </c>
    </row>
    <row r="58" spans="1:20" ht="19.5" customHeight="1">
      <c r="A58" s="115" t="s">
        <v>119</v>
      </c>
      <c r="B58" s="115" t="s">
        <v>83</v>
      </c>
      <c r="C58" s="115" t="s">
        <v>81</v>
      </c>
      <c r="D58" s="115" t="s">
        <v>124</v>
      </c>
      <c r="E58" s="115" t="s">
        <v>121</v>
      </c>
      <c r="F58" s="117">
        <v>60</v>
      </c>
      <c r="G58" s="117">
        <v>0</v>
      </c>
      <c r="H58" s="117">
        <v>40</v>
      </c>
      <c r="I58" s="117">
        <v>0</v>
      </c>
      <c r="J58" s="118">
        <v>0</v>
      </c>
      <c r="K58" s="116">
        <v>0</v>
      </c>
      <c r="L58" s="117">
        <v>0</v>
      </c>
      <c r="M58" s="118">
        <v>20</v>
      </c>
      <c r="N58" s="116">
        <v>0</v>
      </c>
      <c r="O58" s="117">
        <v>0</v>
      </c>
      <c r="P58" s="117">
        <v>0</v>
      </c>
      <c r="Q58" s="117">
        <v>0</v>
      </c>
      <c r="R58" s="118">
        <v>0</v>
      </c>
      <c r="S58" s="116">
        <v>0</v>
      </c>
      <c r="T58" s="118">
        <v>0</v>
      </c>
    </row>
    <row r="59" spans="1:20" ht="19.5" customHeight="1">
      <c r="A59" s="115" t="s">
        <v>86</v>
      </c>
      <c r="B59" s="115" t="s">
        <v>77</v>
      </c>
      <c r="C59" s="115" t="s">
        <v>77</v>
      </c>
      <c r="D59" s="115" t="s">
        <v>124</v>
      </c>
      <c r="E59" s="115" t="s">
        <v>88</v>
      </c>
      <c r="F59" s="117">
        <v>17.72</v>
      </c>
      <c r="G59" s="117">
        <v>0</v>
      </c>
      <c r="H59" s="117">
        <v>17.72</v>
      </c>
      <c r="I59" s="117">
        <v>0</v>
      </c>
      <c r="J59" s="118">
        <v>0</v>
      </c>
      <c r="K59" s="116">
        <v>0</v>
      </c>
      <c r="L59" s="117">
        <v>0</v>
      </c>
      <c r="M59" s="118">
        <v>0</v>
      </c>
      <c r="N59" s="116">
        <v>0</v>
      </c>
      <c r="O59" s="117">
        <v>0</v>
      </c>
      <c r="P59" s="117">
        <v>0</v>
      </c>
      <c r="Q59" s="117">
        <v>0</v>
      </c>
      <c r="R59" s="118">
        <v>0</v>
      </c>
      <c r="S59" s="116">
        <v>0</v>
      </c>
      <c r="T59" s="118">
        <v>0</v>
      </c>
    </row>
    <row r="60" spans="1:20" ht="19.5" customHeight="1">
      <c r="A60" s="115" t="s">
        <v>86</v>
      </c>
      <c r="B60" s="115" t="s">
        <v>77</v>
      </c>
      <c r="C60" s="115" t="s">
        <v>89</v>
      </c>
      <c r="D60" s="115" t="s">
        <v>124</v>
      </c>
      <c r="E60" s="115" t="s">
        <v>90</v>
      </c>
      <c r="F60" s="117">
        <v>7.09</v>
      </c>
      <c r="G60" s="117">
        <v>0</v>
      </c>
      <c r="H60" s="117">
        <v>7.09</v>
      </c>
      <c r="I60" s="117">
        <v>0</v>
      </c>
      <c r="J60" s="118">
        <v>0</v>
      </c>
      <c r="K60" s="116">
        <v>0</v>
      </c>
      <c r="L60" s="117">
        <v>0</v>
      </c>
      <c r="M60" s="118">
        <v>0</v>
      </c>
      <c r="N60" s="116">
        <v>0</v>
      </c>
      <c r="O60" s="117">
        <v>0</v>
      </c>
      <c r="P60" s="117">
        <v>0</v>
      </c>
      <c r="Q60" s="117">
        <v>0</v>
      </c>
      <c r="R60" s="118">
        <v>0</v>
      </c>
      <c r="S60" s="116">
        <v>0</v>
      </c>
      <c r="T60" s="118">
        <v>0</v>
      </c>
    </row>
    <row r="61" spans="1:20" ht="19.5" customHeight="1">
      <c r="A61" s="115" t="s">
        <v>93</v>
      </c>
      <c r="B61" s="115" t="s">
        <v>94</v>
      </c>
      <c r="C61" s="115" t="s">
        <v>81</v>
      </c>
      <c r="D61" s="115" t="s">
        <v>124</v>
      </c>
      <c r="E61" s="115" t="s">
        <v>95</v>
      </c>
      <c r="F61" s="117">
        <v>7.98</v>
      </c>
      <c r="G61" s="117">
        <v>0</v>
      </c>
      <c r="H61" s="117">
        <v>7.98</v>
      </c>
      <c r="I61" s="117">
        <v>0</v>
      </c>
      <c r="J61" s="118">
        <v>0</v>
      </c>
      <c r="K61" s="116">
        <v>0</v>
      </c>
      <c r="L61" s="117">
        <v>0</v>
      </c>
      <c r="M61" s="118">
        <v>0</v>
      </c>
      <c r="N61" s="116">
        <v>0</v>
      </c>
      <c r="O61" s="117">
        <v>0</v>
      </c>
      <c r="P61" s="117">
        <v>0</v>
      </c>
      <c r="Q61" s="117">
        <v>0</v>
      </c>
      <c r="R61" s="118">
        <v>0</v>
      </c>
      <c r="S61" s="116">
        <v>0</v>
      </c>
      <c r="T61" s="118">
        <v>0</v>
      </c>
    </row>
    <row r="62" spans="1:20" ht="19.5" customHeight="1">
      <c r="A62" s="115" t="s">
        <v>105</v>
      </c>
      <c r="B62" s="115" t="s">
        <v>81</v>
      </c>
      <c r="C62" s="115" t="s">
        <v>91</v>
      </c>
      <c r="D62" s="115" t="s">
        <v>124</v>
      </c>
      <c r="E62" s="115" t="s">
        <v>106</v>
      </c>
      <c r="F62" s="117">
        <v>10.63</v>
      </c>
      <c r="G62" s="117">
        <v>0</v>
      </c>
      <c r="H62" s="117">
        <v>10.63</v>
      </c>
      <c r="I62" s="117">
        <v>0</v>
      </c>
      <c r="J62" s="118">
        <v>0</v>
      </c>
      <c r="K62" s="116">
        <v>0</v>
      </c>
      <c r="L62" s="117">
        <v>0</v>
      </c>
      <c r="M62" s="118">
        <v>0</v>
      </c>
      <c r="N62" s="116">
        <v>0</v>
      </c>
      <c r="O62" s="117">
        <v>0</v>
      </c>
      <c r="P62" s="117">
        <v>0</v>
      </c>
      <c r="Q62" s="117">
        <v>0</v>
      </c>
      <c r="R62" s="118">
        <v>0</v>
      </c>
      <c r="S62" s="116">
        <v>0</v>
      </c>
      <c r="T62" s="118">
        <v>0</v>
      </c>
    </row>
  </sheetData>
  <sheetProtection/>
  <mergeCells count="19">
    <mergeCell ref="A2:T2"/>
    <mergeCell ref="D5:D6"/>
    <mergeCell ref="E5:E6"/>
    <mergeCell ref="F4:F6"/>
    <mergeCell ref="S4:S6"/>
    <mergeCell ref="J4:J6"/>
    <mergeCell ref="I4:I6"/>
    <mergeCell ref="K4:L4"/>
    <mergeCell ref="K5:K6"/>
    <mergeCell ref="L5:L6"/>
    <mergeCell ref="T4:T6"/>
    <mergeCell ref="M4:M6"/>
    <mergeCell ref="G4:G6"/>
    <mergeCell ref="H4:H6"/>
    <mergeCell ref="N5:N6"/>
    <mergeCell ref="P5:P6"/>
    <mergeCell ref="Q5:Q6"/>
    <mergeCell ref="R5:R6"/>
    <mergeCell ref="O5:O6"/>
  </mergeCells>
  <printOptions horizontalCentered="1"/>
  <pageMargins left="0.25" right="0.25" top="0.75" bottom="0.75" header="0.3" footer="0.3"/>
  <pageSetup fitToHeight="100" fitToWidth="1" horizontalDpi="600" verticalDpi="600" orientation="landscape" paperSize="9" scale="7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62"/>
  <sheetViews>
    <sheetView showGridLines="0" showZeros="0" zoomScalePageLayoutView="0" workbookViewId="0" topLeftCell="A35">
      <selection activeCell="E1" sqref="A1:J62"/>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125</v>
      </c>
    </row>
    <row r="2" spans="1:10" ht="19.5" customHeight="1">
      <c r="A2" s="142" t="s">
        <v>126</v>
      </c>
      <c r="B2" s="142"/>
      <c r="C2" s="142"/>
      <c r="D2" s="142"/>
      <c r="E2" s="142"/>
      <c r="F2" s="142"/>
      <c r="G2" s="142"/>
      <c r="H2" s="142"/>
      <c r="I2" s="142"/>
      <c r="J2" s="142"/>
    </row>
    <row r="3" spans="1:12" ht="19.5" customHeight="1">
      <c r="A3" s="54" t="s">
        <v>0</v>
      </c>
      <c r="B3" s="54"/>
      <c r="C3" s="54"/>
      <c r="D3" s="54"/>
      <c r="E3" s="54"/>
      <c r="F3" s="26"/>
      <c r="G3" s="26">
        <f>G7/F7</f>
        <v>0.15790704238331765</v>
      </c>
      <c r="H3" s="26">
        <f>H7/F7</f>
        <v>0.8420929576166822</v>
      </c>
      <c r="I3" s="26"/>
      <c r="J3" s="19" t="s">
        <v>3</v>
      </c>
      <c r="K3" s="3"/>
      <c r="L3" s="3"/>
    </row>
    <row r="4" spans="1:12" ht="19.5" customHeight="1">
      <c r="A4" s="59" t="s">
        <v>48</v>
      </c>
      <c r="B4" s="59"/>
      <c r="C4" s="59"/>
      <c r="D4" s="60"/>
      <c r="E4" s="64"/>
      <c r="F4" s="153" t="s">
        <v>49</v>
      </c>
      <c r="G4" s="153" t="s">
        <v>127</v>
      </c>
      <c r="H4" s="154" t="s">
        <v>128</v>
      </c>
      <c r="I4" s="154" t="s">
        <v>129</v>
      </c>
      <c r="J4" s="151" t="s">
        <v>130</v>
      </c>
      <c r="K4" s="3"/>
      <c r="L4" s="3"/>
    </row>
    <row r="5" spans="1:12" ht="19.5" customHeight="1">
      <c r="A5" s="57" t="s">
        <v>59</v>
      </c>
      <c r="B5" s="57"/>
      <c r="C5" s="61"/>
      <c r="D5" s="151" t="s">
        <v>60</v>
      </c>
      <c r="E5" s="152" t="s">
        <v>131</v>
      </c>
      <c r="F5" s="153"/>
      <c r="G5" s="153"/>
      <c r="H5" s="154"/>
      <c r="I5" s="154"/>
      <c r="J5" s="151"/>
      <c r="K5" s="3"/>
      <c r="L5" s="3"/>
    </row>
    <row r="6" spans="1:12" ht="20.25" customHeight="1">
      <c r="A6" s="27" t="s">
        <v>69</v>
      </c>
      <c r="B6" s="27" t="s">
        <v>70</v>
      </c>
      <c r="C6" s="39" t="s">
        <v>71</v>
      </c>
      <c r="D6" s="151"/>
      <c r="E6" s="152"/>
      <c r="F6" s="153"/>
      <c r="G6" s="153"/>
      <c r="H6" s="154"/>
      <c r="I6" s="154"/>
      <c r="J6" s="151"/>
      <c r="K6" s="3"/>
      <c r="L6" s="3"/>
    </row>
    <row r="7" spans="1:12" ht="19.5" customHeight="1">
      <c r="A7" s="121"/>
      <c r="B7" s="121"/>
      <c r="C7" s="121"/>
      <c r="D7" s="120"/>
      <c r="E7" s="120" t="s">
        <v>49</v>
      </c>
      <c r="F7" s="119">
        <v>114154.82</v>
      </c>
      <c r="G7" s="119">
        <v>18025.85</v>
      </c>
      <c r="H7" s="119">
        <v>96128.97</v>
      </c>
      <c r="I7" s="119">
        <v>0</v>
      </c>
      <c r="J7" s="82">
        <v>0</v>
      </c>
      <c r="K7" s="46"/>
      <c r="L7" s="46"/>
    </row>
    <row r="8" spans="1:12" ht="19.5" customHeight="1">
      <c r="A8" s="121"/>
      <c r="B8" s="121"/>
      <c r="C8" s="121"/>
      <c r="D8" s="120" t="s">
        <v>72</v>
      </c>
      <c r="E8" s="120" t="s">
        <v>0</v>
      </c>
      <c r="F8" s="119">
        <v>89567.87</v>
      </c>
      <c r="G8" s="119">
        <v>5484.55</v>
      </c>
      <c r="H8" s="119">
        <v>84083.32</v>
      </c>
      <c r="I8" s="119">
        <v>0</v>
      </c>
      <c r="J8" s="82">
        <v>0</v>
      </c>
      <c r="K8" s="5"/>
      <c r="L8" s="12"/>
    </row>
    <row r="9" spans="1:12" ht="19.5" customHeight="1">
      <c r="A9" s="121" t="s">
        <v>73</v>
      </c>
      <c r="B9" s="121" t="s">
        <v>74</v>
      </c>
      <c r="C9" s="121" t="s">
        <v>74</v>
      </c>
      <c r="D9" s="120" t="s">
        <v>75</v>
      </c>
      <c r="E9" s="120" t="s">
        <v>76</v>
      </c>
      <c r="F9" s="119">
        <v>21966.26</v>
      </c>
      <c r="G9" s="119">
        <v>1382.29</v>
      </c>
      <c r="H9" s="119">
        <v>20583.97</v>
      </c>
      <c r="I9" s="119">
        <v>0</v>
      </c>
      <c r="J9" s="82">
        <v>0</v>
      </c>
      <c r="K9" s="12"/>
      <c r="L9" s="12"/>
    </row>
    <row r="10" spans="1:12" ht="19.5" customHeight="1">
      <c r="A10" s="121" t="s">
        <v>73</v>
      </c>
      <c r="B10" s="121" t="s">
        <v>74</v>
      </c>
      <c r="C10" s="121" t="s">
        <v>77</v>
      </c>
      <c r="D10" s="120" t="s">
        <v>75</v>
      </c>
      <c r="E10" s="120" t="s">
        <v>78</v>
      </c>
      <c r="F10" s="119">
        <v>58939.58</v>
      </c>
      <c r="G10" s="119">
        <v>2363.72</v>
      </c>
      <c r="H10" s="119">
        <v>56575.86</v>
      </c>
      <c r="I10" s="119">
        <v>0</v>
      </c>
      <c r="J10" s="82">
        <v>0</v>
      </c>
      <c r="K10" s="12"/>
      <c r="L10" s="12"/>
    </row>
    <row r="11" spans="1:12" ht="19.5" customHeight="1">
      <c r="A11" s="121" t="s">
        <v>73</v>
      </c>
      <c r="B11" s="121" t="s">
        <v>74</v>
      </c>
      <c r="C11" s="121" t="s">
        <v>79</v>
      </c>
      <c r="D11" s="120" t="s">
        <v>75</v>
      </c>
      <c r="E11" s="120" t="s">
        <v>80</v>
      </c>
      <c r="F11" s="119">
        <v>5042.41</v>
      </c>
      <c r="G11" s="119">
        <v>0</v>
      </c>
      <c r="H11" s="119">
        <v>5042.41</v>
      </c>
      <c r="I11" s="119">
        <v>0</v>
      </c>
      <c r="J11" s="82">
        <v>0</v>
      </c>
      <c r="K11" s="12"/>
      <c r="L11" s="12"/>
    </row>
    <row r="12" spans="1:12" ht="19.5" customHeight="1">
      <c r="A12" s="121" t="s">
        <v>73</v>
      </c>
      <c r="B12" s="121" t="s">
        <v>79</v>
      </c>
      <c r="C12" s="121" t="s">
        <v>81</v>
      </c>
      <c r="D12" s="120" t="s">
        <v>75</v>
      </c>
      <c r="E12" s="120" t="s">
        <v>82</v>
      </c>
      <c r="F12" s="119">
        <v>1000</v>
      </c>
      <c r="G12" s="119">
        <v>0</v>
      </c>
      <c r="H12" s="119">
        <v>1000</v>
      </c>
      <c r="I12" s="119">
        <v>0</v>
      </c>
      <c r="J12" s="82">
        <v>0</v>
      </c>
      <c r="K12" s="12"/>
      <c r="L12" s="12"/>
    </row>
    <row r="13" spans="1:12" ht="19.5" customHeight="1">
      <c r="A13" s="121" t="s">
        <v>73</v>
      </c>
      <c r="B13" s="121" t="s">
        <v>79</v>
      </c>
      <c r="C13" s="121" t="s">
        <v>83</v>
      </c>
      <c r="D13" s="120" t="s">
        <v>75</v>
      </c>
      <c r="E13" s="120" t="s">
        <v>84</v>
      </c>
      <c r="F13" s="119">
        <v>110.48</v>
      </c>
      <c r="G13" s="119">
        <v>0</v>
      </c>
      <c r="H13" s="119">
        <v>110.48</v>
      </c>
      <c r="I13" s="119">
        <v>0</v>
      </c>
      <c r="J13" s="82">
        <v>0</v>
      </c>
      <c r="K13" s="12"/>
      <c r="L13" s="14"/>
    </row>
    <row r="14" spans="1:12" ht="19.5" customHeight="1">
      <c r="A14" s="121" t="s">
        <v>73</v>
      </c>
      <c r="B14" s="121" t="s">
        <v>79</v>
      </c>
      <c r="C14" s="121" t="s">
        <v>79</v>
      </c>
      <c r="D14" s="120" t="s">
        <v>75</v>
      </c>
      <c r="E14" s="120" t="s">
        <v>85</v>
      </c>
      <c r="F14" s="119">
        <v>702.8</v>
      </c>
      <c r="G14" s="119">
        <v>0</v>
      </c>
      <c r="H14" s="119">
        <v>702.8</v>
      </c>
      <c r="I14" s="119">
        <v>0</v>
      </c>
      <c r="J14" s="82">
        <v>0</v>
      </c>
      <c r="K14" s="12"/>
      <c r="L14" s="12"/>
    </row>
    <row r="15" spans="1:12" ht="19.5" customHeight="1">
      <c r="A15" s="121" t="s">
        <v>86</v>
      </c>
      <c r="B15" s="121" t="s">
        <v>77</v>
      </c>
      <c r="C15" s="121" t="s">
        <v>81</v>
      </c>
      <c r="D15" s="120" t="s">
        <v>75</v>
      </c>
      <c r="E15" s="120" t="s">
        <v>87</v>
      </c>
      <c r="F15" s="119">
        <v>106.76</v>
      </c>
      <c r="G15" s="119">
        <v>106.76</v>
      </c>
      <c r="H15" s="119">
        <v>0</v>
      </c>
      <c r="I15" s="119">
        <v>0</v>
      </c>
      <c r="J15" s="82">
        <v>0</v>
      </c>
      <c r="K15" s="12"/>
      <c r="L15" s="12"/>
    </row>
    <row r="16" spans="1:12" ht="19.5" customHeight="1">
      <c r="A16" s="121" t="s">
        <v>86</v>
      </c>
      <c r="B16" s="121" t="s">
        <v>77</v>
      </c>
      <c r="C16" s="121" t="s">
        <v>77</v>
      </c>
      <c r="D16" s="120" t="s">
        <v>75</v>
      </c>
      <c r="E16" s="120" t="s">
        <v>88</v>
      </c>
      <c r="F16" s="119">
        <v>725.85</v>
      </c>
      <c r="G16" s="119">
        <v>725.85</v>
      </c>
      <c r="H16" s="119">
        <v>0</v>
      </c>
      <c r="I16" s="119">
        <v>0</v>
      </c>
      <c r="J16" s="82">
        <v>0</v>
      </c>
      <c r="K16" s="12"/>
      <c r="L16" s="12"/>
    </row>
    <row r="17" spans="1:12" ht="19.5" customHeight="1">
      <c r="A17" s="121" t="s">
        <v>86</v>
      </c>
      <c r="B17" s="121" t="s">
        <v>77</v>
      </c>
      <c r="C17" s="121" t="s">
        <v>89</v>
      </c>
      <c r="D17" s="120" t="s">
        <v>75</v>
      </c>
      <c r="E17" s="120" t="s">
        <v>90</v>
      </c>
      <c r="F17" s="119">
        <v>290.34</v>
      </c>
      <c r="G17" s="119">
        <v>290.34</v>
      </c>
      <c r="H17" s="119">
        <v>0</v>
      </c>
      <c r="I17" s="119">
        <v>0</v>
      </c>
      <c r="J17" s="82">
        <v>0</v>
      </c>
      <c r="K17" s="12"/>
      <c r="L17" s="12"/>
    </row>
    <row r="18" spans="1:12" ht="19.5" customHeight="1">
      <c r="A18" s="121" t="s">
        <v>86</v>
      </c>
      <c r="B18" s="121" t="s">
        <v>79</v>
      </c>
      <c r="C18" s="121" t="s">
        <v>91</v>
      </c>
      <c r="D18" s="120" t="s">
        <v>75</v>
      </c>
      <c r="E18" s="120" t="s">
        <v>92</v>
      </c>
      <c r="F18" s="119">
        <v>288.95</v>
      </c>
      <c r="G18" s="119">
        <v>288.95</v>
      </c>
      <c r="H18" s="119">
        <v>0</v>
      </c>
      <c r="I18" s="119">
        <v>0</v>
      </c>
      <c r="J18" s="82">
        <v>0</v>
      </c>
      <c r="K18" s="12"/>
      <c r="L18" s="12"/>
    </row>
    <row r="19" spans="1:12" ht="19.5" customHeight="1">
      <c r="A19" s="121" t="s">
        <v>93</v>
      </c>
      <c r="B19" s="121" t="s">
        <v>94</v>
      </c>
      <c r="C19" s="121" t="s">
        <v>81</v>
      </c>
      <c r="D19" s="120" t="s">
        <v>75</v>
      </c>
      <c r="E19" s="120" t="s">
        <v>95</v>
      </c>
      <c r="F19" s="119">
        <v>326.64</v>
      </c>
      <c r="G19" s="119">
        <v>326.64</v>
      </c>
      <c r="H19" s="119">
        <v>0</v>
      </c>
      <c r="I19" s="119">
        <v>0</v>
      </c>
      <c r="J19" s="82">
        <v>0</v>
      </c>
      <c r="K19" s="12"/>
      <c r="L19" s="12"/>
    </row>
    <row r="20" spans="1:12" ht="19.5" customHeight="1">
      <c r="A20" s="121" t="s">
        <v>96</v>
      </c>
      <c r="B20" s="121" t="s">
        <v>97</v>
      </c>
      <c r="C20" s="121" t="s">
        <v>89</v>
      </c>
      <c r="D20" s="120" t="s">
        <v>75</v>
      </c>
      <c r="E20" s="120" t="s">
        <v>98</v>
      </c>
      <c r="F20" s="119">
        <v>67.8</v>
      </c>
      <c r="G20" s="119">
        <v>0</v>
      </c>
      <c r="H20" s="119">
        <v>67.8</v>
      </c>
      <c r="I20" s="119">
        <v>0</v>
      </c>
      <c r="J20" s="82">
        <v>0</v>
      </c>
      <c r="K20" s="12"/>
      <c r="L20" s="12"/>
    </row>
    <row r="21" spans="1:12" ht="19.5" customHeight="1">
      <c r="A21" s="121"/>
      <c r="B21" s="121"/>
      <c r="C21" s="121"/>
      <c r="D21" s="120" t="s">
        <v>99</v>
      </c>
      <c r="E21" s="120" t="s">
        <v>100</v>
      </c>
      <c r="F21" s="119">
        <v>697.96</v>
      </c>
      <c r="G21" s="119">
        <v>97.96</v>
      </c>
      <c r="H21" s="119">
        <v>600</v>
      </c>
      <c r="I21" s="119">
        <v>0</v>
      </c>
      <c r="J21" s="82">
        <v>0</v>
      </c>
      <c r="K21" s="12"/>
      <c r="L21" s="12"/>
    </row>
    <row r="22" spans="1:12" ht="19.5" customHeight="1">
      <c r="A22" s="121" t="s">
        <v>73</v>
      </c>
      <c r="B22" s="121" t="s">
        <v>74</v>
      </c>
      <c r="C22" s="121" t="s">
        <v>79</v>
      </c>
      <c r="D22" s="120" t="s">
        <v>101</v>
      </c>
      <c r="E22" s="120" t="s">
        <v>80</v>
      </c>
      <c r="F22" s="119">
        <v>688.09</v>
      </c>
      <c r="G22" s="119">
        <v>88.09</v>
      </c>
      <c r="H22" s="119">
        <v>600</v>
      </c>
      <c r="I22" s="119">
        <v>0</v>
      </c>
      <c r="J22" s="82">
        <v>0</v>
      </c>
      <c r="K22" s="12"/>
      <c r="L22" s="12"/>
    </row>
    <row r="23" spans="1:12" ht="19.5" customHeight="1">
      <c r="A23" s="121" t="s">
        <v>86</v>
      </c>
      <c r="B23" s="121" t="s">
        <v>77</v>
      </c>
      <c r="C23" s="121" t="s">
        <v>77</v>
      </c>
      <c r="D23" s="120" t="s">
        <v>101</v>
      </c>
      <c r="E23" s="120" t="s">
        <v>88</v>
      </c>
      <c r="F23" s="119">
        <v>9.87</v>
      </c>
      <c r="G23" s="119">
        <v>9.87</v>
      </c>
      <c r="H23" s="119">
        <v>0</v>
      </c>
      <c r="I23" s="119">
        <v>0</v>
      </c>
      <c r="J23" s="82">
        <v>0</v>
      </c>
      <c r="K23" s="11"/>
      <c r="L23" s="11"/>
    </row>
    <row r="24" spans="1:12" ht="19.5" customHeight="1">
      <c r="A24" s="121"/>
      <c r="B24" s="121"/>
      <c r="C24" s="121"/>
      <c r="D24" s="120" t="s">
        <v>102</v>
      </c>
      <c r="E24" s="120" t="s">
        <v>103</v>
      </c>
      <c r="F24" s="119">
        <v>247.53</v>
      </c>
      <c r="G24" s="119">
        <v>247.53</v>
      </c>
      <c r="H24" s="119">
        <v>0</v>
      </c>
      <c r="I24" s="119">
        <v>0</v>
      </c>
      <c r="J24" s="82">
        <v>0</v>
      </c>
      <c r="K24" s="11"/>
      <c r="L24" s="11"/>
    </row>
    <row r="25" spans="1:12" ht="19.5" customHeight="1">
      <c r="A25" s="121" t="s">
        <v>73</v>
      </c>
      <c r="B25" s="121" t="s">
        <v>74</v>
      </c>
      <c r="C25" s="121" t="s">
        <v>79</v>
      </c>
      <c r="D25" s="120" t="s">
        <v>104</v>
      </c>
      <c r="E25" s="120" t="s">
        <v>80</v>
      </c>
      <c r="F25" s="119">
        <v>181.44</v>
      </c>
      <c r="G25" s="119">
        <v>181.44</v>
      </c>
      <c r="H25" s="119">
        <v>0</v>
      </c>
      <c r="I25" s="119">
        <v>0</v>
      </c>
      <c r="J25" s="82">
        <v>0</v>
      </c>
      <c r="K25" s="11"/>
      <c r="L25" s="11"/>
    </row>
    <row r="26" spans="1:12" ht="19.5" customHeight="1">
      <c r="A26" s="121" t="s">
        <v>86</v>
      </c>
      <c r="B26" s="121" t="s">
        <v>77</v>
      </c>
      <c r="C26" s="121" t="s">
        <v>77</v>
      </c>
      <c r="D26" s="120" t="s">
        <v>104</v>
      </c>
      <c r="E26" s="120" t="s">
        <v>88</v>
      </c>
      <c r="F26" s="119">
        <v>21.58</v>
      </c>
      <c r="G26" s="119">
        <v>21.58</v>
      </c>
      <c r="H26" s="119">
        <v>0</v>
      </c>
      <c r="I26" s="119">
        <v>0</v>
      </c>
      <c r="J26" s="82">
        <v>0</v>
      </c>
      <c r="K26" s="11"/>
      <c r="L26" s="11"/>
    </row>
    <row r="27" spans="1:12" ht="19.5" customHeight="1">
      <c r="A27" s="121" t="s">
        <v>86</v>
      </c>
      <c r="B27" s="121" t="s">
        <v>77</v>
      </c>
      <c r="C27" s="121" t="s">
        <v>89</v>
      </c>
      <c r="D27" s="120" t="s">
        <v>104</v>
      </c>
      <c r="E27" s="120" t="s">
        <v>90</v>
      </c>
      <c r="F27" s="119">
        <v>13.61</v>
      </c>
      <c r="G27" s="119">
        <v>13.61</v>
      </c>
      <c r="H27" s="119">
        <v>0</v>
      </c>
      <c r="I27" s="119">
        <v>0</v>
      </c>
      <c r="J27" s="82">
        <v>0</v>
      </c>
      <c r="K27" s="11"/>
      <c r="L27" s="11"/>
    </row>
    <row r="28" spans="1:12" ht="19.5" customHeight="1">
      <c r="A28" s="121" t="s">
        <v>93</v>
      </c>
      <c r="B28" s="121" t="s">
        <v>94</v>
      </c>
      <c r="C28" s="121" t="s">
        <v>81</v>
      </c>
      <c r="D28" s="120" t="s">
        <v>104</v>
      </c>
      <c r="E28" s="120" t="s">
        <v>95</v>
      </c>
      <c r="F28" s="119">
        <v>14.34</v>
      </c>
      <c r="G28" s="119">
        <v>14.34</v>
      </c>
      <c r="H28" s="119">
        <v>0</v>
      </c>
      <c r="I28" s="119">
        <v>0</v>
      </c>
      <c r="J28" s="82">
        <v>0</v>
      </c>
      <c r="K28" s="11"/>
      <c r="L28" s="11"/>
    </row>
    <row r="29" spans="1:12" ht="19.5" customHeight="1">
      <c r="A29" s="121" t="s">
        <v>105</v>
      </c>
      <c r="B29" s="121" t="s">
        <v>81</v>
      </c>
      <c r="C29" s="121" t="s">
        <v>91</v>
      </c>
      <c r="D29" s="120" t="s">
        <v>104</v>
      </c>
      <c r="E29" s="120" t="s">
        <v>106</v>
      </c>
      <c r="F29" s="119">
        <v>16.56</v>
      </c>
      <c r="G29" s="119">
        <v>16.56</v>
      </c>
      <c r="H29" s="119">
        <v>0</v>
      </c>
      <c r="I29" s="119">
        <v>0</v>
      </c>
      <c r="J29" s="82">
        <v>0</v>
      </c>
      <c r="K29" s="11"/>
      <c r="L29" s="11"/>
    </row>
    <row r="30" spans="1:12" ht="19.5" customHeight="1">
      <c r="A30" s="121"/>
      <c r="B30" s="121"/>
      <c r="C30" s="121"/>
      <c r="D30" s="120" t="s">
        <v>107</v>
      </c>
      <c r="E30" s="120" t="s">
        <v>108</v>
      </c>
      <c r="F30" s="119">
        <v>211.05</v>
      </c>
      <c r="G30" s="119">
        <v>206.05</v>
      </c>
      <c r="H30" s="119">
        <v>5</v>
      </c>
      <c r="I30" s="119">
        <v>0</v>
      </c>
      <c r="J30" s="82">
        <v>0</v>
      </c>
      <c r="K30" s="11"/>
      <c r="L30" s="11"/>
    </row>
    <row r="31" spans="1:12" ht="19.5" customHeight="1">
      <c r="A31" s="121" t="s">
        <v>73</v>
      </c>
      <c r="B31" s="121" t="s">
        <v>74</v>
      </c>
      <c r="C31" s="121" t="s">
        <v>79</v>
      </c>
      <c r="D31" s="120" t="s">
        <v>109</v>
      </c>
      <c r="E31" s="120" t="s">
        <v>80</v>
      </c>
      <c r="F31" s="119">
        <v>158.86</v>
      </c>
      <c r="G31" s="119">
        <v>153.86</v>
      </c>
      <c r="H31" s="119">
        <v>5</v>
      </c>
      <c r="I31" s="119">
        <v>0</v>
      </c>
      <c r="J31" s="82">
        <v>0</v>
      </c>
      <c r="K31" s="11"/>
      <c r="L31" s="11"/>
    </row>
    <row r="32" spans="1:10" ht="19.5" customHeight="1">
      <c r="A32" s="121" t="s">
        <v>86</v>
      </c>
      <c r="B32" s="121" t="s">
        <v>77</v>
      </c>
      <c r="C32" s="121" t="s">
        <v>77</v>
      </c>
      <c r="D32" s="120" t="s">
        <v>109</v>
      </c>
      <c r="E32" s="120" t="s">
        <v>88</v>
      </c>
      <c r="F32" s="119">
        <v>21.3</v>
      </c>
      <c r="G32" s="119">
        <v>21.3</v>
      </c>
      <c r="H32" s="119">
        <v>0</v>
      </c>
      <c r="I32" s="119">
        <v>0</v>
      </c>
      <c r="J32" s="82">
        <v>0</v>
      </c>
    </row>
    <row r="33" spans="1:10" ht="19.5" customHeight="1">
      <c r="A33" s="121" t="s">
        <v>86</v>
      </c>
      <c r="B33" s="121" t="s">
        <v>77</v>
      </c>
      <c r="C33" s="121" t="s">
        <v>89</v>
      </c>
      <c r="D33" s="120" t="s">
        <v>109</v>
      </c>
      <c r="E33" s="120" t="s">
        <v>90</v>
      </c>
      <c r="F33" s="119">
        <v>8.52</v>
      </c>
      <c r="G33" s="119">
        <v>8.52</v>
      </c>
      <c r="H33" s="119">
        <v>0</v>
      </c>
      <c r="I33" s="119">
        <v>0</v>
      </c>
      <c r="J33" s="82">
        <v>0</v>
      </c>
    </row>
    <row r="34" spans="1:10" ht="19.5" customHeight="1">
      <c r="A34" s="121" t="s">
        <v>93</v>
      </c>
      <c r="B34" s="121" t="s">
        <v>94</v>
      </c>
      <c r="C34" s="121" t="s">
        <v>81</v>
      </c>
      <c r="D34" s="120" t="s">
        <v>109</v>
      </c>
      <c r="E34" s="120" t="s">
        <v>95</v>
      </c>
      <c r="F34" s="119">
        <v>9.59</v>
      </c>
      <c r="G34" s="119">
        <v>9.59</v>
      </c>
      <c r="H34" s="119">
        <v>0</v>
      </c>
      <c r="I34" s="119">
        <v>0</v>
      </c>
      <c r="J34" s="82">
        <v>0</v>
      </c>
    </row>
    <row r="35" spans="1:10" ht="19.5" customHeight="1">
      <c r="A35" s="121" t="s">
        <v>105</v>
      </c>
      <c r="B35" s="121" t="s">
        <v>81</v>
      </c>
      <c r="C35" s="121" t="s">
        <v>91</v>
      </c>
      <c r="D35" s="120" t="s">
        <v>109</v>
      </c>
      <c r="E35" s="120" t="s">
        <v>106</v>
      </c>
      <c r="F35" s="119">
        <v>12.78</v>
      </c>
      <c r="G35" s="119">
        <v>12.78</v>
      </c>
      <c r="H35" s="119">
        <v>0</v>
      </c>
      <c r="I35" s="119">
        <v>0</v>
      </c>
      <c r="J35" s="82">
        <v>0</v>
      </c>
    </row>
    <row r="36" spans="1:10" ht="19.5" customHeight="1">
      <c r="A36" s="121"/>
      <c r="B36" s="121"/>
      <c r="C36" s="121"/>
      <c r="D36" s="120" t="s">
        <v>110</v>
      </c>
      <c r="E36" s="120" t="s">
        <v>111</v>
      </c>
      <c r="F36" s="119">
        <v>21250.13</v>
      </c>
      <c r="G36" s="119">
        <v>11702.37</v>
      </c>
      <c r="H36" s="119">
        <v>9547.76</v>
      </c>
      <c r="I36" s="119">
        <v>0</v>
      </c>
      <c r="J36" s="82">
        <v>0</v>
      </c>
    </row>
    <row r="37" spans="1:10" ht="19.5" customHeight="1">
      <c r="A37" s="121" t="s">
        <v>112</v>
      </c>
      <c r="B37" s="121" t="s">
        <v>113</v>
      </c>
      <c r="C37" s="121" t="s">
        <v>83</v>
      </c>
      <c r="D37" s="120" t="s">
        <v>114</v>
      </c>
      <c r="E37" s="120" t="s">
        <v>115</v>
      </c>
      <c r="F37" s="119">
        <v>40</v>
      </c>
      <c r="G37" s="119">
        <v>40</v>
      </c>
      <c r="H37" s="119">
        <v>0</v>
      </c>
      <c r="I37" s="119">
        <v>0</v>
      </c>
      <c r="J37" s="82">
        <v>0</v>
      </c>
    </row>
    <row r="38" spans="1:10" ht="19.5" customHeight="1">
      <c r="A38" s="121" t="s">
        <v>73</v>
      </c>
      <c r="B38" s="121" t="s">
        <v>74</v>
      </c>
      <c r="C38" s="121" t="s">
        <v>77</v>
      </c>
      <c r="D38" s="120" t="s">
        <v>114</v>
      </c>
      <c r="E38" s="120" t="s">
        <v>78</v>
      </c>
      <c r="F38" s="119">
        <v>15445.65</v>
      </c>
      <c r="G38" s="119">
        <v>11294.52</v>
      </c>
      <c r="H38" s="119">
        <v>4151.13</v>
      </c>
      <c r="I38" s="119">
        <v>0</v>
      </c>
      <c r="J38" s="82">
        <v>0</v>
      </c>
    </row>
    <row r="39" spans="1:10" ht="19.5" customHeight="1">
      <c r="A39" s="121" t="s">
        <v>73</v>
      </c>
      <c r="B39" s="121" t="s">
        <v>74</v>
      </c>
      <c r="C39" s="121" t="s">
        <v>79</v>
      </c>
      <c r="D39" s="120" t="s">
        <v>114</v>
      </c>
      <c r="E39" s="120" t="s">
        <v>80</v>
      </c>
      <c r="F39" s="119">
        <v>4479.37</v>
      </c>
      <c r="G39" s="119">
        <v>0</v>
      </c>
      <c r="H39" s="119">
        <v>4479.37</v>
      </c>
      <c r="I39" s="119">
        <v>0</v>
      </c>
      <c r="J39" s="82">
        <v>0</v>
      </c>
    </row>
    <row r="40" spans="1:10" ht="19.5" customHeight="1">
      <c r="A40" s="121" t="s">
        <v>73</v>
      </c>
      <c r="B40" s="121" t="s">
        <v>79</v>
      </c>
      <c r="C40" s="121" t="s">
        <v>79</v>
      </c>
      <c r="D40" s="120" t="s">
        <v>114</v>
      </c>
      <c r="E40" s="120" t="s">
        <v>85</v>
      </c>
      <c r="F40" s="119">
        <v>917.26</v>
      </c>
      <c r="G40" s="119">
        <v>0</v>
      </c>
      <c r="H40" s="119">
        <v>917.26</v>
      </c>
      <c r="I40" s="119">
        <v>0</v>
      </c>
      <c r="J40" s="82">
        <v>0</v>
      </c>
    </row>
    <row r="41" spans="1:10" ht="19.5" customHeight="1">
      <c r="A41" s="121" t="s">
        <v>86</v>
      </c>
      <c r="B41" s="121" t="s">
        <v>77</v>
      </c>
      <c r="C41" s="121" t="s">
        <v>81</v>
      </c>
      <c r="D41" s="120" t="s">
        <v>114</v>
      </c>
      <c r="E41" s="120" t="s">
        <v>87</v>
      </c>
      <c r="F41" s="119">
        <v>33.88</v>
      </c>
      <c r="G41" s="119">
        <v>33.88</v>
      </c>
      <c r="H41" s="119">
        <v>0</v>
      </c>
      <c r="I41" s="119">
        <v>0</v>
      </c>
      <c r="J41" s="82">
        <v>0</v>
      </c>
    </row>
    <row r="42" spans="1:10" ht="19.5" customHeight="1">
      <c r="A42" s="121" t="s">
        <v>86</v>
      </c>
      <c r="B42" s="121" t="s">
        <v>77</v>
      </c>
      <c r="C42" s="121" t="s">
        <v>77</v>
      </c>
      <c r="D42" s="120" t="s">
        <v>114</v>
      </c>
      <c r="E42" s="120" t="s">
        <v>88</v>
      </c>
      <c r="F42" s="119">
        <v>126.86</v>
      </c>
      <c r="G42" s="119">
        <v>126.86</v>
      </c>
      <c r="H42" s="119">
        <v>0</v>
      </c>
      <c r="I42" s="119">
        <v>0</v>
      </c>
      <c r="J42" s="82">
        <v>0</v>
      </c>
    </row>
    <row r="43" spans="1:10" ht="19.5" customHeight="1">
      <c r="A43" s="121" t="s">
        <v>86</v>
      </c>
      <c r="B43" s="121" t="s">
        <v>77</v>
      </c>
      <c r="C43" s="121" t="s">
        <v>89</v>
      </c>
      <c r="D43" s="120" t="s">
        <v>114</v>
      </c>
      <c r="E43" s="120" t="s">
        <v>90</v>
      </c>
      <c r="F43" s="119">
        <v>50.75</v>
      </c>
      <c r="G43" s="119">
        <v>50.75</v>
      </c>
      <c r="H43" s="119">
        <v>0</v>
      </c>
      <c r="I43" s="119">
        <v>0</v>
      </c>
      <c r="J43" s="82">
        <v>0</v>
      </c>
    </row>
    <row r="44" spans="1:10" ht="19.5" customHeight="1">
      <c r="A44" s="121" t="s">
        <v>86</v>
      </c>
      <c r="B44" s="121" t="s">
        <v>79</v>
      </c>
      <c r="C44" s="121" t="s">
        <v>91</v>
      </c>
      <c r="D44" s="120" t="s">
        <v>114</v>
      </c>
      <c r="E44" s="120" t="s">
        <v>92</v>
      </c>
      <c r="F44" s="119">
        <v>23.13</v>
      </c>
      <c r="G44" s="119">
        <v>23.13</v>
      </c>
      <c r="H44" s="119">
        <v>0</v>
      </c>
      <c r="I44" s="119">
        <v>0</v>
      </c>
      <c r="J44" s="82">
        <v>0</v>
      </c>
    </row>
    <row r="45" spans="1:10" ht="19.5" customHeight="1">
      <c r="A45" s="121" t="s">
        <v>93</v>
      </c>
      <c r="B45" s="121" t="s">
        <v>94</v>
      </c>
      <c r="C45" s="121" t="s">
        <v>81</v>
      </c>
      <c r="D45" s="120" t="s">
        <v>114</v>
      </c>
      <c r="E45" s="120" t="s">
        <v>95</v>
      </c>
      <c r="F45" s="119">
        <v>57.1</v>
      </c>
      <c r="G45" s="119">
        <v>57.1</v>
      </c>
      <c r="H45" s="119">
        <v>0</v>
      </c>
      <c r="I45" s="119">
        <v>0</v>
      </c>
      <c r="J45" s="82">
        <v>0</v>
      </c>
    </row>
    <row r="46" spans="1:10" ht="19.5" customHeight="1">
      <c r="A46" s="121" t="s">
        <v>105</v>
      </c>
      <c r="B46" s="121" t="s">
        <v>81</v>
      </c>
      <c r="C46" s="121" t="s">
        <v>91</v>
      </c>
      <c r="D46" s="120" t="s">
        <v>114</v>
      </c>
      <c r="E46" s="120" t="s">
        <v>106</v>
      </c>
      <c r="F46" s="119">
        <v>76.13</v>
      </c>
      <c r="G46" s="119">
        <v>76.13</v>
      </c>
      <c r="H46" s="119">
        <v>0</v>
      </c>
      <c r="I46" s="119">
        <v>0</v>
      </c>
      <c r="J46" s="82">
        <v>0</v>
      </c>
    </row>
    <row r="47" spans="1:10" ht="19.5" customHeight="1">
      <c r="A47" s="121"/>
      <c r="B47" s="121"/>
      <c r="C47" s="121"/>
      <c r="D47" s="120" t="s">
        <v>116</v>
      </c>
      <c r="E47" s="120" t="s">
        <v>117</v>
      </c>
      <c r="F47" s="119">
        <v>1958.9</v>
      </c>
      <c r="G47" s="119">
        <v>126.01</v>
      </c>
      <c r="H47" s="119">
        <v>1832.89</v>
      </c>
      <c r="I47" s="119">
        <v>0</v>
      </c>
      <c r="J47" s="82">
        <v>0</v>
      </c>
    </row>
    <row r="48" spans="1:10" ht="19.5" customHeight="1">
      <c r="A48" s="121" t="s">
        <v>112</v>
      </c>
      <c r="B48" s="121" t="s">
        <v>113</v>
      </c>
      <c r="C48" s="121" t="s">
        <v>83</v>
      </c>
      <c r="D48" s="120" t="s">
        <v>118</v>
      </c>
      <c r="E48" s="120" t="s">
        <v>115</v>
      </c>
      <c r="F48" s="119">
        <v>0.1</v>
      </c>
      <c r="G48" s="119">
        <v>0.1</v>
      </c>
      <c r="H48" s="119">
        <v>0</v>
      </c>
      <c r="I48" s="119">
        <v>0</v>
      </c>
      <c r="J48" s="82">
        <v>0</v>
      </c>
    </row>
    <row r="49" spans="1:10" ht="19.5" customHeight="1">
      <c r="A49" s="121" t="s">
        <v>119</v>
      </c>
      <c r="B49" s="121" t="s">
        <v>83</v>
      </c>
      <c r="C49" s="121" t="s">
        <v>91</v>
      </c>
      <c r="D49" s="120" t="s">
        <v>118</v>
      </c>
      <c r="E49" s="120" t="s">
        <v>120</v>
      </c>
      <c r="F49" s="119">
        <v>210.35</v>
      </c>
      <c r="G49" s="119">
        <v>84.35</v>
      </c>
      <c r="H49" s="119">
        <v>126</v>
      </c>
      <c r="I49" s="119">
        <v>0</v>
      </c>
      <c r="J49" s="82">
        <v>0</v>
      </c>
    </row>
    <row r="50" spans="1:10" ht="19.5" customHeight="1">
      <c r="A50" s="121" t="s">
        <v>119</v>
      </c>
      <c r="B50" s="121" t="s">
        <v>83</v>
      </c>
      <c r="C50" s="121" t="s">
        <v>81</v>
      </c>
      <c r="D50" s="120" t="s">
        <v>118</v>
      </c>
      <c r="E50" s="120" t="s">
        <v>121</v>
      </c>
      <c r="F50" s="119">
        <v>105</v>
      </c>
      <c r="G50" s="119">
        <v>0</v>
      </c>
      <c r="H50" s="119">
        <v>105</v>
      </c>
      <c r="I50" s="119">
        <v>0</v>
      </c>
      <c r="J50" s="82">
        <v>0</v>
      </c>
    </row>
    <row r="51" spans="1:10" ht="19.5" customHeight="1">
      <c r="A51" s="121" t="s">
        <v>73</v>
      </c>
      <c r="B51" s="121" t="s">
        <v>74</v>
      </c>
      <c r="C51" s="121" t="s">
        <v>79</v>
      </c>
      <c r="D51" s="120" t="s">
        <v>118</v>
      </c>
      <c r="E51" s="120" t="s">
        <v>80</v>
      </c>
      <c r="F51" s="119">
        <v>1601.89</v>
      </c>
      <c r="G51" s="119">
        <v>0</v>
      </c>
      <c r="H51" s="119">
        <v>1601.89</v>
      </c>
      <c r="I51" s="119">
        <v>0</v>
      </c>
      <c r="J51" s="82">
        <v>0</v>
      </c>
    </row>
    <row r="52" spans="1:10" ht="19.5" customHeight="1">
      <c r="A52" s="121" t="s">
        <v>86</v>
      </c>
      <c r="B52" s="121" t="s">
        <v>77</v>
      </c>
      <c r="C52" s="121" t="s">
        <v>77</v>
      </c>
      <c r="D52" s="120" t="s">
        <v>118</v>
      </c>
      <c r="E52" s="120" t="s">
        <v>88</v>
      </c>
      <c r="F52" s="119">
        <v>16.96</v>
      </c>
      <c r="G52" s="119">
        <v>16.96</v>
      </c>
      <c r="H52" s="119">
        <v>0</v>
      </c>
      <c r="I52" s="119">
        <v>0</v>
      </c>
      <c r="J52" s="82">
        <v>0</v>
      </c>
    </row>
    <row r="53" spans="1:10" ht="19.5" customHeight="1">
      <c r="A53" s="121" t="s">
        <v>86</v>
      </c>
      <c r="B53" s="121" t="s">
        <v>77</v>
      </c>
      <c r="C53" s="121" t="s">
        <v>89</v>
      </c>
      <c r="D53" s="120" t="s">
        <v>118</v>
      </c>
      <c r="E53" s="120" t="s">
        <v>90</v>
      </c>
      <c r="F53" s="119">
        <v>6.79</v>
      </c>
      <c r="G53" s="119">
        <v>6.79</v>
      </c>
      <c r="H53" s="119">
        <v>0</v>
      </c>
      <c r="I53" s="119">
        <v>0</v>
      </c>
      <c r="J53" s="82">
        <v>0</v>
      </c>
    </row>
    <row r="54" spans="1:10" ht="19.5" customHeight="1">
      <c r="A54" s="121" t="s">
        <v>93</v>
      </c>
      <c r="B54" s="121" t="s">
        <v>94</v>
      </c>
      <c r="C54" s="121" t="s">
        <v>81</v>
      </c>
      <c r="D54" s="120" t="s">
        <v>118</v>
      </c>
      <c r="E54" s="120" t="s">
        <v>95</v>
      </c>
      <c r="F54" s="119">
        <v>7.63</v>
      </c>
      <c r="G54" s="119">
        <v>7.63</v>
      </c>
      <c r="H54" s="119">
        <v>0</v>
      </c>
      <c r="I54" s="119">
        <v>0</v>
      </c>
      <c r="J54" s="82">
        <v>0</v>
      </c>
    </row>
    <row r="55" spans="1:10" ht="19.5" customHeight="1">
      <c r="A55" s="121" t="s">
        <v>105</v>
      </c>
      <c r="B55" s="121" t="s">
        <v>81</v>
      </c>
      <c r="C55" s="121" t="s">
        <v>91</v>
      </c>
      <c r="D55" s="120" t="s">
        <v>118</v>
      </c>
      <c r="E55" s="120" t="s">
        <v>106</v>
      </c>
      <c r="F55" s="119">
        <v>10.18</v>
      </c>
      <c r="G55" s="119">
        <v>10.18</v>
      </c>
      <c r="H55" s="119">
        <v>0</v>
      </c>
      <c r="I55" s="119">
        <v>0</v>
      </c>
      <c r="J55" s="82">
        <v>0</v>
      </c>
    </row>
    <row r="56" spans="1:10" ht="19.5" customHeight="1">
      <c r="A56" s="121"/>
      <c r="B56" s="121"/>
      <c r="C56" s="121"/>
      <c r="D56" s="120" t="s">
        <v>122</v>
      </c>
      <c r="E56" s="120" t="s">
        <v>123</v>
      </c>
      <c r="F56" s="119">
        <v>221.38</v>
      </c>
      <c r="G56" s="119">
        <v>161.38</v>
      </c>
      <c r="H56" s="119">
        <v>60</v>
      </c>
      <c r="I56" s="119">
        <v>0</v>
      </c>
      <c r="J56" s="82">
        <v>0</v>
      </c>
    </row>
    <row r="57" spans="1:10" ht="19.5" customHeight="1">
      <c r="A57" s="121" t="s">
        <v>119</v>
      </c>
      <c r="B57" s="121" t="s">
        <v>83</v>
      </c>
      <c r="C57" s="121" t="s">
        <v>91</v>
      </c>
      <c r="D57" s="120" t="s">
        <v>124</v>
      </c>
      <c r="E57" s="120" t="s">
        <v>120</v>
      </c>
      <c r="F57" s="119">
        <v>117.96</v>
      </c>
      <c r="G57" s="119">
        <v>117.96</v>
      </c>
      <c r="H57" s="119">
        <v>0</v>
      </c>
      <c r="I57" s="119">
        <v>0</v>
      </c>
      <c r="J57" s="82">
        <v>0</v>
      </c>
    </row>
    <row r="58" spans="1:10" ht="19.5" customHeight="1">
      <c r="A58" s="121" t="s">
        <v>119</v>
      </c>
      <c r="B58" s="121" t="s">
        <v>83</v>
      </c>
      <c r="C58" s="121" t="s">
        <v>81</v>
      </c>
      <c r="D58" s="120" t="s">
        <v>124</v>
      </c>
      <c r="E58" s="120" t="s">
        <v>121</v>
      </c>
      <c r="F58" s="119">
        <v>60</v>
      </c>
      <c r="G58" s="119">
        <v>0</v>
      </c>
      <c r="H58" s="119">
        <v>60</v>
      </c>
      <c r="I58" s="119">
        <v>0</v>
      </c>
      <c r="J58" s="82">
        <v>0</v>
      </c>
    </row>
    <row r="59" spans="1:10" ht="19.5" customHeight="1">
      <c r="A59" s="121" t="s">
        <v>86</v>
      </c>
      <c r="B59" s="121" t="s">
        <v>77</v>
      </c>
      <c r="C59" s="121" t="s">
        <v>77</v>
      </c>
      <c r="D59" s="120" t="s">
        <v>124</v>
      </c>
      <c r="E59" s="120" t="s">
        <v>88</v>
      </c>
      <c r="F59" s="119">
        <v>17.72</v>
      </c>
      <c r="G59" s="119">
        <v>17.72</v>
      </c>
      <c r="H59" s="119">
        <v>0</v>
      </c>
      <c r="I59" s="119">
        <v>0</v>
      </c>
      <c r="J59" s="82">
        <v>0</v>
      </c>
    </row>
    <row r="60" spans="1:10" ht="19.5" customHeight="1">
      <c r="A60" s="121" t="s">
        <v>86</v>
      </c>
      <c r="B60" s="121" t="s">
        <v>77</v>
      </c>
      <c r="C60" s="121" t="s">
        <v>89</v>
      </c>
      <c r="D60" s="120" t="s">
        <v>124</v>
      </c>
      <c r="E60" s="120" t="s">
        <v>90</v>
      </c>
      <c r="F60" s="119">
        <v>7.09</v>
      </c>
      <c r="G60" s="119">
        <v>7.09</v>
      </c>
      <c r="H60" s="119">
        <v>0</v>
      </c>
      <c r="I60" s="119">
        <v>0</v>
      </c>
      <c r="J60" s="82">
        <v>0</v>
      </c>
    </row>
    <row r="61" spans="1:10" ht="19.5" customHeight="1">
      <c r="A61" s="121" t="s">
        <v>93</v>
      </c>
      <c r="B61" s="121" t="s">
        <v>94</v>
      </c>
      <c r="C61" s="121" t="s">
        <v>81</v>
      </c>
      <c r="D61" s="120" t="s">
        <v>124</v>
      </c>
      <c r="E61" s="120" t="s">
        <v>95</v>
      </c>
      <c r="F61" s="119">
        <v>7.98</v>
      </c>
      <c r="G61" s="119">
        <v>7.98</v>
      </c>
      <c r="H61" s="119">
        <v>0</v>
      </c>
      <c r="I61" s="119">
        <v>0</v>
      </c>
      <c r="J61" s="82">
        <v>0</v>
      </c>
    </row>
    <row r="62" spans="1:10" ht="19.5" customHeight="1">
      <c r="A62" s="121" t="s">
        <v>105</v>
      </c>
      <c r="B62" s="121" t="s">
        <v>81</v>
      </c>
      <c r="C62" s="121" t="s">
        <v>91</v>
      </c>
      <c r="D62" s="120" t="s">
        <v>124</v>
      </c>
      <c r="E62" s="120" t="s">
        <v>106</v>
      </c>
      <c r="F62" s="119">
        <v>10.63</v>
      </c>
      <c r="G62" s="119">
        <v>10.63</v>
      </c>
      <c r="H62" s="119">
        <v>0</v>
      </c>
      <c r="I62" s="119">
        <v>0</v>
      </c>
      <c r="J62" s="82">
        <v>0</v>
      </c>
    </row>
  </sheetData>
  <sheetProtection/>
  <mergeCells count="8">
    <mergeCell ref="A2:J2"/>
    <mergeCell ref="J4:J6"/>
    <mergeCell ref="E5:E6"/>
    <mergeCell ref="D5:D6"/>
    <mergeCell ref="F4:F6"/>
    <mergeCell ref="G4:G6"/>
    <mergeCell ref="H4:H6"/>
    <mergeCell ref="I4:I6"/>
  </mergeCells>
  <printOptions horizontalCentered="1"/>
  <pageMargins left="0.5905511811023623" right="0.5905511811023623" top="0.5905511811023623" bottom="0.5905511811023623" header="0.5905511811023623" footer="0.3937007874015748"/>
  <pageSetup fitToHeight="0" fitToWidth="1" horizontalDpi="600" verticalDpi="600" orientation="portrait" paperSize="9" scale="66"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H38" sqref="A1:H38"/>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132</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42" t="s">
        <v>133</v>
      </c>
      <c r="B2" s="142"/>
      <c r="C2" s="142"/>
      <c r="D2" s="142"/>
      <c r="E2" s="142"/>
      <c r="F2" s="142"/>
      <c r="G2" s="142"/>
      <c r="H2" s="142"/>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4" t="s">
        <v>0</v>
      </c>
      <c r="B3" s="54">
        <v>80636.31</v>
      </c>
      <c r="C3" s="133">
        <f>B7-B3</f>
        <v>6387.75</v>
      </c>
      <c r="D3" s="18"/>
      <c r="E3" s="18"/>
      <c r="F3" s="18"/>
      <c r="G3" s="18"/>
      <c r="H3" s="19" t="s">
        <v>3</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4</v>
      </c>
      <c r="B4" s="57"/>
      <c r="C4" s="57" t="s">
        <v>5</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0" t="s">
        <v>6</v>
      </c>
      <c r="B5" s="80" t="s">
        <v>7</v>
      </c>
      <c r="C5" s="70" t="s">
        <v>6</v>
      </c>
      <c r="D5" s="70" t="s">
        <v>49</v>
      </c>
      <c r="E5" s="80" t="s">
        <v>134</v>
      </c>
      <c r="F5" s="71" t="s">
        <v>135</v>
      </c>
      <c r="G5" s="70" t="s">
        <v>136</v>
      </c>
      <c r="H5" s="71" t="s">
        <v>137</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1" t="s">
        <v>138</v>
      </c>
      <c r="B6" s="85">
        <f>SUM(B7:B9)</f>
        <v>87091.86</v>
      </c>
      <c r="C6" s="110" t="s">
        <v>139</v>
      </c>
      <c r="D6" s="85">
        <f>SUM(D7:D34)</f>
        <v>97324.1</v>
      </c>
      <c r="E6" s="85">
        <f>SUM(E7:E34)</f>
        <v>97256.3</v>
      </c>
      <c r="F6" s="85">
        <f>SUM(F7:F34)</f>
        <v>67.8</v>
      </c>
      <c r="G6" s="85">
        <f>SUM(G7:G34)</f>
        <v>0</v>
      </c>
      <c r="H6" s="85">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1" t="s">
        <v>140</v>
      </c>
      <c r="B7" s="85">
        <v>87024.06</v>
      </c>
      <c r="C7" s="110" t="s">
        <v>141</v>
      </c>
      <c r="D7" s="86">
        <f aca="true" t="shared" si="0" ref="D7:D34">SUM(E7:H7)</f>
        <v>0</v>
      </c>
      <c r="E7" s="122">
        <v>0</v>
      </c>
      <c r="F7" s="122">
        <v>0</v>
      </c>
      <c r="G7" s="122">
        <v>0</v>
      </c>
      <c r="H7" s="85">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1" t="s">
        <v>142</v>
      </c>
      <c r="B8" s="85">
        <v>67.8</v>
      </c>
      <c r="C8" s="110" t="s">
        <v>143</v>
      </c>
      <c r="D8" s="86">
        <f t="shared" si="0"/>
        <v>0</v>
      </c>
      <c r="E8" s="122">
        <v>0</v>
      </c>
      <c r="F8" s="122">
        <v>0</v>
      </c>
      <c r="G8" s="122">
        <v>0</v>
      </c>
      <c r="H8" s="85">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1" t="s">
        <v>144</v>
      </c>
      <c r="B9" s="73">
        <v>0</v>
      </c>
      <c r="C9" s="110" t="s">
        <v>145</v>
      </c>
      <c r="D9" s="86">
        <f t="shared" si="0"/>
        <v>0</v>
      </c>
      <c r="E9" s="122">
        <v>0</v>
      </c>
      <c r="F9" s="122">
        <v>0</v>
      </c>
      <c r="G9" s="122">
        <v>0</v>
      </c>
      <c r="H9" s="85">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1" t="s">
        <v>146</v>
      </c>
      <c r="B10" s="123">
        <v>10232.24</v>
      </c>
      <c r="C10" s="110" t="s">
        <v>147</v>
      </c>
      <c r="D10" s="86">
        <f t="shared" si="0"/>
        <v>0</v>
      </c>
      <c r="E10" s="122">
        <v>0</v>
      </c>
      <c r="F10" s="122">
        <v>0</v>
      </c>
      <c r="G10" s="122">
        <v>0</v>
      </c>
      <c r="H10" s="85">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132" t="s">
        <v>420</v>
      </c>
      <c r="B11" s="85">
        <v>10232.24</v>
      </c>
      <c r="C11" s="110" t="s">
        <v>148</v>
      </c>
      <c r="D11" s="86">
        <f t="shared" si="0"/>
        <v>22.1</v>
      </c>
      <c r="E11" s="122">
        <v>22.1</v>
      </c>
      <c r="F11" s="122">
        <v>0</v>
      </c>
      <c r="G11" s="122">
        <v>0</v>
      </c>
      <c r="H11" s="85">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1" t="s">
        <v>142</v>
      </c>
      <c r="B12" s="85">
        <v>0</v>
      </c>
      <c r="C12" s="110" t="s">
        <v>149</v>
      </c>
      <c r="D12" s="86">
        <f t="shared" si="0"/>
        <v>473.31</v>
      </c>
      <c r="E12" s="122">
        <v>473.31</v>
      </c>
      <c r="F12" s="122">
        <v>0</v>
      </c>
      <c r="G12" s="122">
        <v>0</v>
      </c>
      <c r="H12" s="85">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1" t="s">
        <v>144</v>
      </c>
      <c r="B13" s="85">
        <v>0</v>
      </c>
      <c r="C13" s="110" t="s">
        <v>150</v>
      </c>
      <c r="D13" s="86">
        <f t="shared" si="0"/>
        <v>94562.14</v>
      </c>
      <c r="E13" s="122">
        <v>94562.14</v>
      </c>
      <c r="F13" s="122">
        <v>0</v>
      </c>
      <c r="G13" s="122">
        <v>0</v>
      </c>
      <c r="H13" s="85">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1" t="s">
        <v>151</v>
      </c>
      <c r="B14" s="73">
        <v>0</v>
      </c>
      <c r="C14" s="110" t="s">
        <v>152</v>
      </c>
      <c r="D14" s="86">
        <f t="shared" si="0"/>
        <v>1700.95</v>
      </c>
      <c r="E14" s="122">
        <v>1700.95</v>
      </c>
      <c r="F14" s="122">
        <v>0</v>
      </c>
      <c r="G14" s="122">
        <v>0</v>
      </c>
      <c r="H14" s="85">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4"/>
      <c r="B15" s="82"/>
      <c r="C15" s="72" t="s">
        <v>153</v>
      </c>
      <c r="D15" s="86">
        <f t="shared" si="0"/>
        <v>0</v>
      </c>
      <c r="E15" s="122">
        <v>0</v>
      </c>
      <c r="F15" s="122">
        <v>0</v>
      </c>
      <c r="G15" s="122">
        <v>0</v>
      </c>
      <c r="H15" s="85">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4"/>
      <c r="B16" s="85"/>
      <c r="C16" s="72" t="s">
        <v>154</v>
      </c>
      <c r="D16" s="86">
        <f t="shared" si="0"/>
        <v>401.1</v>
      </c>
      <c r="E16" s="122">
        <v>401.1</v>
      </c>
      <c r="F16" s="122">
        <v>0</v>
      </c>
      <c r="G16" s="122">
        <v>0</v>
      </c>
      <c r="H16" s="85">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1"/>
      <c r="B17" s="112"/>
      <c r="C17" s="110" t="s">
        <v>155</v>
      </c>
      <c r="D17" s="86">
        <f t="shared" si="0"/>
        <v>0</v>
      </c>
      <c r="E17" s="122">
        <v>0</v>
      </c>
      <c r="F17" s="122">
        <v>0</v>
      </c>
      <c r="G17" s="122">
        <v>0</v>
      </c>
      <c r="H17" s="85">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1"/>
      <c r="B18" s="112"/>
      <c r="C18" s="110" t="s">
        <v>156</v>
      </c>
      <c r="D18" s="86">
        <f t="shared" si="0"/>
        <v>0</v>
      </c>
      <c r="E18" s="122">
        <v>0</v>
      </c>
      <c r="F18" s="122">
        <v>0</v>
      </c>
      <c r="G18" s="122">
        <v>0</v>
      </c>
      <c r="H18" s="85">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1"/>
      <c r="B19" s="112"/>
      <c r="C19" s="110" t="s">
        <v>157</v>
      </c>
      <c r="D19" s="86">
        <f t="shared" si="0"/>
        <v>0</v>
      </c>
      <c r="E19" s="122">
        <v>0</v>
      </c>
      <c r="F19" s="122">
        <v>0</v>
      </c>
      <c r="G19" s="122">
        <v>0</v>
      </c>
      <c r="H19" s="85">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1"/>
      <c r="B20" s="113"/>
      <c r="C20" s="110" t="s">
        <v>158</v>
      </c>
      <c r="D20" s="86">
        <f t="shared" si="0"/>
        <v>0</v>
      </c>
      <c r="E20" s="122">
        <v>0</v>
      </c>
      <c r="F20" s="122">
        <v>0</v>
      </c>
      <c r="G20" s="122">
        <v>0</v>
      </c>
      <c r="H20" s="85">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4"/>
      <c r="B21" s="82"/>
      <c r="C21" s="72" t="s">
        <v>159</v>
      </c>
      <c r="D21" s="86">
        <f t="shared" si="0"/>
        <v>0</v>
      </c>
      <c r="E21" s="122">
        <v>0</v>
      </c>
      <c r="F21" s="122">
        <v>0</v>
      </c>
      <c r="G21" s="122">
        <v>0</v>
      </c>
      <c r="H21" s="85">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4"/>
      <c r="B22" s="73"/>
      <c r="C22" s="72" t="s">
        <v>160</v>
      </c>
      <c r="D22" s="86">
        <f t="shared" si="0"/>
        <v>0</v>
      </c>
      <c r="E22" s="122">
        <v>0</v>
      </c>
      <c r="F22" s="122">
        <v>0</v>
      </c>
      <c r="G22" s="122">
        <v>0</v>
      </c>
      <c r="H22" s="85">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4"/>
      <c r="B23" s="73"/>
      <c r="C23" s="72" t="s">
        <v>161</v>
      </c>
      <c r="D23" s="86">
        <f t="shared" si="0"/>
        <v>0</v>
      </c>
      <c r="E23" s="122">
        <v>0</v>
      </c>
      <c r="F23" s="122">
        <v>0</v>
      </c>
      <c r="G23" s="122">
        <v>0</v>
      </c>
      <c r="H23" s="85">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4"/>
      <c r="B24" s="73"/>
      <c r="C24" s="72" t="s">
        <v>162</v>
      </c>
      <c r="D24" s="86">
        <f t="shared" si="0"/>
        <v>0</v>
      </c>
      <c r="E24" s="122">
        <v>0</v>
      </c>
      <c r="F24" s="122">
        <v>0</v>
      </c>
      <c r="G24" s="122">
        <v>0</v>
      </c>
      <c r="H24" s="85">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4"/>
      <c r="B25" s="73"/>
      <c r="C25" s="72" t="s">
        <v>163</v>
      </c>
      <c r="D25" s="86">
        <f t="shared" si="0"/>
        <v>0</v>
      </c>
      <c r="E25" s="122">
        <v>0</v>
      </c>
      <c r="F25" s="122">
        <v>0</v>
      </c>
      <c r="G25" s="122">
        <v>0</v>
      </c>
      <c r="H25" s="85">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2"/>
      <c r="B26" s="73"/>
      <c r="C26" s="72" t="s">
        <v>164</v>
      </c>
      <c r="D26" s="86">
        <f t="shared" si="0"/>
        <v>96.7</v>
      </c>
      <c r="E26" s="122">
        <v>96.7</v>
      </c>
      <c r="F26" s="122">
        <v>0</v>
      </c>
      <c r="G26" s="122">
        <v>0</v>
      </c>
      <c r="H26" s="85">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2"/>
      <c r="B27" s="73"/>
      <c r="C27" s="72" t="s">
        <v>165</v>
      </c>
      <c r="D27" s="86">
        <f t="shared" si="0"/>
        <v>0</v>
      </c>
      <c r="E27" s="122">
        <v>0</v>
      </c>
      <c r="F27" s="122">
        <v>0</v>
      </c>
      <c r="G27" s="122">
        <v>0</v>
      </c>
      <c r="H27" s="85">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2"/>
      <c r="B28" s="73"/>
      <c r="C28" s="72" t="s">
        <v>166</v>
      </c>
      <c r="D28" s="86">
        <f t="shared" si="0"/>
        <v>0</v>
      </c>
      <c r="E28" s="122">
        <v>0</v>
      </c>
      <c r="F28" s="122">
        <v>0</v>
      </c>
      <c r="G28" s="122">
        <v>0</v>
      </c>
      <c r="H28" s="85">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2"/>
      <c r="B29" s="73"/>
      <c r="C29" s="72" t="s">
        <v>167</v>
      </c>
      <c r="D29" s="86">
        <f t="shared" si="0"/>
        <v>0</v>
      </c>
      <c r="E29" s="122">
        <v>0</v>
      </c>
      <c r="F29" s="122">
        <v>0</v>
      </c>
      <c r="G29" s="122">
        <v>0</v>
      </c>
      <c r="H29" s="85">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2"/>
      <c r="B30" s="73"/>
      <c r="C30" s="72" t="s">
        <v>168</v>
      </c>
      <c r="D30" s="86">
        <f t="shared" si="0"/>
        <v>67.8</v>
      </c>
      <c r="E30" s="122">
        <v>0</v>
      </c>
      <c r="F30" s="122">
        <v>67.8</v>
      </c>
      <c r="G30" s="122">
        <v>0</v>
      </c>
      <c r="H30" s="85">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2"/>
      <c r="B31" s="73"/>
      <c r="C31" s="72" t="s">
        <v>169</v>
      </c>
      <c r="D31" s="86">
        <f t="shared" si="0"/>
        <v>0</v>
      </c>
      <c r="E31" s="122">
        <v>0</v>
      </c>
      <c r="F31" s="122">
        <v>0</v>
      </c>
      <c r="G31" s="122">
        <v>0</v>
      </c>
      <c r="H31" s="85">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2"/>
      <c r="B32" s="73"/>
      <c r="C32" s="72" t="s">
        <v>170</v>
      </c>
      <c r="D32" s="86">
        <f t="shared" si="0"/>
        <v>0</v>
      </c>
      <c r="E32" s="122">
        <v>0</v>
      </c>
      <c r="F32" s="122">
        <v>0</v>
      </c>
      <c r="G32" s="122">
        <v>0</v>
      </c>
      <c r="H32" s="85">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2"/>
      <c r="B33" s="73"/>
      <c r="C33" s="72" t="s">
        <v>171</v>
      </c>
      <c r="D33" s="86">
        <f t="shared" si="0"/>
        <v>0</v>
      </c>
      <c r="E33" s="122">
        <v>0</v>
      </c>
      <c r="F33" s="122">
        <v>0</v>
      </c>
      <c r="G33" s="122">
        <v>0</v>
      </c>
      <c r="H33" s="85">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2"/>
      <c r="B34" s="73"/>
      <c r="C34" s="72" t="s">
        <v>172</v>
      </c>
      <c r="D34" s="86">
        <f t="shared" si="0"/>
        <v>0</v>
      </c>
      <c r="E34" s="124">
        <v>0</v>
      </c>
      <c r="F34" s="124">
        <v>0</v>
      </c>
      <c r="G34" s="124">
        <v>0</v>
      </c>
      <c r="H34" s="7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0"/>
      <c r="B35" s="75"/>
      <c r="C35" s="70"/>
      <c r="D35" s="75"/>
      <c r="E35" s="83"/>
      <c r="F35" s="83"/>
      <c r="G35" s="83"/>
      <c r="H35" s="83"/>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2"/>
      <c r="B36" s="73"/>
      <c r="C36" s="72" t="s">
        <v>173</v>
      </c>
      <c r="D36" s="86">
        <f>SUM(E36:H36)</f>
        <v>0</v>
      </c>
      <c r="E36" s="124">
        <v>0</v>
      </c>
      <c r="F36" s="124">
        <v>0</v>
      </c>
      <c r="G36" s="124">
        <v>0</v>
      </c>
      <c r="H36" s="7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2"/>
      <c r="B37" s="76"/>
      <c r="C37" s="72"/>
      <c r="D37" s="75"/>
      <c r="E37" s="84"/>
      <c r="F37" s="84"/>
      <c r="G37" s="84"/>
      <c r="H37" s="84"/>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0" t="s">
        <v>44</v>
      </c>
      <c r="B38" s="76">
        <f>SUM(B6,B10)</f>
        <v>97324.1</v>
      </c>
      <c r="C38" s="70" t="s">
        <v>45</v>
      </c>
      <c r="D38" s="86">
        <f>SUM(E38:H38)</f>
        <v>97324.1</v>
      </c>
      <c r="E38" s="75">
        <f>SUM(E7:E36)</f>
        <v>97256.3</v>
      </c>
      <c r="F38" s="75">
        <f>SUM(F7:F36)</f>
        <v>67.8</v>
      </c>
      <c r="G38" s="75">
        <f>SUM(G7:G36)</f>
        <v>0</v>
      </c>
      <c r="H38" s="75">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600" verticalDpi="6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Q62"/>
  <sheetViews>
    <sheetView showGridLines="0" showZeros="0" zoomScalePageLayoutView="0" workbookViewId="0" topLeftCell="J1">
      <selection activeCell="W74" sqref="W74"/>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4.66015625" style="0" customWidth="1"/>
    <col min="6" max="15" width="11.66015625" style="0" customWidth="1"/>
    <col min="16" max="22" width="8.33203125" style="0" customWidth="1"/>
    <col min="23" max="25" width="9.16015625" style="0" customWidth="1"/>
    <col min="26" max="26" width="9.33203125" style="0" customWidth="1"/>
    <col min="27" max="35" width="8.33203125" style="0" customWidth="1"/>
    <col min="36" max="38" width="9.16015625" style="0" customWidth="1"/>
    <col min="39" max="41" width="8.33203125" style="0" customWidth="1"/>
    <col min="42" max="225" width="10.66015625" style="0" customWidth="1"/>
  </cols>
  <sheetData>
    <row r="1" spans="1:225"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174</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row>
    <row r="2" spans="1:225" ht="19.5" customHeight="1">
      <c r="A2" s="47" t="s">
        <v>175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row>
    <row r="3" spans="1:225" ht="19.5" customHeight="1">
      <c r="A3" s="48" t="s">
        <v>0</v>
      </c>
      <c r="B3" s="48"/>
      <c r="C3" s="48"/>
      <c r="D3" s="48"/>
      <c r="E3" s="23"/>
      <c r="F3" s="23"/>
      <c r="G3" s="23"/>
      <c r="H3" s="23"/>
      <c r="I3" s="23"/>
      <c r="J3" s="23"/>
      <c r="K3" s="23"/>
      <c r="L3" s="23"/>
      <c r="M3" s="23"/>
      <c r="N3" s="23"/>
      <c r="P3" s="98"/>
      <c r="Q3" s="98"/>
      <c r="R3" s="98"/>
      <c r="S3" s="98"/>
      <c r="T3" s="98"/>
      <c r="U3" s="98"/>
      <c r="V3" s="98"/>
      <c r="W3" s="98"/>
      <c r="X3" s="98"/>
      <c r="Y3" s="98"/>
      <c r="Z3" s="98"/>
      <c r="AA3" s="98"/>
      <c r="AB3" s="98"/>
      <c r="AC3" s="98"/>
      <c r="AD3" s="98"/>
      <c r="AE3" s="98"/>
      <c r="AF3" s="98"/>
      <c r="AG3" s="98"/>
      <c r="AH3" s="98"/>
      <c r="AI3" s="99"/>
      <c r="AJ3" s="99"/>
      <c r="AK3" s="99"/>
      <c r="AL3" s="99"/>
      <c r="AO3" s="19" t="s">
        <v>3</v>
      </c>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row>
    <row r="4" spans="1:225" ht="19.5" customHeight="1">
      <c r="A4" s="58" t="s">
        <v>48</v>
      </c>
      <c r="B4" s="58"/>
      <c r="C4" s="109"/>
      <c r="D4" s="100"/>
      <c r="E4" s="157" t="s">
        <v>176</v>
      </c>
      <c r="F4" s="101" t="s">
        <v>177</v>
      </c>
      <c r="G4" s="96"/>
      <c r="H4" s="96"/>
      <c r="I4" s="96"/>
      <c r="J4" s="96"/>
      <c r="K4" s="96"/>
      <c r="L4" s="96"/>
      <c r="M4" s="96"/>
      <c r="N4" s="96"/>
      <c r="O4" s="92"/>
      <c r="P4" s="94" t="s">
        <v>178</v>
      </c>
      <c r="Q4" s="96"/>
      <c r="R4" s="96"/>
      <c r="S4" s="96"/>
      <c r="T4" s="96"/>
      <c r="U4" s="96"/>
      <c r="V4" s="92"/>
      <c r="W4" s="95"/>
      <c r="X4" s="95"/>
      <c r="Y4" s="95"/>
      <c r="Z4" s="94" t="s">
        <v>179</v>
      </c>
      <c r="AA4" s="96"/>
      <c r="AB4" s="96"/>
      <c r="AC4" s="96"/>
      <c r="AD4" s="96"/>
      <c r="AE4" s="96"/>
      <c r="AF4" s="96"/>
      <c r="AG4" s="96"/>
      <c r="AH4" s="96"/>
      <c r="AI4" s="96"/>
      <c r="AJ4" s="96"/>
      <c r="AK4" s="96"/>
      <c r="AL4" s="96"/>
      <c r="AM4" s="96"/>
      <c r="AN4" s="96"/>
      <c r="AO4" s="96"/>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row>
    <row r="5" spans="1:225" ht="19.5" customHeight="1">
      <c r="A5" s="88" t="s">
        <v>59</v>
      </c>
      <c r="B5" s="88"/>
      <c r="C5" s="140" t="s">
        <v>60</v>
      </c>
      <c r="D5" s="140" t="s">
        <v>131</v>
      </c>
      <c r="E5" s="157"/>
      <c r="F5" s="155" t="s">
        <v>49</v>
      </c>
      <c r="G5" s="102" t="s">
        <v>180</v>
      </c>
      <c r="H5" s="103"/>
      <c r="I5" s="103"/>
      <c r="J5" s="102" t="s">
        <v>181</v>
      </c>
      <c r="K5" s="103"/>
      <c r="L5" s="103"/>
      <c r="M5" s="102" t="s">
        <v>182</v>
      </c>
      <c r="N5" s="103"/>
      <c r="O5" s="104"/>
      <c r="P5" s="155" t="s">
        <v>49</v>
      </c>
      <c r="Q5" s="102" t="s">
        <v>180</v>
      </c>
      <c r="R5" s="103"/>
      <c r="S5" s="103"/>
      <c r="T5" s="102" t="s">
        <v>181</v>
      </c>
      <c r="U5" s="103"/>
      <c r="V5" s="104"/>
      <c r="W5" s="114" t="s">
        <v>136</v>
      </c>
      <c r="X5" s="114"/>
      <c r="Y5" s="114"/>
      <c r="Z5" s="155" t="s">
        <v>49</v>
      </c>
      <c r="AA5" s="102" t="s">
        <v>180</v>
      </c>
      <c r="AB5" s="103"/>
      <c r="AC5" s="103"/>
      <c r="AD5" s="102" t="s">
        <v>181</v>
      </c>
      <c r="AE5" s="103"/>
      <c r="AF5" s="103"/>
      <c r="AG5" s="102" t="s">
        <v>182</v>
      </c>
      <c r="AH5" s="103"/>
      <c r="AI5" s="103"/>
      <c r="AJ5" s="102" t="s">
        <v>183</v>
      </c>
      <c r="AK5" s="103"/>
      <c r="AL5" s="103"/>
      <c r="AM5" s="102" t="s">
        <v>137</v>
      </c>
      <c r="AN5" s="103"/>
      <c r="AO5" s="103"/>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row>
    <row r="6" spans="1:225" ht="29.25" customHeight="1">
      <c r="A6" s="90" t="s">
        <v>69</v>
      </c>
      <c r="B6" s="90" t="s">
        <v>70</v>
      </c>
      <c r="C6" s="141"/>
      <c r="D6" s="141"/>
      <c r="E6" s="158"/>
      <c r="F6" s="156"/>
      <c r="G6" s="105" t="s">
        <v>64</v>
      </c>
      <c r="H6" s="91" t="s">
        <v>127</v>
      </c>
      <c r="I6" s="91" t="s">
        <v>128</v>
      </c>
      <c r="J6" s="105" t="s">
        <v>64</v>
      </c>
      <c r="K6" s="91" t="s">
        <v>127</v>
      </c>
      <c r="L6" s="91" t="s">
        <v>128</v>
      </c>
      <c r="M6" s="105" t="s">
        <v>64</v>
      </c>
      <c r="N6" s="91" t="s">
        <v>127</v>
      </c>
      <c r="O6" s="89" t="s">
        <v>128</v>
      </c>
      <c r="P6" s="156"/>
      <c r="Q6" s="105" t="s">
        <v>64</v>
      </c>
      <c r="R6" s="90" t="s">
        <v>127</v>
      </c>
      <c r="S6" s="90" t="s">
        <v>128</v>
      </c>
      <c r="T6" s="105" t="s">
        <v>64</v>
      </c>
      <c r="U6" s="90" t="s">
        <v>127</v>
      </c>
      <c r="V6" s="89" t="s">
        <v>128</v>
      </c>
      <c r="W6" s="90" t="s">
        <v>64</v>
      </c>
      <c r="X6" s="90" t="s">
        <v>127</v>
      </c>
      <c r="Y6" s="90" t="s">
        <v>128</v>
      </c>
      <c r="Z6" s="156"/>
      <c r="AA6" s="105" t="s">
        <v>64</v>
      </c>
      <c r="AB6" s="90" t="s">
        <v>127</v>
      </c>
      <c r="AC6" s="90" t="s">
        <v>128</v>
      </c>
      <c r="AD6" s="105" t="s">
        <v>64</v>
      </c>
      <c r="AE6" s="90" t="s">
        <v>127</v>
      </c>
      <c r="AF6" s="90" t="s">
        <v>128</v>
      </c>
      <c r="AG6" s="105" t="s">
        <v>64</v>
      </c>
      <c r="AH6" s="91" t="s">
        <v>127</v>
      </c>
      <c r="AI6" s="91" t="s">
        <v>128</v>
      </c>
      <c r="AJ6" s="105" t="s">
        <v>64</v>
      </c>
      <c r="AK6" s="91" t="s">
        <v>127</v>
      </c>
      <c r="AL6" s="91" t="s">
        <v>128</v>
      </c>
      <c r="AM6" s="105" t="s">
        <v>64</v>
      </c>
      <c r="AN6" s="91" t="s">
        <v>127</v>
      </c>
      <c r="AO6" s="91" t="s">
        <v>128</v>
      </c>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row>
    <row r="7" spans="1:225" ht="19.5" customHeight="1">
      <c r="A7" s="115"/>
      <c r="B7" s="115"/>
      <c r="C7" s="115"/>
      <c r="D7" s="115" t="s">
        <v>49</v>
      </c>
      <c r="E7" s="117">
        <v>97324.10000000003</v>
      </c>
      <c r="F7" s="117">
        <v>85318.20000000004</v>
      </c>
      <c r="G7" s="117">
        <v>85318.20000000004</v>
      </c>
      <c r="H7" s="117">
        <v>14022.74</v>
      </c>
      <c r="I7" s="118">
        <v>71295.46</v>
      </c>
      <c r="J7" s="116">
        <v>0</v>
      </c>
      <c r="K7" s="117">
        <v>0</v>
      </c>
      <c r="L7" s="118">
        <v>0</v>
      </c>
      <c r="M7" s="116">
        <v>0</v>
      </c>
      <c r="N7" s="117">
        <v>0</v>
      </c>
      <c r="O7" s="118">
        <v>0</v>
      </c>
      <c r="P7" s="116">
        <v>1773.66</v>
      </c>
      <c r="Q7" s="117">
        <v>1705.86</v>
      </c>
      <c r="R7" s="117">
        <v>0</v>
      </c>
      <c r="S7" s="118">
        <v>1705.86</v>
      </c>
      <c r="T7" s="116">
        <v>67.8</v>
      </c>
      <c r="U7" s="117">
        <v>0</v>
      </c>
      <c r="V7" s="117">
        <v>67.8</v>
      </c>
      <c r="W7" s="118">
        <v>0</v>
      </c>
      <c r="X7" s="116">
        <v>0</v>
      </c>
      <c r="Y7" s="118">
        <v>0</v>
      </c>
      <c r="Z7" s="116">
        <v>10232.24</v>
      </c>
      <c r="AA7" s="117">
        <v>7219.75</v>
      </c>
      <c r="AB7" s="117">
        <v>0</v>
      </c>
      <c r="AC7" s="118">
        <v>7219.75</v>
      </c>
      <c r="AD7" s="116">
        <v>0</v>
      </c>
      <c r="AE7" s="117">
        <v>0</v>
      </c>
      <c r="AF7" s="118">
        <v>0</v>
      </c>
      <c r="AG7" s="116">
        <v>0</v>
      </c>
      <c r="AH7" s="117">
        <v>0</v>
      </c>
      <c r="AI7" s="118">
        <v>0</v>
      </c>
      <c r="AJ7" s="116">
        <v>3012.49</v>
      </c>
      <c r="AK7" s="117">
        <v>0</v>
      </c>
      <c r="AL7" s="118">
        <v>3012.49</v>
      </c>
      <c r="AM7" s="116">
        <v>0</v>
      </c>
      <c r="AN7" s="117">
        <v>0</v>
      </c>
      <c r="AO7" s="118">
        <v>0</v>
      </c>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row>
    <row r="8" spans="1:225" ht="19.5" customHeight="1">
      <c r="A8" s="115"/>
      <c r="B8" s="115"/>
      <c r="C8" s="115"/>
      <c r="D8" s="115" t="s">
        <v>184</v>
      </c>
      <c r="E8" s="117">
        <v>761.33</v>
      </c>
      <c r="F8" s="117">
        <v>759.44</v>
      </c>
      <c r="G8" s="117">
        <v>759.44</v>
      </c>
      <c r="H8" s="117">
        <v>483.44</v>
      </c>
      <c r="I8" s="118">
        <v>276</v>
      </c>
      <c r="J8" s="116">
        <v>0</v>
      </c>
      <c r="K8" s="117">
        <v>0</v>
      </c>
      <c r="L8" s="118">
        <v>0</v>
      </c>
      <c r="M8" s="116">
        <v>0</v>
      </c>
      <c r="N8" s="117">
        <v>0</v>
      </c>
      <c r="O8" s="118">
        <v>0</v>
      </c>
      <c r="P8" s="116">
        <v>0</v>
      </c>
      <c r="Q8" s="117">
        <v>0</v>
      </c>
      <c r="R8" s="117">
        <v>0</v>
      </c>
      <c r="S8" s="118">
        <v>0</v>
      </c>
      <c r="T8" s="116">
        <v>0</v>
      </c>
      <c r="U8" s="117">
        <v>0</v>
      </c>
      <c r="V8" s="117">
        <v>0</v>
      </c>
      <c r="W8" s="118">
        <v>0</v>
      </c>
      <c r="X8" s="116">
        <v>0</v>
      </c>
      <c r="Y8" s="118">
        <v>0</v>
      </c>
      <c r="Z8" s="116">
        <v>1.89</v>
      </c>
      <c r="AA8" s="117">
        <v>1.89</v>
      </c>
      <c r="AB8" s="117">
        <v>0</v>
      </c>
      <c r="AC8" s="118">
        <v>1.89</v>
      </c>
      <c r="AD8" s="116">
        <v>0</v>
      </c>
      <c r="AE8" s="117">
        <v>0</v>
      </c>
      <c r="AF8" s="118">
        <v>0</v>
      </c>
      <c r="AG8" s="116">
        <v>0</v>
      </c>
      <c r="AH8" s="117">
        <v>0</v>
      </c>
      <c r="AI8" s="118">
        <v>0</v>
      </c>
      <c r="AJ8" s="116">
        <v>0</v>
      </c>
      <c r="AK8" s="117">
        <v>0</v>
      </c>
      <c r="AL8" s="118">
        <v>0</v>
      </c>
      <c r="AM8" s="116">
        <v>0</v>
      </c>
      <c r="AN8" s="117">
        <v>0</v>
      </c>
      <c r="AO8" s="118">
        <v>0</v>
      </c>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row>
    <row r="9" spans="1:225" ht="19.5" customHeight="1">
      <c r="A9" s="115"/>
      <c r="B9" s="115"/>
      <c r="C9" s="115"/>
      <c r="D9" s="115" t="s">
        <v>185</v>
      </c>
      <c r="E9" s="117">
        <v>201.05</v>
      </c>
      <c r="F9" s="117">
        <v>201.05</v>
      </c>
      <c r="G9" s="117">
        <v>201.05</v>
      </c>
      <c r="H9" s="117">
        <v>196.05</v>
      </c>
      <c r="I9" s="118">
        <v>5</v>
      </c>
      <c r="J9" s="116">
        <v>0</v>
      </c>
      <c r="K9" s="117">
        <v>0</v>
      </c>
      <c r="L9" s="118">
        <v>0</v>
      </c>
      <c r="M9" s="116">
        <v>0</v>
      </c>
      <c r="N9" s="117">
        <v>0</v>
      </c>
      <c r="O9" s="118">
        <v>0</v>
      </c>
      <c r="P9" s="116">
        <v>0</v>
      </c>
      <c r="Q9" s="117">
        <v>0</v>
      </c>
      <c r="R9" s="117">
        <v>0</v>
      </c>
      <c r="S9" s="118">
        <v>0</v>
      </c>
      <c r="T9" s="116">
        <v>0</v>
      </c>
      <c r="U9" s="117">
        <v>0</v>
      </c>
      <c r="V9" s="117">
        <v>0</v>
      </c>
      <c r="W9" s="118">
        <v>0</v>
      </c>
      <c r="X9" s="116">
        <v>0</v>
      </c>
      <c r="Y9" s="118">
        <v>0</v>
      </c>
      <c r="Z9" s="116">
        <v>0</v>
      </c>
      <c r="AA9" s="117">
        <v>0</v>
      </c>
      <c r="AB9" s="117">
        <v>0</v>
      </c>
      <c r="AC9" s="118">
        <v>0</v>
      </c>
      <c r="AD9" s="116">
        <v>0</v>
      </c>
      <c r="AE9" s="117">
        <v>0</v>
      </c>
      <c r="AF9" s="118">
        <v>0</v>
      </c>
      <c r="AG9" s="116">
        <v>0</v>
      </c>
      <c r="AH9" s="117">
        <v>0</v>
      </c>
      <c r="AI9" s="118">
        <v>0</v>
      </c>
      <c r="AJ9" s="116">
        <v>0</v>
      </c>
      <c r="AK9" s="117">
        <v>0</v>
      </c>
      <c r="AL9" s="118">
        <v>0</v>
      </c>
      <c r="AM9" s="116">
        <v>0</v>
      </c>
      <c r="AN9" s="117">
        <v>0</v>
      </c>
      <c r="AO9" s="118">
        <v>0</v>
      </c>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row>
    <row r="10" spans="1:225" ht="19.5" customHeight="1">
      <c r="A10" s="115"/>
      <c r="B10" s="115"/>
      <c r="C10" s="115"/>
      <c r="D10" s="115" t="s">
        <v>186</v>
      </c>
      <c r="E10" s="117">
        <v>197.73</v>
      </c>
      <c r="F10" s="117">
        <v>197.73</v>
      </c>
      <c r="G10" s="117">
        <v>197.73</v>
      </c>
      <c r="H10" s="117">
        <v>196.03</v>
      </c>
      <c r="I10" s="118">
        <v>1.7</v>
      </c>
      <c r="J10" s="116">
        <v>0</v>
      </c>
      <c r="K10" s="117">
        <v>0</v>
      </c>
      <c r="L10" s="118">
        <v>0</v>
      </c>
      <c r="M10" s="116">
        <v>0</v>
      </c>
      <c r="N10" s="117">
        <v>0</v>
      </c>
      <c r="O10" s="118">
        <v>0</v>
      </c>
      <c r="P10" s="116">
        <v>0</v>
      </c>
      <c r="Q10" s="117">
        <v>0</v>
      </c>
      <c r="R10" s="117">
        <v>0</v>
      </c>
      <c r="S10" s="118">
        <v>0</v>
      </c>
      <c r="T10" s="116">
        <v>0</v>
      </c>
      <c r="U10" s="117">
        <v>0</v>
      </c>
      <c r="V10" s="117">
        <v>0</v>
      </c>
      <c r="W10" s="118">
        <v>0</v>
      </c>
      <c r="X10" s="116">
        <v>0</v>
      </c>
      <c r="Y10" s="118">
        <v>0</v>
      </c>
      <c r="Z10" s="116">
        <v>0</v>
      </c>
      <c r="AA10" s="117">
        <v>0</v>
      </c>
      <c r="AB10" s="117">
        <v>0</v>
      </c>
      <c r="AC10" s="118">
        <v>0</v>
      </c>
      <c r="AD10" s="116">
        <v>0</v>
      </c>
      <c r="AE10" s="117">
        <v>0</v>
      </c>
      <c r="AF10" s="118">
        <v>0</v>
      </c>
      <c r="AG10" s="116">
        <v>0</v>
      </c>
      <c r="AH10" s="117">
        <v>0</v>
      </c>
      <c r="AI10" s="118">
        <v>0</v>
      </c>
      <c r="AJ10" s="116">
        <v>0</v>
      </c>
      <c r="AK10" s="117">
        <v>0</v>
      </c>
      <c r="AL10" s="118">
        <v>0</v>
      </c>
      <c r="AM10" s="116">
        <v>0</v>
      </c>
      <c r="AN10" s="117">
        <v>0</v>
      </c>
      <c r="AO10" s="118">
        <v>0</v>
      </c>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row>
    <row r="11" spans="1:225" ht="19.5" customHeight="1">
      <c r="A11" s="115" t="s">
        <v>187</v>
      </c>
      <c r="B11" s="115" t="s">
        <v>91</v>
      </c>
      <c r="C11" s="115" t="s">
        <v>107</v>
      </c>
      <c r="D11" s="115" t="s">
        <v>188</v>
      </c>
      <c r="E11" s="117">
        <v>161.12</v>
      </c>
      <c r="F11" s="117">
        <v>161.12</v>
      </c>
      <c r="G11" s="117">
        <v>161.12</v>
      </c>
      <c r="H11" s="117">
        <v>161.12</v>
      </c>
      <c r="I11" s="118">
        <v>0</v>
      </c>
      <c r="J11" s="116">
        <v>0</v>
      </c>
      <c r="K11" s="117">
        <v>0</v>
      </c>
      <c r="L11" s="118">
        <v>0</v>
      </c>
      <c r="M11" s="116">
        <v>0</v>
      </c>
      <c r="N11" s="117">
        <v>0</v>
      </c>
      <c r="O11" s="118">
        <v>0</v>
      </c>
      <c r="P11" s="116">
        <v>0</v>
      </c>
      <c r="Q11" s="117">
        <v>0</v>
      </c>
      <c r="R11" s="117">
        <v>0</v>
      </c>
      <c r="S11" s="118">
        <v>0</v>
      </c>
      <c r="T11" s="116">
        <v>0</v>
      </c>
      <c r="U11" s="117">
        <v>0</v>
      </c>
      <c r="V11" s="117">
        <v>0</v>
      </c>
      <c r="W11" s="118">
        <v>0</v>
      </c>
      <c r="X11" s="116">
        <v>0</v>
      </c>
      <c r="Y11" s="118">
        <v>0</v>
      </c>
      <c r="Z11" s="116">
        <v>0</v>
      </c>
      <c r="AA11" s="117">
        <v>0</v>
      </c>
      <c r="AB11" s="117">
        <v>0</v>
      </c>
      <c r="AC11" s="118">
        <v>0</v>
      </c>
      <c r="AD11" s="116">
        <v>0</v>
      </c>
      <c r="AE11" s="117">
        <v>0</v>
      </c>
      <c r="AF11" s="118">
        <v>0</v>
      </c>
      <c r="AG11" s="116">
        <v>0</v>
      </c>
      <c r="AH11" s="117">
        <v>0</v>
      </c>
      <c r="AI11" s="118">
        <v>0</v>
      </c>
      <c r="AJ11" s="116">
        <v>0</v>
      </c>
      <c r="AK11" s="117">
        <v>0</v>
      </c>
      <c r="AL11" s="118">
        <v>0</v>
      </c>
      <c r="AM11" s="116">
        <v>0</v>
      </c>
      <c r="AN11" s="117">
        <v>0</v>
      </c>
      <c r="AO11" s="118">
        <v>0</v>
      </c>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row>
    <row r="12" spans="1:225" ht="19.5" customHeight="1">
      <c r="A12" s="115" t="s">
        <v>187</v>
      </c>
      <c r="B12" s="115" t="s">
        <v>81</v>
      </c>
      <c r="C12" s="115" t="s">
        <v>107</v>
      </c>
      <c r="D12" s="115" t="s">
        <v>189</v>
      </c>
      <c r="E12" s="117">
        <v>36.61</v>
      </c>
      <c r="F12" s="117">
        <v>36.61</v>
      </c>
      <c r="G12" s="117">
        <v>36.61</v>
      </c>
      <c r="H12" s="117">
        <v>34.91</v>
      </c>
      <c r="I12" s="118">
        <v>1.7</v>
      </c>
      <c r="J12" s="116">
        <v>0</v>
      </c>
      <c r="K12" s="117">
        <v>0</v>
      </c>
      <c r="L12" s="118">
        <v>0</v>
      </c>
      <c r="M12" s="116">
        <v>0</v>
      </c>
      <c r="N12" s="117">
        <v>0</v>
      </c>
      <c r="O12" s="118">
        <v>0</v>
      </c>
      <c r="P12" s="116">
        <v>0</v>
      </c>
      <c r="Q12" s="117">
        <v>0</v>
      </c>
      <c r="R12" s="117">
        <v>0</v>
      </c>
      <c r="S12" s="118">
        <v>0</v>
      </c>
      <c r="T12" s="116">
        <v>0</v>
      </c>
      <c r="U12" s="117">
        <v>0</v>
      </c>
      <c r="V12" s="117">
        <v>0</v>
      </c>
      <c r="W12" s="118">
        <v>0</v>
      </c>
      <c r="X12" s="116">
        <v>0</v>
      </c>
      <c r="Y12" s="118">
        <v>0</v>
      </c>
      <c r="Z12" s="116">
        <v>0</v>
      </c>
      <c r="AA12" s="117">
        <v>0</v>
      </c>
      <c r="AB12" s="117">
        <v>0</v>
      </c>
      <c r="AC12" s="118">
        <v>0</v>
      </c>
      <c r="AD12" s="116">
        <v>0</v>
      </c>
      <c r="AE12" s="117">
        <v>0</v>
      </c>
      <c r="AF12" s="118">
        <v>0</v>
      </c>
      <c r="AG12" s="116">
        <v>0</v>
      </c>
      <c r="AH12" s="117">
        <v>0</v>
      </c>
      <c r="AI12" s="118">
        <v>0</v>
      </c>
      <c r="AJ12" s="116">
        <v>0</v>
      </c>
      <c r="AK12" s="117">
        <v>0</v>
      </c>
      <c r="AL12" s="118">
        <v>0</v>
      </c>
      <c r="AM12" s="116">
        <v>0</v>
      </c>
      <c r="AN12" s="117">
        <v>0</v>
      </c>
      <c r="AO12" s="118">
        <v>0</v>
      </c>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row>
    <row r="13" spans="1:225" ht="19.5" customHeight="1">
      <c r="A13" s="115"/>
      <c r="B13" s="115"/>
      <c r="C13" s="115"/>
      <c r="D13" s="115" t="s">
        <v>190</v>
      </c>
      <c r="E13" s="117">
        <v>3.3</v>
      </c>
      <c r="F13" s="117">
        <v>3.3</v>
      </c>
      <c r="G13" s="117">
        <v>3.3</v>
      </c>
      <c r="H13" s="117">
        <v>0</v>
      </c>
      <c r="I13" s="118">
        <v>3.3</v>
      </c>
      <c r="J13" s="116">
        <v>0</v>
      </c>
      <c r="K13" s="117">
        <v>0</v>
      </c>
      <c r="L13" s="118">
        <v>0</v>
      </c>
      <c r="M13" s="116">
        <v>0</v>
      </c>
      <c r="N13" s="117">
        <v>0</v>
      </c>
      <c r="O13" s="118">
        <v>0</v>
      </c>
      <c r="P13" s="116">
        <v>0</v>
      </c>
      <c r="Q13" s="117">
        <v>0</v>
      </c>
      <c r="R13" s="117">
        <v>0</v>
      </c>
      <c r="S13" s="118">
        <v>0</v>
      </c>
      <c r="T13" s="116">
        <v>0</v>
      </c>
      <c r="U13" s="117">
        <v>0</v>
      </c>
      <c r="V13" s="117">
        <v>0</v>
      </c>
      <c r="W13" s="118">
        <v>0</v>
      </c>
      <c r="X13" s="116">
        <v>0</v>
      </c>
      <c r="Y13" s="118">
        <v>0</v>
      </c>
      <c r="Z13" s="116">
        <v>0</v>
      </c>
      <c r="AA13" s="117">
        <v>0</v>
      </c>
      <c r="AB13" s="117">
        <v>0</v>
      </c>
      <c r="AC13" s="118">
        <v>0</v>
      </c>
      <c r="AD13" s="116">
        <v>0</v>
      </c>
      <c r="AE13" s="117">
        <v>0</v>
      </c>
      <c r="AF13" s="118">
        <v>0</v>
      </c>
      <c r="AG13" s="116">
        <v>0</v>
      </c>
      <c r="AH13" s="117">
        <v>0</v>
      </c>
      <c r="AI13" s="118">
        <v>0</v>
      </c>
      <c r="AJ13" s="116">
        <v>0</v>
      </c>
      <c r="AK13" s="117">
        <v>0</v>
      </c>
      <c r="AL13" s="118">
        <v>0</v>
      </c>
      <c r="AM13" s="116">
        <v>0</v>
      </c>
      <c r="AN13" s="117">
        <v>0</v>
      </c>
      <c r="AO13" s="118">
        <v>0</v>
      </c>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row>
    <row r="14" spans="1:225" ht="19.5" customHeight="1">
      <c r="A14" s="115" t="s">
        <v>191</v>
      </c>
      <c r="B14" s="115" t="s">
        <v>91</v>
      </c>
      <c r="C14" s="115" t="s">
        <v>107</v>
      </c>
      <c r="D14" s="115" t="s">
        <v>192</v>
      </c>
      <c r="E14" s="117">
        <v>3.3</v>
      </c>
      <c r="F14" s="117">
        <v>3.3</v>
      </c>
      <c r="G14" s="117">
        <v>3.3</v>
      </c>
      <c r="H14" s="117">
        <v>0</v>
      </c>
      <c r="I14" s="118">
        <v>3.3</v>
      </c>
      <c r="J14" s="116">
        <v>0</v>
      </c>
      <c r="K14" s="117">
        <v>0</v>
      </c>
      <c r="L14" s="118">
        <v>0</v>
      </c>
      <c r="M14" s="116">
        <v>0</v>
      </c>
      <c r="N14" s="117">
        <v>0</v>
      </c>
      <c r="O14" s="118">
        <v>0</v>
      </c>
      <c r="P14" s="116">
        <v>0</v>
      </c>
      <c r="Q14" s="117">
        <v>0</v>
      </c>
      <c r="R14" s="117">
        <v>0</v>
      </c>
      <c r="S14" s="118">
        <v>0</v>
      </c>
      <c r="T14" s="116">
        <v>0</v>
      </c>
      <c r="U14" s="117">
        <v>0</v>
      </c>
      <c r="V14" s="117">
        <v>0</v>
      </c>
      <c r="W14" s="118">
        <v>0</v>
      </c>
      <c r="X14" s="116">
        <v>0</v>
      </c>
      <c r="Y14" s="118">
        <v>0</v>
      </c>
      <c r="Z14" s="116">
        <v>0</v>
      </c>
      <c r="AA14" s="117">
        <v>0</v>
      </c>
      <c r="AB14" s="117">
        <v>0</v>
      </c>
      <c r="AC14" s="118">
        <v>0</v>
      </c>
      <c r="AD14" s="116">
        <v>0</v>
      </c>
      <c r="AE14" s="117">
        <v>0</v>
      </c>
      <c r="AF14" s="118">
        <v>0</v>
      </c>
      <c r="AG14" s="116">
        <v>0</v>
      </c>
      <c r="AH14" s="117">
        <v>0</v>
      </c>
      <c r="AI14" s="118">
        <v>0</v>
      </c>
      <c r="AJ14" s="116">
        <v>0</v>
      </c>
      <c r="AK14" s="117">
        <v>0</v>
      </c>
      <c r="AL14" s="118">
        <v>0</v>
      </c>
      <c r="AM14" s="116">
        <v>0</v>
      </c>
      <c r="AN14" s="117">
        <v>0</v>
      </c>
      <c r="AO14" s="118">
        <v>0</v>
      </c>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row>
    <row r="15" spans="1:225" ht="19.5" customHeight="1">
      <c r="A15" s="115"/>
      <c r="B15" s="115"/>
      <c r="C15" s="115"/>
      <c r="D15" s="115" t="s">
        <v>193</v>
      </c>
      <c r="E15" s="117">
        <v>0.02</v>
      </c>
      <c r="F15" s="117">
        <v>0.02</v>
      </c>
      <c r="G15" s="117">
        <v>0.02</v>
      </c>
      <c r="H15" s="117">
        <v>0.02</v>
      </c>
      <c r="I15" s="118">
        <v>0</v>
      </c>
      <c r="J15" s="116">
        <v>0</v>
      </c>
      <c r="K15" s="117">
        <v>0</v>
      </c>
      <c r="L15" s="118">
        <v>0</v>
      </c>
      <c r="M15" s="116">
        <v>0</v>
      </c>
      <c r="N15" s="117">
        <v>0</v>
      </c>
      <c r="O15" s="118">
        <v>0</v>
      </c>
      <c r="P15" s="116">
        <v>0</v>
      </c>
      <c r="Q15" s="117">
        <v>0</v>
      </c>
      <c r="R15" s="117">
        <v>0</v>
      </c>
      <c r="S15" s="118">
        <v>0</v>
      </c>
      <c r="T15" s="116">
        <v>0</v>
      </c>
      <c r="U15" s="117">
        <v>0</v>
      </c>
      <c r="V15" s="117">
        <v>0</v>
      </c>
      <c r="W15" s="118">
        <v>0</v>
      </c>
      <c r="X15" s="116">
        <v>0</v>
      </c>
      <c r="Y15" s="118">
        <v>0</v>
      </c>
      <c r="Z15" s="116">
        <v>0</v>
      </c>
      <c r="AA15" s="117">
        <v>0</v>
      </c>
      <c r="AB15" s="117">
        <v>0</v>
      </c>
      <c r="AC15" s="118">
        <v>0</v>
      </c>
      <c r="AD15" s="116">
        <v>0</v>
      </c>
      <c r="AE15" s="117">
        <v>0</v>
      </c>
      <c r="AF15" s="118">
        <v>0</v>
      </c>
      <c r="AG15" s="116">
        <v>0</v>
      </c>
      <c r="AH15" s="117">
        <v>0</v>
      </c>
      <c r="AI15" s="118">
        <v>0</v>
      </c>
      <c r="AJ15" s="116">
        <v>0</v>
      </c>
      <c r="AK15" s="117">
        <v>0</v>
      </c>
      <c r="AL15" s="118">
        <v>0</v>
      </c>
      <c r="AM15" s="116">
        <v>0</v>
      </c>
      <c r="AN15" s="117">
        <v>0</v>
      </c>
      <c r="AO15" s="118">
        <v>0</v>
      </c>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row>
    <row r="16" spans="1:225" ht="19.5" customHeight="1">
      <c r="A16" s="115" t="s">
        <v>194</v>
      </c>
      <c r="B16" s="115" t="s">
        <v>91</v>
      </c>
      <c r="C16" s="115" t="s">
        <v>107</v>
      </c>
      <c r="D16" s="115" t="s">
        <v>195</v>
      </c>
      <c r="E16" s="117">
        <v>0.02</v>
      </c>
      <c r="F16" s="117">
        <v>0.02</v>
      </c>
      <c r="G16" s="117">
        <v>0.02</v>
      </c>
      <c r="H16" s="117">
        <v>0.02</v>
      </c>
      <c r="I16" s="118">
        <v>0</v>
      </c>
      <c r="J16" s="116">
        <v>0</v>
      </c>
      <c r="K16" s="117">
        <v>0</v>
      </c>
      <c r="L16" s="118">
        <v>0</v>
      </c>
      <c r="M16" s="116">
        <v>0</v>
      </c>
      <c r="N16" s="117">
        <v>0</v>
      </c>
      <c r="O16" s="118">
        <v>0</v>
      </c>
      <c r="P16" s="116">
        <v>0</v>
      </c>
      <c r="Q16" s="117">
        <v>0</v>
      </c>
      <c r="R16" s="117">
        <v>0</v>
      </c>
      <c r="S16" s="118">
        <v>0</v>
      </c>
      <c r="T16" s="116">
        <v>0</v>
      </c>
      <c r="U16" s="117">
        <v>0</v>
      </c>
      <c r="V16" s="117">
        <v>0</v>
      </c>
      <c r="W16" s="118">
        <v>0</v>
      </c>
      <c r="X16" s="116">
        <v>0</v>
      </c>
      <c r="Y16" s="118">
        <v>0</v>
      </c>
      <c r="Z16" s="116">
        <v>0</v>
      </c>
      <c r="AA16" s="117">
        <v>0</v>
      </c>
      <c r="AB16" s="117">
        <v>0</v>
      </c>
      <c r="AC16" s="118">
        <v>0</v>
      </c>
      <c r="AD16" s="116">
        <v>0</v>
      </c>
      <c r="AE16" s="117">
        <v>0</v>
      </c>
      <c r="AF16" s="118">
        <v>0</v>
      </c>
      <c r="AG16" s="116">
        <v>0</v>
      </c>
      <c r="AH16" s="117">
        <v>0</v>
      </c>
      <c r="AI16" s="118">
        <v>0</v>
      </c>
      <c r="AJ16" s="116">
        <v>0</v>
      </c>
      <c r="AK16" s="117">
        <v>0</v>
      </c>
      <c r="AL16" s="118">
        <v>0</v>
      </c>
      <c r="AM16" s="116">
        <v>0</v>
      </c>
      <c r="AN16" s="117">
        <v>0</v>
      </c>
      <c r="AO16" s="118">
        <v>0</v>
      </c>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row>
    <row r="17" spans="1:225" ht="19.5" customHeight="1">
      <c r="A17" s="115"/>
      <c r="B17" s="115"/>
      <c r="C17" s="115"/>
      <c r="D17" s="115" t="s">
        <v>196</v>
      </c>
      <c r="E17" s="117">
        <v>358.9</v>
      </c>
      <c r="F17" s="117">
        <v>357.01</v>
      </c>
      <c r="G17" s="117">
        <v>357.01</v>
      </c>
      <c r="H17" s="117">
        <v>126.01</v>
      </c>
      <c r="I17" s="118">
        <v>231</v>
      </c>
      <c r="J17" s="116">
        <v>0</v>
      </c>
      <c r="K17" s="117">
        <v>0</v>
      </c>
      <c r="L17" s="118">
        <v>0</v>
      </c>
      <c r="M17" s="116">
        <v>0</v>
      </c>
      <c r="N17" s="117">
        <v>0</v>
      </c>
      <c r="O17" s="118">
        <v>0</v>
      </c>
      <c r="P17" s="116">
        <v>0</v>
      </c>
      <c r="Q17" s="117">
        <v>0</v>
      </c>
      <c r="R17" s="117">
        <v>0</v>
      </c>
      <c r="S17" s="118">
        <v>0</v>
      </c>
      <c r="T17" s="116">
        <v>0</v>
      </c>
      <c r="U17" s="117">
        <v>0</v>
      </c>
      <c r="V17" s="117">
        <v>0</v>
      </c>
      <c r="W17" s="118">
        <v>0</v>
      </c>
      <c r="X17" s="116">
        <v>0</v>
      </c>
      <c r="Y17" s="118">
        <v>0</v>
      </c>
      <c r="Z17" s="116">
        <v>1.89</v>
      </c>
      <c r="AA17" s="117">
        <v>1.89</v>
      </c>
      <c r="AB17" s="117">
        <v>0</v>
      </c>
      <c r="AC17" s="118">
        <v>1.89</v>
      </c>
      <c r="AD17" s="116">
        <v>0</v>
      </c>
      <c r="AE17" s="117">
        <v>0</v>
      </c>
      <c r="AF17" s="118">
        <v>0</v>
      </c>
      <c r="AG17" s="116">
        <v>0</v>
      </c>
      <c r="AH17" s="117">
        <v>0</v>
      </c>
      <c r="AI17" s="118">
        <v>0</v>
      </c>
      <c r="AJ17" s="116">
        <v>0</v>
      </c>
      <c r="AK17" s="117">
        <v>0</v>
      </c>
      <c r="AL17" s="118">
        <v>0</v>
      </c>
      <c r="AM17" s="116">
        <v>0</v>
      </c>
      <c r="AN17" s="117">
        <v>0</v>
      </c>
      <c r="AO17" s="118">
        <v>0</v>
      </c>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row>
    <row r="18" spans="1:225" ht="19.5" customHeight="1">
      <c r="A18" s="115"/>
      <c r="B18" s="115"/>
      <c r="C18" s="115"/>
      <c r="D18" s="115" t="s">
        <v>186</v>
      </c>
      <c r="E18" s="117">
        <v>348.89</v>
      </c>
      <c r="F18" s="117">
        <v>347</v>
      </c>
      <c r="G18" s="117">
        <v>347</v>
      </c>
      <c r="H18" s="117">
        <v>126</v>
      </c>
      <c r="I18" s="118">
        <v>221</v>
      </c>
      <c r="J18" s="116">
        <v>0</v>
      </c>
      <c r="K18" s="117">
        <v>0</v>
      </c>
      <c r="L18" s="118">
        <v>0</v>
      </c>
      <c r="M18" s="116">
        <v>0</v>
      </c>
      <c r="N18" s="117">
        <v>0</v>
      </c>
      <c r="O18" s="118">
        <v>0</v>
      </c>
      <c r="P18" s="116">
        <v>0</v>
      </c>
      <c r="Q18" s="117">
        <v>0</v>
      </c>
      <c r="R18" s="117">
        <v>0</v>
      </c>
      <c r="S18" s="118">
        <v>0</v>
      </c>
      <c r="T18" s="116">
        <v>0</v>
      </c>
      <c r="U18" s="117">
        <v>0</v>
      </c>
      <c r="V18" s="117">
        <v>0</v>
      </c>
      <c r="W18" s="118">
        <v>0</v>
      </c>
      <c r="X18" s="116">
        <v>0</v>
      </c>
      <c r="Y18" s="118">
        <v>0</v>
      </c>
      <c r="Z18" s="116">
        <v>1.89</v>
      </c>
      <c r="AA18" s="117">
        <v>1.89</v>
      </c>
      <c r="AB18" s="117">
        <v>0</v>
      </c>
      <c r="AC18" s="118">
        <v>1.89</v>
      </c>
      <c r="AD18" s="116">
        <v>0</v>
      </c>
      <c r="AE18" s="117">
        <v>0</v>
      </c>
      <c r="AF18" s="118">
        <v>0</v>
      </c>
      <c r="AG18" s="116">
        <v>0</v>
      </c>
      <c r="AH18" s="117">
        <v>0</v>
      </c>
      <c r="AI18" s="118">
        <v>0</v>
      </c>
      <c r="AJ18" s="116">
        <v>0</v>
      </c>
      <c r="AK18" s="117">
        <v>0</v>
      </c>
      <c r="AL18" s="118">
        <v>0</v>
      </c>
      <c r="AM18" s="116">
        <v>0</v>
      </c>
      <c r="AN18" s="117">
        <v>0</v>
      </c>
      <c r="AO18" s="118">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row>
    <row r="19" spans="1:225" ht="19.5" customHeight="1">
      <c r="A19" s="115" t="s">
        <v>187</v>
      </c>
      <c r="B19" s="115" t="s">
        <v>91</v>
      </c>
      <c r="C19" s="115" t="s">
        <v>116</v>
      </c>
      <c r="D19" s="115" t="s">
        <v>188</v>
      </c>
      <c r="E19" s="117">
        <v>114.08</v>
      </c>
      <c r="F19" s="117">
        <v>114.08</v>
      </c>
      <c r="G19" s="117">
        <v>114.08</v>
      </c>
      <c r="H19" s="117">
        <v>114.08</v>
      </c>
      <c r="I19" s="118">
        <v>0</v>
      </c>
      <c r="J19" s="116">
        <v>0</v>
      </c>
      <c r="K19" s="117">
        <v>0</v>
      </c>
      <c r="L19" s="118">
        <v>0</v>
      </c>
      <c r="M19" s="116">
        <v>0</v>
      </c>
      <c r="N19" s="117">
        <v>0</v>
      </c>
      <c r="O19" s="118">
        <v>0</v>
      </c>
      <c r="P19" s="116">
        <v>0</v>
      </c>
      <c r="Q19" s="117">
        <v>0</v>
      </c>
      <c r="R19" s="117">
        <v>0</v>
      </c>
      <c r="S19" s="118">
        <v>0</v>
      </c>
      <c r="T19" s="116">
        <v>0</v>
      </c>
      <c r="U19" s="117">
        <v>0</v>
      </c>
      <c r="V19" s="117">
        <v>0</v>
      </c>
      <c r="W19" s="118">
        <v>0</v>
      </c>
      <c r="X19" s="116">
        <v>0</v>
      </c>
      <c r="Y19" s="118">
        <v>0</v>
      </c>
      <c r="Z19" s="116">
        <v>0</v>
      </c>
      <c r="AA19" s="117">
        <v>0</v>
      </c>
      <c r="AB19" s="117">
        <v>0</v>
      </c>
      <c r="AC19" s="118">
        <v>0</v>
      </c>
      <c r="AD19" s="116">
        <v>0</v>
      </c>
      <c r="AE19" s="117">
        <v>0</v>
      </c>
      <c r="AF19" s="118">
        <v>0</v>
      </c>
      <c r="AG19" s="116">
        <v>0</v>
      </c>
      <c r="AH19" s="117">
        <v>0</v>
      </c>
      <c r="AI19" s="118">
        <v>0</v>
      </c>
      <c r="AJ19" s="116">
        <v>0</v>
      </c>
      <c r="AK19" s="117">
        <v>0</v>
      </c>
      <c r="AL19" s="118">
        <v>0</v>
      </c>
      <c r="AM19" s="116">
        <v>0</v>
      </c>
      <c r="AN19" s="117">
        <v>0</v>
      </c>
      <c r="AO19" s="118">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row>
    <row r="20" spans="1:225" ht="19.5" customHeight="1">
      <c r="A20" s="115" t="s">
        <v>187</v>
      </c>
      <c r="B20" s="115" t="s">
        <v>81</v>
      </c>
      <c r="C20" s="115" t="s">
        <v>116</v>
      </c>
      <c r="D20" s="115" t="s">
        <v>189</v>
      </c>
      <c r="E20" s="117">
        <v>234.81</v>
      </c>
      <c r="F20" s="117">
        <v>232.92</v>
      </c>
      <c r="G20" s="117">
        <v>232.92</v>
      </c>
      <c r="H20" s="117">
        <v>11.92</v>
      </c>
      <c r="I20" s="118">
        <v>221</v>
      </c>
      <c r="J20" s="116">
        <v>0</v>
      </c>
      <c r="K20" s="117">
        <v>0</v>
      </c>
      <c r="L20" s="118">
        <v>0</v>
      </c>
      <c r="M20" s="116">
        <v>0</v>
      </c>
      <c r="N20" s="117">
        <v>0</v>
      </c>
      <c r="O20" s="118">
        <v>0</v>
      </c>
      <c r="P20" s="116">
        <v>0</v>
      </c>
      <c r="Q20" s="117">
        <v>0</v>
      </c>
      <c r="R20" s="117">
        <v>0</v>
      </c>
      <c r="S20" s="118">
        <v>0</v>
      </c>
      <c r="T20" s="116">
        <v>0</v>
      </c>
      <c r="U20" s="117">
        <v>0</v>
      </c>
      <c r="V20" s="117">
        <v>0</v>
      </c>
      <c r="W20" s="118">
        <v>0</v>
      </c>
      <c r="X20" s="116">
        <v>0</v>
      </c>
      <c r="Y20" s="118">
        <v>0</v>
      </c>
      <c r="Z20" s="116">
        <v>1.89</v>
      </c>
      <c r="AA20" s="117">
        <v>1.89</v>
      </c>
      <c r="AB20" s="117">
        <v>0</v>
      </c>
      <c r="AC20" s="118">
        <v>1.89</v>
      </c>
      <c r="AD20" s="116">
        <v>0</v>
      </c>
      <c r="AE20" s="117">
        <v>0</v>
      </c>
      <c r="AF20" s="118">
        <v>0</v>
      </c>
      <c r="AG20" s="116">
        <v>0</v>
      </c>
      <c r="AH20" s="117">
        <v>0</v>
      </c>
      <c r="AI20" s="118">
        <v>0</v>
      </c>
      <c r="AJ20" s="116">
        <v>0</v>
      </c>
      <c r="AK20" s="117">
        <v>0</v>
      </c>
      <c r="AL20" s="118">
        <v>0</v>
      </c>
      <c r="AM20" s="116">
        <v>0</v>
      </c>
      <c r="AN20" s="117">
        <v>0</v>
      </c>
      <c r="AO20" s="118">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row>
    <row r="21" spans="1:225" ht="19.5" customHeight="1">
      <c r="A21" s="115"/>
      <c r="B21" s="115"/>
      <c r="C21" s="115"/>
      <c r="D21" s="115" t="s">
        <v>190</v>
      </c>
      <c r="E21" s="117">
        <v>10</v>
      </c>
      <c r="F21" s="117">
        <v>10</v>
      </c>
      <c r="G21" s="117">
        <v>10</v>
      </c>
      <c r="H21" s="117">
        <v>0</v>
      </c>
      <c r="I21" s="118">
        <v>10</v>
      </c>
      <c r="J21" s="116">
        <v>0</v>
      </c>
      <c r="K21" s="117">
        <v>0</v>
      </c>
      <c r="L21" s="118">
        <v>0</v>
      </c>
      <c r="M21" s="116">
        <v>0</v>
      </c>
      <c r="N21" s="117">
        <v>0</v>
      </c>
      <c r="O21" s="118">
        <v>0</v>
      </c>
      <c r="P21" s="116">
        <v>0</v>
      </c>
      <c r="Q21" s="117">
        <v>0</v>
      </c>
      <c r="R21" s="117">
        <v>0</v>
      </c>
      <c r="S21" s="118">
        <v>0</v>
      </c>
      <c r="T21" s="116">
        <v>0</v>
      </c>
      <c r="U21" s="117">
        <v>0</v>
      </c>
      <c r="V21" s="117">
        <v>0</v>
      </c>
      <c r="W21" s="118">
        <v>0</v>
      </c>
      <c r="X21" s="116">
        <v>0</v>
      </c>
      <c r="Y21" s="118">
        <v>0</v>
      </c>
      <c r="Z21" s="116">
        <v>0</v>
      </c>
      <c r="AA21" s="117">
        <v>0</v>
      </c>
      <c r="AB21" s="117">
        <v>0</v>
      </c>
      <c r="AC21" s="118">
        <v>0</v>
      </c>
      <c r="AD21" s="116">
        <v>0</v>
      </c>
      <c r="AE21" s="117">
        <v>0</v>
      </c>
      <c r="AF21" s="118">
        <v>0</v>
      </c>
      <c r="AG21" s="116">
        <v>0</v>
      </c>
      <c r="AH21" s="117">
        <v>0</v>
      </c>
      <c r="AI21" s="118">
        <v>0</v>
      </c>
      <c r="AJ21" s="116">
        <v>0</v>
      </c>
      <c r="AK21" s="117">
        <v>0</v>
      </c>
      <c r="AL21" s="118">
        <v>0</v>
      </c>
      <c r="AM21" s="116">
        <v>0</v>
      </c>
      <c r="AN21" s="117">
        <v>0</v>
      </c>
      <c r="AO21" s="118">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row>
    <row r="22" spans="1:225" ht="19.5" customHeight="1">
      <c r="A22" s="115" t="s">
        <v>191</v>
      </c>
      <c r="B22" s="115" t="s">
        <v>91</v>
      </c>
      <c r="C22" s="115" t="s">
        <v>116</v>
      </c>
      <c r="D22" s="115" t="s">
        <v>192</v>
      </c>
      <c r="E22" s="117">
        <v>10</v>
      </c>
      <c r="F22" s="117">
        <v>10</v>
      </c>
      <c r="G22" s="117">
        <v>10</v>
      </c>
      <c r="H22" s="117">
        <v>0</v>
      </c>
      <c r="I22" s="118">
        <v>10</v>
      </c>
      <c r="J22" s="116">
        <v>0</v>
      </c>
      <c r="K22" s="117">
        <v>0</v>
      </c>
      <c r="L22" s="118">
        <v>0</v>
      </c>
      <c r="M22" s="116">
        <v>0</v>
      </c>
      <c r="N22" s="117">
        <v>0</v>
      </c>
      <c r="O22" s="118">
        <v>0</v>
      </c>
      <c r="P22" s="116">
        <v>0</v>
      </c>
      <c r="Q22" s="117">
        <v>0</v>
      </c>
      <c r="R22" s="117">
        <v>0</v>
      </c>
      <c r="S22" s="118">
        <v>0</v>
      </c>
      <c r="T22" s="116">
        <v>0</v>
      </c>
      <c r="U22" s="117">
        <v>0</v>
      </c>
      <c r="V22" s="117">
        <v>0</v>
      </c>
      <c r="W22" s="118">
        <v>0</v>
      </c>
      <c r="X22" s="116">
        <v>0</v>
      </c>
      <c r="Y22" s="118">
        <v>0</v>
      </c>
      <c r="Z22" s="116">
        <v>0</v>
      </c>
      <c r="AA22" s="117">
        <v>0</v>
      </c>
      <c r="AB22" s="117">
        <v>0</v>
      </c>
      <c r="AC22" s="118">
        <v>0</v>
      </c>
      <c r="AD22" s="116">
        <v>0</v>
      </c>
      <c r="AE22" s="117">
        <v>0</v>
      </c>
      <c r="AF22" s="118">
        <v>0</v>
      </c>
      <c r="AG22" s="116">
        <v>0</v>
      </c>
      <c r="AH22" s="117">
        <v>0</v>
      </c>
      <c r="AI22" s="118">
        <v>0</v>
      </c>
      <c r="AJ22" s="116">
        <v>0</v>
      </c>
      <c r="AK22" s="117">
        <v>0</v>
      </c>
      <c r="AL22" s="118">
        <v>0</v>
      </c>
      <c r="AM22" s="116">
        <v>0</v>
      </c>
      <c r="AN22" s="117">
        <v>0</v>
      </c>
      <c r="AO22" s="118">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row>
    <row r="23" spans="1:225" ht="19.5" customHeight="1">
      <c r="A23" s="115"/>
      <c r="B23" s="115"/>
      <c r="C23" s="115"/>
      <c r="D23" s="115" t="s">
        <v>193</v>
      </c>
      <c r="E23" s="117">
        <v>0.01</v>
      </c>
      <c r="F23" s="117">
        <v>0.01</v>
      </c>
      <c r="G23" s="117">
        <v>0.01</v>
      </c>
      <c r="H23" s="117">
        <v>0.01</v>
      </c>
      <c r="I23" s="118">
        <v>0</v>
      </c>
      <c r="J23" s="116">
        <v>0</v>
      </c>
      <c r="K23" s="117">
        <v>0</v>
      </c>
      <c r="L23" s="118">
        <v>0</v>
      </c>
      <c r="M23" s="116">
        <v>0</v>
      </c>
      <c r="N23" s="117">
        <v>0</v>
      </c>
      <c r="O23" s="118">
        <v>0</v>
      </c>
      <c r="P23" s="116">
        <v>0</v>
      </c>
      <c r="Q23" s="117">
        <v>0</v>
      </c>
      <c r="R23" s="117">
        <v>0</v>
      </c>
      <c r="S23" s="118">
        <v>0</v>
      </c>
      <c r="T23" s="116">
        <v>0</v>
      </c>
      <c r="U23" s="117">
        <v>0</v>
      </c>
      <c r="V23" s="117">
        <v>0</v>
      </c>
      <c r="W23" s="118">
        <v>0</v>
      </c>
      <c r="X23" s="116">
        <v>0</v>
      </c>
      <c r="Y23" s="118">
        <v>0</v>
      </c>
      <c r="Z23" s="116">
        <v>0</v>
      </c>
      <c r="AA23" s="117">
        <v>0</v>
      </c>
      <c r="AB23" s="117">
        <v>0</v>
      </c>
      <c r="AC23" s="118">
        <v>0</v>
      </c>
      <c r="AD23" s="116">
        <v>0</v>
      </c>
      <c r="AE23" s="117">
        <v>0</v>
      </c>
      <c r="AF23" s="118">
        <v>0</v>
      </c>
      <c r="AG23" s="116">
        <v>0</v>
      </c>
      <c r="AH23" s="117">
        <v>0</v>
      </c>
      <c r="AI23" s="118">
        <v>0</v>
      </c>
      <c r="AJ23" s="116">
        <v>0</v>
      </c>
      <c r="AK23" s="117">
        <v>0</v>
      </c>
      <c r="AL23" s="118">
        <v>0</v>
      </c>
      <c r="AM23" s="116">
        <v>0</v>
      </c>
      <c r="AN23" s="117">
        <v>0</v>
      </c>
      <c r="AO23" s="118">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row>
    <row r="24" spans="1:225" ht="19.5" customHeight="1">
      <c r="A24" s="115" t="s">
        <v>194</v>
      </c>
      <c r="B24" s="115" t="s">
        <v>91</v>
      </c>
      <c r="C24" s="115" t="s">
        <v>116</v>
      </c>
      <c r="D24" s="115" t="s">
        <v>195</v>
      </c>
      <c r="E24" s="117">
        <v>0.01</v>
      </c>
      <c r="F24" s="117">
        <v>0.01</v>
      </c>
      <c r="G24" s="117">
        <v>0.01</v>
      </c>
      <c r="H24" s="117">
        <v>0.01</v>
      </c>
      <c r="I24" s="118">
        <v>0</v>
      </c>
      <c r="J24" s="116">
        <v>0</v>
      </c>
      <c r="K24" s="117">
        <v>0</v>
      </c>
      <c r="L24" s="118">
        <v>0</v>
      </c>
      <c r="M24" s="116">
        <v>0</v>
      </c>
      <c r="N24" s="117">
        <v>0</v>
      </c>
      <c r="O24" s="118">
        <v>0</v>
      </c>
      <c r="P24" s="116">
        <v>0</v>
      </c>
      <c r="Q24" s="117">
        <v>0</v>
      </c>
      <c r="R24" s="117">
        <v>0</v>
      </c>
      <c r="S24" s="118">
        <v>0</v>
      </c>
      <c r="T24" s="116">
        <v>0</v>
      </c>
      <c r="U24" s="117">
        <v>0</v>
      </c>
      <c r="V24" s="117">
        <v>0</v>
      </c>
      <c r="W24" s="118">
        <v>0</v>
      </c>
      <c r="X24" s="116">
        <v>0</v>
      </c>
      <c r="Y24" s="118">
        <v>0</v>
      </c>
      <c r="Z24" s="116">
        <v>0</v>
      </c>
      <c r="AA24" s="117">
        <v>0</v>
      </c>
      <c r="AB24" s="117">
        <v>0</v>
      </c>
      <c r="AC24" s="118">
        <v>0</v>
      </c>
      <c r="AD24" s="116">
        <v>0</v>
      </c>
      <c r="AE24" s="117">
        <v>0</v>
      </c>
      <c r="AF24" s="118">
        <v>0</v>
      </c>
      <c r="AG24" s="116">
        <v>0</v>
      </c>
      <c r="AH24" s="117">
        <v>0</v>
      </c>
      <c r="AI24" s="118">
        <v>0</v>
      </c>
      <c r="AJ24" s="116">
        <v>0</v>
      </c>
      <c r="AK24" s="117">
        <v>0</v>
      </c>
      <c r="AL24" s="118">
        <v>0</v>
      </c>
      <c r="AM24" s="116">
        <v>0</v>
      </c>
      <c r="AN24" s="117">
        <v>0</v>
      </c>
      <c r="AO24" s="118">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row>
    <row r="25" spans="1:225" ht="19.5" customHeight="1">
      <c r="A25" s="115"/>
      <c r="B25" s="115"/>
      <c r="C25" s="115"/>
      <c r="D25" s="115" t="s">
        <v>197</v>
      </c>
      <c r="E25" s="117">
        <v>201.38</v>
      </c>
      <c r="F25" s="117">
        <v>201.38</v>
      </c>
      <c r="G25" s="117">
        <v>201.38</v>
      </c>
      <c r="H25" s="117">
        <v>161.38</v>
      </c>
      <c r="I25" s="118">
        <v>40</v>
      </c>
      <c r="J25" s="116">
        <v>0</v>
      </c>
      <c r="K25" s="117">
        <v>0</v>
      </c>
      <c r="L25" s="118">
        <v>0</v>
      </c>
      <c r="M25" s="116">
        <v>0</v>
      </c>
      <c r="N25" s="117">
        <v>0</v>
      </c>
      <c r="O25" s="118">
        <v>0</v>
      </c>
      <c r="P25" s="116">
        <v>0</v>
      </c>
      <c r="Q25" s="117">
        <v>0</v>
      </c>
      <c r="R25" s="117">
        <v>0</v>
      </c>
      <c r="S25" s="118">
        <v>0</v>
      </c>
      <c r="T25" s="116">
        <v>0</v>
      </c>
      <c r="U25" s="117">
        <v>0</v>
      </c>
      <c r="V25" s="117">
        <v>0</v>
      </c>
      <c r="W25" s="118">
        <v>0</v>
      </c>
      <c r="X25" s="116">
        <v>0</v>
      </c>
      <c r="Y25" s="118">
        <v>0</v>
      </c>
      <c r="Z25" s="116">
        <v>0</v>
      </c>
      <c r="AA25" s="117">
        <v>0</v>
      </c>
      <c r="AB25" s="117">
        <v>0</v>
      </c>
      <c r="AC25" s="118">
        <v>0</v>
      </c>
      <c r="AD25" s="116">
        <v>0</v>
      </c>
      <c r="AE25" s="117">
        <v>0</v>
      </c>
      <c r="AF25" s="118">
        <v>0</v>
      </c>
      <c r="AG25" s="116">
        <v>0</v>
      </c>
      <c r="AH25" s="117">
        <v>0</v>
      </c>
      <c r="AI25" s="118">
        <v>0</v>
      </c>
      <c r="AJ25" s="116">
        <v>0</v>
      </c>
      <c r="AK25" s="117">
        <v>0</v>
      </c>
      <c r="AL25" s="118">
        <v>0</v>
      </c>
      <c r="AM25" s="116">
        <v>0</v>
      </c>
      <c r="AN25" s="117">
        <v>0</v>
      </c>
      <c r="AO25" s="118">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row>
    <row r="26" spans="1:225" ht="19.5" customHeight="1">
      <c r="A26" s="115"/>
      <c r="B26" s="115"/>
      <c r="C26" s="115"/>
      <c r="D26" s="115" t="s">
        <v>186</v>
      </c>
      <c r="E26" s="117">
        <v>201.38</v>
      </c>
      <c r="F26" s="117">
        <v>201.38</v>
      </c>
      <c r="G26" s="117">
        <v>201.38</v>
      </c>
      <c r="H26" s="117">
        <v>161.38</v>
      </c>
      <c r="I26" s="118">
        <v>40</v>
      </c>
      <c r="J26" s="116">
        <v>0</v>
      </c>
      <c r="K26" s="117">
        <v>0</v>
      </c>
      <c r="L26" s="118">
        <v>0</v>
      </c>
      <c r="M26" s="116">
        <v>0</v>
      </c>
      <c r="N26" s="117">
        <v>0</v>
      </c>
      <c r="O26" s="118">
        <v>0</v>
      </c>
      <c r="P26" s="116">
        <v>0</v>
      </c>
      <c r="Q26" s="117">
        <v>0</v>
      </c>
      <c r="R26" s="117">
        <v>0</v>
      </c>
      <c r="S26" s="118">
        <v>0</v>
      </c>
      <c r="T26" s="116">
        <v>0</v>
      </c>
      <c r="U26" s="117">
        <v>0</v>
      </c>
      <c r="V26" s="117">
        <v>0</v>
      </c>
      <c r="W26" s="118">
        <v>0</v>
      </c>
      <c r="X26" s="116">
        <v>0</v>
      </c>
      <c r="Y26" s="118">
        <v>0</v>
      </c>
      <c r="Z26" s="116">
        <v>0</v>
      </c>
      <c r="AA26" s="117">
        <v>0</v>
      </c>
      <c r="AB26" s="117">
        <v>0</v>
      </c>
      <c r="AC26" s="118">
        <v>0</v>
      </c>
      <c r="AD26" s="116">
        <v>0</v>
      </c>
      <c r="AE26" s="117">
        <v>0</v>
      </c>
      <c r="AF26" s="118">
        <v>0</v>
      </c>
      <c r="AG26" s="116">
        <v>0</v>
      </c>
      <c r="AH26" s="117">
        <v>0</v>
      </c>
      <c r="AI26" s="118">
        <v>0</v>
      </c>
      <c r="AJ26" s="116">
        <v>0</v>
      </c>
      <c r="AK26" s="117">
        <v>0</v>
      </c>
      <c r="AL26" s="118">
        <v>0</v>
      </c>
      <c r="AM26" s="116">
        <v>0</v>
      </c>
      <c r="AN26" s="117">
        <v>0</v>
      </c>
      <c r="AO26" s="118">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row>
    <row r="27" spans="1:225" ht="19.5" customHeight="1">
      <c r="A27" s="115" t="s">
        <v>187</v>
      </c>
      <c r="B27" s="115" t="s">
        <v>91</v>
      </c>
      <c r="C27" s="115" t="s">
        <v>122</v>
      </c>
      <c r="D27" s="115" t="s">
        <v>188</v>
      </c>
      <c r="E27" s="117">
        <v>134.08</v>
      </c>
      <c r="F27" s="117">
        <v>134.08</v>
      </c>
      <c r="G27" s="117">
        <v>134.08</v>
      </c>
      <c r="H27" s="117">
        <v>134.08</v>
      </c>
      <c r="I27" s="118">
        <v>0</v>
      </c>
      <c r="J27" s="116">
        <v>0</v>
      </c>
      <c r="K27" s="117">
        <v>0</v>
      </c>
      <c r="L27" s="118">
        <v>0</v>
      </c>
      <c r="M27" s="116">
        <v>0</v>
      </c>
      <c r="N27" s="117">
        <v>0</v>
      </c>
      <c r="O27" s="118">
        <v>0</v>
      </c>
      <c r="P27" s="116">
        <v>0</v>
      </c>
      <c r="Q27" s="117">
        <v>0</v>
      </c>
      <c r="R27" s="117">
        <v>0</v>
      </c>
      <c r="S27" s="118">
        <v>0</v>
      </c>
      <c r="T27" s="116">
        <v>0</v>
      </c>
      <c r="U27" s="117">
        <v>0</v>
      </c>
      <c r="V27" s="117">
        <v>0</v>
      </c>
      <c r="W27" s="118">
        <v>0</v>
      </c>
      <c r="X27" s="116">
        <v>0</v>
      </c>
      <c r="Y27" s="118">
        <v>0</v>
      </c>
      <c r="Z27" s="116">
        <v>0</v>
      </c>
      <c r="AA27" s="117">
        <v>0</v>
      </c>
      <c r="AB27" s="117">
        <v>0</v>
      </c>
      <c r="AC27" s="118">
        <v>0</v>
      </c>
      <c r="AD27" s="116">
        <v>0</v>
      </c>
      <c r="AE27" s="117">
        <v>0</v>
      </c>
      <c r="AF27" s="118">
        <v>0</v>
      </c>
      <c r="AG27" s="116">
        <v>0</v>
      </c>
      <c r="AH27" s="117">
        <v>0</v>
      </c>
      <c r="AI27" s="118">
        <v>0</v>
      </c>
      <c r="AJ27" s="116">
        <v>0</v>
      </c>
      <c r="AK27" s="117">
        <v>0</v>
      </c>
      <c r="AL27" s="118">
        <v>0</v>
      </c>
      <c r="AM27" s="116">
        <v>0</v>
      </c>
      <c r="AN27" s="117">
        <v>0</v>
      </c>
      <c r="AO27" s="118">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row>
    <row r="28" spans="1:225" ht="19.5" customHeight="1">
      <c r="A28" s="115" t="s">
        <v>187</v>
      </c>
      <c r="B28" s="115" t="s">
        <v>81</v>
      </c>
      <c r="C28" s="115" t="s">
        <v>122</v>
      </c>
      <c r="D28" s="115" t="s">
        <v>189</v>
      </c>
      <c r="E28" s="117">
        <v>67.3</v>
      </c>
      <c r="F28" s="117">
        <v>67.3</v>
      </c>
      <c r="G28" s="117">
        <v>67.3</v>
      </c>
      <c r="H28" s="117">
        <v>27.3</v>
      </c>
      <c r="I28" s="118">
        <v>40</v>
      </c>
      <c r="J28" s="116">
        <v>0</v>
      </c>
      <c r="K28" s="117">
        <v>0</v>
      </c>
      <c r="L28" s="118">
        <v>0</v>
      </c>
      <c r="M28" s="116">
        <v>0</v>
      </c>
      <c r="N28" s="117">
        <v>0</v>
      </c>
      <c r="O28" s="118">
        <v>0</v>
      </c>
      <c r="P28" s="116">
        <v>0</v>
      </c>
      <c r="Q28" s="117">
        <v>0</v>
      </c>
      <c r="R28" s="117">
        <v>0</v>
      </c>
      <c r="S28" s="118">
        <v>0</v>
      </c>
      <c r="T28" s="116">
        <v>0</v>
      </c>
      <c r="U28" s="117">
        <v>0</v>
      </c>
      <c r="V28" s="117">
        <v>0</v>
      </c>
      <c r="W28" s="118">
        <v>0</v>
      </c>
      <c r="X28" s="116">
        <v>0</v>
      </c>
      <c r="Y28" s="118">
        <v>0</v>
      </c>
      <c r="Z28" s="116">
        <v>0</v>
      </c>
      <c r="AA28" s="117">
        <v>0</v>
      </c>
      <c r="AB28" s="117">
        <v>0</v>
      </c>
      <c r="AC28" s="118">
        <v>0</v>
      </c>
      <c r="AD28" s="116">
        <v>0</v>
      </c>
      <c r="AE28" s="117">
        <v>0</v>
      </c>
      <c r="AF28" s="118">
        <v>0</v>
      </c>
      <c r="AG28" s="116">
        <v>0</v>
      </c>
      <c r="AH28" s="117">
        <v>0</v>
      </c>
      <c r="AI28" s="118">
        <v>0</v>
      </c>
      <c r="AJ28" s="116">
        <v>0</v>
      </c>
      <c r="AK28" s="117">
        <v>0</v>
      </c>
      <c r="AL28" s="118">
        <v>0</v>
      </c>
      <c r="AM28" s="116">
        <v>0</v>
      </c>
      <c r="AN28" s="117">
        <v>0</v>
      </c>
      <c r="AO28" s="118">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row>
    <row r="29" spans="1:225" ht="19.5" customHeight="1">
      <c r="A29" s="115"/>
      <c r="B29" s="115"/>
      <c r="C29" s="115"/>
      <c r="D29" s="115" t="s">
        <v>198</v>
      </c>
      <c r="E29" s="117">
        <v>96562.77000000003</v>
      </c>
      <c r="F29" s="117">
        <v>84558.76000000004</v>
      </c>
      <c r="G29" s="117">
        <v>84558.76000000004</v>
      </c>
      <c r="H29" s="117">
        <v>13539.3</v>
      </c>
      <c r="I29" s="118">
        <v>71019.46</v>
      </c>
      <c r="J29" s="116">
        <v>0</v>
      </c>
      <c r="K29" s="117">
        <v>0</v>
      </c>
      <c r="L29" s="118">
        <v>0</v>
      </c>
      <c r="M29" s="116">
        <v>0</v>
      </c>
      <c r="N29" s="117">
        <v>0</v>
      </c>
      <c r="O29" s="118">
        <v>0</v>
      </c>
      <c r="P29" s="116">
        <v>1773.66</v>
      </c>
      <c r="Q29" s="117">
        <v>1705.86</v>
      </c>
      <c r="R29" s="117">
        <v>0</v>
      </c>
      <c r="S29" s="118">
        <v>1705.86</v>
      </c>
      <c r="T29" s="116">
        <v>67.8</v>
      </c>
      <c r="U29" s="117">
        <v>0</v>
      </c>
      <c r="V29" s="117">
        <v>67.8</v>
      </c>
      <c r="W29" s="118">
        <v>0</v>
      </c>
      <c r="X29" s="116">
        <v>0</v>
      </c>
      <c r="Y29" s="118">
        <v>0</v>
      </c>
      <c r="Z29" s="116">
        <v>10230.35</v>
      </c>
      <c r="AA29" s="117">
        <v>7217.86</v>
      </c>
      <c r="AB29" s="117">
        <v>0</v>
      </c>
      <c r="AC29" s="118">
        <v>7217.86</v>
      </c>
      <c r="AD29" s="116">
        <v>0</v>
      </c>
      <c r="AE29" s="117">
        <v>0</v>
      </c>
      <c r="AF29" s="118">
        <v>0</v>
      </c>
      <c r="AG29" s="116">
        <v>0</v>
      </c>
      <c r="AH29" s="117">
        <v>0</v>
      </c>
      <c r="AI29" s="118">
        <v>0</v>
      </c>
      <c r="AJ29" s="116">
        <v>3012.49</v>
      </c>
      <c r="AK29" s="117">
        <v>0</v>
      </c>
      <c r="AL29" s="118">
        <v>3012.49</v>
      </c>
      <c r="AM29" s="116">
        <v>0</v>
      </c>
      <c r="AN29" s="117">
        <v>0</v>
      </c>
      <c r="AO29" s="118">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row>
    <row r="30" spans="1:225" ht="19.5" customHeight="1">
      <c r="A30" s="115"/>
      <c r="B30" s="115"/>
      <c r="C30" s="115"/>
      <c r="D30" s="115" t="s">
        <v>199</v>
      </c>
      <c r="E30" s="117">
        <v>79630.87</v>
      </c>
      <c r="F30" s="117">
        <v>73479.01</v>
      </c>
      <c r="G30" s="117">
        <v>73479.01</v>
      </c>
      <c r="H30" s="117">
        <v>5484.55</v>
      </c>
      <c r="I30" s="118">
        <v>67994.46</v>
      </c>
      <c r="J30" s="116">
        <v>0</v>
      </c>
      <c r="K30" s="117">
        <v>0</v>
      </c>
      <c r="L30" s="118">
        <v>0</v>
      </c>
      <c r="M30" s="116">
        <v>0</v>
      </c>
      <c r="N30" s="117">
        <v>0</v>
      </c>
      <c r="O30" s="118">
        <v>0</v>
      </c>
      <c r="P30" s="116">
        <v>1162.8</v>
      </c>
      <c r="Q30" s="117">
        <v>1095</v>
      </c>
      <c r="R30" s="117">
        <v>0</v>
      </c>
      <c r="S30" s="118">
        <v>1095</v>
      </c>
      <c r="T30" s="116">
        <v>67.8</v>
      </c>
      <c r="U30" s="117">
        <v>0</v>
      </c>
      <c r="V30" s="117">
        <v>67.8</v>
      </c>
      <c r="W30" s="118">
        <v>0</v>
      </c>
      <c r="X30" s="116">
        <v>0</v>
      </c>
      <c r="Y30" s="118">
        <v>0</v>
      </c>
      <c r="Z30" s="116">
        <v>4989.06</v>
      </c>
      <c r="AA30" s="117">
        <v>3382.95</v>
      </c>
      <c r="AB30" s="117">
        <v>0</v>
      </c>
      <c r="AC30" s="118">
        <v>3382.95</v>
      </c>
      <c r="AD30" s="116">
        <v>0</v>
      </c>
      <c r="AE30" s="117">
        <v>0</v>
      </c>
      <c r="AF30" s="118">
        <v>0</v>
      </c>
      <c r="AG30" s="116">
        <v>0</v>
      </c>
      <c r="AH30" s="117">
        <v>0</v>
      </c>
      <c r="AI30" s="118">
        <v>0</v>
      </c>
      <c r="AJ30" s="116">
        <v>1606.11</v>
      </c>
      <c r="AK30" s="117">
        <v>0</v>
      </c>
      <c r="AL30" s="118">
        <v>1606.11</v>
      </c>
      <c r="AM30" s="116">
        <v>0</v>
      </c>
      <c r="AN30" s="117">
        <v>0</v>
      </c>
      <c r="AO30" s="118">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row>
    <row r="31" spans="1:225" ht="19.5" customHeight="1">
      <c r="A31" s="115"/>
      <c r="B31" s="115"/>
      <c r="C31" s="115"/>
      <c r="D31" s="115" t="s">
        <v>186</v>
      </c>
      <c r="E31" s="117">
        <v>73013.02</v>
      </c>
      <c r="F31" s="117">
        <v>69446.76</v>
      </c>
      <c r="G31" s="117">
        <v>69446.76</v>
      </c>
      <c r="H31" s="117">
        <v>5373.33</v>
      </c>
      <c r="I31" s="118">
        <v>64073.43</v>
      </c>
      <c r="J31" s="116">
        <v>0</v>
      </c>
      <c r="K31" s="117">
        <v>0</v>
      </c>
      <c r="L31" s="118">
        <v>0</v>
      </c>
      <c r="M31" s="116">
        <v>0</v>
      </c>
      <c r="N31" s="117">
        <v>0</v>
      </c>
      <c r="O31" s="118">
        <v>0</v>
      </c>
      <c r="P31" s="116">
        <v>1162.8</v>
      </c>
      <c r="Q31" s="117">
        <v>1095</v>
      </c>
      <c r="R31" s="117">
        <v>0</v>
      </c>
      <c r="S31" s="118">
        <v>1095</v>
      </c>
      <c r="T31" s="116">
        <v>67.8</v>
      </c>
      <c r="U31" s="117">
        <v>0</v>
      </c>
      <c r="V31" s="117">
        <v>67.8</v>
      </c>
      <c r="W31" s="118">
        <v>0</v>
      </c>
      <c r="X31" s="116">
        <v>0</v>
      </c>
      <c r="Y31" s="118">
        <v>0</v>
      </c>
      <c r="Z31" s="116">
        <v>2403.46</v>
      </c>
      <c r="AA31" s="117">
        <v>2394.7</v>
      </c>
      <c r="AB31" s="117">
        <v>0</v>
      </c>
      <c r="AC31" s="118">
        <v>2394.7</v>
      </c>
      <c r="AD31" s="116">
        <v>0</v>
      </c>
      <c r="AE31" s="117">
        <v>0</v>
      </c>
      <c r="AF31" s="118">
        <v>0</v>
      </c>
      <c r="AG31" s="116">
        <v>0</v>
      </c>
      <c r="AH31" s="117">
        <v>0</v>
      </c>
      <c r="AI31" s="118">
        <v>0</v>
      </c>
      <c r="AJ31" s="116">
        <v>8.76</v>
      </c>
      <c r="AK31" s="117">
        <v>0</v>
      </c>
      <c r="AL31" s="118">
        <v>8.76</v>
      </c>
      <c r="AM31" s="116">
        <v>0</v>
      </c>
      <c r="AN31" s="117">
        <v>0</v>
      </c>
      <c r="AO31" s="118">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row>
    <row r="32" spans="1:225" ht="19.5" customHeight="1">
      <c r="A32" s="115" t="s">
        <v>187</v>
      </c>
      <c r="B32" s="115" t="s">
        <v>91</v>
      </c>
      <c r="C32" s="115" t="s">
        <v>72</v>
      </c>
      <c r="D32" s="115" t="s">
        <v>188</v>
      </c>
      <c r="E32" s="117">
        <v>41592.15</v>
      </c>
      <c r="F32" s="117">
        <v>41592.15</v>
      </c>
      <c r="G32" s="117">
        <v>41592.15</v>
      </c>
      <c r="H32" s="117">
        <v>5261.04</v>
      </c>
      <c r="I32" s="118">
        <v>36331.11</v>
      </c>
      <c r="J32" s="116">
        <v>0</v>
      </c>
      <c r="K32" s="117">
        <v>0</v>
      </c>
      <c r="L32" s="118">
        <v>0</v>
      </c>
      <c r="M32" s="116">
        <v>0</v>
      </c>
      <c r="N32" s="117">
        <v>0</v>
      </c>
      <c r="O32" s="118">
        <v>0</v>
      </c>
      <c r="P32" s="116">
        <v>0</v>
      </c>
      <c r="Q32" s="117">
        <v>0</v>
      </c>
      <c r="R32" s="117">
        <v>0</v>
      </c>
      <c r="S32" s="118">
        <v>0</v>
      </c>
      <c r="T32" s="116">
        <v>0</v>
      </c>
      <c r="U32" s="117">
        <v>0</v>
      </c>
      <c r="V32" s="117">
        <v>0</v>
      </c>
      <c r="W32" s="118">
        <v>0</v>
      </c>
      <c r="X32" s="116">
        <v>0</v>
      </c>
      <c r="Y32" s="118">
        <v>0</v>
      </c>
      <c r="Z32" s="116">
        <v>0</v>
      </c>
      <c r="AA32" s="117">
        <v>0</v>
      </c>
      <c r="AB32" s="117">
        <v>0</v>
      </c>
      <c r="AC32" s="118">
        <v>0</v>
      </c>
      <c r="AD32" s="116">
        <v>0</v>
      </c>
      <c r="AE32" s="117">
        <v>0</v>
      </c>
      <c r="AF32" s="118">
        <v>0</v>
      </c>
      <c r="AG32" s="116">
        <v>0</v>
      </c>
      <c r="AH32" s="117">
        <v>0</v>
      </c>
      <c r="AI32" s="118">
        <v>0</v>
      </c>
      <c r="AJ32" s="116">
        <v>0</v>
      </c>
      <c r="AK32" s="117">
        <v>0</v>
      </c>
      <c r="AL32" s="118">
        <v>0</v>
      </c>
      <c r="AM32" s="116">
        <v>0</v>
      </c>
      <c r="AN32" s="117">
        <v>0</v>
      </c>
      <c r="AO32" s="118">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row>
    <row r="33" spans="1:225" ht="19.5" customHeight="1">
      <c r="A33" s="115" t="s">
        <v>187</v>
      </c>
      <c r="B33" s="115" t="s">
        <v>81</v>
      </c>
      <c r="C33" s="115" t="s">
        <v>72</v>
      </c>
      <c r="D33" s="115" t="s">
        <v>189</v>
      </c>
      <c r="E33" s="117">
        <v>31420.87</v>
      </c>
      <c r="F33" s="117">
        <v>27854.61</v>
      </c>
      <c r="G33" s="117">
        <v>27854.61</v>
      </c>
      <c r="H33" s="117">
        <v>112.29</v>
      </c>
      <c r="I33" s="118">
        <v>27742.32</v>
      </c>
      <c r="J33" s="116">
        <v>0</v>
      </c>
      <c r="K33" s="117">
        <v>0</v>
      </c>
      <c r="L33" s="118">
        <v>0</v>
      </c>
      <c r="M33" s="116">
        <v>0</v>
      </c>
      <c r="N33" s="117">
        <v>0</v>
      </c>
      <c r="O33" s="118">
        <v>0</v>
      </c>
      <c r="P33" s="116">
        <v>1162.8</v>
      </c>
      <c r="Q33" s="117">
        <v>1095</v>
      </c>
      <c r="R33" s="117">
        <v>0</v>
      </c>
      <c r="S33" s="118">
        <v>1095</v>
      </c>
      <c r="T33" s="116">
        <v>67.8</v>
      </c>
      <c r="U33" s="117">
        <v>0</v>
      </c>
      <c r="V33" s="117">
        <v>67.8</v>
      </c>
      <c r="W33" s="118">
        <v>0</v>
      </c>
      <c r="X33" s="116">
        <v>0</v>
      </c>
      <c r="Y33" s="118">
        <v>0</v>
      </c>
      <c r="Z33" s="116">
        <v>2403.46</v>
      </c>
      <c r="AA33" s="117">
        <v>2394.7</v>
      </c>
      <c r="AB33" s="117">
        <v>0</v>
      </c>
      <c r="AC33" s="118">
        <v>2394.7</v>
      </c>
      <c r="AD33" s="116">
        <v>0</v>
      </c>
      <c r="AE33" s="117">
        <v>0</v>
      </c>
      <c r="AF33" s="118">
        <v>0</v>
      </c>
      <c r="AG33" s="116">
        <v>0</v>
      </c>
      <c r="AH33" s="117">
        <v>0</v>
      </c>
      <c r="AI33" s="118">
        <v>0</v>
      </c>
      <c r="AJ33" s="116">
        <v>8.76</v>
      </c>
      <c r="AK33" s="117">
        <v>0</v>
      </c>
      <c r="AL33" s="118">
        <v>8.76</v>
      </c>
      <c r="AM33" s="116">
        <v>0</v>
      </c>
      <c r="AN33" s="117">
        <v>0</v>
      </c>
      <c r="AO33" s="118">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row>
    <row r="34" spans="1:225" ht="19.5" customHeight="1">
      <c r="A34" s="115"/>
      <c r="B34" s="115"/>
      <c r="C34" s="115"/>
      <c r="D34" s="115" t="s">
        <v>190</v>
      </c>
      <c r="E34" s="117">
        <v>3035.6</v>
      </c>
      <c r="F34" s="117">
        <v>450</v>
      </c>
      <c r="G34" s="117">
        <v>450</v>
      </c>
      <c r="H34" s="117">
        <v>0</v>
      </c>
      <c r="I34" s="118">
        <v>450</v>
      </c>
      <c r="J34" s="116">
        <v>0</v>
      </c>
      <c r="K34" s="117">
        <v>0</v>
      </c>
      <c r="L34" s="118">
        <v>0</v>
      </c>
      <c r="M34" s="116">
        <v>0</v>
      </c>
      <c r="N34" s="117">
        <v>0</v>
      </c>
      <c r="O34" s="118">
        <v>0</v>
      </c>
      <c r="P34" s="116">
        <v>0</v>
      </c>
      <c r="Q34" s="117">
        <v>0</v>
      </c>
      <c r="R34" s="117">
        <v>0</v>
      </c>
      <c r="S34" s="118">
        <v>0</v>
      </c>
      <c r="T34" s="116">
        <v>0</v>
      </c>
      <c r="U34" s="117">
        <v>0</v>
      </c>
      <c r="V34" s="117">
        <v>0</v>
      </c>
      <c r="W34" s="118">
        <v>0</v>
      </c>
      <c r="X34" s="116">
        <v>0</v>
      </c>
      <c r="Y34" s="118">
        <v>0</v>
      </c>
      <c r="Z34" s="116">
        <v>2585.6</v>
      </c>
      <c r="AA34" s="117">
        <v>988.25</v>
      </c>
      <c r="AB34" s="117">
        <v>0</v>
      </c>
      <c r="AC34" s="118">
        <v>988.25</v>
      </c>
      <c r="AD34" s="116">
        <v>0</v>
      </c>
      <c r="AE34" s="117">
        <v>0</v>
      </c>
      <c r="AF34" s="118">
        <v>0</v>
      </c>
      <c r="AG34" s="116">
        <v>0</v>
      </c>
      <c r="AH34" s="117">
        <v>0</v>
      </c>
      <c r="AI34" s="118">
        <v>0</v>
      </c>
      <c r="AJ34" s="116">
        <v>1597.35</v>
      </c>
      <c r="AK34" s="117">
        <v>0</v>
      </c>
      <c r="AL34" s="118">
        <v>1597.35</v>
      </c>
      <c r="AM34" s="116">
        <v>0</v>
      </c>
      <c r="AN34" s="117">
        <v>0</v>
      </c>
      <c r="AO34" s="118">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row>
    <row r="35" spans="1:225" ht="19.5" customHeight="1">
      <c r="A35" s="115" t="s">
        <v>191</v>
      </c>
      <c r="B35" s="115" t="s">
        <v>91</v>
      </c>
      <c r="C35" s="115" t="s">
        <v>72</v>
      </c>
      <c r="D35" s="115" t="s">
        <v>192</v>
      </c>
      <c r="E35" s="117">
        <v>2332.8</v>
      </c>
      <c r="F35" s="117">
        <v>450</v>
      </c>
      <c r="G35" s="117">
        <v>450</v>
      </c>
      <c r="H35" s="117">
        <v>0</v>
      </c>
      <c r="I35" s="118">
        <v>450</v>
      </c>
      <c r="J35" s="116">
        <v>0</v>
      </c>
      <c r="K35" s="117">
        <v>0</v>
      </c>
      <c r="L35" s="118">
        <v>0</v>
      </c>
      <c r="M35" s="116">
        <v>0</v>
      </c>
      <c r="N35" s="117">
        <v>0</v>
      </c>
      <c r="O35" s="118">
        <v>0</v>
      </c>
      <c r="P35" s="116">
        <v>0</v>
      </c>
      <c r="Q35" s="117">
        <v>0</v>
      </c>
      <c r="R35" s="117">
        <v>0</v>
      </c>
      <c r="S35" s="118">
        <v>0</v>
      </c>
      <c r="T35" s="116">
        <v>0</v>
      </c>
      <c r="U35" s="117">
        <v>0</v>
      </c>
      <c r="V35" s="117">
        <v>0</v>
      </c>
      <c r="W35" s="118">
        <v>0</v>
      </c>
      <c r="X35" s="116">
        <v>0</v>
      </c>
      <c r="Y35" s="118">
        <v>0</v>
      </c>
      <c r="Z35" s="116">
        <v>1882.8</v>
      </c>
      <c r="AA35" s="117">
        <v>285.45</v>
      </c>
      <c r="AB35" s="117">
        <v>0</v>
      </c>
      <c r="AC35" s="118">
        <v>285.45</v>
      </c>
      <c r="AD35" s="116">
        <v>0</v>
      </c>
      <c r="AE35" s="117">
        <v>0</v>
      </c>
      <c r="AF35" s="118">
        <v>0</v>
      </c>
      <c r="AG35" s="116">
        <v>0</v>
      </c>
      <c r="AH35" s="117">
        <v>0</v>
      </c>
      <c r="AI35" s="118">
        <v>0</v>
      </c>
      <c r="AJ35" s="116">
        <v>1597.35</v>
      </c>
      <c r="AK35" s="117">
        <v>0</v>
      </c>
      <c r="AL35" s="118">
        <v>1597.35</v>
      </c>
      <c r="AM35" s="116">
        <v>0</v>
      </c>
      <c r="AN35" s="117">
        <v>0</v>
      </c>
      <c r="AO35" s="118">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row>
    <row r="36" spans="1:225" ht="19.5" customHeight="1">
      <c r="A36" s="115" t="s">
        <v>191</v>
      </c>
      <c r="B36" s="115" t="s">
        <v>81</v>
      </c>
      <c r="C36" s="115" t="s">
        <v>72</v>
      </c>
      <c r="D36" s="115" t="s">
        <v>200</v>
      </c>
      <c r="E36" s="117">
        <v>702.8</v>
      </c>
      <c r="F36" s="117">
        <v>0</v>
      </c>
      <c r="G36" s="117">
        <v>0</v>
      </c>
      <c r="H36" s="117">
        <v>0</v>
      </c>
      <c r="I36" s="118">
        <v>0</v>
      </c>
      <c r="J36" s="116">
        <v>0</v>
      </c>
      <c r="K36" s="117">
        <v>0</v>
      </c>
      <c r="L36" s="118">
        <v>0</v>
      </c>
      <c r="M36" s="116">
        <v>0</v>
      </c>
      <c r="N36" s="117">
        <v>0</v>
      </c>
      <c r="O36" s="118">
        <v>0</v>
      </c>
      <c r="P36" s="116">
        <v>0</v>
      </c>
      <c r="Q36" s="117">
        <v>0</v>
      </c>
      <c r="R36" s="117">
        <v>0</v>
      </c>
      <c r="S36" s="118">
        <v>0</v>
      </c>
      <c r="T36" s="116">
        <v>0</v>
      </c>
      <c r="U36" s="117">
        <v>0</v>
      </c>
      <c r="V36" s="117">
        <v>0</v>
      </c>
      <c r="W36" s="118">
        <v>0</v>
      </c>
      <c r="X36" s="116">
        <v>0</v>
      </c>
      <c r="Y36" s="118">
        <v>0</v>
      </c>
      <c r="Z36" s="116">
        <v>702.8</v>
      </c>
      <c r="AA36" s="117">
        <v>702.8</v>
      </c>
      <c r="AB36" s="117">
        <v>0</v>
      </c>
      <c r="AC36" s="118">
        <v>702.8</v>
      </c>
      <c r="AD36" s="116">
        <v>0</v>
      </c>
      <c r="AE36" s="117">
        <v>0</v>
      </c>
      <c r="AF36" s="118">
        <v>0</v>
      </c>
      <c r="AG36" s="116">
        <v>0</v>
      </c>
      <c r="AH36" s="117">
        <v>0</v>
      </c>
      <c r="AI36" s="118">
        <v>0</v>
      </c>
      <c r="AJ36" s="116">
        <v>0</v>
      </c>
      <c r="AK36" s="117">
        <v>0</v>
      </c>
      <c r="AL36" s="118">
        <v>0</v>
      </c>
      <c r="AM36" s="116">
        <v>0</v>
      </c>
      <c r="AN36" s="117">
        <v>0</v>
      </c>
      <c r="AO36" s="118">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row>
    <row r="37" spans="1:41" ht="19.5" customHeight="1">
      <c r="A37" s="115"/>
      <c r="B37" s="115"/>
      <c r="C37" s="115"/>
      <c r="D37" s="115" t="s">
        <v>193</v>
      </c>
      <c r="E37" s="117">
        <v>170.25</v>
      </c>
      <c r="F37" s="117">
        <v>170.25</v>
      </c>
      <c r="G37" s="117">
        <v>170.25</v>
      </c>
      <c r="H37" s="117">
        <v>111.22</v>
      </c>
      <c r="I37" s="118">
        <v>59.03</v>
      </c>
      <c r="J37" s="116">
        <v>0</v>
      </c>
      <c r="K37" s="117">
        <v>0</v>
      </c>
      <c r="L37" s="118">
        <v>0</v>
      </c>
      <c r="M37" s="116">
        <v>0</v>
      </c>
      <c r="N37" s="117">
        <v>0</v>
      </c>
      <c r="O37" s="118">
        <v>0</v>
      </c>
      <c r="P37" s="116">
        <v>0</v>
      </c>
      <c r="Q37" s="117">
        <v>0</v>
      </c>
      <c r="R37" s="117">
        <v>0</v>
      </c>
      <c r="S37" s="118">
        <v>0</v>
      </c>
      <c r="T37" s="116">
        <v>0</v>
      </c>
      <c r="U37" s="117">
        <v>0</v>
      </c>
      <c r="V37" s="117">
        <v>0</v>
      </c>
      <c r="W37" s="118">
        <v>0</v>
      </c>
      <c r="X37" s="116">
        <v>0</v>
      </c>
      <c r="Y37" s="118">
        <v>0</v>
      </c>
      <c r="Z37" s="116">
        <v>0</v>
      </c>
      <c r="AA37" s="117">
        <v>0</v>
      </c>
      <c r="AB37" s="117">
        <v>0</v>
      </c>
      <c r="AC37" s="118">
        <v>0</v>
      </c>
      <c r="AD37" s="116">
        <v>0</v>
      </c>
      <c r="AE37" s="117">
        <v>0</v>
      </c>
      <c r="AF37" s="118">
        <v>0</v>
      </c>
      <c r="AG37" s="116">
        <v>0</v>
      </c>
      <c r="AH37" s="117">
        <v>0</v>
      </c>
      <c r="AI37" s="118">
        <v>0</v>
      </c>
      <c r="AJ37" s="116">
        <v>0</v>
      </c>
      <c r="AK37" s="117">
        <v>0</v>
      </c>
      <c r="AL37" s="118">
        <v>0</v>
      </c>
      <c r="AM37" s="116">
        <v>0</v>
      </c>
      <c r="AN37" s="117">
        <v>0</v>
      </c>
      <c r="AO37" s="118">
        <v>0</v>
      </c>
    </row>
    <row r="38" spans="1:41" ht="19.5" customHeight="1">
      <c r="A38" s="115" t="s">
        <v>194</v>
      </c>
      <c r="B38" s="115" t="s">
        <v>77</v>
      </c>
      <c r="C38" s="115" t="s">
        <v>72</v>
      </c>
      <c r="D38" s="115" t="s">
        <v>201</v>
      </c>
      <c r="E38" s="117">
        <v>106.76</v>
      </c>
      <c r="F38" s="117">
        <v>106.76</v>
      </c>
      <c r="G38" s="117">
        <v>106.76</v>
      </c>
      <c r="H38" s="117">
        <v>106.76</v>
      </c>
      <c r="I38" s="118">
        <v>0</v>
      </c>
      <c r="J38" s="116">
        <v>0</v>
      </c>
      <c r="K38" s="117">
        <v>0</v>
      </c>
      <c r="L38" s="118">
        <v>0</v>
      </c>
      <c r="M38" s="116">
        <v>0</v>
      </c>
      <c r="N38" s="117">
        <v>0</v>
      </c>
      <c r="O38" s="118">
        <v>0</v>
      </c>
      <c r="P38" s="116">
        <v>0</v>
      </c>
      <c r="Q38" s="117">
        <v>0</v>
      </c>
      <c r="R38" s="117">
        <v>0</v>
      </c>
      <c r="S38" s="118">
        <v>0</v>
      </c>
      <c r="T38" s="116">
        <v>0</v>
      </c>
      <c r="U38" s="117">
        <v>0</v>
      </c>
      <c r="V38" s="117">
        <v>0</v>
      </c>
      <c r="W38" s="118">
        <v>0</v>
      </c>
      <c r="X38" s="116">
        <v>0</v>
      </c>
      <c r="Y38" s="118">
        <v>0</v>
      </c>
      <c r="Z38" s="116">
        <v>0</v>
      </c>
      <c r="AA38" s="117">
        <v>0</v>
      </c>
      <c r="AB38" s="117">
        <v>0</v>
      </c>
      <c r="AC38" s="118">
        <v>0</v>
      </c>
      <c r="AD38" s="116">
        <v>0</v>
      </c>
      <c r="AE38" s="117">
        <v>0</v>
      </c>
      <c r="AF38" s="118">
        <v>0</v>
      </c>
      <c r="AG38" s="116">
        <v>0</v>
      </c>
      <c r="AH38" s="117">
        <v>0</v>
      </c>
      <c r="AI38" s="118">
        <v>0</v>
      </c>
      <c r="AJ38" s="116">
        <v>0</v>
      </c>
      <c r="AK38" s="117">
        <v>0</v>
      </c>
      <c r="AL38" s="118">
        <v>0</v>
      </c>
      <c r="AM38" s="116">
        <v>0</v>
      </c>
      <c r="AN38" s="117">
        <v>0</v>
      </c>
      <c r="AO38" s="118">
        <v>0</v>
      </c>
    </row>
    <row r="39" spans="1:41" ht="19.5" customHeight="1">
      <c r="A39" s="115" t="s">
        <v>194</v>
      </c>
      <c r="B39" s="115" t="s">
        <v>79</v>
      </c>
      <c r="C39" s="115" t="s">
        <v>72</v>
      </c>
      <c r="D39" s="115" t="s">
        <v>202</v>
      </c>
      <c r="E39" s="117">
        <v>63.49</v>
      </c>
      <c r="F39" s="117">
        <v>63.49</v>
      </c>
      <c r="G39" s="117">
        <v>63.49</v>
      </c>
      <c r="H39" s="117">
        <v>4.46</v>
      </c>
      <c r="I39" s="118">
        <v>59.03</v>
      </c>
      <c r="J39" s="116">
        <v>0</v>
      </c>
      <c r="K39" s="117">
        <v>0</v>
      </c>
      <c r="L39" s="118">
        <v>0</v>
      </c>
      <c r="M39" s="116">
        <v>0</v>
      </c>
      <c r="N39" s="117">
        <v>0</v>
      </c>
      <c r="O39" s="118">
        <v>0</v>
      </c>
      <c r="P39" s="116">
        <v>0</v>
      </c>
      <c r="Q39" s="117">
        <v>0</v>
      </c>
      <c r="R39" s="117">
        <v>0</v>
      </c>
      <c r="S39" s="118">
        <v>0</v>
      </c>
      <c r="T39" s="116">
        <v>0</v>
      </c>
      <c r="U39" s="117">
        <v>0</v>
      </c>
      <c r="V39" s="117">
        <v>0</v>
      </c>
      <c r="W39" s="118">
        <v>0</v>
      </c>
      <c r="X39" s="116">
        <v>0</v>
      </c>
      <c r="Y39" s="118">
        <v>0</v>
      </c>
      <c r="Z39" s="116">
        <v>0</v>
      </c>
      <c r="AA39" s="117">
        <v>0</v>
      </c>
      <c r="AB39" s="117">
        <v>0</v>
      </c>
      <c r="AC39" s="118">
        <v>0</v>
      </c>
      <c r="AD39" s="116">
        <v>0</v>
      </c>
      <c r="AE39" s="117">
        <v>0</v>
      </c>
      <c r="AF39" s="118">
        <v>0</v>
      </c>
      <c r="AG39" s="116">
        <v>0</v>
      </c>
      <c r="AH39" s="117">
        <v>0</v>
      </c>
      <c r="AI39" s="118">
        <v>0</v>
      </c>
      <c r="AJ39" s="116">
        <v>0</v>
      </c>
      <c r="AK39" s="117">
        <v>0</v>
      </c>
      <c r="AL39" s="118">
        <v>0</v>
      </c>
      <c r="AM39" s="116">
        <v>0</v>
      </c>
      <c r="AN39" s="117">
        <v>0</v>
      </c>
      <c r="AO39" s="118">
        <v>0</v>
      </c>
    </row>
    <row r="40" spans="1:41" ht="19.5" customHeight="1">
      <c r="A40" s="115"/>
      <c r="B40" s="115"/>
      <c r="C40" s="115"/>
      <c r="D40" s="115" t="s">
        <v>203</v>
      </c>
      <c r="E40" s="117">
        <v>3412</v>
      </c>
      <c r="F40" s="117">
        <v>3412</v>
      </c>
      <c r="G40" s="117">
        <v>3412</v>
      </c>
      <c r="H40" s="117">
        <v>0</v>
      </c>
      <c r="I40" s="118">
        <v>3412</v>
      </c>
      <c r="J40" s="116">
        <v>0</v>
      </c>
      <c r="K40" s="117">
        <v>0</v>
      </c>
      <c r="L40" s="118">
        <v>0</v>
      </c>
      <c r="M40" s="116">
        <v>0</v>
      </c>
      <c r="N40" s="117">
        <v>0</v>
      </c>
      <c r="O40" s="118">
        <v>0</v>
      </c>
      <c r="P40" s="116">
        <v>0</v>
      </c>
      <c r="Q40" s="117">
        <v>0</v>
      </c>
      <c r="R40" s="117">
        <v>0</v>
      </c>
      <c r="S40" s="118">
        <v>0</v>
      </c>
      <c r="T40" s="116">
        <v>0</v>
      </c>
      <c r="U40" s="117">
        <v>0</v>
      </c>
      <c r="V40" s="117">
        <v>0</v>
      </c>
      <c r="W40" s="118">
        <v>0</v>
      </c>
      <c r="X40" s="116">
        <v>0</v>
      </c>
      <c r="Y40" s="118">
        <v>0</v>
      </c>
      <c r="Z40" s="116">
        <v>0</v>
      </c>
      <c r="AA40" s="117">
        <v>0</v>
      </c>
      <c r="AB40" s="117">
        <v>0</v>
      </c>
      <c r="AC40" s="118">
        <v>0</v>
      </c>
      <c r="AD40" s="116">
        <v>0</v>
      </c>
      <c r="AE40" s="117">
        <v>0</v>
      </c>
      <c r="AF40" s="118">
        <v>0</v>
      </c>
      <c r="AG40" s="116">
        <v>0</v>
      </c>
      <c r="AH40" s="117">
        <v>0</v>
      </c>
      <c r="AI40" s="118">
        <v>0</v>
      </c>
      <c r="AJ40" s="116">
        <v>0</v>
      </c>
      <c r="AK40" s="117">
        <v>0</v>
      </c>
      <c r="AL40" s="118">
        <v>0</v>
      </c>
      <c r="AM40" s="116">
        <v>0</v>
      </c>
      <c r="AN40" s="117">
        <v>0</v>
      </c>
      <c r="AO40" s="118">
        <v>0</v>
      </c>
    </row>
    <row r="41" spans="1:41" ht="19.5" customHeight="1">
      <c r="A41" s="115" t="s">
        <v>204</v>
      </c>
      <c r="B41" s="115" t="s">
        <v>91</v>
      </c>
      <c r="C41" s="115" t="s">
        <v>72</v>
      </c>
      <c r="D41" s="115" t="s">
        <v>205</v>
      </c>
      <c r="E41" s="117">
        <v>3412</v>
      </c>
      <c r="F41" s="117">
        <v>3412</v>
      </c>
      <c r="G41" s="117">
        <v>3412</v>
      </c>
      <c r="H41" s="117">
        <v>0</v>
      </c>
      <c r="I41" s="118">
        <v>3412</v>
      </c>
      <c r="J41" s="116">
        <v>0</v>
      </c>
      <c r="K41" s="117">
        <v>0</v>
      </c>
      <c r="L41" s="118">
        <v>0</v>
      </c>
      <c r="M41" s="116">
        <v>0</v>
      </c>
      <c r="N41" s="117">
        <v>0</v>
      </c>
      <c r="O41" s="118">
        <v>0</v>
      </c>
      <c r="P41" s="116">
        <v>0</v>
      </c>
      <c r="Q41" s="117">
        <v>0</v>
      </c>
      <c r="R41" s="117">
        <v>0</v>
      </c>
      <c r="S41" s="118">
        <v>0</v>
      </c>
      <c r="T41" s="116">
        <v>0</v>
      </c>
      <c r="U41" s="117">
        <v>0</v>
      </c>
      <c r="V41" s="117">
        <v>0</v>
      </c>
      <c r="W41" s="118">
        <v>0</v>
      </c>
      <c r="X41" s="116">
        <v>0</v>
      </c>
      <c r="Y41" s="118">
        <v>0</v>
      </c>
      <c r="Z41" s="116">
        <v>0</v>
      </c>
      <c r="AA41" s="117">
        <v>0</v>
      </c>
      <c r="AB41" s="117">
        <v>0</v>
      </c>
      <c r="AC41" s="118">
        <v>0</v>
      </c>
      <c r="AD41" s="116">
        <v>0</v>
      </c>
      <c r="AE41" s="117">
        <v>0</v>
      </c>
      <c r="AF41" s="118">
        <v>0</v>
      </c>
      <c r="AG41" s="116">
        <v>0</v>
      </c>
      <c r="AH41" s="117">
        <v>0</v>
      </c>
      <c r="AI41" s="118">
        <v>0</v>
      </c>
      <c r="AJ41" s="116">
        <v>0</v>
      </c>
      <c r="AK41" s="117">
        <v>0</v>
      </c>
      <c r="AL41" s="118">
        <v>0</v>
      </c>
      <c r="AM41" s="116">
        <v>0</v>
      </c>
      <c r="AN41" s="117">
        <v>0</v>
      </c>
      <c r="AO41" s="118">
        <v>0</v>
      </c>
    </row>
    <row r="42" spans="1:41" ht="19.5" customHeight="1">
      <c r="A42" s="115"/>
      <c r="B42" s="115"/>
      <c r="C42" s="115"/>
      <c r="D42" s="115" t="s">
        <v>206</v>
      </c>
      <c r="E42" s="117">
        <v>97.96</v>
      </c>
      <c r="F42" s="117">
        <v>97.96</v>
      </c>
      <c r="G42" s="117">
        <v>97.96</v>
      </c>
      <c r="H42" s="117">
        <v>97.96</v>
      </c>
      <c r="I42" s="118">
        <v>0</v>
      </c>
      <c r="J42" s="116">
        <v>0</v>
      </c>
      <c r="K42" s="117">
        <v>0</v>
      </c>
      <c r="L42" s="118">
        <v>0</v>
      </c>
      <c r="M42" s="116">
        <v>0</v>
      </c>
      <c r="N42" s="117">
        <v>0</v>
      </c>
      <c r="O42" s="118">
        <v>0</v>
      </c>
      <c r="P42" s="116">
        <v>0</v>
      </c>
      <c r="Q42" s="117">
        <v>0</v>
      </c>
      <c r="R42" s="117">
        <v>0</v>
      </c>
      <c r="S42" s="118">
        <v>0</v>
      </c>
      <c r="T42" s="116">
        <v>0</v>
      </c>
      <c r="U42" s="117">
        <v>0</v>
      </c>
      <c r="V42" s="117">
        <v>0</v>
      </c>
      <c r="W42" s="118">
        <v>0</v>
      </c>
      <c r="X42" s="116">
        <v>0</v>
      </c>
      <c r="Y42" s="118">
        <v>0</v>
      </c>
      <c r="Z42" s="116">
        <v>0</v>
      </c>
      <c r="AA42" s="117">
        <v>0</v>
      </c>
      <c r="AB42" s="117">
        <v>0</v>
      </c>
      <c r="AC42" s="118">
        <v>0</v>
      </c>
      <c r="AD42" s="116">
        <v>0</v>
      </c>
      <c r="AE42" s="117">
        <v>0</v>
      </c>
      <c r="AF42" s="118">
        <v>0</v>
      </c>
      <c r="AG42" s="116">
        <v>0</v>
      </c>
      <c r="AH42" s="117">
        <v>0</v>
      </c>
      <c r="AI42" s="118">
        <v>0</v>
      </c>
      <c r="AJ42" s="116">
        <v>0</v>
      </c>
      <c r="AK42" s="117">
        <v>0</v>
      </c>
      <c r="AL42" s="118">
        <v>0</v>
      </c>
      <c r="AM42" s="116">
        <v>0</v>
      </c>
      <c r="AN42" s="117">
        <v>0</v>
      </c>
      <c r="AO42" s="118">
        <v>0</v>
      </c>
    </row>
    <row r="43" spans="1:41" ht="19.5" customHeight="1">
      <c r="A43" s="115"/>
      <c r="B43" s="115"/>
      <c r="C43" s="115"/>
      <c r="D43" s="115" t="s">
        <v>186</v>
      </c>
      <c r="E43" s="117">
        <v>97.96</v>
      </c>
      <c r="F43" s="117">
        <v>97.96</v>
      </c>
      <c r="G43" s="117">
        <v>97.96</v>
      </c>
      <c r="H43" s="117">
        <v>97.96</v>
      </c>
      <c r="I43" s="118">
        <v>0</v>
      </c>
      <c r="J43" s="116">
        <v>0</v>
      </c>
      <c r="K43" s="117">
        <v>0</v>
      </c>
      <c r="L43" s="118">
        <v>0</v>
      </c>
      <c r="M43" s="116">
        <v>0</v>
      </c>
      <c r="N43" s="117">
        <v>0</v>
      </c>
      <c r="O43" s="118">
        <v>0</v>
      </c>
      <c r="P43" s="116">
        <v>0</v>
      </c>
      <c r="Q43" s="117">
        <v>0</v>
      </c>
      <c r="R43" s="117">
        <v>0</v>
      </c>
      <c r="S43" s="118">
        <v>0</v>
      </c>
      <c r="T43" s="116">
        <v>0</v>
      </c>
      <c r="U43" s="117">
        <v>0</v>
      </c>
      <c r="V43" s="117">
        <v>0</v>
      </c>
      <c r="W43" s="118">
        <v>0</v>
      </c>
      <c r="X43" s="116">
        <v>0</v>
      </c>
      <c r="Y43" s="118">
        <v>0</v>
      </c>
      <c r="Z43" s="116">
        <v>0</v>
      </c>
      <c r="AA43" s="117">
        <v>0</v>
      </c>
      <c r="AB43" s="117">
        <v>0</v>
      </c>
      <c r="AC43" s="118">
        <v>0</v>
      </c>
      <c r="AD43" s="116">
        <v>0</v>
      </c>
      <c r="AE43" s="117">
        <v>0</v>
      </c>
      <c r="AF43" s="118">
        <v>0</v>
      </c>
      <c r="AG43" s="116">
        <v>0</v>
      </c>
      <c r="AH43" s="117">
        <v>0</v>
      </c>
      <c r="AI43" s="118">
        <v>0</v>
      </c>
      <c r="AJ43" s="116">
        <v>0</v>
      </c>
      <c r="AK43" s="117">
        <v>0</v>
      </c>
      <c r="AL43" s="118">
        <v>0</v>
      </c>
      <c r="AM43" s="116">
        <v>0</v>
      </c>
      <c r="AN43" s="117">
        <v>0</v>
      </c>
      <c r="AO43" s="118">
        <v>0</v>
      </c>
    </row>
    <row r="44" spans="1:41" ht="19.5" customHeight="1">
      <c r="A44" s="115" t="s">
        <v>187</v>
      </c>
      <c r="B44" s="115" t="s">
        <v>91</v>
      </c>
      <c r="C44" s="115" t="s">
        <v>99</v>
      </c>
      <c r="D44" s="115" t="s">
        <v>188</v>
      </c>
      <c r="E44" s="117">
        <v>96.6</v>
      </c>
      <c r="F44" s="117">
        <v>96.6</v>
      </c>
      <c r="G44" s="117">
        <v>96.6</v>
      </c>
      <c r="H44" s="117">
        <v>96.6</v>
      </c>
      <c r="I44" s="118">
        <v>0</v>
      </c>
      <c r="J44" s="116">
        <v>0</v>
      </c>
      <c r="K44" s="117">
        <v>0</v>
      </c>
      <c r="L44" s="118">
        <v>0</v>
      </c>
      <c r="M44" s="116">
        <v>0</v>
      </c>
      <c r="N44" s="117">
        <v>0</v>
      </c>
      <c r="O44" s="118">
        <v>0</v>
      </c>
      <c r="P44" s="116">
        <v>0</v>
      </c>
      <c r="Q44" s="117">
        <v>0</v>
      </c>
      <c r="R44" s="117">
        <v>0</v>
      </c>
      <c r="S44" s="118">
        <v>0</v>
      </c>
      <c r="T44" s="116">
        <v>0</v>
      </c>
      <c r="U44" s="117">
        <v>0</v>
      </c>
      <c r="V44" s="117">
        <v>0</v>
      </c>
      <c r="W44" s="118">
        <v>0</v>
      </c>
      <c r="X44" s="116">
        <v>0</v>
      </c>
      <c r="Y44" s="118">
        <v>0</v>
      </c>
      <c r="Z44" s="116">
        <v>0</v>
      </c>
      <c r="AA44" s="117">
        <v>0</v>
      </c>
      <c r="AB44" s="117">
        <v>0</v>
      </c>
      <c r="AC44" s="118">
        <v>0</v>
      </c>
      <c r="AD44" s="116">
        <v>0</v>
      </c>
      <c r="AE44" s="117">
        <v>0</v>
      </c>
      <c r="AF44" s="118">
        <v>0</v>
      </c>
      <c r="AG44" s="116">
        <v>0</v>
      </c>
      <c r="AH44" s="117">
        <v>0</v>
      </c>
      <c r="AI44" s="118">
        <v>0</v>
      </c>
      <c r="AJ44" s="116">
        <v>0</v>
      </c>
      <c r="AK44" s="117">
        <v>0</v>
      </c>
      <c r="AL44" s="118">
        <v>0</v>
      </c>
      <c r="AM44" s="116">
        <v>0</v>
      </c>
      <c r="AN44" s="117">
        <v>0</v>
      </c>
      <c r="AO44" s="118">
        <v>0</v>
      </c>
    </row>
    <row r="45" spans="1:41" ht="19.5" customHeight="1">
      <c r="A45" s="115" t="s">
        <v>187</v>
      </c>
      <c r="B45" s="115" t="s">
        <v>81</v>
      </c>
      <c r="C45" s="115" t="s">
        <v>99</v>
      </c>
      <c r="D45" s="115" t="s">
        <v>189</v>
      </c>
      <c r="E45" s="117">
        <v>1.36</v>
      </c>
      <c r="F45" s="117">
        <v>1.36</v>
      </c>
      <c r="G45" s="117">
        <v>1.36</v>
      </c>
      <c r="H45" s="117">
        <v>1.36</v>
      </c>
      <c r="I45" s="118">
        <v>0</v>
      </c>
      <c r="J45" s="116">
        <v>0</v>
      </c>
      <c r="K45" s="117">
        <v>0</v>
      </c>
      <c r="L45" s="118">
        <v>0</v>
      </c>
      <c r="M45" s="116">
        <v>0</v>
      </c>
      <c r="N45" s="117">
        <v>0</v>
      </c>
      <c r="O45" s="118">
        <v>0</v>
      </c>
      <c r="P45" s="116">
        <v>0</v>
      </c>
      <c r="Q45" s="117">
        <v>0</v>
      </c>
      <c r="R45" s="117">
        <v>0</v>
      </c>
      <c r="S45" s="118">
        <v>0</v>
      </c>
      <c r="T45" s="116">
        <v>0</v>
      </c>
      <c r="U45" s="117">
        <v>0</v>
      </c>
      <c r="V45" s="117">
        <v>0</v>
      </c>
      <c r="W45" s="118">
        <v>0</v>
      </c>
      <c r="X45" s="116">
        <v>0</v>
      </c>
      <c r="Y45" s="118">
        <v>0</v>
      </c>
      <c r="Z45" s="116">
        <v>0</v>
      </c>
      <c r="AA45" s="117">
        <v>0</v>
      </c>
      <c r="AB45" s="117">
        <v>0</v>
      </c>
      <c r="AC45" s="118">
        <v>0</v>
      </c>
      <c r="AD45" s="116">
        <v>0</v>
      </c>
      <c r="AE45" s="117">
        <v>0</v>
      </c>
      <c r="AF45" s="118">
        <v>0</v>
      </c>
      <c r="AG45" s="116">
        <v>0</v>
      </c>
      <c r="AH45" s="117">
        <v>0</v>
      </c>
      <c r="AI45" s="118">
        <v>0</v>
      </c>
      <c r="AJ45" s="116">
        <v>0</v>
      </c>
      <c r="AK45" s="117">
        <v>0</v>
      </c>
      <c r="AL45" s="118">
        <v>0</v>
      </c>
      <c r="AM45" s="116">
        <v>0</v>
      </c>
      <c r="AN45" s="117">
        <v>0</v>
      </c>
      <c r="AO45" s="118">
        <v>0</v>
      </c>
    </row>
    <row r="46" spans="1:41" ht="19.5" customHeight="1">
      <c r="A46" s="115"/>
      <c r="B46" s="115"/>
      <c r="C46" s="115"/>
      <c r="D46" s="115" t="s">
        <v>207</v>
      </c>
      <c r="E46" s="117">
        <v>247.53</v>
      </c>
      <c r="F46" s="117">
        <v>247.53</v>
      </c>
      <c r="G46" s="117">
        <v>247.53</v>
      </c>
      <c r="H46" s="117">
        <v>247.53</v>
      </c>
      <c r="I46" s="118">
        <v>0</v>
      </c>
      <c r="J46" s="116">
        <v>0</v>
      </c>
      <c r="K46" s="117">
        <v>0</v>
      </c>
      <c r="L46" s="118">
        <v>0</v>
      </c>
      <c r="M46" s="116">
        <v>0</v>
      </c>
      <c r="N46" s="117">
        <v>0</v>
      </c>
      <c r="O46" s="118">
        <v>0</v>
      </c>
      <c r="P46" s="116">
        <v>0</v>
      </c>
      <c r="Q46" s="117">
        <v>0</v>
      </c>
      <c r="R46" s="117">
        <v>0</v>
      </c>
      <c r="S46" s="118">
        <v>0</v>
      </c>
      <c r="T46" s="116">
        <v>0</v>
      </c>
      <c r="U46" s="117">
        <v>0</v>
      </c>
      <c r="V46" s="117">
        <v>0</v>
      </c>
      <c r="W46" s="118">
        <v>0</v>
      </c>
      <c r="X46" s="116">
        <v>0</v>
      </c>
      <c r="Y46" s="118">
        <v>0</v>
      </c>
      <c r="Z46" s="116">
        <v>0</v>
      </c>
      <c r="AA46" s="117">
        <v>0</v>
      </c>
      <c r="AB46" s="117">
        <v>0</v>
      </c>
      <c r="AC46" s="118">
        <v>0</v>
      </c>
      <c r="AD46" s="116">
        <v>0</v>
      </c>
      <c r="AE46" s="117">
        <v>0</v>
      </c>
      <c r="AF46" s="118">
        <v>0</v>
      </c>
      <c r="AG46" s="116">
        <v>0</v>
      </c>
      <c r="AH46" s="117">
        <v>0</v>
      </c>
      <c r="AI46" s="118">
        <v>0</v>
      </c>
      <c r="AJ46" s="116">
        <v>0</v>
      </c>
      <c r="AK46" s="117">
        <v>0</v>
      </c>
      <c r="AL46" s="118">
        <v>0</v>
      </c>
      <c r="AM46" s="116">
        <v>0</v>
      </c>
      <c r="AN46" s="117">
        <v>0</v>
      </c>
      <c r="AO46" s="118">
        <v>0</v>
      </c>
    </row>
    <row r="47" spans="1:41" ht="19.5" customHeight="1">
      <c r="A47" s="115"/>
      <c r="B47" s="115"/>
      <c r="C47" s="115"/>
      <c r="D47" s="115" t="s">
        <v>186</v>
      </c>
      <c r="E47" s="117">
        <v>247.51</v>
      </c>
      <c r="F47" s="117">
        <v>247.51</v>
      </c>
      <c r="G47" s="117">
        <v>247.51</v>
      </c>
      <c r="H47" s="117">
        <v>247.51</v>
      </c>
      <c r="I47" s="118">
        <v>0</v>
      </c>
      <c r="J47" s="116">
        <v>0</v>
      </c>
      <c r="K47" s="117">
        <v>0</v>
      </c>
      <c r="L47" s="118">
        <v>0</v>
      </c>
      <c r="M47" s="116">
        <v>0</v>
      </c>
      <c r="N47" s="117">
        <v>0</v>
      </c>
      <c r="O47" s="118">
        <v>0</v>
      </c>
      <c r="P47" s="116">
        <v>0</v>
      </c>
      <c r="Q47" s="117">
        <v>0</v>
      </c>
      <c r="R47" s="117">
        <v>0</v>
      </c>
      <c r="S47" s="118">
        <v>0</v>
      </c>
      <c r="T47" s="116">
        <v>0</v>
      </c>
      <c r="U47" s="117">
        <v>0</v>
      </c>
      <c r="V47" s="117">
        <v>0</v>
      </c>
      <c r="W47" s="118">
        <v>0</v>
      </c>
      <c r="X47" s="116">
        <v>0</v>
      </c>
      <c r="Y47" s="118">
        <v>0</v>
      </c>
      <c r="Z47" s="116">
        <v>0</v>
      </c>
      <c r="AA47" s="117">
        <v>0</v>
      </c>
      <c r="AB47" s="117">
        <v>0</v>
      </c>
      <c r="AC47" s="118">
        <v>0</v>
      </c>
      <c r="AD47" s="116">
        <v>0</v>
      </c>
      <c r="AE47" s="117">
        <v>0</v>
      </c>
      <c r="AF47" s="118">
        <v>0</v>
      </c>
      <c r="AG47" s="116">
        <v>0</v>
      </c>
      <c r="AH47" s="117">
        <v>0</v>
      </c>
      <c r="AI47" s="118">
        <v>0</v>
      </c>
      <c r="AJ47" s="116">
        <v>0</v>
      </c>
      <c r="AK47" s="117">
        <v>0</v>
      </c>
      <c r="AL47" s="118">
        <v>0</v>
      </c>
      <c r="AM47" s="116">
        <v>0</v>
      </c>
      <c r="AN47" s="117">
        <v>0</v>
      </c>
      <c r="AO47" s="118">
        <v>0</v>
      </c>
    </row>
    <row r="48" spans="1:41" ht="19.5" customHeight="1">
      <c r="A48" s="115" t="s">
        <v>187</v>
      </c>
      <c r="B48" s="115" t="s">
        <v>91</v>
      </c>
      <c r="C48" s="115" t="s">
        <v>102</v>
      </c>
      <c r="D48" s="115" t="s">
        <v>188</v>
      </c>
      <c r="E48" s="117">
        <v>243.41</v>
      </c>
      <c r="F48" s="117">
        <v>243.41</v>
      </c>
      <c r="G48" s="117">
        <v>243.41</v>
      </c>
      <c r="H48" s="117">
        <v>243.41</v>
      </c>
      <c r="I48" s="118">
        <v>0</v>
      </c>
      <c r="J48" s="116">
        <v>0</v>
      </c>
      <c r="K48" s="117">
        <v>0</v>
      </c>
      <c r="L48" s="118">
        <v>0</v>
      </c>
      <c r="M48" s="116">
        <v>0</v>
      </c>
      <c r="N48" s="117">
        <v>0</v>
      </c>
      <c r="O48" s="118">
        <v>0</v>
      </c>
      <c r="P48" s="116">
        <v>0</v>
      </c>
      <c r="Q48" s="117">
        <v>0</v>
      </c>
      <c r="R48" s="117">
        <v>0</v>
      </c>
      <c r="S48" s="118">
        <v>0</v>
      </c>
      <c r="T48" s="116">
        <v>0</v>
      </c>
      <c r="U48" s="117">
        <v>0</v>
      </c>
      <c r="V48" s="117">
        <v>0</v>
      </c>
      <c r="W48" s="118">
        <v>0</v>
      </c>
      <c r="X48" s="116">
        <v>0</v>
      </c>
      <c r="Y48" s="118">
        <v>0</v>
      </c>
      <c r="Z48" s="116">
        <v>0</v>
      </c>
      <c r="AA48" s="117">
        <v>0</v>
      </c>
      <c r="AB48" s="117">
        <v>0</v>
      </c>
      <c r="AC48" s="118">
        <v>0</v>
      </c>
      <c r="AD48" s="116">
        <v>0</v>
      </c>
      <c r="AE48" s="117">
        <v>0</v>
      </c>
      <c r="AF48" s="118">
        <v>0</v>
      </c>
      <c r="AG48" s="116">
        <v>0</v>
      </c>
      <c r="AH48" s="117">
        <v>0</v>
      </c>
      <c r="AI48" s="118">
        <v>0</v>
      </c>
      <c r="AJ48" s="116">
        <v>0</v>
      </c>
      <c r="AK48" s="117">
        <v>0</v>
      </c>
      <c r="AL48" s="118">
        <v>0</v>
      </c>
      <c r="AM48" s="116">
        <v>0</v>
      </c>
      <c r="AN48" s="117">
        <v>0</v>
      </c>
      <c r="AO48" s="118">
        <v>0</v>
      </c>
    </row>
    <row r="49" spans="1:41" ht="19.5" customHeight="1">
      <c r="A49" s="115" t="s">
        <v>187</v>
      </c>
      <c r="B49" s="115" t="s">
        <v>81</v>
      </c>
      <c r="C49" s="115" t="s">
        <v>102</v>
      </c>
      <c r="D49" s="115" t="s">
        <v>189</v>
      </c>
      <c r="E49" s="117">
        <v>4.1</v>
      </c>
      <c r="F49" s="117">
        <v>4.1</v>
      </c>
      <c r="G49" s="117">
        <v>4.1</v>
      </c>
      <c r="H49" s="117">
        <v>4.1</v>
      </c>
      <c r="I49" s="118">
        <v>0</v>
      </c>
      <c r="J49" s="116">
        <v>0</v>
      </c>
      <c r="K49" s="117">
        <v>0</v>
      </c>
      <c r="L49" s="118">
        <v>0</v>
      </c>
      <c r="M49" s="116">
        <v>0</v>
      </c>
      <c r="N49" s="117">
        <v>0</v>
      </c>
      <c r="O49" s="118">
        <v>0</v>
      </c>
      <c r="P49" s="116">
        <v>0</v>
      </c>
      <c r="Q49" s="117">
        <v>0</v>
      </c>
      <c r="R49" s="117">
        <v>0</v>
      </c>
      <c r="S49" s="118">
        <v>0</v>
      </c>
      <c r="T49" s="116">
        <v>0</v>
      </c>
      <c r="U49" s="117">
        <v>0</v>
      </c>
      <c r="V49" s="117">
        <v>0</v>
      </c>
      <c r="W49" s="118">
        <v>0</v>
      </c>
      <c r="X49" s="116">
        <v>0</v>
      </c>
      <c r="Y49" s="118">
        <v>0</v>
      </c>
      <c r="Z49" s="116">
        <v>0</v>
      </c>
      <c r="AA49" s="117">
        <v>0</v>
      </c>
      <c r="AB49" s="117">
        <v>0</v>
      </c>
      <c r="AC49" s="118">
        <v>0</v>
      </c>
      <c r="AD49" s="116">
        <v>0</v>
      </c>
      <c r="AE49" s="117">
        <v>0</v>
      </c>
      <c r="AF49" s="118">
        <v>0</v>
      </c>
      <c r="AG49" s="116">
        <v>0</v>
      </c>
      <c r="AH49" s="117">
        <v>0</v>
      </c>
      <c r="AI49" s="118">
        <v>0</v>
      </c>
      <c r="AJ49" s="116">
        <v>0</v>
      </c>
      <c r="AK49" s="117">
        <v>0</v>
      </c>
      <c r="AL49" s="118">
        <v>0</v>
      </c>
      <c r="AM49" s="116">
        <v>0</v>
      </c>
      <c r="AN49" s="117">
        <v>0</v>
      </c>
      <c r="AO49" s="118">
        <v>0</v>
      </c>
    </row>
    <row r="50" spans="1:41" ht="19.5" customHeight="1">
      <c r="A50" s="115"/>
      <c r="B50" s="115"/>
      <c r="C50" s="115"/>
      <c r="D50" s="115" t="s">
        <v>193</v>
      </c>
      <c r="E50" s="117">
        <v>0.02</v>
      </c>
      <c r="F50" s="117">
        <v>0.02</v>
      </c>
      <c r="G50" s="117">
        <v>0.02</v>
      </c>
      <c r="H50" s="117">
        <v>0.02</v>
      </c>
      <c r="I50" s="118">
        <v>0</v>
      </c>
      <c r="J50" s="116">
        <v>0</v>
      </c>
      <c r="K50" s="117">
        <v>0</v>
      </c>
      <c r="L50" s="118">
        <v>0</v>
      </c>
      <c r="M50" s="116">
        <v>0</v>
      </c>
      <c r="N50" s="117">
        <v>0</v>
      </c>
      <c r="O50" s="118">
        <v>0</v>
      </c>
      <c r="P50" s="116">
        <v>0</v>
      </c>
      <c r="Q50" s="117">
        <v>0</v>
      </c>
      <c r="R50" s="117">
        <v>0</v>
      </c>
      <c r="S50" s="118">
        <v>0</v>
      </c>
      <c r="T50" s="116">
        <v>0</v>
      </c>
      <c r="U50" s="117">
        <v>0</v>
      </c>
      <c r="V50" s="117">
        <v>0</v>
      </c>
      <c r="W50" s="118">
        <v>0</v>
      </c>
      <c r="X50" s="116">
        <v>0</v>
      </c>
      <c r="Y50" s="118">
        <v>0</v>
      </c>
      <c r="Z50" s="116">
        <v>0</v>
      </c>
      <c r="AA50" s="117">
        <v>0</v>
      </c>
      <c r="AB50" s="117">
        <v>0</v>
      </c>
      <c r="AC50" s="118">
        <v>0</v>
      </c>
      <c r="AD50" s="116">
        <v>0</v>
      </c>
      <c r="AE50" s="117">
        <v>0</v>
      </c>
      <c r="AF50" s="118">
        <v>0</v>
      </c>
      <c r="AG50" s="116">
        <v>0</v>
      </c>
      <c r="AH50" s="117">
        <v>0</v>
      </c>
      <c r="AI50" s="118">
        <v>0</v>
      </c>
      <c r="AJ50" s="116">
        <v>0</v>
      </c>
      <c r="AK50" s="117">
        <v>0</v>
      </c>
      <c r="AL50" s="118">
        <v>0</v>
      </c>
      <c r="AM50" s="116">
        <v>0</v>
      </c>
      <c r="AN50" s="117">
        <v>0</v>
      </c>
      <c r="AO50" s="118">
        <v>0</v>
      </c>
    </row>
    <row r="51" spans="1:41" ht="19.5" customHeight="1">
      <c r="A51" s="115" t="s">
        <v>194</v>
      </c>
      <c r="B51" s="115" t="s">
        <v>91</v>
      </c>
      <c r="C51" s="115" t="s">
        <v>102</v>
      </c>
      <c r="D51" s="115" t="s">
        <v>195</v>
      </c>
      <c r="E51" s="117">
        <v>0.02</v>
      </c>
      <c r="F51" s="117">
        <v>0.02</v>
      </c>
      <c r="G51" s="117">
        <v>0.02</v>
      </c>
      <c r="H51" s="117">
        <v>0.02</v>
      </c>
      <c r="I51" s="118">
        <v>0</v>
      </c>
      <c r="J51" s="116">
        <v>0</v>
      </c>
      <c r="K51" s="117">
        <v>0</v>
      </c>
      <c r="L51" s="118">
        <v>0</v>
      </c>
      <c r="M51" s="116">
        <v>0</v>
      </c>
      <c r="N51" s="117">
        <v>0</v>
      </c>
      <c r="O51" s="118">
        <v>0</v>
      </c>
      <c r="P51" s="116">
        <v>0</v>
      </c>
      <c r="Q51" s="117">
        <v>0</v>
      </c>
      <c r="R51" s="117">
        <v>0</v>
      </c>
      <c r="S51" s="118">
        <v>0</v>
      </c>
      <c r="T51" s="116">
        <v>0</v>
      </c>
      <c r="U51" s="117">
        <v>0</v>
      </c>
      <c r="V51" s="117">
        <v>0</v>
      </c>
      <c r="W51" s="118">
        <v>0</v>
      </c>
      <c r="X51" s="116">
        <v>0</v>
      </c>
      <c r="Y51" s="118">
        <v>0</v>
      </c>
      <c r="Z51" s="116">
        <v>0</v>
      </c>
      <c r="AA51" s="117">
        <v>0</v>
      </c>
      <c r="AB51" s="117">
        <v>0</v>
      </c>
      <c r="AC51" s="118">
        <v>0</v>
      </c>
      <c r="AD51" s="116">
        <v>0</v>
      </c>
      <c r="AE51" s="117">
        <v>0</v>
      </c>
      <c r="AF51" s="118">
        <v>0</v>
      </c>
      <c r="AG51" s="116">
        <v>0</v>
      </c>
      <c r="AH51" s="117">
        <v>0</v>
      </c>
      <c r="AI51" s="118">
        <v>0</v>
      </c>
      <c r="AJ51" s="116">
        <v>0</v>
      </c>
      <c r="AK51" s="117">
        <v>0</v>
      </c>
      <c r="AL51" s="118">
        <v>0</v>
      </c>
      <c r="AM51" s="116">
        <v>0</v>
      </c>
      <c r="AN51" s="117">
        <v>0</v>
      </c>
      <c r="AO51" s="118">
        <v>0</v>
      </c>
    </row>
    <row r="52" spans="1:41" ht="19.5" customHeight="1">
      <c r="A52" s="115"/>
      <c r="B52" s="115"/>
      <c r="C52" s="115"/>
      <c r="D52" s="115" t="s">
        <v>208</v>
      </c>
      <c r="E52" s="117">
        <v>16586.41</v>
      </c>
      <c r="F52" s="117">
        <v>10734.26</v>
      </c>
      <c r="G52" s="117">
        <v>10734.26</v>
      </c>
      <c r="H52" s="117">
        <v>7709.26</v>
      </c>
      <c r="I52" s="118">
        <v>3025</v>
      </c>
      <c r="J52" s="116">
        <v>0</v>
      </c>
      <c r="K52" s="117">
        <v>0</v>
      </c>
      <c r="L52" s="118">
        <v>0</v>
      </c>
      <c r="M52" s="116">
        <v>0</v>
      </c>
      <c r="N52" s="117">
        <v>0</v>
      </c>
      <c r="O52" s="118">
        <v>0</v>
      </c>
      <c r="P52" s="116">
        <v>610.86</v>
      </c>
      <c r="Q52" s="117">
        <v>610.86</v>
      </c>
      <c r="R52" s="117">
        <v>0</v>
      </c>
      <c r="S52" s="118">
        <v>610.86</v>
      </c>
      <c r="T52" s="116">
        <v>0</v>
      </c>
      <c r="U52" s="117">
        <v>0</v>
      </c>
      <c r="V52" s="117">
        <v>0</v>
      </c>
      <c r="W52" s="118">
        <v>0</v>
      </c>
      <c r="X52" s="116">
        <v>0</v>
      </c>
      <c r="Y52" s="118">
        <v>0</v>
      </c>
      <c r="Z52" s="116">
        <v>5241.29</v>
      </c>
      <c r="AA52" s="117">
        <v>3834.91</v>
      </c>
      <c r="AB52" s="117">
        <v>0</v>
      </c>
      <c r="AC52" s="118">
        <v>3834.91</v>
      </c>
      <c r="AD52" s="116">
        <v>0</v>
      </c>
      <c r="AE52" s="117">
        <v>0</v>
      </c>
      <c r="AF52" s="118">
        <v>0</v>
      </c>
      <c r="AG52" s="116">
        <v>0</v>
      </c>
      <c r="AH52" s="117">
        <v>0</v>
      </c>
      <c r="AI52" s="118">
        <v>0</v>
      </c>
      <c r="AJ52" s="116">
        <v>1406.38</v>
      </c>
      <c r="AK52" s="117">
        <v>0</v>
      </c>
      <c r="AL52" s="118">
        <v>1406.38</v>
      </c>
      <c r="AM52" s="116">
        <v>0</v>
      </c>
      <c r="AN52" s="117">
        <v>0</v>
      </c>
      <c r="AO52" s="118">
        <v>0</v>
      </c>
    </row>
    <row r="53" spans="1:41" ht="19.5" customHeight="1">
      <c r="A53" s="115"/>
      <c r="B53" s="115"/>
      <c r="C53" s="115"/>
      <c r="D53" s="115" t="s">
        <v>186</v>
      </c>
      <c r="E53" s="117">
        <v>13769.47</v>
      </c>
      <c r="F53" s="117">
        <v>10580.72</v>
      </c>
      <c r="G53" s="117">
        <v>10580.72</v>
      </c>
      <c r="H53" s="117">
        <v>7652.11</v>
      </c>
      <c r="I53" s="118">
        <v>2928.61</v>
      </c>
      <c r="J53" s="116">
        <v>0</v>
      </c>
      <c r="K53" s="117">
        <v>0</v>
      </c>
      <c r="L53" s="118">
        <v>0</v>
      </c>
      <c r="M53" s="116">
        <v>0</v>
      </c>
      <c r="N53" s="117">
        <v>0</v>
      </c>
      <c r="O53" s="118">
        <v>0</v>
      </c>
      <c r="P53" s="116">
        <v>610.86</v>
      </c>
      <c r="Q53" s="117">
        <v>610.86</v>
      </c>
      <c r="R53" s="117">
        <v>0</v>
      </c>
      <c r="S53" s="118">
        <v>610.86</v>
      </c>
      <c r="T53" s="116">
        <v>0</v>
      </c>
      <c r="U53" s="117">
        <v>0</v>
      </c>
      <c r="V53" s="117">
        <v>0</v>
      </c>
      <c r="W53" s="118">
        <v>0</v>
      </c>
      <c r="X53" s="116">
        <v>0</v>
      </c>
      <c r="Y53" s="118">
        <v>0</v>
      </c>
      <c r="Z53" s="116">
        <v>2577.89</v>
      </c>
      <c r="AA53" s="117">
        <v>2577.89</v>
      </c>
      <c r="AB53" s="117">
        <v>0</v>
      </c>
      <c r="AC53" s="118">
        <v>2577.89</v>
      </c>
      <c r="AD53" s="116">
        <v>0</v>
      </c>
      <c r="AE53" s="117">
        <v>0</v>
      </c>
      <c r="AF53" s="118">
        <v>0</v>
      </c>
      <c r="AG53" s="116">
        <v>0</v>
      </c>
      <c r="AH53" s="117">
        <v>0</v>
      </c>
      <c r="AI53" s="118">
        <v>0</v>
      </c>
      <c r="AJ53" s="116">
        <v>0</v>
      </c>
      <c r="AK53" s="117">
        <v>0</v>
      </c>
      <c r="AL53" s="118">
        <v>0</v>
      </c>
      <c r="AM53" s="116">
        <v>0</v>
      </c>
      <c r="AN53" s="117">
        <v>0</v>
      </c>
      <c r="AO53" s="118">
        <v>0</v>
      </c>
    </row>
    <row r="54" spans="1:41" ht="19.5" customHeight="1">
      <c r="A54" s="115" t="s">
        <v>187</v>
      </c>
      <c r="B54" s="115" t="s">
        <v>91</v>
      </c>
      <c r="C54" s="115" t="s">
        <v>110</v>
      </c>
      <c r="D54" s="115" t="s">
        <v>188</v>
      </c>
      <c r="E54" s="117">
        <v>7152.59</v>
      </c>
      <c r="F54" s="117">
        <v>7152.59</v>
      </c>
      <c r="G54" s="117">
        <v>7152.59</v>
      </c>
      <c r="H54" s="117">
        <v>7152.59</v>
      </c>
      <c r="I54" s="118">
        <v>0</v>
      </c>
      <c r="J54" s="116">
        <v>0</v>
      </c>
      <c r="K54" s="117">
        <v>0</v>
      </c>
      <c r="L54" s="118">
        <v>0</v>
      </c>
      <c r="M54" s="116">
        <v>0</v>
      </c>
      <c r="N54" s="117">
        <v>0</v>
      </c>
      <c r="O54" s="118">
        <v>0</v>
      </c>
      <c r="P54" s="116">
        <v>0</v>
      </c>
      <c r="Q54" s="117">
        <v>0</v>
      </c>
      <c r="R54" s="117">
        <v>0</v>
      </c>
      <c r="S54" s="118">
        <v>0</v>
      </c>
      <c r="T54" s="116">
        <v>0</v>
      </c>
      <c r="U54" s="117">
        <v>0</v>
      </c>
      <c r="V54" s="117">
        <v>0</v>
      </c>
      <c r="W54" s="118">
        <v>0</v>
      </c>
      <c r="X54" s="116">
        <v>0</v>
      </c>
      <c r="Y54" s="118">
        <v>0</v>
      </c>
      <c r="Z54" s="116">
        <v>0</v>
      </c>
      <c r="AA54" s="117">
        <v>0</v>
      </c>
      <c r="AB54" s="117">
        <v>0</v>
      </c>
      <c r="AC54" s="118">
        <v>0</v>
      </c>
      <c r="AD54" s="116">
        <v>0</v>
      </c>
      <c r="AE54" s="117">
        <v>0</v>
      </c>
      <c r="AF54" s="118">
        <v>0</v>
      </c>
      <c r="AG54" s="116">
        <v>0</v>
      </c>
      <c r="AH54" s="117">
        <v>0</v>
      </c>
      <c r="AI54" s="118">
        <v>0</v>
      </c>
      <c r="AJ54" s="116">
        <v>0</v>
      </c>
      <c r="AK54" s="117">
        <v>0</v>
      </c>
      <c r="AL54" s="118">
        <v>0</v>
      </c>
      <c r="AM54" s="116">
        <v>0</v>
      </c>
      <c r="AN54" s="117">
        <v>0</v>
      </c>
      <c r="AO54" s="118">
        <v>0</v>
      </c>
    </row>
    <row r="55" spans="1:41" ht="19.5" customHeight="1">
      <c r="A55" s="115" t="s">
        <v>187</v>
      </c>
      <c r="B55" s="115" t="s">
        <v>81</v>
      </c>
      <c r="C55" s="115" t="s">
        <v>110</v>
      </c>
      <c r="D55" s="115" t="s">
        <v>189</v>
      </c>
      <c r="E55" s="117">
        <v>6616.88</v>
      </c>
      <c r="F55" s="117">
        <v>3428.13</v>
      </c>
      <c r="G55" s="117">
        <v>3428.13</v>
      </c>
      <c r="H55" s="117">
        <v>499.52</v>
      </c>
      <c r="I55" s="118">
        <v>2928.61</v>
      </c>
      <c r="J55" s="116">
        <v>0</v>
      </c>
      <c r="K55" s="117">
        <v>0</v>
      </c>
      <c r="L55" s="118">
        <v>0</v>
      </c>
      <c r="M55" s="116">
        <v>0</v>
      </c>
      <c r="N55" s="117">
        <v>0</v>
      </c>
      <c r="O55" s="118">
        <v>0</v>
      </c>
      <c r="P55" s="116">
        <v>610.86</v>
      </c>
      <c r="Q55" s="117">
        <v>610.86</v>
      </c>
      <c r="R55" s="117">
        <v>0</v>
      </c>
      <c r="S55" s="118">
        <v>610.86</v>
      </c>
      <c r="T55" s="116">
        <v>0</v>
      </c>
      <c r="U55" s="117">
        <v>0</v>
      </c>
      <c r="V55" s="117">
        <v>0</v>
      </c>
      <c r="W55" s="118">
        <v>0</v>
      </c>
      <c r="X55" s="116">
        <v>0</v>
      </c>
      <c r="Y55" s="118">
        <v>0</v>
      </c>
      <c r="Z55" s="116">
        <v>2577.89</v>
      </c>
      <c r="AA55" s="117">
        <v>2577.89</v>
      </c>
      <c r="AB55" s="117">
        <v>0</v>
      </c>
      <c r="AC55" s="118">
        <v>2577.89</v>
      </c>
      <c r="AD55" s="116">
        <v>0</v>
      </c>
      <c r="AE55" s="117">
        <v>0</v>
      </c>
      <c r="AF55" s="118">
        <v>0</v>
      </c>
      <c r="AG55" s="116">
        <v>0</v>
      </c>
      <c r="AH55" s="117">
        <v>0</v>
      </c>
      <c r="AI55" s="118">
        <v>0</v>
      </c>
      <c r="AJ55" s="116">
        <v>0</v>
      </c>
      <c r="AK55" s="117">
        <v>0</v>
      </c>
      <c r="AL55" s="118">
        <v>0</v>
      </c>
      <c r="AM55" s="116">
        <v>0</v>
      </c>
      <c r="AN55" s="117">
        <v>0</v>
      </c>
      <c r="AO55" s="118">
        <v>0</v>
      </c>
    </row>
    <row r="56" spans="1:41" ht="19.5" customHeight="1">
      <c r="A56" s="115"/>
      <c r="B56" s="115"/>
      <c r="C56" s="115"/>
      <c r="D56" s="115" t="s">
        <v>190</v>
      </c>
      <c r="E56" s="117">
        <v>2759.79</v>
      </c>
      <c r="F56" s="117">
        <v>96.39</v>
      </c>
      <c r="G56" s="117">
        <v>96.39</v>
      </c>
      <c r="H56" s="117">
        <v>0</v>
      </c>
      <c r="I56" s="118">
        <v>96.39</v>
      </c>
      <c r="J56" s="116">
        <v>0</v>
      </c>
      <c r="K56" s="117">
        <v>0</v>
      </c>
      <c r="L56" s="118">
        <v>0</v>
      </c>
      <c r="M56" s="116">
        <v>0</v>
      </c>
      <c r="N56" s="117">
        <v>0</v>
      </c>
      <c r="O56" s="118">
        <v>0</v>
      </c>
      <c r="P56" s="116">
        <v>0</v>
      </c>
      <c r="Q56" s="117">
        <v>0</v>
      </c>
      <c r="R56" s="117">
        <v>0</v>
      </c>
      <c r="S56" s="118">
        <v>0</v>
      </c>
      <c r="T56" s="116">
        <v>0</v>
      </c>
      <c r="U56" s="117">
        <v>0</v>
      </c>
      <c r="V56" s="117">
        <v>0</v>
      </c>
      <c r="W56" s="118">
        <v>0</v>
      </c>
      <c r="X56" s="116">
        <v>0</v>
      </c>
      <c r="Y56" s="118">
        <v>0</v>
      </c>
      <c r="Z56" s="116">
        <v>2663.4</v>
      </c>
      <c r="AA56" s="117">
        <v>1257.02</v>
      </c>
      <c r="AB56" s="117">
        <v>0</v>
      </c>
      <c r="AC56" s="118">
        <v>1257.02</v>
      </c>
      <c r="AD56" s="116">
        <v>0</v>
      </c>
      <c r="AE56" s="117">
        <v>0</v>
      </c>
      <c r="AF56" s="118">
        <v>0</v>
      </c>
      <c r="AG56" s="116">
        <v>0</v>
      </c>
      <c r="AH56" s="117">
        <v>0</v>
      </c>
      <c r="AI56" s="118">
        <v>0</v>
      </c>
      <c r="AJ56" s="116">
        <v>1406.38</v>
      </c>
      <c r="AK56" s="117">
        <v>0</v>
      </c>
      <c r="AL56" s="118">
        <v>1406.38</v>
      </c>
      <c r="AM56" s="116">
        <v>0</v>
      </c>
      <c r="AN56" s="117">
        <v>0</v>
      </c>
      <c r="AO56" s="118">
        <v>0</v>
      </c>
    </row>
    <row r="57" spans="1:41" ht="19.5" customHeight="1">
      <c r="A57" s="115" t="s">
        <v>191</v>
      </c>
      <c r="B57" s="115" t="s">
        <v>91</v>
      </c>
      <c r="C57" s="115" t="s">
        <v>110</v>
      </c>
      <c r="D57" s="115" t="s">
        <v>192</v>
      </c>
      <c r="E57" s="117">
        <v>1120.12</v>
      </c>
      <c r="F57" s="117">
        <v>96.39</v>
      </c>
      <c r="G57" s="117">
        <v>96.39</v>
      </c>
      <c r="H57" s="117">
        <v>0</v>
      </c>
      <c r="I57" s="118">
        <v>96.39</v>
      </c>
      <c r="J57" s="116">
        <v>0</v>
      </c>
      <c r="K57" s="117">
        <v>0</v>
      </c>
      <c r="L57" s="118">
        <v>0</v>
      </c>
      <c r="M57" s="116">
        <v>0</v>
      </c>
      <c r="N57" s="117">
        <v>0</v>
      </c>
      <c r="O57" s="118">
        <v>0</v>
      </c>
      <c r="P57" s="116">
        <v>0</v>
      </c>
      <c r="Q57" s="117">
        <v>0</v>
      </c>
      <c r="R57" s="117">
        <v>0</v>
      </c>
      <c r="S57" s="118">
        <v>0</v>
      </c>
      <c r="T57" s="116">
        <v>0</v>
      </c>
      <c r="U57" s="117">
        <v>0</v>
      </c>
      <c r="V57" s="117">
        <v>0</v>
      </c>
      <c r="W57" s="118">
        <v>0</v>
      </c>
      <c r="X57" s="116">
        <v>0</v>
      </c>
      <c r="Y57" s="118">
        <v>0</v>
      </c>
      <c r="Z57" s="116">
        <v>1023.73</v>
      </c>
      <c r="AA57" s="117">
        <v>339.76</v>
      </c>
      <c r="AB57" s="117">
        <v>0</v>
      </c>
      <c r="AC57" s="118">
        <v>339.76</v>
      </c>
      <c r="AD57" s="116">
        <v>0</v>
      </c>
      <c r="AE57" s="117">
        <v>0</v>
      </c>
      <c r="AF57" s="118">
        <v>0</v>
      </c>
      <c r="AG57" s="116">
        <v>0</v>
      </c>
      <c r="AH57" s="117">
        <v>0</v>
      </c>
      <c r="AI57" s="118">
        <v>0</v>
      </c>
      <c r="AJ57" s="116">
        <v>683.97</v>
      </c>
      <c r="AK57" s="117">
        <v>0</v>
      </c>
      <c r="AL57" s="118">
        <v>683.97</v>
      </c>
      <c r="AM57" s="116">
        <v>0</v>
      </c>
      <c r="AN57" s="117">
        <v>0</v>
      </c>
      <c r="AO57" s="118">
        <v>0</v>
      </c>
    </row>
    <row r="58" spans="1:41" ht="19.5" customHeight="1">
      <c r="A58" s="115" t="s">
        <v>191</v>
      </c>
      <c r="B58" s="115" t="s">
        <v>81</v>
      </c>
      <c r="C58" s="115" t="s">
        <v>110</v>
      </c>
      <c r="D58" s="115" t="s">
        <v>200</v>
      </c>
      <c r="E58" s="117">
        <v>1639.67</v>
      </c>
      <c r="F58" s="117">
        <v>0</v>
      </c>
      <c r="G58" s="117">
        <v>0</v>
      </c>
      <c r="H58" s="117">
        <v>0</v>
      </c>
      <c r="I58" s="118">
        <v>0</v>
      </c>
      <c r="J58" s="116">
        <v>0</v>
      </c>
      <c r="K58" s="117">
        <v>0</v>
      </c>
      <c r="L58" s="118">
        <v>0</v>
      </c>
      <c r="M58" s="116">
        <v>0</v>
      </c>
      <c r="N58" s="117">
        <v>0</v>
      </c>
      <c r="O58" s="118">
        <v>0</v>
      </c>
      <c r="P58" s="116">
        <v>0</v>
      </c>
      <c r="Q58" s="117">
        <v>0</v>
      </c>
      <c r="R58" s="117">
        <v>0</v>
      </c>
      <c r="S58" s="118">
        <v>0</v>
      </c>
      <c r="T58" s="116">
        <v>0</v>
      </c>
      <c r="U58" s="117">
        <v>0</v>
      </c>
      <c r="V58" s="117">
        <v>0</v>
      </c>
      <c r="W58" s="118">
        <v>0</v>
      </c>
      <c r="X58" s="116">
        <v>0</v>
      </c>
      <c r="Y58" s="118">
        <v>0</v>
      </c>
      <c r="Z58" s="116">
        <v>1639.67</v>
      </c>
      <c r="AA58" s="117">
        <v>917.26</v>
      </c>
      <c r="AB58" s="117">
        <v>0</v>
      </c>
      <c r="AC58" s="118">
        <v>917.26</v>
      </c>
      <c r="AD58" s="116">
        <v>0</v>
      </c>
      <c r="AE58" s="117">
        <v>0</v>
      </c>
      <c r="AF58" s="118">
        <v>0</v>
      </c>
      <c r="AG58" s="116">
        <v>0</v>
      </c>
      <c r="AH58" s="117">
        <v>0</v>
      </c>
      <c r="AI58" s="118">
        <v>0</v>
      </c>
      <c r="AJ58" s="116">
        <v>722.41</v>
      </c>
      <c r="AK58" s="117">
        <v>0</v>
      </c>
      <c r="AL58" s="118">
        <v>722.41</v>
      </c>
      <c r="AM58" s="116">
        <v>0</v>
      </c>
      <c r="AN58" s="117">
        <v>0</v>
      </c>
      <c r="AO58" s="118">
        <v>0</v>
      </c>
    </row>
    <row r="59" spans="1:41" ht="19.5" customHeight="1">
      <c r="A59" s="115"/>
      <c r="B59" s="115"/>
      <c r="C59" s="115"/>
      <c r="D59" s="115" t="s">
        <v>193</v>
      </c>
      <c r="E59" s="117">
        <v>57.15</v>
      </c>
      <c r="F59" s="117">
        <v>57.15</v>
      </c>
      <c r="G59" s="117">
        <v>57.15</v>
      </c>
      <c r="H59" s="117">
        <v>57.15</v>
      </c>
      <c r="I59" s="118">
        <v>0</v>
      </c>
      <c r="J59" s="116">
        <v>0</v>
      </c>
      <c r="K59" s="117">
        <v>0</v>
      </c>
      <c r="L59" s="118">
        <v>0</v>
      </c>
      <c r="M59" s="116">
        <v>0</v>
      </c>
      <c r="N59" s="117">
        <v>0</v>
      </c>
      <c r="O59" s="118">
        <v>0</v>
      </c>
      <c r="P59" s="116">
        <v>0</v>
      </c>
      <c r="Q59" s="117">
        <v>0</v>
      </c>
      <c r="R59" s="117">
        <v>0</v>
      </c>
      <c r="S59" s="118">
        <v>0</v>
      </c>
      <c r="T59" s="116">
        <v>0</v>
      </c>
      <c r="U59" s="117">
        <v>0</v>
      </c>
      <c r="V59" s="117">
        <v>0</v>
      </c>
      <c r="W59" s="118">
        <v>0</v>
      </c>
      <c r="X59" s="116">
        <v>0</v>
      </c>
      <c r="Y59" s="118">
        <v>0</v>
      </c>
      <c r="Z59" s="116">
        <v>0</v>
      </c>
      <c r="AA59" s="117">
        <v>0</v>
      </c>
      <c r="AB59" s="117">
        <v>0</v>
      </c>
      <c r="AC59" s="118">
        <v>0</v>
      </c>
      <c r="AD59" s="116">
        <v>0</v>
      </c>
      <c r="AE59" s="117">
        <v>0</v>
      </c>
      <c r="AF59" s="118">
        <v>0</v>
      </c>
      <c r="AG59" s="116">
        <v>0</v>
      </c>
      <c r="AH59" s="117">
        <v>0</v>
      </c>
      <c r="AI59" s="118">
        <v>0</v>
      </c>
      <c r="AJ59" s="116">
        <v>0</v>
      </c>
      <c r="AK59" s="117">
        <v>0</v>
      </c>
      <c r="AL59" s="118">
        <v>0</v>
      </c>
      <c r="AM59" s="116">
        <v>0</v>
      </c>
      <c r="AN59" s="117">
        <v>0</v>
      </c>
      <c r="AO59" s="118">
        <v>0</v>
      </c>
    </row>
    <row r="60" spans="1:41" ht="19.5" customHeight="1">
      <c r="A60" s="115" t="s">
        <v>194</v>
      </c>
      <c r="B60" s="115" t="s">
        <v>91</v>
      </c>
      <c r="C60" s="115" t="s">
        <v>110</v>
      </c>
      <c r="D60" s="115" t="s">
        <v>195</v>
      </c>
      <c r="E60" s="117">
        <v>0.14</v>
      </c>
      <c r="F60" s="117">
        <v>0.14</v>
      </c>
      <c r="G60" s="117">
        <v>0.14</v>
      </c>
      <c r="H60" s="117">
        <v>0.14</v>
      </c>
      <c r="I60" s="118">
        <v>0</v>
      </c>
      <c r="J60" s="116">
        <v>0</v>
      </c>
      <c r="K60" s="117">
        <v>0</v>
      </c>
      <c r="L60" s="118">
        <v>0</v>
      </c>
      <c r="M60" s="116">
        <v>0</v>
      </c>
      <c r="N60" s="117">
        <v>0</v>
      </c>
      <c r="O60" s="118">
        <v>0</v>
      </c>
      <c r="P60" s="116">
        <v>0</v>
      </c>
      <c r="Q60" s="117">
        <v>0</v>
      </c>
      <c r="R60" s="117">
        <v>0</v>
      </c>
      <c r="S60" s="118">
        <v>0</v>
      </c>
      <c r="T60" s="116">
        <v>0</v>
      </c>
      <c r="U60" s="117">
        <v>0</v>
      </c>
      <c r="V60" s="117">
        <v>0</v>
      </c>
      <c r="W60" s="118">
        <v>0</v>
      </c>
      <c r="X60" s="116">
        <v>0</v>
      </c>
      <c r="Y60" s="118">
        <v>0</v>
      </c>
      <c r="Z60" s="116">
        <v>0</v>
      </c>
      <c r="AA60" s="117">
        <v>0</v>
      </c>
      <c r="AB60" s="117">
        <v>0</v>
      </c>
      <c r="AC60" s="118">
        <v>0</v>
      </c>
      <c r="AD60" s="116">
        <v>0</v>
      </c>
      <c r="AE60" s="117">
        <v>0</v>
      </c>
      <c r="AF60" s="118">
        <v>0</v>
      </c>
      <c r="AG60" s="116">
        <v>0</v>
      </c>
      <c r="AH60" s="117">
        <v>0</v>
      </c>
      <c r="AI60" s="118">
        <v>0</v>
      </c>
      <c r="AJ60" s="116">
        <v>0</v>
      </c>
      <c r="AK60" s="117">
        <v>0</v>
      </c>
      <c r="AL60" s="118">
        <v>0</v>
      </c>
      <c r="AM60" s="116">
        <v>0</v>
      </c>
      <c r="AN60" s="117">
        <v>0</v>
      </c>
      <c r="AO60" s="118">
        <v>0</v>
      </c>
    </row>
    <row r="61" spans="1:41" ht="19.5" customHeight="1">
      <c r="A61" s="115" t="s">
        <v>194</v>
      </c>
      <c r="B61" s="115" t="s">
        <v>77</v>
      </c>
      <c r="C61" s="115" t="s">
        <v>110</v>
      </c>
      <c r="D61" s="115" t="s">
        <v>201</v>
      </c>
      <c r="E61" s="117">
        <v>33.32</v>
      </c>
      <c r="F61" s="117">
        <v>33.32</v>
      </c>
      <c r="G61" s="117">
        <v>33.32</v>
      </c>
      <c r="H61" s="117">
        <v>33.32</v>
      </c>
      <c r="I61" s="118">
        <v>0</v>
      </c>
      <c r="J61" s="116">
        <v>0</v>
      </c>
      <c r="K61" s="117">
        <v>0</v>
      </c>
      <c r="L61" s="118">
        <v>0</v>
      </c>
      <c r="M61" s="116">
        <v>0</v>
      </c>
      <c r="N61" s="117">
        <v>0</v>
      </c>
      <c r="O61" s="118">
        <v>0</v>
      </c>
      <c r="P61" s="116">
        <v>0</v>
      </c>
      <c r="Q61" s="117">
        <v>0</v>
      </c>
      <c r="R61" s="117">
        <v>0</v>
      </c>
      <c r="S61" s="118">
        <v>0</v>
      </c>
      <c r="T61" s="116">
        <v>0</v>
      </c>
      <c r="U61" s="117">
        <v>0</v>
      </c>
      <c r="V61" s="117">
        <v>0</v>
      </c>
      <c r="W61" s="118">
        <v>0</v>
      </c>
      <c r="X61" s="116">
        <v>0</v>
      </c>
      <c r="Y61" s="118">
        <v>0</v>
      </c>
      <c r="Z61" s="116">
        <v>0</v>
      </c>
      <c r="AA61" s="117">
        <v>0</v>
      </c>
      <c r="AB61" s="117">
        <v>0</v>
      </c>
      <c r="AC61" s="118">
        <v>0</v>
      </c>
      <c r="AD61" s="116">
        <v>0</v>
      </c>
      <c r="AE61" s="117">
        <v>0</v>
      </c>
      <c r="AF61" s="118">
        <v>0</v>
      </c>
      <c r="AG61" s="116">
        <v>0</v>
      </c>
      <c r="AH61" s="117">
        <v>0</v>
      </c>
      <c r="AI61" s="118">
        <v>0</v>
      </c>
      <c r="AJ61" s="116">
        <v>0</v>
      </c>
      <c r="AK61" s="117">
        <v>0</v>
      </c>
      <c r="AL61" s="118">
        <v>0</v>
      </c>
      <c r="AM61" s="116">
        <v>0</v>
      </c>
      <c r="AN61" s="117">
        <v>0</v>
      </c>
      <c r="AO61" s="118">
        <v>0</v>
      </c>
    </row>
    <row r="62" spans="1:41" ht="19.5" customHeight="1">
      <c r="A62" s="115" t="s">
        <v>194</v>
      </c>
      <c r="B62" s="115" t="s">
        <v>79</v>
      </c>
      <c r="C62" s="115" t="s">
        <v>110</v>
      </c>
      <c r="D62" s="115" t="s">
        <v>202</v>
      </c>
      <c r="E62" s="117">
        <v>23.69</v>
      </c>
      <c r="F62" s="117">
        <v>23.69</v>
      </c>
      <c r="G62" s="117">
        <v>23.69</v>
      </c>
      <c r="H62" s="117">
        <v>23.69</v>
      </c>
      <c r="I62" s="118">
        <v>0</v>
      </c>
      <c r="J62" s="116">
        <v>0</v>
      </c>
      <c r="K62" s="117">
        <v>0</v>
      </c>
      <c r="L62" s="118">
        <v>0</v>
      </c>
      <c r="M62" s="116">
        <v>0</v>
      </c>
      <c r="N62" s="117">
        <v>0</v>
      </c>
      <c r="O62" s="118">
        <v>0</v>
      </c>
      <c r="P62" s="116">
        <v>0</v>
      </c>
      <c r="Q62" s="117">
        <v>0</v>
      </c>
      <c r="R62" s="117">
        <v>0</v>
      </c>
      <c r="S62" s="118">
        <v>0</v>
      </c>
      <c r="T62" s="116">
        <v>0</v>
      </c>
      <c r="U62" s="117">
        <v>0</v>
      </c>
      <c r="V62" s="117">
        <v>0</v>
      </c>
      <c r="W62" s="118">
        <v>0</v>
      </c>
      <c r="X62" s="116">
        <v>0</v>
      </c>
      <c r="Y62" s="118">
        <v>0</v>
      </c>
      <c r="Z62" s="116">
        <v>0</v>
      </c>
      <c r="AA62" s="117">
        <v>0</v>
      </c>
      <c r="AB62" s="117">
        <v>0</v>
      </c>
      <c r="AC62" s="118">
        <v>0</v>
      </c>
      <c r="AD62" s="116">
        <v>0</v>
      </c>
      <c r="AE62" s="117">
        <v>0</v>
      </c>
      <c r="AF62" s="118">
        <v>0</v>
      </c>
      <c r="AG62" s="116">
        <v>0</v>
      </c>
      <c r="AH62" s="117">
        <v>0</v>
      </c>
      <c r="AI62" s="118">
        <v>0</v>
      </c>
      <c r="AJ62" s="116">
        <v>0</v>
      </c>
      <c r="AK62" s="117">
        <v>0</v>
      </c>
      <c r="AL62" s="118">
        <v>0</v>
      </c>
      <c r="AM62" s="116">
        <v>0</v>
      </c>
      <c r="AN62" s="117">
        <v>0</v>
      </c>
      <c r="AO62" s="118">
        <v>0</v>
      </c>
    </row>
  </sheetData>
  <sheetProtection/>
  <mergeCells count="6">
    <mergeCell ref="P5:P6"/>
    <mergeCell ref="Z5:Z6"/>
    <mergeCell ref="C5:C6"/>
    <mergeCell ref="D5:D6"/>
    <mergeCell ref="E4:E6"/>
    <mergeCell ref="F5:F6"/>
  </mergeCells>
  <printOptions horizontalCentered="1"/>
  <pageMargins left="0.25" right="0.25" top="0.75" bottom="0.75" header="0.3" footer="0.3"/>
  <pageSetup fitToHeight="1" fitToWidth="1" horizontalDpi="600" verticalDpi="600" orientation="landscape" paperSize="8" scale="1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5"/>
  <sheetViews>
    <sheetView showGridLines="0" showZeros="0" zoomScalePageLayoutView="0" workbookViewId="0" topLeftCell="CH1">
      <selection activeCell="A1" sqref="A1:DI32"/>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209</v>
      </c>
    </row>
    <row r="2" spans="1:113" ht="19.5" customHeight="1">
      <c r="A2" s="47" t="s">
        <v>210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0</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3</v>
      </c>
    </row>
    <row r="4" spans="1:113" ht="19.5" customHeight="1">
      <c r="A4" s="147" t="s">
        <v>48</v>
      </c>
      <c r="B4" s="147"/>
      <c r="C4" s="147"/>
      <c r="D4" s="147"/>
      <c r="E4" s="140" t="s">
        <v>49</v>
      </c>
      <c r="F4" s="92" t="s">
        <v>211</v>
      </c>
      <c r="G4" s="93"/>
      <c r="H4" s="93"/>
      <c r="I4" s="93"/>
      <c r="J4" s="93"/>
      <c r="K4" s="93"/>
      <c r="L4" s="93"/>
      <c r="M4" s="93"/>
      <c r="N4" s="93"/>
      <c r="O4" s="93"/>
      <c r="P4" s="93"/>
      <c r="Q4" s="93"/>
      <c r="R4" s="93"/>
      <c r="S4" s="93"/>
      <c r="T4" s="92" t="s">
        <v>212</v>
      </c>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2" t="s">
        <v>213</v>
      </c>
      <c r="AW4" s="93"/>
      <c r="AX4" s="93"/>
      <c r="AY4" s="93"/>
      <c r="AZ4" s="93"/>
      <c r="BA4" s="93"/>
      <c r="BB4" s="93"/>
      <c r="BC4" s="93"/>
      <c r="BD4" s="93"/>
      <c r="BE4" s="93"/>
      <c r="BF4" s="93"/>
      <c r="BG4" s="93"/>
      <c r="BH4" s="94" t="s">
        <v>214</v>
      </c>
      <c r="BI4" s="94"/>
      <c r="BJ4" s="94"/>
      <c r="BK4" s="94"/>
      <c r="BL4" s="95"/>
      <c r="BM4" s="96" t="s">
        <v>215</v>
      </c>
      <c r="BN4" s="96"/>
      <c r="BO4" s="96"/>
      <c r="BP4" s="96"/>
      <c r="BQ4" s="96"/>
      <c r="BR4" s="96"/>
      <c r="BS4" s="96"/>
      <c r="BT4" s="96"/>
      <c r="BU4" s="96"/>
      <c r="BV4" s="96"/>
      <c r="BW4" s="96"/>
      <c r="BX4" s="77"/>
      <c r="BY4" s="97"/>
      <c r="BZ4" s="96" t="s">
        <v>216</v>
      </c>
      <c r="CA4" s="96"/>
      <c r="CB4" s="96"/>
      <c r="CC4" s="96"/>
      <c r="CD4" s="96"/>
      <c r="CE4" s="96"/>
      <c r="CF4" s="96"/>
      <c r="CG4" s="96"/>
      <c r="CH4" s="96"/>
      <c r="CI4" s="96"/>
      <c r="CJ4" s="96"/>
      <c r="CK4" s="96"/>
      <c r="CL4" s="96"/>
      <c r="CM4" s="96"/>
      <c r="CN4" s="96"/>
      <c r="CO4" s="96"/>
      <c r="CP4" s="96"/>
      <c r="CQ4" s="96"/>
      <c r="CR4" s="77" t="s">
        <v>217</v>
      </c>
      <c r="CS4" s="77"/>
      <c r="CT4" s="77"/>
      <c r="CU4" s="77" t="s">
        <v>218</v>
      </c>
      <c r="CV4" s="77"/>
      <c r="CW4" s="77"/>
      <c r="CX4" s="77"/>
      <c r="CY4" s="77"/>
      <c r="CZ4" s="77"/>
      <c r="DA4" s="77" t="s">
        <v>219</v>
      </c>
      <c r="DB4" s="77"/>
      <c r="DC4" s="77"/>
      <c r="DD4" s="96" t="s">
        <v>220</v>
      </c>
      <c r="DE4" s="96"/>
      <c r="DF4" s="96"/>
      <c r="DG4" s="96"/>
      <c r="DH4" s="96"/>
      <c r="DI4" s="96"/>
    </row>
    <row r="5" spans="1:113" ht="19.5" customHeight="1">
      <c r="A5" s="55" t="s">
        <v>59</v>
      </c>
      <c r="B5" s="55"/>
      <c r="C5" s="87"/>
      <c r="D5" s="160" t="s">
        <v>221</v>
      </c>
      <c r="E5" s="143"/>
      <c r="F5" s="159" t="s">
        <v>64</v>
      </c>
      <c r="G5" s="159" t="s">
        <v>222</v>
      </c>
      <c r="H5" s="159" t="s">
        <v>223</v>
      </c>
      <c r="I5" s="159" t="s">
        <v>224</v>
      </c>
      <c r="J5" s="159" t="s">
        <v>225</v>
      </c>
      <c r="K5" s="159" t="s">
        <v>226</v>
      </c>
      <c r="L5" s="159" t="s">
        <v>227</v>
      </c>
      <c r="M5" s="143" t="s">
        <v>228</v>
      </c>
      <c r="N5" s="143" t="s">
        <v>229</v>
      </c>
      <c r="O5" s="143" t="s">
        <v>230</v>
      </c>
      <c r="P5" s="143" t="s">
        <v>231</v>
      </c>
      <c r="Q5" s="143" t="s">
        <v>232</v>
      </c>
      <c r="R5" s="143" t="s">
        <v>233</v>
      </c>
      <c r="S5" s="143" t="s">
        <v>234</v>
      </c>
      <c r="T5" s="159" t="s">
        <v>64</v>
      </c>
      <c r="U5" s="159" t="s">
        <v>235</v>
      </c>
      <c r="V5" s="159" t="s">
        <v>236</v>
      </c>
      <c r="W5" s="159" t="s">
        <v>237</v>
      </c>
      <c r="X5" s="159" t="s">
        <v>238</v>
      </c>
      <c r="Y5" s="159" t="s">
        <v>239</v>
      </c>
      <c r="Z5" s="159" t="s">
        <v>240</v>
      </c>
      <c r="AA5" s="159" t="s">
        <v>241</v>
      </c>
      <c r="AB5" s="159" t="s">
        <v>242</v>
      </c>
      <c r="AC5" s="159" t="s">
        <v>243</v>
      </c>
      <c r="AD5" s="159" t="s">
        <v>244</v>
      </c>
      <c r="AE5" s="159" t="s">
        <v>245</v>
      </c>
      <c r="AF5" s="159" t="s">
        <v>246</v>
      </c>
      <c r="AG5" s="159" t="s">
        <v>247</v>
      </c>
      <c r="AH5" s="159" t="s">
        <v>248</v>
      </c>
      <c r="AI5" s="159" t="s">
        <v>249</v>
      </c>
      <c r="AJ5" s="159" t="s">
        <v>250</v>
      </c>
      <c r="AK5" s="159" t="s">
        <v>251</v>
      </c>
      <c r="AL5" s="159" t="s">
        <v>252</v>
      </c>
      <c r="AM5" s="159" t="s">
        <v>253</v>
      </c>
      <c r="AN5" s="159" t="s">
        <v>254</v>
      </c>
      <c r="AO5" s="159" t="s">
        <v>255</v>
      </c>
      <c r="AP5" s="159" t="s">
        <v>256</v>
      </c>
      <c r="AQ5" s="159" t="s">
        <v>257</v>
      </c>
      <c r="AR5" s="159" t="s">
        <v>258</v>
      </c>
      <c r="AS5" s="159" t="s">
        <v>259</v>
      </c>
      <c r="AT5" s="159" t="s">
        <v>260</v>
      </c>
      <c r="AU5" s="159" t="s">
        <v>261</v>
      </c>
      <c r="AV5" s="159" t="s">
        <v>64</v>
      </c>
      <c r="AW5" s="159" t="s">
        <v>262</v>
      </c>
      <c r="AX5" s="159" t="s">
        <v>263</v>
      </c>
      <c r="AY5" s="159" t="s">
        <v>264</v>
      </c>
      <c r="AZ5" s="159" t="s">
        <v>265</v>
      </c>
      <c r="BA5" s="159" t="s">
        <v>266</v>
      </c>
      <c r="BB5" s="159" t="s">
        <v>267</v>
      </c>
      <c r="BC5" s="159" t="s">
        <v>268</v>
      </c>
      <c r="BD5" s="159" t="s">
        <v>269</v>
      </c>
      <c r="BE5" s="159" t="s">
        <v>270</v>
      </c>
      <c r="BF5" s="159" t="s">
        <v>271</v>
      </c>
      <c r="BG5" s="160" t="s">
        <v>272</v>
      </c>
      <c r="BH5" s="140" t="s">
        <v>64</v>
      </c>
      <c r="BI5" s="140" t="s">
        <v>273</v>
      </c>
      <c r="BJ5" s="140" t="s">
        <v>274</v>
      </c>
      <c r="BK5" s="140" t="s">
        <v>275</v>
      </c>
      <c r="BL5" s="140" t="s">
        <v>276</v>
      </c>
      <c r="BM5" s="144" t="s">
        <v>64</v>
      </c>
      <c r="BN5" s="144" t="s">
        <v>277</v>
      </c>
      <c r="BO5" s="144" t="s">
        <v>278</v>
      </c>
      <c r="BP5" s="144" t="s">
        <v>279</v>
      </c>
      <c r="BQ5" s="144" t="s">
        <v>280</v>
      </c>
      <c r="BR5" s="144" t="s">
        <v>281</v>
      </c>
      <c r="BS5" s="144" t="s">
        <v>282</v>
      </c>
      <c r="BT5" s="144" t="s">
        <v>283</v>
      </c>
      <c r="BU5" s="144" t="s">
        <v>284</v>
      </c>
      <c r="BV5" s="144" t="s">
        <v>285</v>
      </c>
      <c r="BW5" s="161" t="s">
        <v>286</v>
      </c>
      <c r="BX5" s="161" t="s">
        <v>287</v>
      </c>
      <c r="BY5" s="144" t="s">
        <v>288</v>
      </c>
      <c r="BZ5" s="143" t="s">
        <v>64</v>
      </c>
      <c r="CA5" s="143" t="s">
        <v>277</v>
      </c>
      <c r="CB5" s="143" t="s">
        <v>278</v>
      </c>
      <c r="CC5" s="143" t="s">
        <v>279</v>
      </c>
      <c r="CD5" s="143" t="s">
        <v>280</v>
      </c>
      <c r="CE5" s="143" t="s">
        <v>281</v>
      </c>
      <c r="CF5" s="143" t="s">
        <v>282</v>
      </c>
      <c r="CG5" s="143" t="s">
        <v>283</v>
      </c>
      <c r="CH5" s="143" t="s">
        <v>289</v>
      </c>
      <c r="CI5" s="143" t="s">
        <v>290</v>
      </c>
      <c r="CJ5" s="143" t="s">
        <v>291</v>
      </c>
      <c r="CK5" s="143" t="s">
        <v>292</v>
      </c>
      <c r="CL5" s="143" t="s">
        <v>284</v>
      </c>
      <c r="CM5" s="143" t="s">
        <v>285</v>
      </c>
      <c r="CN5" s="143" t="s">
        <v>293</v>
      </c>
      <c r="CO5" s="163" t="s">
        <v>286</v>
      </c>
      <c r="CP5" s="163" t="s">
        <v>287</v>
      </c>
      <c r="CQ5" s="143" t="s">
        <v>294</v>
      </c>
      <c r="CR5" s="161" t="s">
        <v>64</v>
      </c>
      <c r="CS5" s="161" t="s">
        <v>295</v>
      </c>
      <c r="CT5" s="144" t="s">
        <v>296</v>
      </c>
      <c r="CU5" s="161" t="s">
        <v>64</v>
      </c>
      <c r="CV5" s="161" t="s">
        <v>295</v>
      </c>
      <c r="CW5" s="144" t="s">
        <v>297</v>
      </c>
      <c r="CX5" s="161" t="s">
        <v>298</v>
      </c>
      <c r="CY5" s="161" t="s">
        <v>299</v>
      </c>
      <c r="CZ5" s="144" t="s">
        <v>296</v>
      </c>
      <c r="DA5" s="161" t="s">
        <v>64</v>
      </c>
      <c r="DB5" s="161" t="s">
        <v>219</v>
      </c>
      <c r="DC5" s="161" t="s">
        <v>300</v>
      </c>
      <c r="DD5" s="144" t="s">
        <v>64</v>
      </c>
      <c r="DE5" s="144" t="s">
        <v>301</v>
      </c>
      <c r="DF5" s="144" t="s">
        <v>302</v>
      </c>
      <c r="DG5" s="144" t="s">
        <v>300</v>
      </c>
      <c r="DH5" s="144" t="s">
        <v>303</v>
      </c>
      <c r="DI5" s="143" t="s">
        <v>220</v>
      </c>
    </row>
    <row r="6" spans="1:113" ht="30.75" customHeight="1">
      <c r="A6" s="38" t="s">
        <v>69</v>
      </c>
      <c r="B6" s="30" t="s">
        <v>70</v>
      </c>
      <c r="C6" s="67" t="s">
        <v>71</v>
      </c>
      <c r="D6" s="141"/>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1"/>
      <c r="BH6" s="141"/>
      <c r="BI6" s="141"/>
      <c r="BJ6" s="141"/>
      <c r="BK6" s="141"/>
      <c r="BL6" s="141"/>
      <c r="BM6" s="159"/>
      <c r="BN6" s="159"/>
      <c r="BO6" s="159"/>
      <c r="BP6" s="159"/>
      <c r="BQ6" s="159"/>
      <c r="BR6" s="159"/>
      <c r="BS6" s="159"/>
      <c r="BT6" s="159"/>
      <c r="BU6" s="159"/>
      <c r="BV6" s="159"/>
      <c r="BW6" s="162"/>
      <c r="BX6" s="162"/>
      <c r="BY6" s="159"/>
      <c r="BZ6" s="144"/>
      <c r="CA6" s="144"/>
      <c r="CB6" s="144"/>
      <c r="CC6" s="144"/>
      <c r="CD6" s="144"/>
      <c r="CE6" s="144"/>
      <c r="CF6" s="144"/>
      <c r="CG6" s="144"/>
      <c r="CH6" s="144"/>
      <c r="CI6" s="144"/>
      <c r="CJ6" s="144"/>
      <c r="CK6" s="144"/>
      <c r="CL6" s="144"/>
      <c r="CM6" s="144"/>
      <c r="CN6" s="144"/>
      <c r="CO6" s="161"/>
      <c r="CP6" s="161"/>
      <c r="CQ6" s="144"/>
      <c r="CR6" s="162"/>
      <c r="CS6" s="162"/>
      <c r="CT6" s="159"/>
      <c r="CU6" s="162"/>
      <c r="CV6" s="162"/>
      <c r="CW6" s="159"/>
      <c r="CX6" s="162"/>
      <c r="CY6" s="162"/>
      <c r="CZ6" s="159"/>
      <c r="DA6" s="162"/>
      <c r="DB6" s="162"/>
      <c r="DC6" s="162"/>
      <c r="DD6" s="159"/>
      <c r="DE6" s="159"/>
      <c r="DF6" s="159"/>
      <c r="DG6" s="159"/>
      <c r="DH6" s="159"/>
      <c r="DI6" s="144"/>
    </row>
    <row r="7" spans="1:113" ht="19.5" customHeight="1">
      <c r="A7" s="126"/>
      <c r="B7" s="126"/>
      <c r="C7" s="126"/>
      <c r="D7" s="115" t="s">
        <v>49</v>
      </c>
      <c r="E7" s="125">
        <v>87024.06</v>
      </c>
      <c r="F7" s="125">
        <v>49494.03</v>
      </c>
      <c r="G7" s="125">
        <v>2743.89</v>
      </c>
      <c r="H7" s="125">
        <v>25.76</v>
      </c>
      <c r="I7" s="125">
        <v>0</v>
      </c>
      <c r="J7" s="125">
        <v>0</v>
      </c>
      <c r="K7" s="125">
        <v>1723.67</v>
      </c>
      <c r="L7" s="125">
        <v>890.85</v>
      </c>
      <c r="M7" s="125">
        <v>357.38</v>
      </c>
      <c r="N7" s="125">
        <v>401.1</v>
      </c>
      <c r="O7" s="125">
        <v>0</v>
      </c>
      <c r="P7" s="125">
        <v>295.9</v>
      </c>
      <c r="Q7" s="125">
        <v>96.7</v>
      </c>
      <c r="R7" s="125">
        <v>0</v>
      </c>
      <c r="S7" s="125">
        <v>42958.78</v>
      </c>
      <c r="T7" s="125">
        <v>33330.89</v>
      </c>
      <c r="U7" s="125">
        <v>44.1</v>
      </c>
      <c r="V7" s="125">
        <v>13.4</v>
      </c>
      <c r="W7" s="125">
        <v>2.5</v>
      </c>
      <c r="X7" s="125">
        <v>0</v>
      </c>
      <c r="Y7" s="125">
        <v>1</v>
      </c>
      <c r="Z7" s="125">
        <v>5.18</v>
      </c>
      <c r="AA7" s="125">
        <v>13.52</v>
      </c>
      <c r="AB7" s="125">
        <v>0</v>
      </c>
      <c r="AC7" s="125">
        <v>0</v>
      </c>
      <c r="AD7" s="125">
        <v>42.4</v>
      </c>
      <c r="AE7" s="125">
        <v>0</v>
      </c>
      <c r="AF7" s="125">
        <v>8.18</v>
      </c>
      <c r="AG7" s="125">
        <v>8.5</v>
      </c>
      <c r="AH7" s="125">
        <v>23</v>
      </c>
      <c r="AI7" s="125">
        <v>70.1</v>
      </c>
      <c r="AJ7" s="125">
        <v>59.77</v>
      </c>
      <c r="AK7" s="125">
        <v>91</v>
      </c>
      <c r="AL7" s="125">
        <v>0</v>
      </c>
      <c r="AM7" s="125">
        <v>0</v>
      </c>
      <c r="AN7" s="125">
        <v>15.01</v>
      </c>
      <c r="AO7" s="125">
        <v>0</v>
      </c>
      <c r="AP7" s="125">
        <v>60.64</v>
      </c>
      <c r="AQ7" s="125">
        <v>82.3</v>
      </c>
      <c r="AR7" s="125">
        <v>347</v>
      </c>
      <c r="AS7" s="125">
        <v>0.5</v>
      </c>
      <c r="AT7" s="125">
        <v>0</v>
      </c>
      <c r="AU7" s="125">
        <v>32442.79</v>
      </c>
      <c r="AV7" s="125">
        <v>227.45</v>
      </c>
      <c r="AW7" s="125">
        <v>140.08</v>
      </c>
      <c r="AX7" s="125">
        <v>0</v>
      </c>
      <c r="AY7" s="125">
        <v>0</v>
      </c>
      <c r="AZ7" s="125">
        <v>0</v>
      </c>
      <c r="BA7" s="125">
        <v>0</v>
      </c>
      <c r="BB7" s="125">
        <v>0</v>
      </c>
      <c r="BC7" s="125">
        <v>0</v>
      </c>
      <c r="BD7" s="125">
        <v>0</v>
      </c>
      <c r="BE7" s="125">
        <v>0.19</v>
      </c>
      <c r="BF7" s="125">
        <v>0</v>
      </c>
      <c r="BG7" s="125">
        <v>87.18</v>
      </c>
      <c r="BH7" s="125">
        <v>3412</v>
      </c>
      <c r="BI7" s="125">
        <v>3412</v>
      </c>
      <c r="BJ7" s="125">
        <v>0</v>
      </c>
      <c r="BK7" s="125">
        <v>0</v>
      </c>
      <c r="BL7" s="125">
        <v>0</v>
      </c>
      <c r="BM7" s="125">
        <v>0</v>
      </c>
      <c r="BN7" s="125">
        <v>0</v>
      </c>
      <c r="BO7" s="125">
        <v>0</v>
      </c>
      <c r="BP7" s="125">
        <v>0</v>
      </c>
      <c r="BQ7" s="125">
        <v>0</v>
      </c>
      <c r="BR7" s="125">
        <v>0</v>
      </c>
      <c r="BS7" s="125">
        <v>0</v>
      </c>
      <c r="BT7" s="125">
        <v>0</v>
      </c>
      <c r="BU7" s="125">
        <v>0</v>
      </c>
      <c r="BV7" s="125">
        <v>0</v>
      </c>
      <c r="BW7" s="125">
        <v>0</v>
      </c>
      <c r="BX7" s="125">
        <v>0</v>
      </c>
      <c r="BY7" s="125">
        <v>0</v>
      </c>
      <c r="BZ7" s="125">
        <v>559.69</v>
      </c>
      <c r="CA7" s="125">
        <v>0</v>
      </c>
      <c r="CB7" s="125">
        <v>158.06</v>
      </c>
      <c r="CC7" s="125">
        <v>401.63</v>
      </c>
      <c r="CD7" s="125">
        <v>0</v>
      </c>
      <c r="CE7" s="125">
        <v>0</v>
      </c>
      <c r="CF7" s="125">
        <v>0</v>
      </c>
      <c r="CG7" s="125">
        <v>0</v>
      </c>
      <c r="CH7" s="125">
        <v>0</v>
      </c>
      <c r="CI7" s="125">
        <v>0</v>
      </c>
      <c r="CJ7" s="125">
        <v>0</v>
      </c>
      <c r="CK7" s="125">
        <v>0</v>
      </c>
      <c r="CL7" s="125">
        <v>0</v>
      </c>
      <c r="CM7" s="125">
        <v>0</v>
      </c>
      <c r="CN7" s="125">
        <v>0</v>
      </c>
      <c r="CO7" s="125">
        <v>0</v>
      </c>
      <c r="CP7" s="125">
        <v>0</v>
      </c>
      <c r="CQ7" s="125">
        <v>0</v>
      </c>
      <c r="CR7" s="125">
        <v>0</v>
      </c>
      <c r="CS7" s="125">
        <v>0</v>
      </c>
      <c r="CT7" s="125">
        <v>0</v>
      </c>
      <c r="CU7" s="125">
        <v>0</v>
      </c>
      <c r="CV7" s="125">
        <v>0</v>
      </c>
      <c r="CW7" s="125">
        <v>0</v>
      </c>
      <c r="CX7" s="125">
        <v>0</v>
      </c>
      <c r="CY7" s="125">
        <v>0</v>
      </c>
      <c r="CZ7" s="125">
        <v>0</v>
      </c>
      <c r="DA7" s="125">
        <v>0</v>
      </c>
      <c r="DB7" s="125">
        <v>0</v>
      </c>
      <c r="DC7" s="125">
        <v>0</v>
      </c>
      <c r="DD7" s="125">
        <v>0</v>
      </c>
      <c r="DE7" s="125">
        <v>0</v>
      </c>
      <c r="DF7" s="125">
        <v>0</v>
      </c>
      <c r="DG7" s="125">
        <v>0</v>
      </c>
      <c r="DH7" s="125">
        <v>0</v>
      </c>
      <c r="DI7" s="127">
        <v>0</v>
      </c>
    </row>
    <row r="8" spans="1:113" ht="19.5" customHeight="1">
      <c r="A8" s="126"/>
      <c r="B8" s="126"/>
      <c r="C8" s="126"/>
      <c r="D8" s="115" t="s">
        <v>304</v>
      </c>
      <c r="E8" s="125">
        <v>22.1</v>
      </c>
      <c r="F8" s="125">
        <v>0</v>
      </c>
      <c r="G8" s="125">
        <v>0</v>
      </c>
      <c r="H8" s="125">
        <v>0</v>
      </c>
      <c r="I8" s="125">
        <v>0</v>
      </c>
      <c r="J8" s="125">
        <v>0</v>
      </c>
      <c r="K8" s="125">
        <v>0</v>
      </c>
      <c r="L8" s="125">
        <v>0</v>
      </c>
      <c r="M8" s="125">
        <v>0</v>
      </c>
      <c r="N8" s="125">
        <v>0</v>
      </c>
      <c r="O8" s="125">
        <v>0</v>
      </c>
      <c r="P8" s="125">
        <v>0</v>
      </c>
      <c r="Q8" s="125">
        <v>0</v>
      </c>
      <c r="R8" s="125">
        <v>0</v>
      </c>
      <c r="S8" s="125">
        <v>0</v>
      </c>
      <c r="T8" s="125">
        <v>22.1</v>
      </c>
      <c r="U8" s="125">
        <v>0</v>
      </c>
      <c r="V8" s="125">
        <v>0</v>
      </c>
      <c r="W8" s="125">
        <v>0</v>
      </c>
      <c r="X8" s="125">
        <v>0</v>
      </c>
      <c r="Y8" s="125">
        <v>0</v>
      </c>
      <c r="Z8" s="125">
        <v>0</v>
      </c>
      <c r="AA8" s="125">
        <v>0</v>
      </c>
      <c r="AB8" s="125">
        <v>0</v>
      </c>
      <c r="AC8" s="125">
        <v>0</v>
      </c>
      <c r="AD8" s="125">
        <v>0</v>
      </c>
      <c r="AE8" s="125">
        <v>0</v>
      </c>
      <c r="AF8" s="125">
        <v>0</v>
      </c>
      <c r="AG8" s="125">
        <v>0</v>
      </c>
      <c r="AH8" s="125">
        <v>0</v>
      </c>
      <c r="AI8" s="125">
        <v>22.1</v>
      </c>
      <c r="AJ8" s="125">
        <v>0</v>
      </c>
      <c r="AK8" s="125">
        <v>0</v>
      </c>
      <c r="AL8" s="125">
        <v>0</v>
      </c>
      <c r="AM8" s="125">
        <v>0</v>
      </c>
      <c r="AN8" s="125">
        <v>0</v>
      </c>
      <c r="AO8" s="125">
        <v>0</v>
      </c>
      <c r="AP8" s="125">
        <v>0</v>
      </c>
      <c r="AQ8" s="125">
        <v>0</v>
      </c>
      <c r="AR8" s="125">
        <v>0</v>
      </c>
      <c r="AS8" s="125">
        <v>0</v>
      </c>
      <c r="AT8" s="125">
        <v>0</v>
      </c>
      <c r="AU8" s="125">
        <v>0</v>
      </c>
      <c r="AV8" s="125">
        <v>0</v>
      </c>
      <c r="AW8" s="125">
        <v>0</v>
      </c>
      <c r="AX8" s="125">
        <v>0</v>
      </c>
      <c r="AY8" s="125">
        <v>0</v>
      </c>
      <c r="AZ8" s="125">
        <v>0</v>
      </c>
      <c r="BA8" s="125">
        <v>0</v>
      </c>
      <c r="BB8" s="125">
        <v>0</v>
      </c>
      <c r="BC8" s="125">
        <v>0</v>
      </c>
      <c r="BD8" s="125">
        <v>0</v>
      </c>
      <c r="BE8" s="125">
        <v>0</v>
      </c>
      <c r="BF8" s="125">
        <v>0</v>
      </c>
      <c r="BG8" s="125">
        <v>0</v>
      </c>
      <c r="BH8" s="125">
        <v>0</v>
      </c>
      <c r="BI8" s="125">
        <v>0</v>
      </c>
      <c r="BJ8" s="125">
        <v>0</v>
      </c>
      <c r="BK8" s="125">
        <v>0</v>
      </c>
      <c r="BL8" s="125">
        <v>0</v>
      </c>
      <c r="BM8" s="125">
        <v>0</v>
      </c>
      <c r="BN8" s="125">
        <v>0</v>
      </c>
      <c r="BO8" s="125">
        <v>0</v>
      </c>
      <c r="BP8" s="125">
        <v>0</v>
      </c>
      <c r="BQ8" s="125">
        <v>0</v>
      </c>
      <c r="BR8" s="125">
        <v>0</v>
      </c>
      <c r="BS8" s="125">
        <v>0</v>
      </c>
      <c r="BT8" s="125">
        <v>0</v>
      </c>
      <c r="BU8" s="125">
        <v>0</v>
      </c>
      <c r="BV8" s="125">
        <v>0</v>
      </c>
      <c r="BW8" s="125">
        <v>0</v>
      </c>
      <c r="BX8" s="125">
        <v>0</v>
      </c>
      <c r="BY8" s="125">
        <v>0</v>
      </c>
      <c r="BZ8" s="125">
        <v>0</v>
      </c>
      <c r="CA8" s="125">
        <v>0</v>
      </c>
      <c r="CB8" s="125">
        <v>0</v>
      </c>
      <c r="CC8" s="125">
        <v>0</v>
      </c>
      <c r="CD8" s="125">
        <v>0</v>
      </c>
      <c r="CE8" s="125">
        <v>0</v>
      </c>
      <c r="CF8" s="125">
        <v>0</v>
      </c>
      <c r="CG8" s="125">
        <v>0</v>
      </c>
      <c r="CH8" s="125">
        <v>0</v>
      </c>
      <c r="CI8" s="125">
        <v>0</v>
      </c>
      <c r="CJ8" s="125">
        <v>0</v>
      </c>
      <c r="CK8" s="125">
        <v>0</v>
      </c>
      <c r="CL8" s="125">
        <v>0</v>
      </c>
      <c r="CM8" s="125">
        <v>0</v>
      </c>
      <c r="CN8" s="125">
        <v>0</v>
      </c>
      <c r="CO8" s="125">
        <v>0</v>
      </c>
      <c r="CP8" s="125">
        <v>0</v>
      </c>
      <c r="CQ8" s="125">
        <v>0</v>
      </c>
      <c r="CR8" s="125">
        <v>0</v>
      </c>
      <c r="CS8" s="125">
        <v>0</v>
      </c>
      <c r="CT8" s="125">
        <v>0</v>
      </c>
      <c r="CU8" s="125">
        <v>0</v>
      </c>
      <c r="CV8" s="125">
        <v>0</v>
      </c>
      <c r="CW8" s="125">
        <v>0</v>
      </c>
      <c r="CX8" s="125">
        <v>0</v>
      </c>
      <c r="CY8" s="125">
        <v>0</v>
      </c>
      <c r="CZ8" s="125">
        <v>0</v>
      </c>
      <c r="DA8" s="125">
        <v>0</v>
      </c>
      <c r="DB8" s="125">
        <v>0</v>
      </c>
      <c r="DC8" s="125">
        <v>0</v>
      </c>
      <c r="DD8" s="125">
        <v>0</v>
      </c>
      <c r="DE8" s="125">
        <v>0</v>
      </c>
      <c r="DF8" s="125">
        <v>0</v>
      </c>
      <c r="DG8" s="125">
        <v>0</v>
      </c>
      <c r="DH8" s="125">
        <v>0</v>
      </c>
      <c r="DI8" s="127">
        <v>0</v>
      </c>
    </row>
    <row r="9" spans="1:113" ht="19.5" customHeight="1">
      <c r="A9" s="126"/>
      <c r="B9" s="126"/>
      <c r="C9" s="126"/>
      <c r="D9" s="115" t="s">
        <v>305</v>
      </c>
      <c r="E9" s="125">
        <v>22.1</v>
      </c>
      <c r="F9" s="125">
        <v>0</v>
      </c>
      <c r="G9" s="125">
        <v>0</v>
      </c>
      <c r="H9" s="125">
        <v>0</v>
      </c>
      <c r="I9" s="125">
        <v>0</v>
      </c>
      <c r="J9" s="125">
        <v>0</v>
      </c>
      <c r="K9" s="125">
        <v>0</v>
      </c>
      <c r="L9" s="125">
        <v>0</v>
      </c>
      <c r="M9" s="125">
        <v>0</v>
      </c>
      <c r="N9" s="125">
        <v>0</v>
      </c>
      <c r="O9" s="125">
        <v>0</v>
      </c>
      <c r="P9" s="125">
        <v>0</v>
      </c>
      <c r="Q9" s="125">
        <v>0</v>
      </c>
      <c r="R9" s="125">
        <v>0</v>
      </c>
      <c r="S9" s="125">
        <v>0</v>
      </c>
      <c r="T9" s="125">
        <v>22.1</v>
      </c>
      <c r="U9" s="125">
        <v>0</v>
      </c>
      <c r="V9" s="125">
        <v>0</v>
      </c>
      <c r="W9" s="125">
        <v>0</v>
      </c>
      <c r="X9" s="125">
        <v>0</v>
      </c>
      <c r="Y9" s="125">
        <v>0</v>
      </c>
      <c r="Z9" s="125">
        <v>0</v>
      </c>
      <c r="AA9" s="125">
        <v>0</v>
      </c>
      <c r="AB9" s="125">
        <v>0</v>
      </c>
      <c r="AC9" s="125">
        <v>0</v>
      </c>
      <c r="AD9" s="125">
        <v>0</v>
      </c>
      <c r="AE9" s="125">
        <v>0</v>
      </c>
      <c r="AF9" s="125">
        <v>0</v>
      </c>
      <c r="AG9" s="125">
        <v>0</v>
      </c>
      <c r="AH9" s="125">
        <v>0</v>
      </c>
      <c r="AI9" s="125">
        <v>22.1</v>
      </c>
      <c r="AJ9" s="125">
        <v>0</v>
      </c>
      <c r="AK9" s="125">
        <v>0</v>
      </c>
      <c r="AL9" s="125">
        <v>0</v>
      </c>
      <c r="AM9" s="125">
        <v>0</v>
      </c>
      <c r="AN9" s="125">
        <v>0</v>
      </c>
      <c r="AO9" s="125">
        <v>0</v>
      </c>
      <c r="AP9" s="125">
        <v>0</v>
      </c>
      <c r="AQ9" s="125">
        <v>0</v>
      </c>
      <c r="AR9" s="125">
        <v>0</v>
      </c>
      <c r="AS9" s="125">
        <v>0</v>
      </c>
      <c r="AT9" s="125">
        <v>0</v>
      </c>
      <c r="AU9" s="125">
        <v>0</v>
      </c>
      <c r="AV9" s="125">
        <v>0</v>
      </c>
      <c r="AW9" s="125">
        <v>0</v>
      </c>
      <c r="AX9" s="125">
        <v>0</v>
      </c>
      <c r="AY9" s="125">
        <v>0</v>
      </c>
      <c r="AZ9" s="125">
        <v>0</v>
      </c>
      <c r="BA9" s="125">
        <v>0</v>
      </c>
      <c r="BB9" s="125">
        <v>0</v>
      </c>
      <c r="BC9" s="125">
        <v>0</v>
      </c>
      <c r="BD9" s="125">
        <v>0</v>
      </c>
      <c r="BE9" s="125">
        <v>0</v>
      </c>
      <c r="BF9" s="125">
        <v>0</v>
      </c>
      <c r="BG9" s="125">
        <v>0</v>
      </c>
      <c r="BH9" s="125">
        <v>0</v>
      </c>
      <c r="BI9" s="125">
        <v>0</v>
      </c>
      <c r="BJ9" s="125">
        <v>0</v>
      </c>
      <c r="BK9" s="125">
        <v>0</v>
      </c>
      <c r="BL9" s="125">
        <v>0</v>
      </c>
      <c r="BM9" s="125">
        <v>0</v>
      </c>
      <c r="BN9" s="125">
        <v>0</v>
      </c>
      <c r="BO9" s="125">
        <v>0</v>
      </c>
      <c r="BP9" s="125">
        <v>0</v>
      </c>
      <c r="BQ9" s="125">
        <v>0</v>
      </c>
      <c r="BR9" s="125">
        <v>0</v>
      </c>
      <c r="BS9" s="125">
        <v>0</v>
      </c>
      <c r="BT9" s="125">
        <v>0</v>
      </c>
      <c r="BU9" s="125">
        <v>0</v>
      </c>
      <c r="BV9" s="125">
        <v>0</v>
      </c>
      <c r="BW9" s="125">
        <v>0</v>
      </c>
      <c r="BX9" s="125">
        <v>0</v>
      </c>
      <c r="BY9" s="125">
        <v>0</v>
      </c>
      <c r="BZ9" s="125">
        <v>0</v>
      </c>
      <c r="CA9" s="125">
        <v>0</v>
      </c>
      <c r="CB9" s="125">
        <v>0</v>
      </c>
      <c r="CC9" s="125">
        <v>0</v>
      </c>
      <c r="CD9" s="125">
        <v>0</v>
      </c>
      <c r="CE9" s="125">
        <v>0</v>
      </c>
      <c r="CF9" s="125">
        <v>0</v>
      </c>
      <c r="CG9" s="125">
        <v>0</v>
      </c>
      <c r="CH9" s="125">
        <v>0</v>
      </c>
      <c r="CI9" s="125">
        <v>0</v>
      </c>
      <c r="CJ9" s="125">
        <v>0</v>
      </c>
      <c r="CK9" s="125">
        <v>0</v>
      </c>
      <c r="CL9" s="125">
        <v>0</v>
      </c>
      <c r="CM9" s="125">
        <v>0</v>
      </c>
      <c r="CN9" s="125">
        <v>0</v>
      </c>
      <c r="CO9" s="125">
        <v>0</v>
      </c>
      <c r="CP9" s="125">
        <v>0</v>
      </c>
      <c r="CQ9" s="125">
        <v>0</v>
      </c>
      <c r="CR9" s="125">
        <v>0</v>
      </c>
      <c r="CS9" s="125">
        <v>0</v>
      </c>
      <c r="CT9" s="125">
        <v>0</v>
      </c>
      <c r="CU9" s="125">
        <v>0</v>
      </c>
      <c r="CV9" s="125">
        <v>0</v>
      </c>
      <c r="CW9" s="125">
        <v>0</v>
      </c>
      <c r="CX9" s="125">
        <v>0</v>
      </c>
      <c r="CY9" s="125">
        <v>0</v>
      </c>
      <c r="CZ9" s="125">
        <v>0</v>
      </c>
      <c r="DA9" s="125">
        <v>0</v>
      </c>
      <c r="DB9" s="125">
        <v>0</v>
      </c>
      <c r="DC9" s="125">
        <v>0</v>
      </c>
      <c r="DD9" s="125">
        <v>0</v>
      </c>
      <c r="DE9" s="125">
        <v>0</v>
      </c>
      <c r="DF9" s="125">
        <v>0</v>
      </c>
      <c r="DG9" s="125">
        <v>0</v>
      </c>
      <c r="DH9" s="125">
        <v>0</v>
      </c>
      <c r="DI9" s="127">
        <v>0</v>
      </c>
    </row>
    <row r="10" spans="1:113" ht="19.5" customHeight="1">
      <c r="A10" s="126" t="s">
        <v>112</v>
      </c>
      <c r="B10" s="126" t="s">
        <v>113</v>
      </c>
      <c r="C10" s="126" t="s">
        <v>83</v>
      </c>
      <c r="D10" s="115" t="s">
        <v>306</v>
      </c>
      <c r="E10" s="125">
        <v>22.1</v>
      </c>
      <c r="F10" s="125">
        <v>0</v>
      </c>
      <c r="G10" s="125">
        <v>0</v>
      </c>
      <c r="H10" s="125">
        <v>0</v>
      </c>
      <c r="I10" s="125">
        <v>0</v>
      </c>
      <c r="J10" s="125">
        <v>0</v>
      </c>
      <c r="K10" s="125">
        <v>0</v>
      </c>
      <c r="L10" s="125">
        <v>0</v>
      </c>
      <c r="M10" s="125">
        <v>0</v>
      </c>
      <c r="N10" s="125">
        <v>0</v>
      </c>
      <c r="O10" s="125">
        <v>0</v>
      </c>
      <c r="P10" s="125">
        <v>0</v>
      </c>
      <c r="Q10" s="125">
        <v>0</v>
      </c>
      <c r="R10" s="125">
        <v>0</v>
      </c>
      <c r="S10" s="125">
        <v>0</v>
      </c>
      <c r="T10" s="125">
        <v>22.1</v>
      </c>
      <c r="U10" s="125">
        <v>0</v>
      </c>
      <c r="V10" s="125">
        <v>0</v>
      </c>
      <c r="W10" s="125">
        <v>0</v>
      </c>
      <c r="X10" s="125">
        <v>0</v>
      </c>
      <c r="Y10" s="125">
        <v>0</v>
      </c>
      <c r="Z10" s="125">
        <v>0</v>
      </c>
      <c r="AA10" s="125">
        <v>0</v>
      </c>
      <c r="AB10" s="125">
        <v>0</v>
      </c>
      <c r="AC10" s="125">
        <v>0</v>
      </c>
      <c r="AD10" s="125">
        <v>0</v>
      </c>
      <c r="AE10" s="125">
        <v>0</v>
      </c>
      <c r="AF10" s="125">
        <v>0</v>
      </c>
      <c r="AG10" s="125">
        <v>0</v>
      </c>
      <c r="AH10" s="125">
        <v>0</v>
      </c>
      <c r="AI10" s="125">
        <v>22.1</v>
      </c>
      <c r="AJ10" s="125">
        <v>0</v>
      </c>
      <c r="AK10" s="125">
        <v>0</v>
      </c>
      <c r="AL10" s="125">
        <v>0</v>
      </c>
      <c r="AM10" s="125">
        <v>0</v>
      </c>
      <c r="AN10" s="125">
        <v>0</v>
      </c>
      <c r="AO10" s="125">
        <v>0</v>
      </c>
      <c r="AP10" s="125">
        <v>0</v>
      </c>
      <c r="AQ10" s="125">
        <v>0</v>
      </c>
      <c r="AR10" s="125">
        <v>0</v>
      </c>
      <c r="AS10" s="125">
        <v>0</v>
      </c>
      <c r="AT10" s="125">
        <v>0</v>
      </c>
      <c r="AU10" s="125">
        <v>0</v>
      </c>
      <c r="AV10" s="125">
        <v>0</v>
      </c>
      <c r="AW10" s="125">
        <v>0</v>
      </c>
      <c r="AX10" s="125">
        <v>0</v>
      </c>
      <c r="AY10" s="125">
        <v>0</v>
      </c>
      <c r="AZ10" s="125">
        <v>0</v>
      </c>
      <c r="BA10" s="125">
        <v>0</v>
      </c>
      <c r="BB10" s="125">
        <v>0</v>
      </c>
      <c r="BC10" s="125">
        <v>0</v>
      </c>
      <c r="BD10" s="125">
        <v>0</v>
      </c>
      <c r="BE10" s="125">
        <v>0</v>
      </c>
      <c r="BF10" s="125">
        <v>0</v>
      </c>
      <c r="BG10" s="125">
        <v>0</v>
      </c>
      <c r="BH10" s="125">
        <v>0</v>
      </c>
      <c r="BI10" s="125">
        <v>0</v>
      </c>
      <c r="BJ10" s="125">
        <v>0</v>
      </c>
      <c r="BK10" s="125">
        <v>0</v>
      </c>
      <c r="BL10" s="125">
        <v>0</v>
      </c>
      <c r="BM10" s="125">
        <v>0</v>
      </c>
      <c r="BN10" s="125">
        <v>0</v>
      </c>
      <c r="BO10" s="125">
        <v>0</v>
      </c>
      <c r="BP10" s="125">
        <v>0</v>
      </c>
      <c r="BQ10" s="125">
        <v>0</v>
      </c>
      <c r="BR10" s="125">
        <v>0</v>
      </c>
      <c r="BS10" s="125">
        <v>0</v>
      </c>
      <c r="BT10" s="125">
        <v>0</v>
      </c>
      <c r="BU10" s="125">
        <v>0</v>
      </c>
      <c r="BV10" s="125">
        <v>0</v>
      </c>
      <c r="BW10" s="125">
        <v>0</v>
      </c>
      <c r="BX10" s="125">
        <v>0</v>
      </c>
      <c r="BY10" s="125">
        <v>0</v>
      </c>
      <c r="BZ10" s="125">
        <v>0</v>
      </c>
      <c r="CA10" s="125">
        <v>0</v>
      </c>
      <c r="CB10" s="125">
        <v>0</v>
      </c>
      <c r="CC10" s="125">
        <v>0</v>
      </c>
      <c r="CD10" s="125">
        <v>0</v>
      </c>
      <c r="CE10" s="125">
        <v>0</v>
      </c>
      <c r="CF10" s="125">
        <v>0</v>
      </c>
      <c r="CG10" s="125">
        <v>0</v>
      </c>
      <c r="CH10" s="125">
        <v>0</v>
      </c>
      <c r="CI10" s="125">
        <v>0</v>
      </c>
      <c r="CJ10" s="125">
        <v>0</v>
      </c>
      <c r="CK10" s="125">
        <v>0</v>
      </c>
      <c r="CL10" s="125">
        <v>0</v>
      </c>
      <c r="CM10" s="125">
        <v>0</v>
      </c>
      <c r="CN10" s="125">
        <v>0</v>
      </c>
      <c r="CO10" s="125">
        <v>0</v>
      </c>
      <c r="CP10" s="125">
        <v>0</v>
      </c>
      <c r="CQ10" s="125">
        <v>0</v>
      </c>
      <c r="CR10" s="125">
        <v>0</v>
      </c>
      <c r="CS10" s="125">
        <v>0</v>
      </c>
      <c r="CT10" s="125">
        <v>0</v>
      </c>
      <c r="CU10" s="125">
        <v>0</v>
      </c>
      <c r="CV10" s="125">
        <v>0</v>
      </c>
      <c r="CW10" s="125">
        <v>0</v>
      </c>
      <c r="CX10" s="125">
        <v>0</v>
      </c>
      <c r="CY10" s="125">
        <v>0</v>
      </c>
      <c r="CZ10" s="125">
        <v>0</v>
      </c>
      <c r="DA10" s="125">
        <v>0</v>
      </c>
      <c r="DB10" s="125">
        <v>0</v>
      </c>
      <c r="DC10" s="125">
        <v>0</v>
      </c>
      <c r="DD10" s="125">
        <v>0</v>
      </c>
      <c r="DE10" s="125">
        <v>0</v>
      </c>
      <c r="DF10" s="125">
        <v>0</v>
      </c>
      <c r="DG10" s="125">
        <v>0</v>
      </c>
      <c r="DH10" s="125">
        <v>0</v>
      </c>
      <c r="DI10" s="127">
        <v>0</v>
      </c>
    </row>
    <row r="11" spans="1:113" ht="19.5" customHeight="1">
      <c r="A11" s="126"/>
      <c r="B11" s="126"/>
      <c r="C11" s="126"/>
      <c r="D11" s="115" t="s">
        <v>307</v>
      </c>
      <c r="E11" s="125">
        <v>473.31</v>
      </c>
      <c r="F11" s="125">
        <v>163.18</v>
      </c>
      <c r="G11" s="125">
        <v>93.41</v>
      </c>
      <c r="H11" s="125">
        <v>1.11</v>
      </c>
      <c r="I11" s="125">
        <v>0</v>
      </c>
      <c r="J11" s="125">
        <v>0</v>
      </c>
      <c r="K11" s="125">
        <v>65.94</v>
      </c>
      <c r="L11" s="125">
        <v>0</v>
      </c>
      <c r="M11" s="125">
        <v>0</v>
      </c>
      <c r="N11" s="125">
        <v>0</v>
      </c>
      <c r="O11" s="125">
        <v>0</v>
      </c>
      <c r="P11" s="125">
        <v>2.72</v>
      </c>
      <c r="Q11" s="125">
        <v>0</v>
      </c>
      <c r="R11" s="125">
        <v>0</v>
      </c>
      <c r="S11" s="125">
        <v>0</v>
      </c>
      <c r="T11" s="125">
        <v>300.12</v>
      </c>
      <c r="U11" s="125">
        <v>8.87</v>
      </c>
      <c r="V11" s="125">
        <v>10.4</v>
      </c>
      <c r="W11" s="125">
        <v>2.5</v>
      </c>
      <c r="X11" s="125">
        <v>0</v>
      </c>
      <c r="Y11" s="125">
        <v>0.2</v>
      </c>
      <c r="Z11" s="125">
        <v>2.68</v>
      </c>
      <c r="AA11" s="125">
        <v>5.32</v>
      </c>
      <c r="AB11" s="125">
        <v>0</v>
      </c>
      <c r="AC11" s="125">
        <v>0</v>
      </c>
      <c r="AD11" s="125">
        <v>16.9</v>
      </c>
      <c r="AE11" s="125">
        <v>0</v>
      </c>
      <c r="AF11" s="125">
        <v>5.48</v>
      </c>
      <c r="AG11" s="125">
        <v>5.5</v>
      </c>
      <c r="AH11" s="125">
        <v>4</v>
      </c>
      <c r="AI11" s="125">
        <v>8</v>
      </c>
      <c r="AJ11" s="125">
        <v>0</v>
      </c>
      <c r="AK11" s="125">
        <v>91</v>
      </c>
      <c r="AL11" s="125">
        <v>0</v>
      </c>
      <c r="AM11" s="125">
        <v>0</v>
      </c>
      <c r="AN11" s="125">
        <v>10.51</v>
      </c>
      <c r="AO11" s="125">
        <v>0</v>
      </c>
      <c r="AP11" s="125">
        <v>2.55</v>
      </c>
      <c r="AQ11" s="125">
        <v>2.8</v>
      </c>
      <c r="AR11" s="125">
        <v>0</v>
      </c>
      <c r="AS11" s="125">
        <v>0</v>
      </c>
      <c r="AT11" s="125">
        <v>0</v>
      </c>
      <c r="AU11" s="125">
        <v>123.41</v>
      </c>
      <c r="AV11" s="125">
        <v>0.01</v>
      </c>
      <c r="AW11" s="125">
        <v>0</v>
      </c>
      <c r="AX11" s="125">
        <v>0</v>
      </c>
      <c r="AY11" s="125">
        <v>0</v>
      </c>
      <c r="AZ11" s="125">
        <v>0</v>
      </c>
      <c r="BA11" s="125">
        <v>0</v>
      </c>
      <c r="BB11" s="125">
        <v>0</v>
      </c>
      <c r="BC11" s="125">
        <v>0</v>
      </c>
      <c r="BD11" s="125">
        <v>0</v>
      </c>
      <c r="BE11" s="125">
        <v>0.01</v>
      </c>
      <c r="BF11" s="125">
        <v>0</v>
      </c>
      <c r="BG11" s="125">
        <v>0</v>
      </c>
      <c r="BH11" s="125">
        <v>0</v>
      </c>
      <c r="BI11" s="125">
        <v>0</v>
      </c>
      <c r="BJ11" s="125">
        <v>0</v>
      </c>
      <c r="BK11" s="125">
        <v>0</v>
      </c>
      <c r="BL11" s="125">
        <v>0</v>
      </c>
      <c r="BM11" s="125">
        <v>0</v>
      </c>
      <c r="BN11" s="125">
        <v>0</v>
      </c>
      <c r="BO11" s="125">
        <v>0</v>
      </c>
      <c r="BP11" s="125">
        <v>0</v>
      </c>
      <c r="BQ11" s="125">
        <v>0</v>
      </c>
      <c r="BR11" s="125">
        <v>0</v>
      </c>
      <c r="BS11" s="125">
        <v>0</v>
      </c>
      <c r="BT11" s="125">
        <v>0</v>
      </c>
      <c r="BU11" s="125">
        <v>0</v>
      </c>
      <c r="BV11" s="125">
        <v>0</v>
      </c>
      <c r="BW11" s="125">
        <v>0</v>
      </c>
      <c r="BX11" s="125">
        <v>0</v>
      </c>
      <c r="BY11" s="125">
        <v>0</v>
      </c>
      <c r="BZ11" s="125">
        <v>10</v>
      </c>
      <c r="CA11" s="125">
        <v>0</v>
      </c>
      <c r="CB11" s="125">
        <v>8.37</v>
      </c>
      <c r="CC11" s="125">
        <v>1.63</v>
      </c>
      <c r="CD11" s="125">
        <v>0</v>
      </c>
      <c r="CE11" s="125">
        <v>0</v>
      </c>
      <c r="CF11" s="125">
        <v>0</v>
      </c>
      <c r="CG11" s="125">
        <v>0</v>
      </c>
      <c r="CH11" s="125">
        <v>0</v>
      </c>
      <c r="CI11" s="125">
        <v>0</v>
      </c>
      <c r="CJ11" s="125">
        <v>0</v>
      </c>
      <c r="CK11" s="125">
        <v>0</v>
      </c>
      <c r="CL11" s="125">
        <v>0</v>
      </c>
      <c r="CM11" s="125">
        <v>0</v>
      </c>
      <c r="CN11" s="125">
        <v>0</v>
      </c>
      <c r="CO11" s="125">
        <v>0</v>
      </c>
      <c r="CP11" s="125">
        <v>0</v>
      </c>
      <c r="CQ11" s="125">
        <v>0</v>
      </c>
      <c r="CR11" s="125">
        <v>0</v>
      </c>
      <c r="CS11" s="125">
        <v>0</v>
      </c>
      <c r="CT11" s="125">
        <v>0</v>
      </c>
      <c r="CU11" s="125">
        <v>0</v>
      </c>
      <c r="CV11" s="125">
        <v>0</v>
      </c>
      <c r="CW11" s="125">
        <v>0</v>
      </c>
      <c r="CX11" s="125">
        <v>0</v>
      </c>
      <c r="CY11" s="125">
        <v>0</v>
      </c>
      <c r="CZ11" s="125">
        <v>0</v>
      </c>
      <c r="DA11" s="125">
        <v>0</v>
      </c>
      <c r="DB11" s="125">
        <v>0</v>
      </c>
      <c r="DC11" s="125">
        <v>0</v>
      </c>
      <c r="DD11" s="125">
        <v>0</v>
      </c>
      <c r="DE11" s="125">
        <v>0</v>
      </c>
      <c r="DF11" s="125">
        <v>0</v>
      </c>
      <c r="DG11" s="125">
        <v>0</v>
      </c>
      <c r="DH11" s="125">
        <v>0</v>
      </c>
      <c r="DI11" s="127">
        <v>0</v>
      </c>
    </row>
    <row r="12" spans="1:113" ht="19.5" customHeight="1">
      <c r="A12" s="126"/>
      <c r="B12" s="126"/>
      <c r="C12" s="126"/>
      <c r="D12" s="115" t="s">
        <v>308</v>
      </c>
      <c r="E12" s="125">
        <v>473.31</v>
      </c>
      <c r="F12" s="125">
        <v>163.18</v>
      </c>
      <c r="G12" s="125">
        <v>93.41</v>
      </c>
      <c r="H12" s="125">
        <v>1.11</v>
      </c>
      <c r="I12" s="125">
        <v>0</v>
      </c>
      <c r="J12" s="125">
        <v>0</v>
      </c>
      <c r="K12" s="125">
        <v>65.94</v>
      </c>
      <c r="L12" s="125">
        <v>0</v>
      </c>
      <c r="M12" s="125">
        <v>0</v>
      </c>
      <c r="N12" s="125">
        <v>0</v>
      </c>
      <c r="O12" s="125">
        <v>0</v>
      </c>
      <c r="P12" s="125">
        <v>2.72</v>
      </c>
      <c r="Q12" s="125">
        <v>0</v>
      </c>
      <c r="R12" s="125">
        <v>0</v>
      </c>
      <c r="S12" s="125">
        <v>0</v>
      </c>
      <c r="T12" s="125">
        <v>300.12</v>
      </c>
      <c r="U12" s="125">
        <v>8.87</v>
      </c>
      <c r="V12" s="125">
        <v>10.4</v>
      </c>
      <c r="W12" s="125">
        <v>2.5</v>
      </c>
      <c r="X12" s="125">
        <v>0</v>
      </c>
      <c r="Y12" s="125">
        <v>0.2</v>
      </c>
      <c r="Z12" s="125">
        <v>2.68</v>
      </c>
      <c r="AA12" s="125">
        <v>5.32</v>
      </c>
      <c r="AB12" s="125">
        <v>0</v>
      </c>
      <c r="AC12" s="125">
        <v>0</v>
      </c>
      <c r="AD12" s="125">
        <v>16.9</v>
      </c>
      <c r="AE12" s="125">
        <v>0</v>
      </c>
      <c r="AF12" s="125">
        <v>5.48</v>
      </c>
      <c r="AG12" s="125">
        <v>5.5</v>
      </c>
      <c r="AH12" s="125">
        <v>4</v>
      </c>
      <c r="AI12" s="125">
        <v>8</v>
      </c>
      <c r="AJ12" s="125">
        <v>0</v>
      </c>
      <c r="AK12" s="125">
        <v>91</v>
      </c>
      <c r="AL12" s="125">
        <v>0</v>
      </c>
      <c r="AM12" s="125">
        <v>0</v>
      </c>
      <c r="AN12" s="125">
        <v>10.51</v>
      </c>
      <c r="AO12" s="125">
        <v>0</v>
      </c>
      <c r="AP12" s="125">
        <v>2.55</v>
      </c>
      <c r="AQ12" s="125">
        <v>2.8</v>
      </c>
      <c r="AR12" s="125">
        <v>0</v>
      </c>
      <c r="AS12" s="125">
        <v>0</v>
      </c>
      <c r="AT12" s="125">
        <v>0</v>
      </c>
      <c r="AU12" s="125">
        <v>123.41</v>
      </c>
      <c r="AV12" s="125">
        <v>0.01</v>
      </c>
      <c r="AW12" s="125">
        <v>0</v>
      </c>
      <c r="AX12" s="125">
        <v>0</v>
      </c>
      <c r="AY12" s="125">
        <v>0</v>
      </c>
      <c r="AZ12" s="125">
        <v>0</v>
      </c>
      <c r="BA12" s="125">
        <v>0</v>
      </c>
      <c r="BB12" s="125">
        <v>0</v>
      </c>
      <c r="BC12" s="125">
        <v>0</v>
      </c>
      <c r="BD12" s="125">
        <v>0</v>
      </c>
      <c r="BE12" s="125">
        <v>0.01</v>
      </c>
      <c r="BF12" s="125">
        <v>0</v>
      </c>
      <c r="BG12" s="125">
        <v>0</v>
      </c>
      <c r="BH12" s="125">
        <v>0</v>
      </c>
      <c r="BI12" s="125">
        <v>0</v>
      </c>
      <c r="BJ12" s="125">
        <v>0</v>
      </c>
      <c r="BK12" s="125">
        <v>0</v>
      </c>
      <c r="BL12" s="125">
        <v>0</v>
      </c>
      <c r="BM12" s="125">
        <v>0</v>
      </c>
      <c r="BN12" s="125">
        <v>0</v>
      </c>
      <c r="BO12" s="125">
        <v>0</v>
      </c>
      <c r="BP12" s="125">
        <v>0</v>
      </c>
      <c r="BQ12" s="125">
        <v>0</v>
      </c>
      <c r="BR12" s="125">
        <v>0</v>
      </c>
      <c r="BS12" s="125">
        <v>0</v>
      </c>
      <c r="BT12" s="125">
        <v>0</v>
      </c>
      <c r="BU12" s="125">
        <v>0</v>
      </c>
      <c r="BV12" s="125">
        <v>0</v>
      </c>
      <c r="BW12" s="125">
        <v>0</v>
      </c>
      <c r="BX12" s="125">
        <v>0</v>
      </c>
      <c r="BY12" s="125">
        <v>0</v>
      </c>
      <c r="BZ12" s="125">
        <v>10</v>
      </c>
      <c r="CA12" s="125">
        <v>0</v>
      </c>
      <c r="CB12" s="125">
        <v>8.37</v>
      </c>
      <c r="CC12" s="125">
        <v>1.63</v>
      </c>
      <c r="CD12" s="125">
        <v>0</v>
      </c>
      <c r="CE12" s="125">
        <v>0</v>
      </c>
      <c r="CF12" s="125">
        <v>0</v>
      </c>
      <c r="CG12" s="125">
        <v>0</v>
      </c>
      <c r="CH12" s="125">
        <v>0</v>
      </c>
      <c r="CI12" s="125">
        <v>0</v>
      </c>
      <c r="CJ12" s="125">
        <v>0</v>
      </c>
      <c r="CK12" s="125">
        <v>0</v>
      </c>
      <c r="CL12" s="125">
        <v>0</v>
      </c>
      <c r="CM12" s="125">
        <v>0</v>
      </c>
      <c r="CN12" s="125">
        <v>0</v>
      </c>
      <c r="CO12" s="125">
        <v>0</v>
      </c>
      <c r="CP12" s="125">
        <v>0</v>
      </c>
      <c r="CQ12" s="125">
        <v>0</v>
      </c>
      <c r="CR12" s="125">
        <v>0</v>
      </c>
      <c r="CS12" s="125">
        <v>0</v>
      </c>
      <c r="CT12" s="125">
        <v>0</v>
      </c>
      <c r="CU12" s="125">
        <v>0</v>
      </c>
      <c r="CV12" s="125">
        <v>0</v>
      </c>
      <c r="CW12" s="125">
        <v>0</v>
      </c>
      <c r="CX12" s="125">
        <v>0</v>
      </c>
      <c r="CY12" s="125">
        <v>0</v>
      </c>
      <c r="CZ12" s="125">
        <v>0</v>
      </c>
      <c r="DA12" s="125">
        <v>0</v>
      </c>
      <c r="DB12" s="125">
        <v>0</v>
      </c>
      <c r="DC12" s="125">
        <v>0</v>
      </c>
      <c r="DD12" s="125">
        <v>0</v>
      </c>
      <c r="DE12" s="125">
        <v>0</v>
      </c>
      <c r="DF12" s="125">
        <v>0</v>
      </c>
      <c r="DG12" s="125">
        <v>0</v>
      </c>
      <c r="DH12" s="125">
        <v>0</v>
      </c>
      <c r="DI12" s="127">
        <v>0</v>
      </c>
    </row>
    <row r="13" spans="1:113" ht="19.5" customHeight="1">
      <c r="A13" s="126" t="s">
        <v>119</v>
      </c>
      <c r="B13" s="126" t="s">
        <v>83</v>
      </c>
      <c r="C13" s="126" t="s">
        <v>91</v>
      </c>
      <c r="D13" s="115" t="s">
        <v>309</v>
      </c>
      <c r="E13" s="125">
        <v>328.31</v>
      </c>
      <c r="F13" s="125">
        <v>163.18</v>
      </c>
      <c r="G13" s="125">
        <v>93.41</v>
      </c>
      <c r="H13" s="125">
        <v>1.11</v>
      </c>
      <c r="I13" s="125">
        <v>0</v>
      </c>
      <c r="J13" s="125">
        <v>0</v>
      </c>
      <c r="K13" s="125">
        <v>65.94</v>
      </c>
      <c r="L13" s="125">
        <v>0</v>
      </c>
      <c r="M13" s="125">
        <v>0</v>
      </c>
      <c r="N13" s="125">
        <v>0</v>
      </c>
      <c r="O13" s="125">
        <v>0</v>
      </c>
      <c r="P13" s="125">
        <v>2.72</v>
      </c>
      <c r="Q13" s="125">
        <v>0</v>
      </c>
      <c r="R13" s="125">
        <v>0</v>
      </c>
      <c r="S13" s="125">
        <v>0</v>
      </c>
      <c r="T13" s="125">
        <v>155.12</v>
      </c>
      <c r="U13" s="125">
        <v>8.87</v>
      </c>
      <c r="V13" s="125">
        <v>3</v>
      </c>
      <c r="W13" s="125">
        <v>0.5</v>
      </c>
      <c r="X13" s="125">
        <v>0</v>
      </c>
      <c r="Y13" s="125">
        <v>0.2</v>
      </c>
      <c r="Z13" s="125">
        <v>2.68</v>
      </c>
      <c r="AA13" s="125">
        <v>5.32</v>
      </c>
      <c r="AB13" s="125">
        <v>0</v>
      </c>
      <c r="AC13" s="125">
        <v>0</v>
      </c>
      <c r="AD13" s="125">
        <v>11.5</v>
      </c>
      <c r="AE13" s="125">
        <v>0</v>
      </c>
      <c r="AF13" s="125">
        <v>3.98</v>
      </c>
      <c r="AG13" s="125">
        <v>2</v>
      </c>
      <c r="AH13" s="125">
        <v>0</v>
      </c>
      <c r="AI13" s="125">
        <v>0</v>
      </c>
      <c r="AJ13" s="125">
        <v>0</v>
      </c>
      <c r="AK13" s="125">
        <v>91</v>
      </c>
      <c r="AL13" s="125">
        <v>0</v>
      </c>
      <c r="AM13" s="125">
        <v>0</v>
      </c>
      <c r="AN13" s="125">
        <v>2.31</v>
      </c>
      <c r="AO13" s="125">
        <v>0</v>
      </c>
      <c r="AP13" s="125">
        <v>2.55</v>
      </c>
      <c r="AQ13" s="125">
        <v>2.8</v>
      </c>
      <c r="AR13" s="125">
        <v>0</v>
      </c>
      <c r="AS13" s="125">
        <v>0</v>
      </c>
      <c r="AT13" s="125">
        <v>0</v>
      </c>
      <c r="AU13" s="125">
        <v>18.41</v>
      </c>
      <c r="AV13" s="125">
        <v>0.01</v>
      </c>
      <c r="AW13" s="125">
        <v>0</v>
      </c>
      <c r="AX13" s="125">
        <v>0</v>
      </c>
      <c r="AY13" s="125">
        <v>0</v>
      </c>
      <c r="AZ13" s="125">
        <v>0</v>
      </c>
      <c r="BA13" s="125">
        <v>0</v>
      </c>
      <c r="BB13" s="125">
        <v>0</v>
      </c>
      <c r="BC13" s="125">
        <v>0</v>
      </c>
      <c r="BD13" s="125">
        <v>0</v>
      </c>
      <c r="BE13" s="125">
        <v>0.01</v>
      </c>
      <c r="BF13" s="125">
        <v>0</v>
      </c>
      <c r="BG13" s="125">
        <v>0</v>
      </c>
      <c r="BH13" s="125">
        <v>0</v>
      </c>
      <c r="BI13" s="125">
        <v>0</v>
      </c>
      <c r="BJ13" s="125">
        <v>0</v>
      </c>
      <c r="BK13" s="125">
        <v>0</v>
      </c>
      <c r="BL13" s="125">
        <v>0</v>
      </c>
      <c r="BM13" s="125">
        <v>0</v>
      </c>
      <c r="BN13" s="125">
        <v>0</v>
      </c>
      <c r="BO13" s="125">
        <v>0</v>
      </c>
      <c r="BP13" s="125">
        <v>0</v>
      </c>
      <c r="BQ13" s="125">
        <v>0</v>
      </c>
      <c r="BR13" s="125">
        <v>0</v>
      </c>
      <c r="BS13" s="125">
        <v>0</v>
      </c>
      <c r="BT13" s="125">
        <v>0</v>
      </c>
      <c r="BU13" s="125">
        <v>0</v>
      </c>
      <c r="BV13" s="125">
        <v>0</v>
      </c>
      <c r="BW13" s="125">
        <v>0</v>
      </c>
      <c r="BX13" s="125">
        <v>0</v>
      </c>
      <c r="BY13" s="125">
        <v>0</v>
      </c>
      <c r="BZ13" s="125">
        <v>10</v>
      </c>
      <c r="CA13" s="125">
        <v>0</v>
      </c>
      <c r="CB13" s="125">
        <v>8.37</v>
      </c>
      <c r="CC13" s="125">
        <v>1.63</v>
      </c>
      <c r="CD13" s="125">
        <v>0</v>
      </c>
      <c r="CE13" s="125">
        <v>0</v>
      </c>
      <c r="CF13" s="125">
        <v>0</v>
      </c>
      <c r="CG13" s="125">
        <v>0</v>
      </c>
      <c r="CH13" s="125">
        <v>0</v>
      </c>
      <c r="CI13" s="125">
        <v>0</v>
      </c>
      <c r="CJ13" s="125">
        <v>0</v>
      </c>
      <c r="CK13" s="125">
        <v>0</v>
      </c>
      <c r="CL13" s="125">
        <v>0</v>
      </c>
      <c r="CM13" s="125">
        <v>0</v>
      </c>
      <c r="CN13" s="125">
        <v>0</v>
      </c>
      <c r="CO13" s="125">
        <v>0</v>
      </c>
      <c r="CP13" s="125">
        <v>0</v>
      </c>
      <c r="CQ13" s="125">
        <v>0</v>
      </c>
      <c r="CR13" s="125">
        <v>0</v>
      </c>
      <c r="CS13" s="125">
        <v>0</v>
      </c>
      <c r="CT13" s="125">
        <v>0</v>
      </c>
      <c r="CU13" s="125">
        <v>0</v>
      </c>
      <c r="CV13" s="125">
        <v>0</v>
      </c>
      <c r="CW13" s="125">
        <v>0</v>
      </c>
      <c r="CX13" s="125">
        <v>0</v>
      </c>
      <c r="CY13" s="125">
        <v>0</v>
      </c>
      <c r="CZ13" s="125">
        <v>0</v>
      </c>
      <c r="DA13" s="125">
        <v>0</v>
      </c>
      <c r="DB13" s="125">
        <v>0</v>
      </c>
      <c r="DC13" s="125">
        <v>0</v>
      </c>
      <c r="DD13" s="125">
        <v>0</v>
      </c>
      <c r="DE13" s="125">
        <v>0</v>
      </c>
      <c r="DF13" s="125">
        <v>0</v>
      </c>
      <c r="DG13" s="125">
        <v>0</v>
      </c>
      <c r="DH13" s="125">
        <v>0</v>
      </c>
      <c r="DI13" s="127">
        <v>0</v>
      </c>
    </row>
    <row r="14" spans="1:113" ht="19.5" customHeight="1">
      <c r="A14" s="126" t="s">
        <v>119</v>
      </c>
      <c r="B14" s="126" t="s">
        <v>83</v>
      </c>
      <c r="C14" s="126" t="s">
        <v>81</v>
      </c>
      <c r="D14" s="115" t="s">
        <v>310</v>
      </c>
      <c r="E14" s="125">
        <v>145</v>
      </c>
      <c r="F14" s="125">
        <v>0</v>
      </c>
      <c r="G14" s="125">
        <v>0</v>
      </c>
      <c r="H14" s="125">
        <v>0</v>
      </c>
      <c r="I14" s="125">
        <v>0</v>
      </c>
      <c r="J14" s="125">
        <v>0</v>
      </c>
      <c r="K14" s="125">
        <v>0</v>
      </c>
      <c r="L14" s="125">
        <v>0</v>
      </c>
      <c r="M14" s="125">
        <v>0</v>
      </c>
      <c r="N14" s="125">
        <v>0</v>
      </c>
      <c r="O14" s="125">
        <v>0</v>
      </c>
      <c r="P14" s="125">
        <v>0</v>
      </c>
      <c r="Q14" s="125">
        <v>0</v>
      </c>
      <c r="R14" s="125">
        <v>0</v>
      </c>
      <c r="S14" s="125">
        <v>0</v>
      </c>
      <c r="T14" s="125">
        <v>145</v>
      </c>
      <c r="U14" s="125">
        <v>0</v>
      </c>
      <c r="V14" s="125">
        <v>7.4</v>
      </c>
      <c r="W14" s="125">
        <v>2</v>
      </c>
      <c r="X14" s="125">
        <v>0</v>
      </c>
      <c r="Y14" s="125">
        <v>0</v>
      </c>
      <c r="Z14" s="125">
        <v>0</v>
      </c>
      <c r="AA14" s="125">
        <v>0</v>
      </c>
      <c r="AB14" s="125">
        <v>0</v>
      </c>
      <c r="AC14" s="125">
        <v>0</v>
      </c>
      <c r="AD14" s="125">
        <v>5.4</v>
      </c>
      <c r="AE14" s="125">
        <v>0</v>
      </c>
      <c r="AF14" s="125">
        <v>1.5</v>
      </c>
      <c r="AG14" s="125">
        <v>3.5</v>
      </c>
      <c r="AH14" s="125">
        <v>4</v>
      </c>
      <c r="AI14" s="125">
        <v>8</v>
      </c>
      <c r="AJ14" s="125">
        <v>0</v>
      </c>
      <c r="AK14" s="125">
        <v>0</v>
      </c>
      <c r="AL14" s="125">
        <v>0</v>
      </c>
      <c r="AM14" s="125">
        <v>0</v>
      </c>
      <c r="AN14" s="125">
        <v>8.2</v>
      </c>
      <c r="AO14" s="125">
        <v>0</v>
      </c>
      <c r="AP14" s="125">
        <v>0</v>
      </c>
      <c r="AQ14" s="125">
        <v>0</v>
      </c>
      <c r="AR14" s="125">
        <v>0</v>
      </c>
      <c r="AS14" s="125">
        <v>0</v>
      </c>
      <c r="AT14" s="125">
        <v>0</v>
      </c>
      <c r="AU14" s="125">
        <v>105</v>
      </c>
      <c r="AV14" s="125">
        <v>0</v>
      </c>
      <c r="AW14" s="125">
        <v>0</v>
      </c>
      <c r="AX14" s="125">
        <v>0</v>
      </c>
      <c r="AY14" s="125">
        <v>0</v>
      </c>
      <c r="AZ14" s="125">
        <v>0</v>
      </c>
      <c r="BA14" s="125">
        <v>0</v>
      </c>
      <c r="BB14" s="125">
        <v>0</v>
      </c>
      <c r="BC14" s="125">
        <v>0</v>
      </c>
      <c r="BD14" s="125">
        <v>0</v>
      </c>
      <c r="BE14" s="125">
        <v>0</v>
      </c>
      <c r="BF14" s="125">
        <v>0</v>
      </c>
      <c r="BG14" s="125">
        <v>0</v>
      </c>
      <c r="BH14" s="125">
        <v>0</v>
      </c>
      <c r="BI14" s="125">
        <v>0</v>
      </c>
      <c r="BJ14" s="125">
        <v>0</v>
      </c>
      <c r="BK14" s="125">
        <v>0</v>
      </c>
      <c r="BL14" s="125">
        <v>0</v>
      </c>
      <c r="BM14" s="125">
        <v>0</v>
      </c>
      <c r="BN14" s="125">
        <v>0</v>
      </c>
      <c r="BO14" s="125">
        <v>0</v>
      </c>
      <c r="BP14" s="125">
        <v>0</v>
      </c>
      <c r="BQ14" s="125">
        <v>0</v>
      </c>
      <c r="BR14" s="125">
        <v>0</v>
      </c>
      <c r="BS14" s="125">
        <v>0</v>
      </c>
      <c r="BT14" s="125">
        <v>0</v>
      </c>
      <c r="BU14" s="125">
        <v>0</v>
      </c>
      <c r="BV14" s="125">
        <v>0</v>
      </c>
      <c r="BW14" s="125">
        <v>0</v>
      </c>
      <c r="BX14" s="125">
        <v>0</v>
      </c>
      <c r="BY14" s="125">
        <v>0</v>
      </c>
      <c r="BZ14" s="125">
        <v>0</v>
      </c>
      <c r="CA14" s="125">
        <v>0</v>
      </c>
      <c r="CB14" s="125">
        <v>0</v>
      </c>
      <c r="CC14" s="125">
        <v>0</v>
      </c>
      <c r="CD14" s="125">
        <v>0</v>
      </c>
      <c r="CE14" s="125">
        <v>0</v>
      </c>
      <c r="CF14" s="125">
        <v>0</v>
      </c>
      <c r="CG14" s="125">
        <v>0</v>
      </c>
      <c r="CH14" s="125">
        <v>0</v>
      </c>
      <c r="CI14" s="125">
        <v>0</v>
      </c>
      <c r="CJ14" s="125">
        <v>0</v>
      </c>
      <c r="CK14" s="125">
        <v>0</v>
      </c>
      <c r="CL14" s="125">
        <v>0</v>
      </c>
      <c r="CM14" s="125">
        <v>0</v>
      </c>
      <c r="CN14" s="125">
        <v>0</v>
      </c>
      <c r="CO14" s="125">
        <v>0</v>
      </c>
      <c r="CP14" s="125">
        <v>0</v>
      </c>
      <c r="CQ14" s="125">
        <v>0</v>
      </c>
      <c r="CR14" s="125">
        <v>0</v>
      </c>
      <c r="CS14" s="125">
        <v>0</v>
      </c>
      <c r="CT14" s="125">
        <v>0</v>
      </c>
      <c r="CU14" s="125">
        <v>0</v>
      </c>
      <c r="CV14" s="125">
        <v>0</v>
      </c>
      <c r="CW14" s="125">
        <v>0</v>
      </c>
      <c r="CX14" s="125">
        <v>0</v>
      </c>
      <c r="CY14" s="125">
        <v>0</v>
      </c>
      <c r="CZ14" s="125">
        <v>0</v>
      </c>
      <c r="DA14" s="125">
        <v>0</v>
      </c>
      <c r="DB14" s="125">
        <v>0</v>
      </c>
      <c r="DC14" s="125">
        <v>0</v>
      </c>
      <c r="DD14" s="125">
        <v>0</v>
      </c>
      <c r="DE14" s="125">
        <v>0</v>
      </c>
      <c r="DF14" s="125">
        <v>0</v>
      </c>
      <c r="DG14" s="125">
        <v>0</v>
      </c>
      <c r="DH14" s="125">
        <v>0</v>
      </c>
      <c r="DI14" s="127">
        <v>0</v>
      </c>
    </row>
    <row r="15" spans="1:113" ht="19.5" customHeight="1">
      <c r="A15" s="126"/>
      <c r="B15" s="126"/>
      <c r="C15" s="126"/>
      <c r="D15" s="115" t="s">
        <v>311</v>
      </c>
      <c r="E15" s="125">
        <v>84329.9</v>
      </c>
      <c r="F15" s="125">
        <v>47295.87</v>
      </c>
      <c r="G15" s="125">
        <v>2650.48</v>
      </c>
      <c r="H15" s="125">
        <v>24.65</v>
      </c>
      <c r="I15" s="125">
        <v>0</v>
      </c>
      <c r="J15" s="125">
        <v>0</v>
      </c>
      <c r="K15" s="125">
        <v>1657.73</v>
      </c>
      <c r="L15" s="125">
        <v>0</v>
      </c>
      <c r="M15" s="125">
        <v>0</v>
      </c>
      <c r="N15" s="125">
        <v>0</v>
      </c>
      <c r="O15" s="125">
        <v>0</v>
      </c>
      <c r="P15" s="125">
        <v>4.23</v>
      </c>
      <c r="Q15" s="125">
        <v>0</v>
      </c>
      <c r="R15" s="125">
        <v>0</v>
      </c>
      <c r="S15" s="125">
        <v>42958.78</v>
      </c>
      <c r="T15" s="125">
        <v>33008.67</v>
      </c>
      <c r="U15" s="125">
        <v>35.23</v>
      </c>
      <c r="V15" s="125">
        <v>3</v>
      </c>
      <c r="W15" s="125">
        <v>0</v>
      </c>
      <c r="X15" s="125">
        <v>0</v>
      </c>
      <c r="Y15" s="125">
        <v>0.8</v>
      </c>
      <c r="Z15" s="125">
        <v>2.5</v>
      </c>
      <c r="AA15" s="125">
        <v>8.2</v>
      </c>
      <c r="AB15" s="125">
        <v>0</v>
      </c>
      <c r="AC15" s="125">
        <v>0</v>
      </c>
      <c r="AD15" s="125">
        <v>25.5</v>
      </c>
      <c r="AE15" s="125">
        <v>0</v>
      </c>
      <c r="AF15" s="125">
        <v>2.7</v>
      </c>
      <c r="AG15" s="125">
        <v>3</v>
      </c>
      <c r="AH15" s="125">
        <v>19</v>
      </c>
      <c r="AI15" s="125">
        <v>40</v>
      </c>
      <c r="AJ15" s="125">
        <v>59.77</v>
      </c>
      <c r="AK15" s="125">
        <v>0</v>
      </c>
      <c r="AL15" s="125">
        <v>0</v>
      </c>
      <c r="AM15" s="125">
        <v>0</v>
      </c>
      <c r="AN15" s="125">
        <v>4.5</v>
      </c>
      <c r="AO15" s="125">
        <v>0</v>
      </c>
      <c r="AP15" s="125">
        <v>58.09</v>
      </c>
      <c r="AQ15" s="125">
        <v>79.5</v>
      </c>
      <c r="AR15" s="125">
        <v>347</v>
      </c>
      <c r="AS15" s="125">
        <v>0.5</v>
      </c>
      <c r="AT15" s="125">
        <v>0</v>
      </c>
      <c r="AU15" s="125">
        <v>32319.38</v>
      </c>
      <c r="AV15" s="125">
        <v>63.67</v>
      </c>
      <c r="AW15" s="125">
        <v>0</v>
      </c>
      <c r="AX15" s="125">
        <v>0</v>
      </c>
      <c r="AY15" s="125">
        <v>0</v>
      </c>
      <c r="AZ15" s="125">
        <v>0</v>
      </c>
      <c r="BA15" s="125">
        <v>0</v>
      </c>
      <c r="BB15" s="125">
        <v>0</v>
      </c>
      <c r="BC15" s="125">
        <v>0</v>
      </c>
      <c r="BD15" s="125">
        <v>0</v>
      </c>
      <c r="BE15" s="125">
        <v>0.18</v>
      </c>
      <c r="BF15" s="125">
        <v>0</v>
      </c>
      <c r="BG15" s="125">
        <v>63.49</v>
      </c>
      <c r="BH15" s="125">
        <v>3412</v>
      </c>
      <c r="BI15" s="125">
        <v>3412</v>
      </c>
      <c r="BJ15" s="125">
        <v>0</v>
      </c>
      <c r="BK15" s="125">
        <v>0</v>
      </c>
      <c r="BL15" s="125">
        <v>0</v>
      </c>
      <c r="BM15" s="125">
        <v>0</v>
      </c>
      <c r="BN15" s="125">
        <v>0</v>
      </c>
      <c r="BO15" s="125">
        <v>0</v>
      </c>
      <c r="BP15" s="125">
        <v>0</v>
      </c>
      <c r="BQ15" s="125">
        <v>0</v>
      </c>
      <c r="BR15" s="125">
        <v>0</v>
      </c>
      <c r="BS15" s="125">
        <v>0</v>
      </c>
      <c r="BT15" s="125">
        <v>0</v>
      </c>
      <c r="BU15" s="125">
        <v>0</v>
      </c>
      <c r="BV15" s="125">
        <v>0</v>
      </c>
      <c r="BW15" s="125">
        <v>0</v>
      </c>
      <c r="BX15" s="125">
        <v>0</v>
      </c>
      <c r="BY15" s="125">
        <v>0</v>
      </c>
      <c r="BZ15" s="125">
        <v>549.69</v>
      </c>
      <c r="CA15" s="125">
        <v>0</v>
      </c>
      <c r="CB15" s="125">
        <v>149.69</v>
      </c>
      <c r="CC15" s="125">
        <v>400</v>
      </c>
      <c r="CD15" s="125">
        <v>0</v>
      </c>
      <c r="CE15" s="125">
        <v>0</v>
      </c>
      <c r="CF15" s="125">
        <v>0</v>
      </c>
      <c r="CG15" s="125">
        <v>0</v>
      </c>
      <c r="CH15" s="125">
        <v>0</v>
      </c>
      <c r="CI15" s="125">
        <v>0</v>
      </c>
      <c r="CJ15" s="125">
        <v>0</v>
      </c>
      <c r="CK15" s="125">
        <v>0</v>
      </c>
      <c r="CL15" s="125">
        <v>0</v>
      </c>
      <c r="CM15" s="125">
        <v>0</v>
      </c>
      <c r="CN15" s="125">
        <v>0</v>
      </c>
      <c r="CO15" s="125">
        <v>0</v>
      </c>
      <c r="CP15" s="125">
        <v>0</v>
      </c>
      <c r="CQ15" s="125">
        <v>0</v>
      </c>
      <c r="CR15" s="125">
        <v>0</v>
      </c>
      <c r="CS15" s="125">
        <v>0</v>
      </c>
      <c r="CT15" s="125">
        <v>0</v>
      </c>
      <c r="CU15" s="125">
        <v>0</v>
      </c>
      <c r="CV15" s="125">
        <v>0</v>
      </c>
      <c r="CW15" s="125">
        <v>0</v>
      </c>
      <c r="CX15" s="125">
        <v>0</v>
      </c>
      <c r="CY15" s="125">
        <v>0</v>
      </c>
      <c r="CZ15" s="125">
        <v>0</v>
      </c>
      <c r="DA15" s="125">
        <v>0</v>
      </c>
      <c r="DB15" s="125">
        <v>0</v>
      </c>
      <c r="DC15" s="125">
        <v>0</v>
      </c>
      <c r="DD15" s="125">
        <v>0</v>
      </c>
      <c r="DE15" s="125">
        <v>0</v>
      </c>
      <c r="DF15" s="125">
        <v>0</v>
      </c>
      <c r="DG15" s="125">
        <v>0</v>
      </c>
      <c r="DH15" s="125">
        <v>0</v>
      </c>
      <c r="DI15" s="127">
        <v>0</v>
      </c>
    </row>
    <row r="16" spans="1:113" ht="19.5" customHeight="1">
      <c r="A16" s="126"/>
      <c r="B16" s="126"/>
      <c r="C16" s="126"/>
      <c r="D16" s="115" t="s">
        <v>312</v>
      </c>
      <c r="E16" s="125">
        <v>84329.9</v>
      </c>
      <c r="F16" s="125">
        <v>47295.87</v>
      </c>
      <c r="G16" s="125">
        <v>2650.48</v>
      </c>
      <c r="H16" s="125">
        <v>24.65</v>
      </c>
      <c r="I16" s="125">
        <v>0</v>
      </c>
      <c r="J16" s="125">
        <v>0</v>
      </c>
      <c r="K16" s="125">
        <v>1657.73</v>
      </c>
      <c r="L16" s="125">
        <v>0</v>
      </c>
      <c r="M16" s="125">
        <v>0</v>
      </c>
      <c r="N16" s="125">
        <v>0</v>
      </c>
      <c r="O16" s="125">
        <v>0</v>
      </c>
      <c r="P16" s="125">
        <v>4.23</v>
      </c>
      <c r="Q16" s="125">
        <v>0</v>
      </c>
      <c r="R16" s="125">
        <v>0</v>
      </c>
      <c r="S16" s="125">
        <v>42958.78</v>
      </c>
      <c r="T16" s="125">
        <v>33008.67</v>
      </c>
      <c r="U16" s="125">
        <v>35.23</v>
      </c>
      <c r="V16" s="125">
        <v>3</v>
      </c>
      <c r="W16" s="125">
        <v>0</v>
      </c>
      <c r="X16" s="125">
        <v>0</v>
      </c>
      <c r="Y16" s="125">
        <v>0.8</v>
      </c>
      <c r="Z16" s="125">
        <v>2.5</v>
      </c>
      <c r="AA16" s="125">
        <v>8.2</v>
      </c>
      <c r="AB16" s="125">
        <v>0</v>
      </c>
      <c r="AC16" s="125">
        <v>0</v>
      </c>
      <c r="AD16" s="125">
        <v>25.5</v>
      </c>
      <c r="AE16" s="125">
        <v>0</v>
      </c>
      <c r="AF16" s="125">
        <v>2.7</v>
      </c>
      <c r="AG16" s="125">
        <v>3</v>
      </c>
      <c r="AH16" s="125">
        <v>19</v>
      </c>
      <c r="AI16" s="125">
        <v>40</v>
      </c>
      <c r="AJ16" s="125">
        <v>59.77</v>
      </c>
      <c r="AK16" s="125">
        <v>0</v>
      </c>
      <c r="AL16" s="125">
        <v>0</v>
      </c>
      <c r="AM16" s="125">
        <v>0</v>
      </c>
      <c r="AN16" s="125">
        <v>4.5</v>
      </c>
      <c r="AO16" s="125">
        <v>0</v>
      </c>
      <c r="AP16" s="125">
        <v>58.09</v>
      </c>
      <c r="AQ16" s="125">
        <v>79.5</v>
      </c>
      <c r="AR16" s="125">
        <v>347</v>
      </c>
      <c r="AS16" s="125">
        <v>0.5</v>
      </c>
      <c r="AT16" s="125">
        <v>0</v>
      </c>
      <c r="AU16" s="125">
        <v>32319.38</v>
      </c>
      <c r="AV16" s="125">
        <v>63.67</v>
      </c>
      <c r="AW16" s="125">
        <v>0</v>
      </c>
      <c r="AX16" s="125">
        <v>0</v>
      </c>
      <c r="AY16" s="125">
        <v>0</v>
      </c>
      <c r="AZ16" s="125">
        <v>0</v>
      </c>
      <c r="BA16" s="125">
        <v>0</v>
      </c>
      <c r="BB16" s="125">
        <v>0</v>
      </c>
      <c r="BC16" s="125">
        <v>0</v>
      </c>
      <c r="BD16" s="125">
        <v>0</v>
      </c>
      <c r="BE16" s="125">
        <v>0.18</v>
      </c>
      <c r="BF16" s="125">
        <v>0</v>
      </c>
      <c r="BG16" s="125">
        <v>63.49</v>
      </c>
      <c r="BH16" s="125">
        <v>3412</v>
      </c>
      <c r="BI16" s="125">
        <v>3412</v>
      </c>
      <c r="BJ16" s="125">
        <v>0</v>
      </c>
      <c r="BK16" s="125">
        <v>0</v>
      </c>
      <c r="BL16" s="125">
        <v>0</v>
      </c>
      <c r="BM16" s="125">
        <v>0</v>
      </c>
      <c r="BN16" s="125">
        <v>0</v>
      </c>
      <c r="BO16" s="125">
        <v>0</v>
      </c>
      <c r="BP16" s="125">
        <v>0</v>
      </c>
      <c r="BQ16" s="125">
        <v>0</v>
      </c>
      <c r="BR16" s="125">
        <v>0</v>
      </c>
      <c r="BS16" s="125">
        <v>0</v>
      </c>
      <c r="BT16" s="125">
        <v>0</v>
      </c>
      <c r="BU16" s="125">
        <v>0</v>
      </c>
      <c r="BV16" s="125">
        <v>0</v>
      </c>
      <c r="BW16" s="125">
        <v>0</v>
      </c>
      <c r="BX16" s="125">
        <v>0</v>
      </c>
      <c r="BY16" s="125">
        <v>0</v>
      </c>
      <c r="BZ16" s="125">
        <v>549.69</v>
      </c>
      <c r="CA16" s="125">
        <v>0</v>
      </c>
      <c r="CB16" s="125">
        <v>149.69</v>
      </c>
      <c r="CC16" s="125">
        <v>400</v>
      </c>
      <c r="CD16" s="125">
        <v>0</v>
      </c>
      <c r="CE16" s="125">
        <v>0</v>
      </c>
      <c r="CF16" s="125">
        <v>0</v>
      </c>
      <c r="CG16" s="125">
        <v>0</v>
      </c>
      <c r="CH16" s="125">
        <v>0</v>
      </c>
      <c r="CI16" s="125">
        <v>0</v>
      </c>
      <c r="CJ16" s="125">
        <v>0</v>
      </c>
      <c r="CK16" s="125">
        <v>0</v>
      </c>
      <c r="CL16" s="125">
        <v>0</v>
      </c>
      <c r="CM16" s="125">
        <v>0</v>
      </c>
      <c r="CN16" s="125">
        <v>0</v>
      </c>
      <c r="CO16" s="125">
        <v>0</v>
      </c>
      <c r="CP16" s="125">
        <v>0</v>
      </c>
      <c r="CQ16" s="125">
        <v>0</v>
      </c>
      <c r="CR16" s="125">
        <v>0</v>
      </c>
      <c r="CS16" s="125">
        <v>0</v>
      </c>
      <c r="CT16" s="125">
        <v>0</v>
      </c>
      <c r="CU16" s="125">
        <v>0</v>
      </c>
      <c r="CV16" s="125">
        <v>0</v>
      </c>
      <c r="CW16" s="125">
        <v>0</v>
      </c>
      <c r="CX16" s="125">
        <v>0</v>
      </c>
      <c r="CY16" s="125">
        <v>0</v>
      </c>
      <c r="CZ16" s="125">
        <v>0</v>
      </c>
      <c r="DA16" s="125">
        <v>0</v>
      </c>
      <c r="DB16" s="125">
        <v>0</v>
      </c>
      <c r="DC16" s="125">
        <v>0</v>
      </c>
      <c r="DD16" s="125">
        <v>0</v>
      </c>
      <c r="DE16" s="125">
        <v>0</v>
      </c>
      <c r="DF16" s="125">
        <v>0</v>
      </c>
      <c r="DG16" s="125">
        <v>0</v>
      </c>
      <c r="DH16" s="125">
        <v>0</v>
      </c>
      <c r="DI16" s="127">
        <v>0</v>
      </c>
    </row>
    <row r="17" spans="1:113" ht="19.5" customHeight="1">
      <c r="A17" s="126" t="s">
        <v>73</v>
      </c>
      <c r="B17" s="126" t="s">
        <v>74</v>
      </c>
      <c r="C17" s="126" t="s">
        <v>74</v>
      </c>
      <c r="D17" s="115" t="s">
        <v>313</v>
      </c>
      <c r="E17" s="125">
        <v>21382.29</v>
      </c>
      <c r="F17" s="125">
        <v>8838.89</v>
      </c>
      <c r="G17" s="125">
        <v>831.11</v>
      </c>
      <c r="H17" s="125">
        <v>0</v>
      </c>
      <c r="I17" s="125">
        <v>0</v>
      </c>
      <c r="J17" s="125">
        <v>0</v>
      </c>
      <c r="K17" s="125">
        <v>551.18</v>
      </c>
      <c r="L17" s="125">
        <v>0</v>
      </c>
      <c r="M17" s="125">
        <v>0</v>
      </c>
      <c r="N17" s="125">
        <v>0</v>
      </c>
      <c r="O17" s="125">
        <v>0</v>
      </c>
      <c r="P17" s="125">
        <v>0</v>
      </c>
      <c r="Q17" s="125">
        <v>0</v>
      </c>
      <c r="R17" s="125">
        <v>0</v>
      </c>
      <c r="S17" s="125">
        <v>7456.6</v>
      </c>
      <c r="T17" s="125">
        <v>12343.4</v>
      </c>
      <c r="U17" s="125">
        <v>0</v>
      </c>
      <c r="V17" s="125">
        <v>0</v>
      </c>
      <c r="W17" s="125">
        <v>0</v>
      </c>
      <c r="X17" s="125">
        <v>0</v>
      </c>
      <c r="Y17" s="125">
        <v>0</v>
      </c>
      <c r="Z17" s="125">
        <v>0</v>
      </c>
      <c r="AA17" s="125">
        <v>0</v>
      </c>
      <c r="AB17" s="125">
        <v>0</v>
      </c>
      <c r="AC17" s="125">
        <v>0</v>
      </c>
      <c r="AD17" s="125">
        <v>0</v>
      </c>
      <c r="AE17" s="125">
        <v>0</v>
      </c>
      <c r="AF17" s="125">
        <v>0</v>
      </c>
      <c r="AG17" s="125">
        <v>0</v>
      </c>
      <c r="AH17" s="125">
        <v>0</v>
      </c>
      <c r="AI17" s="125">
        <v>0</v>
      </c>
      <c r="AJ17" s="125">
        <v>0</v>
      </c>
      <c r="AK17" s="125">
        <v>0</v>
      </c>
      <c r="AL17" s="125">
        <v>0</v>
      </c>
      <c r="AM17" s="125">
        <v>0</v>
      </c>
      <c r="AN17" s="125">
        <v>0</v>
      </c>
      <c r="AO17" s="125">
        <v>0</v>
      </c>
      <c r="AP17" s="125">
        <v>0</v>
      </c>
      <c r="AQ17" s="125">
        <v>0</v>
      </c>
      <c r="AR17" s="125">
        <v>0</v>
      </c>
      <c r="AS17" s="125">
        <v>0</v>
      </c>
      <c r="AT17" s="125">
        <v>0</v>
      </c>
      <c r="AU17" s="125">
        <v>12343.4</v>
      </c>
      <c r="AV17" s="125">
        <v>0</v>
      </c>
      <c r="AW17" s="125">
        <v>0</v>
      </c>
      <c r="AX17" s="125">
        <v>0</v>
      </c>
      <c r="AY17" s="125">
        <v>0</v>
      </c>
      <c r="AZ17" s="125">
        <v>0</v>
      </c>
      <c r="BA17" s="125">
        <v>0</v>
      </c>
      <c r="BB17" s="125">
        <v>0</v>
      </c>
      <c r="BC17" s="125">
        <v>0</v>
      </c>
      <c r="BD17" s="125">
        <v>0</v>
      </c>
      <c r="BE17" s="125">
        <v>0</v>
      </c>
      <c r="BF17" s="125">
        <v>0</v>
      </c>
      <c r="BG17" s="125">
        <v>0</v>
      </c>
      <c r="BH17" s="125">
        <v>0</v>
      </c>
      <c r="BI17" s="125">
        <v>0</v>
      </c>
      <c r="BJ17" s="125">
        <v>0</v>
      </c>
      <c r="BK17" s="125">
        <v>0</v>
      </c>
      <c r="BL17" s="125">
        <v>0</v>
      </c>
      <c r="BM17" s="125">
        <v>0</v>
      </c>
      <c r="BN17" s="125">
        <v>0</v>
      </c>
      <c r="BO17" s="125">
        <v>0</v>
      </c>
      <c r="BP17" s="125">
        <v>0</v>
      </c>
      <c r="BQ17" s="125">
        <v>0</v>
      </c>
      <c r="BR17" s="125">
        <v>0</v>
      </c>
      <c r="BS17" s="125">
        <v>0</v>
      </c>
      <c r="BT17" s="125">
        <v>0</v>
      </c>
      <c r="BU17" s="125">
        <v>0</v>
      </c>
      <c r="BV17" s="125">
        <v>0</v>
      </c>
      <c r="BW17" s="125">
        <v>0</v>
      </c>
      <c r="BX17" s="125">
        <v>0</v>
      </c>
      <c r="BY17" s="125">
        <v>0</v>
      </c>
      <c r="BZ17" s="125">
        <v>200</v>
      </c>
      <c r="CA17" s="125">
        <v>0</v>
      </c>
      <c r="CB17" s="125">
        <v>0</v>
      </c>
      <c r="CC17" s="125">
        <v>200</v>
      </c>
      <c r="CD17" s="125">
        <v>0</v>
      </c>
      <c r="CE17" s="125">
        <v>0</v>
      </c>
      <c r="CF17" s="125">
        <v>0</v>
      </c>
      <c r="CG17" s="125">
        <v>0</v>
      </c>
      <c r="CH17" s="125">
        <v>0</v>
      </c>
      <c r="CI17" s="125">
        <v>0</v>
      </c>
      <c r="CJ17" s="125">
        <v>0</v>
      </c>
      <c r="CK17" s="125">
        <v>0</v>
      </c>
      <c r="CL17" s="125">
        <v>0</v>
      </c>
      <c r="CM17" s="125">
        <v>0</v>
      </c>
      <c r="CN17" s="125">
        <v>0</v>
      </c>
      <c r="CO17" s="125">
        <v>0</v>
      </c>
      <c r="CP17" s="125">
        <v>0</v>
      </c>
      <c r="CQ17" s="125">
        <v>0</v>
      </c>
      <c r="CR17" s="125">
        <v>0</v>
      </c>
      <c r="CS17" s="125">
        <v>0</v>
      </c>
      <c r="CT17" s="125">
        <v>0</v>
      </c>
      <c r="CU17" s="125">
        <v>0</v>
      </c>
      <c r="CV17" s="125">
        <v>0</v>
      </c>
      <c r="CW17" s="125">
        <v>0</v>
      </c>
      <c r="CX17" s="125">
        <v>0</v>
      </c>
      <c r="CY17" s="125">
        <v>0</v>
      </c>
      <c r="CZ17" s="125">
        <v>0</v>
      </c>
      <c r="DA17" s="125">
        <v>0</v>
      </c>
      <c r="DB17" s="125">
        <v>0</v>
      </c>
      <c r="DC17" s="125">
        <v>0</v>
      </c>
      <c r="DD17" s="125">
        <v>0</v>
      </c>
      <c r="DE17" s="125">
        <v>0</v>
      </c>
      <c r="DF17" s="125">
        <v>0</v>
      </c>
      <c r="DG17" s="125">
        <v>0</v>
      </c>
      <c r="DH17" s="125">
        <v>0</v>
      </c>
      <c r="DI17" s="127">
        <v>0</v>
      </c>
    </row>
    <row r="18" spans="1:113" ht="19.5" customHeight="1">
      <c r="A18" s="126" t="s">
        <v>73</v>
      </c>
      <c r="B18" s="126" t="s">
        <v>74</v>
      </c>
      <c r="C18" s="126" t="s">
        <v>77</v>
      </c>
      <c r="D18" s="115" t="s">
        <v>314</v>
      </c>
      <c r="E18" s="125">
        <v>58920.06</v>
      </c>
      <c r="F18" s="125">
        <v>38045.19</v>
      </c>
      <c r="G18" s="125">
        <v>1648.93</v>
      </c>
      <c r="H18" s="125">
        <v>8.17</v>
      </c>
      <c r="I18" s="125">
        <v>0</v>
      </c>
      <c r="J18" s="125">
        <v>0</v>
      </c>
      <c r="K18" s="125">
        <v>977.72</v>
      </c>
      <c r="L18" s="125">
        <v>0</v>
      </c>
      <c r="M18" s="125">
        <v>0</v>
      </c>
      <c r="N18" s="125">
        <v>0</v>
      </c>
      <c r="O18" s="125">
        <v>0</v>
      </c>
      <c r="P18" s="125">
        <v>0</v>
      </c>
      <c r="Q18" s="125">
        <v>0</v>
      </c>
      <c r="R18" s="125">
        <v>0</v>
      </c>
      <c r="S18" s="125">
        <v>35410.37</v>
      </c>
      <c r="T18" s="125">
        <v>17111.88</v>
      </c>
      <c r="U18" s="125">
        <v>22</v>
      </c>
      <c r="V18" s="125">
        <v>0</v>
      </c>
      <c r="W18" s="125">
        <v>0</v>
      </c>
      <c r="X18" s="125">
        <v>0</v>
      </c>
      <c r="Y18" s="125">
        <v>0.8</v>
      </c>
      <c r="Z18" s="125">
        <v>1.5</v>
      </c>
      <c r="AA18" s="125">
        <v>7</v>
      </c>
      <c r="AB18" s="125">
        <v>0</v>
      </c>
      <c r="AC18" s="125">
        <v>0</v>
      </c>
      <c r="AD18" s="125">
        <v>23</v>
      </c>
      <c r="AE18" s="125">
        <v>0</v>
      </c>
      <c r="AF18" s="125">
        <v>0</v>
      </c>
      <c r="AG18" s="125">
        <v>0</v>
      </c>
      <c r="AH18" s="125">
        <v>19</v>
      </c>
      <c r="AI18" s="125">
        <v>40</v>
      </c>
      <c r="AJ18" s="125">
        <v>59.77</v>
      </c>
      <c r="AK18" s="125">
        <v>0</v>
      </c>
      <c r="AL18" s="125">
        <v>0</v>
      </c>
      <c r="AM18" s="125">
        <v>0</v>
      </c>
      <c r="AN18" s="125">
        <v>0</v>
      </c>
      <c r="AO18" s="125">
        <v>0</v>
      </c>
      <c r="AP18" s="125">
        <v>53.96</v>
      </c>
      <c r="AQ18" s="125">
        <v>74.39</v>
      </c>
      <c r="AR18" s="125">
        <v>347</v>
      </c>
      <c r="AS18" s="125">
        <v>0</v>
      </c>
      <c r="AT18" s="125">
        <v>0</v>
      </c>
      <c r="AU18" s="125">
        <v>16463.46</v>
      </c>
      <c r="AV18" s="125">
        <v>4.6</v>
      </c>
      <c r="AW18" s="125">
        <v>0</v>
      </c>
      <c r="AX18" s="125">
        <v>0</v>
      </c>
      <c r="AY18" s="125">
        <v>0</v>
      </c>
      <c r="AZ18" s="125">
        <v>0</v>
      </c>
      <c r="BA18" s="125">
        <v>0</v>
      </c>
      <c r="BB18" s="125">
        <v>0</v>
      </c>
      <c r="BC18" s="125">
        <v>0</v>
      </c>
      <c r="BD18" s="125">
        <v>0</v>
      </c>
      <c r="BE18" s="125">
        <v>0.14</v>
      </c>
      <c r="BF18" s="125">
        <v>0</v>
      </c>
      <c r="BG18" s="125">
        <v>4.46</v>
      </c>
      <c r="BH18" s="125">
        <v>3412</v>
      </c>
      <c r="BI18" s="125">
        <v>3412</v>
      </c>
      <c r="BJ18" s="125">
        <v>0</v>
      </c>
      <c r="BK18" s="125">
        <v>0</v>
      </c>
      <c r="BL18" s="125">
        <v>0</v>
      </c>
      <c r="BM18" s="125">
        <v>0</v>
      </c>
      <c r="BN18" s="125">
        <v>0</v>
      </c>
      <c r="BO18" s="125">
        <v>0</v>
      </c>
      <c r="BP18" s="125">
        <v>0</v>
      </c>
      <c r="BQ18" s="125">
        <v>0</v>
      </c>
      <c r="BR18" s="125">
        <v>0</v>
      </c>
      <c r="BS18" s="125">
        <v>0</v>
      </c>
      <c r="BT18" s="125">
        <v>0</v>
      </c>
      <c r="BU18" s="125">
        <v>0</v>
      </c>
      <c r="BV18" s="125">
        <v>0</v>
      </c>
      <c r="BW18" s="125">
        <v>0</v>
      </c>
      <c r="BX18" s="125">
        <v>0</v>
      </c>
      <c r="BY18" s="125">
        <v>0</v>
      </c>
      <c r="BZ18" s="125">
        <v>346.39</v>
      </c>
      <c r="CA18" s="125">
        <v>0</v>
      </c>
      <c r="CB18" s="125">
        <v>146.39</v>
      </c>
      <c r="CC18" s="125">
        <v>200</v>
      </c>
      <c r="CD18" s="125">
        <v>0</v>
      </c>
      <c r="CE18" s="125">
        <v>0</v>
      </c>
      <c r="CF18" s="125">
        <v>0</v>
      </c>
      <c r="CG18" s="125">
        <v>0</v>
      </c>
      <c r="CH18" s="125">
        <v>0</v>
      </c>
      <c r="CI18" s="125">
        <v>0</v>
      </c>
      <c r="CJ18" s="125">
        <v>0</v>
      </c>
      <c r="CK18" s="125">
        <v>0</v>
      </c>
      <c r="CL18" s="125">
        <v>0</v>
      </c>
      <c r="CM18" s="125">
        <v>0</v>
      </c>
      <c r="CN18" s="125">
        <v>0</v>
      </c>
      <c r="CO18" s="125">
        <v>0</v>
      </c>
      <c r="CP18" s="125">
        <v>0</v>
      </c>
      <c r="CQ18" s="125">
        <v>0</v>
      </c>
      <c r="CR18" s="125">
        <v>0</v>
      </c>
      <c r="CS18" s="125">
        <v>0</v>
      </c>
      <c r="CT18" s="125">
        <v>0</v>
      </c>
      <c r="CU18" s="125">
        <v>0</v>
      </c>
      <c r="CV18" s="125">
        <v>0</v>
      </c>
      <c r="CW18" s="125">
        <v>0</v>
      </c>
      <c r="CX18" s="125">
        <v>0</v>
      </c>
      <c r="CY18" s="125">
        <v>0</v>
      </c>
      <c r="CZ18" s="125">
        <v>0</v>
      </c>
      <c r="DA18" s="125">
        <v>0</v>
      </c>
      <c r="DB18" s="125">
        <v>0</v>
      </c>
      <c r="DC18" s="125">
        <v>0</v>
      </c>
      <c r="DD18" s="125">
        <v>0</v>
      </c>
      <c r="DE18" s="125">
        <v>0</v>
      </c>
      <c r="DF18" s="125">
        <v>0</v>
      </c>
      <c r="DG18" s="125">
        <v>0</v>
      </c>
      <c r="DH18" s="125">
        <v>0</v>
      </c>
      <c r="DI18" s="127">
        <v>0</v>
      </c>
    </row>
    <row r="19" spans="1:113" ht="19.5" customHeight="1">
      <c r="A19" s="126" t="s">
        <v>73</v>
      </c>
      <c r="B19" s="126" t="s">
        <v>74</v>
      </c>
      <c r="C19" s="126" t="s">
        <v>79</v>
      </c>
      <c r="D19" s="115" t="s">
        <v>315</v>
      </c>
      <c r="E19" s="125">
        <v>4027.55</v>
      </c>
      <c r="F19" s="125">
        <v>411.79</v>
      </c>
      <c r="G19" s="125">
        <v>170.44</v>
      </c>
      <c r="H19" s="125">
        <v>16.48</v>
      </c>
      <c r="I19" s="125">
        <v>0</v>
      </c>
      <c r="J19" s="125">
        <v>0</v>
      </c>
      <c r="K19" s="125">
        <v>128.83</v>
      </c>
      <c r="L19" s="125">
        <v>0</v>
      </c>
      <c r="M19" s="125">
        <v>0</v>
      </c>
      <c r="N19" s="125">
        <v>0</v>
      </c>
      <c r="O19" s="125">
        <v>0</v>
      </c>
      <c r="P19" s="125">
        <v>4.23</v>
      </c>
      <c r="Q19" s="125">
        <v>0</v>
      </c>
      <c r="R19" s="125">
        <v>0</v>
      </c>
      <c r="S19" s="125">
        <v>91.81</v>
      </c>
      <c r="T19" s="125">
        <v>3553.39</v>
      </c>
      <c r="U19" s="125">
        <v>13.23</v>
      </c>
      <c r="V19" s="125">
        <v>3</v>
      </c>
      <c r="W19" s="125">
        <v>0</v>
      </c>
      <c r="X19" s="125">
        <v>0</v>
      </c>
      <c r="Y19" s="125">
        <v>0</v>
      </c>
      <c r="Z19" s="125">
        <v>1</v>
      </c>
      <c r="AA19" s="125">
        <v>1.2</v>
      </c>
      <c r="AB19" s="125">
        <v>0</v>
      </c>
      <c r="AC19" s="125">
        <v>0</v>
      </c>
      <c r="AD19" s="125">
        <v>2.5</v>
      </c>
      <c r="AE19" s="125">
        <v>0</v>
      </c>
      <c r="AF19" s="125">
        <v>2.7</v>
      </c>
      <c r="AG19" s="125">
        <v>3</v>
      </c>
      <c r="AH19" s="125">
        <v>0</v>
      </c>
      <c r="AI19" s="125">
        <v>0</v>
      </c>
      <c r="AJ19" s="125">
        <v>0</v>
      </c>
      <c r="AK19" s="125">
        <v>0</v>
      </c>
      <c r="AL19" s="125">
        <v>0</v>
      </c>
      <c r="AM19" s="125">
        <v>0</v>
      </c>
      <c r="AN19" s="125">
        <v>4.5</v>
      </c>
      <c r="AO19" s="125">
        <v>0</v>
      </c>
      <c r="AP19" s="125">
        <v>4.13</v>
      </c>
      <c r="AQ19" s="125">
        <v>5.11</v>
      </c>
      <c r="AR19" s="125">
        <v>0</v>
      </c>
      <c r="AS19" s="125">
        <v>0.5</v>
      </c>
      <c r="AT19" s="125">
        <v>0</v>
      </c>
      <c r="AU19" s="125">
        <v>3512.52</v>
      </c>
      <c r="AV19" s="125">
        <v>59.07</v>
      </c>
      <c r="AW19" s="125">
        <v>0</v>
      </c>
      <c r="AX19" s="125">
        <v>0</v>
      </c>
      <c r="AY19" s="125">
        <v>0</v>
      </c>
      <c r="AZ19" s="125">
        <v>0</v>
      </c>
      <c r="BA19" s="125">
        <v>0</v>
      </c>
      <c r="BB19" s="125">
        <v>0</v>
      </c>
      <c r="BC19" s="125">
        <v>0</v>
      </c>
      <c r="BD19" s="125">
        <v>0</v>
      </c>
      <c r="BE19" s="125">
        <v>0.04</v>
      </c>
      <c r="BF19" s="125">
        <v>0</v>
      </c>
      <c r="BG19" s="125">
        <v>59.03</v>
      </c>
      <c r="BH19" s="125">
        <v>0</v>
      </c>
      <c r="BI19" s="125">
        <v>0</v>
      </c>
      <c r="BJ19" s="125">
        <v>0</v>
      </c>
      <c r="BK19" s="125">
        <v>0</v>
      </c>
      <c r="BL19" s="125">
        <v>0</v>
      </c>
      <c r="BM19" s="125">
        <v>0</v>
      </c>
      <c r="BN19" s="125">
        <v>0</v>
      </c>
      <c r="BO19" s="125">
        <v>0</v>
      </c>
      <c r="BP19" s="125">
        <v>0</v>
      </c>
      <c r="BQ19" s="125">
        <v>0</v>
      </c>
      <c r="BR19" s="125">
        <v>0</v>
      </c>
      <c r="BS19" s="125">
        <v>0</v>
      </c>
      <c r="BT19" s="125">
        <v>0</v>
      </c>
      <c r="BU19" s="125">
        <v>0</v>
      </c>
      <c r="BV19" s="125">
        <v>0</v>
      </c>
      <c r="BW19" s="125">
        <v>0</v>
      </c>
      <c r="BX19" s="125">
        <v>0</v>
      </c>
      <c r="BY19" s="125">
        <v>0</v>
      </c>
      <c r="BZ19" s="125">
        <v>3.3</v>
      </c>
      <c r="CA19" s="125">
        <v>0</v>
      </c>
      <c r="CB19" s="125">
        <v>3.3</v>
      </c>
      <c r="CC19" s="125">
        <v>0</v>
      </c>
      <c r="CD19" s="125">
        <v>0</v>
      </c>
      <c r="CE19" s="125">
        <v>0</v>
      </c>
      <c r="CF19" s="125">
        <v>0</v>
      </c>
      <c r="CG19" s="125">
        <v>0</v>
      </c>
      <c r="CH19" s="125">
        <v>0</v>
      </c>
      <c r="CI19" s="125">
        <v>0</v>
      </c>
      <c r="CJ19" s="125">
        <v>0</v>
      </c>
      <c r="CK19" s="125">
        <v>0</v>
      </c>
      <c r="CL19" s="125">
        <v>0</v>
      </c>
      <c r="CM19" s="125">
        <v>0</v>
      </c>
      <c r="CN19" s="125">
        <v>0</v>
      </c>
      <c r="CO19" s="125">
        <v>0</v>
      </c>
      <c r="CP19" s="125">
        <v>0</v>
      </c>
      <c r="CQ19" s="125">
        <v>0</v>
      </c>
      <c r="CR19" s="125">
        <v>0</v>
      </c>
      <c r="CS19" s="125">
        <v>0</v>
      </c>
      <c r="CT19" s="125">
        <v>0</v>
      </c>
      <c r="CU19" s="125">
        <v>0</v>
      </c>
      <c r="CV19" s="125">
        <v>0</v>
      </c>
      <c r="CW19" s="125">
        <v>0</v>
      </c>
      <c r="CX19" s="125">
        <v>0</v>
      </c>
      <c r="CY19" s="125">
        <v>0</v>
      </c>
      <c r="CZ19" s="125">
        <v>0</v>
      </c>
      <c r="DA19" s="125">
        <v>0</v>
      </c>
      <c r="DB19" s="125">
        <v>0</v>
      </c>
      <c r="DC19" s="125">
        <v>0</v>
      </c>
      <c r="DD19" s="125">
        <v>0</v>
      </c>
      <c r="DE19" s="125">
        <v>0</v>
      </c>
      <c r="DF19" s="125">
        <v>0</v>
      </c>
      <c r="DG19" s="125">
        <v>0</v>
      </c>
      <c r="DH19" s="125">
        <v>0</v>
      </c>
      <c r="DI19" s="127">
        <v>0</v>
      </c>
    </row>
    <row r="20" spans="1:113" ht="19.5" customHeight="1">
      <c r="A20" s="126"/>
      <c r="B20" s="126"/>
      <c r="C20" s="126"/>
      <c r="D20" s="115" t="s">
        <v>316</v>
      </c>
      <c r="E20" s="125">
        <v>1700.95</v>
      </c>
      <c r="F20" s="125">
        <v>1537.18</v>
      </c>
      <c r="G20" s="125">
        <v>0</v>
      </c>
      <c r="H20" s="125">
        <v>0</v>
      </c>
      <c r="I20" s="125">
        <v>0</v>
      </c>
      <c r="J20" s="125">
        <v>0</v>
      </c>
      <c r="K20" s="125">
        <v>0</v>
      </c>
      <c r="L20" s="125">
        <v>890.85</v>
      </c>
      <c r="M20" s="125">
        <v>357.38</v>
      </c>
      <c r="N20" s="125">
        <v>0</v>
      </c>
      <c r="O20" s="125">
        <v>0</v>
      </c>
      <c r="P20" s="125">
        <v>288.95</v>
      </c>
      <c r="Q20" s="125">
        <v>0</v>
      </c>
      <c r="R20" s="125">
        <v>0</v>
      </c>
      <c r="S20" s="125">
        <v>0</v>
      </c>
      <c r="T20" s="125">
        <v>0</v>
      </c>
      <c r="U20" s="125">
        <v>0</v>
      </c>
      <c r="V20" s="125">
        <v>0</v>
      </c>
      <c r="W20" s="125">
        <v>0</v>
      </c>
      <c r="X20" s="125">
        <v>0</v>
      </c>
      <c r="Y20" s="125">
        <v>0</v>
      </c>
      <c r="Z20" s="125">
        <v>0</v>
      </c>
      <c r="AA20" s="125">
        <v>0</v>
      </c>
      <c r="AB20" s="125">
        <v>0</v>
      </c>
      <c r="AC20" s="125">
        <v>0</v>
      </c>
      <c r="AD20" s="125">
        <v>0</v>
      </c>
      <c r="AE20" s="125">
        <v>0</v>
      </c>
      <c r="AF20" s="125">
        <v>0</v>
      </c>
      <c r="AG20" s="125">
        <v>0</v>
      </c>
      <c r="AH20" s="125">
        <v>0</v>
      </c>
      <c r="AI20" s="125">
        <v>0</v>
      </c>
      <c r="AJ20" s="125">
        <v>0</v>
      </c>
      <c r="AK20" s="125">
        <v>0</v>
      </c>
      <c r="AL20" s="125">
        <v>0</v>
      </c>
      <c r="AM20" s="125">
        <v>0</v>
      </c>
      <c r="AN20" s="125">
        <v>0</v>
      </c>
      <c r="AO20" s="125">
        <v>0</v>
      </c>
      <c r="AP20" s="125">
        <v>0</v>
      </c>
      <c r="AQ20" s="125">
        <v>0</v>
      </c>
      <c r="AR20" s="125">
        <v>0</v>
      </c>
      <c r="AS20" s="125">
        <v>0</v>
      </c>
      <c r="AT20" s="125">
        <v>0</v>
      </c>
      <c r="AU20" s="125">
        <v>0</v>
      </c>
      <c r="AV20" s="125">
        <v>163.77</v>
      </c>
      <c r="AW20" s="125">
        <v>140.08</v>
      </c>
      <c r="AX20" s="125">
        <v>0</v>
      </c>
      <c r="AY20" s="125">
        <v>0</v>
      </c>
      <c r="AZ20" s="125">
        <v>0</v>
      </c>
      <c r="BA20" s="125">
        <v>0</v>
      </c>
      <c r="BB20" s="125">
        <v>0</v>
      </c>
      <c r="BC20" s="125">
        <v>0</v>
      </c>
      <c r="BD20" s="125">
        <v>0</v>
      </c>
      <c r="BE20" s="125">
        <v>0</v>
      </c>
      <c r="BF20" s="125">
        <v>0</v>
      </c>
      <c r="BG20" s="125">
        <v>23.69</v>
      </c>
      <c r="BH20" s="125">
        <v>0</v>
      </c>
      <c r="BI20" s="125">
        <v>0</v>
      </c>
      <c r="BJ20" s="125">
        <v>0</v>
      </c>
      <c r="BK20" s="125">
        <v>0</v>
      </c>
      <c r="BL20" s="125">
        <v>0</v>
      </c>
      <c r="BM20" s="125">
        <v>0</v>
      </c>
      <c r="BN20" s="125">
        <v>0</v>
      </c>
      <c r="BO20" s="125">
        <v>0</v>
      </c>
      <c r="BP20" s="125">
        <v>0</v>
      </c>
      <c r="BQ20" s="125">
        <v>0</v>
      </c>
      <c r="BR20" s="125">
        <v>0</v>
      </c>
      <c r="BS20" s="125">
        <v>0</v>
      </c>
      <c r="BT20" s="125">
        <v>0</v>
      </c>
      <c r="BU20" s="125">
        <v>0</v>
      </c>
      <c r="BV20" s="125">
        <v>0</v>
      </c>
      <c r="BW20" s="125">
        <v>0</v>
      </c>
      <c r="BX20" s="125">
        <v>0</v>
      </c>
      <c r="BY20" s="125">
        <v>0</v>
      </c>
      <c r="BZ20" s="125">
        <v>0</v>
      </c>
      <c r="CA20" s="125">
        <v>0</v>
      </c>
      <c r="CB20" s="125">
        <v>0</v>
      </c>
      <c r="CC20" s="125">
        <v>0</v>
      </c>
      <c r="CD20" s="125">
        <v>0</v>
      </c>
      <c r="CE20" s="125">
        <v>0</v>
      </c>
      <c r="CF20" s="125">
        <v>0</v>
      </c>
      <c r="CG20" s="125">
        <v>0</v>
      </c>
      <c r="CH20" s="125">
        <v>0</v>
      </c>
      <c r="CI20" s="125">
        <v>0</v>
      </c>
      <c r="CJ20" s="125">
        <v>0</v>
      </c>
      <c r="CK20" s="125">
        <v>0</v>
      </c>
      <c r="CL20" s="125">
        <v>0</v>
      </c>
      <c r="CM20" s="125">
        <v>0</v>
      </c>
      <c r="CN20" s="125">
        <v>0</v>
      </c>
      <c r="CO20" s="125">
        <v>0</v>
      </c>
      <c r="CP20" s="125">
        <v>0</v>
      </c>
      <c r="CQ20" s="125">
        <v>0</v>
      </c>
      <c r="CR20" s="125">
        <v>0</v>
      </c>
      <c r="CS20" s="125">
        <v>0</v>
      </c>
      <c r="CT20" s="125">
        <v>0</v>
      </c>
      <c r="CU20" s="125">
        <v>0</v>
      </c>
      <c r="CV20" s="125">
        <v>0</v>
      </c>
      <c r="CW20" s="125">
        <v>0</v>
      </c>
      <c r="CX20" s="125">
        <v>0</v>
      </c>
      <c r="CY20" s="125">
        <v>0</v>
      </c>
      <c r="CZ20" s="125">
        <v>0</v>
      </c>
      <c r="DA20" s="125">
        <v>0</v>
      </c>
      <c r="DB20" s="125">
        <v>0</v>
      </c>
      <c r="DC20" s="125">
        <v>0</v>
      </c>
      <c r="DD20" s="125">
        <v>0</v>
      </c>
      <c r="DE20" s="125">
        <v>0</v>
      </c>
      <c r="DF20" s="125">
        <v>0</v>
      </c>
      <c r="DG20" s="125">
        <v>0</v>
      </c>
      <c r="DH20" s="125">
        <v>0</v>
      </c>
      <c r="DI20" s="127">
        <v>0</v>
      </c>
    </row>
    <row r="21" spans="1:113" ht="19.5" customHeight="1">
      <c r="A21" s="126"/>
      <c r="B21" s="126"/>
      <c r="C21" s="126"/>
      <c r="D21" s="115" t="s">
        <v>317</v>
      </c>
      <c r="E21" s="125">
        <v>1388.87</v>
      </c>
      <c r="F21" s="125">
        <v>1248.23</v>
      </c>
      <c r="G21" s="125">
        <v>0</v>
      </c>
      <c r="H21" s="125">
        <v>0</v>
      </c>
      <c r="I21" s="125">
        <v>0</v>
      </c>
      <c r="J21" s="125">
        <v>0</v>
      </c>
      <c r="K21" s="125">
        <v>0</v>
      </c>
      <c r="L21" s="125">
        <v>890.85</v>
      </c>
      <c r="M21" s="125">
        <v>357.38</v>
      </c>
      <c r="N21" s="125">
        <v>0</v>
      </c>
      <c r="O21" s="125">
        <v>0</v>
      </c>
      <c r="P21" s="125">
        <v>0</v>
      </c>
      <c r="Q21" s="125">
        <v>0</v>
      </c>
      <c r="R21" s="125">
        <v>0</v>
      </c>
      <c r="S21" s="125">
        <v>0</v>
      </c>
      <c r="T21" s="125">
        <v>0</v>
      </c>
      <c r="U21" s="125">
        <v>0</v>
      </c>
      <c r="V21" s="125">
        <v>0</v>
      </c>
      <c r="W21" s="125">
        <v>0</v>
      </c>
      <c r="X21" s="125">
        <v>0</v>
      </c>
      <c r="Y21" s="125">
        <v>0</v>
      </c>
      <c r="Z21" s="125">
        <v>0</v>
      </c>
      <c r="AA21" s="125">
        <v>0</v>
      </c>
      <c r="AB21" s="125">
        <v>0</v>
      </c>
      <c r="AC21" s="125">
        <v>0</v>
      </c>
      <c r="AD21" s="125">
        <v>0</v>
      </c>
      <c r="AE21" s="125">
        <v>0</v>
      </c>
      <c r="AF21" s="125">
        <v>0</v>
      </c>
      <c r="AG21" s="125">
        <v>0</v>
      </c>
      <c r="AH21" s="125">
        <v>0</v>
      </c>
      <c r="AI21" s="125">
        <v>0</v>
      </c>
      <c r="AJ21" s="125">
        <v>0</v>
      </c>
      <c r="AK21" s="125">
        <v>0</v>
      </c>
      <c r="AL21" s="125">
        <v>0</v>
      </c>
      <c r="AM21" s="125">
        <v>0</v>
      </c>
      <c r="AN21" s="125">
        <v>0</v>
      </c>
      <c r="AO21" s="125">
        <v>0</v>
      </c>
      <c r="AP21" s="125">
        <v>0</v>
      </c>
      <c r="AQ21" s="125">
        <v>0</v>
      </c>
      <c r="AR21" s="125">
        <v>0</v>
      </c>
      <c r="AS21" s="125">
        <v>0</v>
      </c>
      <c r="AT21" s="125">
        <v>0</v>
      </c>
      <c r="AU21" s="125">
        <v>0</v>
      </c>
      <c r="AV21" s="125">
        <v>140.64</v>
      </c>
      <c r="AW21" s="125">
        <v>140.08</v>
      </c>
      <c r="AX21" s="125">
        <v>0</v>
      </c>
      <c r="AY21" s="125">
        <v>0</v>
      </c>
      <c r="AZ21" s="125">
        <v>0</v>
      </c>
      <c r="BA21" s="125">
        <v>0</v>
      </c>
      <c r="BB21" s="125">
        <v>0</v>
      </c>
      <c r="BC21" s="125">
        <v>0</v>
      </c>
      <c r="BD21" s="125">
        <v>0</v>
      </c>
      <c r="BE21" s="125">
        <v>0</v>
      </c>
      <c r="BF21" s="125">
        <v>0</v>
      </c>
      <c r="BG21" s="125">
        <v>0.56</v>
      </c>
      <c r="BH21" s="125">
        <v>0</v>
      </c>
      <c r="BI21" s="125">
        <v>0</v>
      </c>
      <c r="BJ21" s="125">
        <v>0</v>
      </c>
      <c r="BK21" s="125">
        <v>0</v>
      </c>
      <c r="BL21" s="125">
        <v>0</v>
      </c>
      <c r="BM21" s="125">
        <v>0</v>
      </c>
      <c r="BN21" s="125">
        <v>0</v>
      </c>
      <c r="BO21" s="125">
        <v>0</v>
      </c>
      <c r="BP21" s="125">
        <v>0</v>
      </c>
      <c r="BQ21" s="125">
        <v>0</v>
      </c>
      <c r="BR21" s="125">
        <v>0</v>
      </c>
      <c r="BS21" s="125">
        <v>0</v>
      </c>
      <c r="BT21" s="125">
        <v>0</v>
      </c>
      <c r="BU21" s="125">
        <v>0</v>
      </c>
      <c r="BV21" s="125">
        <v>0</v>
      </c>
      <c r="BW21" s="125">
        <v>0</v>
      </c>
      <c r="BX21" s="125">
        <v>0</v>
      </c>
      <c r="BY21" s="125">
        <v>0</v>
      </c>
      <c r="BZ21" s="125">
        <v>0</v>
      </c>
      <c r="CA21" s="125">
        <v>0</v>
      </c>
      <c r="CB21" s="125">
        <v>0</v>
      </c>
      <c r="CC21" s="125">
        <v>0</v>
      </c>
      <c r="CD21" s="125">
        <v>0</v>
      </c>
      <c r="CE21" s="125">
        <v>0</v>
      </c>
      <c r="CF21" s="125">
        <v>0</v>
      </c>
      <c r="CG21" s="125">
        <v>0</v>
      </c>
      <c r="CH21" s="125">
        <v>0</v>
      </c>
      <c r="CI21" s="125">
        <v>0</v>
      </c>
      <c r="CJ21" s="125">
        <v>0</v>
      </c>
      <c r="CK21" s="125">
        <v>0</v>
      </c>
      <c r="CL21" s="125">
        <v>0</v>
      </c>
      <c r="CM21" s="125">
        <v>0</v>
      </c>
      <c r="CN21" s="125">
        <v>0</v>
      </c>
      <c r="CO21" s="125">
        <v>0</v>
      </c>
      <c r="CP21" s="125">
        <v>0</v>
      </c>
      <c r="CQ21" s="125">
        <v>0</v>
      </c>
      <c r="CR21" s="125">
        <v>0</v>
      </c>
      <c r="CS21" s="125">
        <v>0</v>
      </c>
      <c r="CT21" s="125">
        <v>0</v>
      </c>
      <c r="CU21" s="125">
        <v>0</v>
      </c>
      <c r="CV21" s="125">
        <v>0</v>
      </c>
      <c r="CW21" s="125">
        <v>0</v>
      </c>
      <c r="CX21" s="125">
        <v>0</v>
      </c>
      <c r="CY21" s="125">
        <v>0</v>
      </c>
      <c r="CZ21" s="125">
        <v>0</v>
      </c>
      <c r="DA21" s="125">
        <v>0</v>
      </c>
      <c r="DB21" s="125">
        <v>0</v>
      </c>
      <c r="DC21" s="125">
        <v>0</v>
      </c>
      <c r="DD21" s="125">
        <v>0</v>
      </c>
      <c r="DE21" s="125">
        <v>0</v>
      </c>
      <c r="DF21" s="125">
        <v>0</v>
      </c>
      <c r="DG21" s="125">
        <v>0</v>
      </c>
      <c r="DH21" s="125">
        <v>0</v>
      </c>
      <c r="DI21" s="127">
        <v>0</v>
      </c>
    </row>
    <row r="22" spans="1:113" ht="19.5" customHeight="1">
      <c r="A22" s="126" t="s">
        <v>86</v>
      </c>
      <c r="B22" s="126" t="s">
        <v>77</v>
      </c>
      <c r="C22" s="126" t="s">
        <v>81</v>
      </c>
      <c r="D22" s="115" t="s">
        <v>318</v>
      </c>
      <c r="E22" s="125">
        <v>140.64</v>
      </c>
      <c r="F22" s="125">
        <v>0</v>
      </c>
      <c r="G22" s="125">
        <v>0</v>
      </c>
      <c r="H22" s="125">
        <v>0</v>
      </c>
      <c r="I22" s="125">
        <v>0</v>
      </c>
      <c r="J22" s="125">
        <v>0</v>
      </c>
      <c r="K22" s="125">
        <v>0</v>
      </c>
      <c r="L22" s="125">
        <v>0</v>
      </c>
      <c r="M22" s="125">
        <v>0</v>
      </c>
      <c r="N22" s="125">
        <v>0</v>
      </c>
      <c r="O22" s="125">
        <v>0</v>
      </c>
      <c r="P22" s="125">
        <v>0</v>
      </c>
      <c r="Q22" s="125">
        <v>0</v>
      </c>
      <c r="R22" s="125">
        <v>0</v>
      </c>
      <c r="S22" s="125">
        <v>0</v>
      </c>
      <c r="T22" s="125">
        <v>0</v>
      </c>
      <c r="U22" s="125">
        <v>0</v>
      </c>
      <c r="V22" s="125">
        <v>0</v>
      </c>
      <c r="W22" s="125">
        <v>0</v>
      </c>
      <c r="X22" s="125">
        <v>0</v>
      </c>
      <c r="Y22" s="125">
        <v>0</v>
      </c>
      <c r="Z22" s="125">
        <v>0</v>
      </c>
      <c r="AA22" s="125">
        <v>0</v>
      </c>
      <c r="AB22" s="125">
        <v>0</v>
      </c>
      <c r="AC22" s="125">
        <v>0</v>
      </c>
      <c r="AD22" s="125">
        <v>0</v>
      </c>
      <c r="AE22" s="125">
        <v>0</v>
      </c>
      <c r="AF22" s="125">
        <v>0</v>
      </c>
      <c r="AG22" s="125">
        <v>0</v>
      </c>
      <c r="AH22" s="125">
        <v>0</v>
      </c>
      <c r="AI22" s="125">
        <v>0</v>
      </c>
      <c r="AJ22" s="125">
        <v>0</v>
      </c>
      <c r="AK22" s="125">
        <v>0</v>
      </c>
      <c r="AL22" s="125">
        <v>0</v>
      </c>
      <c r="AM22" s="125">
        <v>0</v>
      </c>
      <c r="AN22" s="125">
        <v>0</v>
      </c>
      <c r="AO22" s="125">
        <v>0</v>
      </c>
      <c r="AP22" s="125">
        <v>0</v>
      </c>
      <c r="AQ22" s="125">
        <v>0</v>
      </c>
      <c r="AR22" s="125">
        <v>0</v>
      </c>
      <c r="AS22" s="125">
        <v>0</v>
      </c>
      <c r="AT22" s="125">
        <v>0</v>
      </c>
      <c r="AU22" s="125">
        <v>0</v>
      </c>
      <c r="AV22" s="125">
        <v>140.64</v>
      </c>
      <c r="AW22" s="125">
        <v>140.08</v>
      </c>
      <c r="AX22" s="125">
        <v>0</v>
      </c>
      <c r="AY22" s="125">
        <v>0</v>
      </c>
      <c r="AZ22" s="125">
        <v>0</v>
      </c>
      <c r="BA22" s="125">
        <v>0</v>
      </c>
      <c r="BB22" s="125">
        <v>0</v>
      </c>
      <c r="BC22" s="125">
        <v>0</v>
      </c>
      <c r="BD22" s="125">
        <v>0</v>
      </c>
      <c r="BE22" s="125">
        <v>0</v>
      </c>
      <c r="BF22" s="125">
        <v>0</v>
      </c>
      <c r="BG22" s="125">
        <v>0.56</v>
      </c>
      <c r="BH22" s="125">
        <v>0</v>
      </c>
      <c r="BI22" s="125">
        <v>0</v>
      </c>
      <c r="BJ22" s="125">
        <v>0</v>
      </c>
      <c r="BK22" s="125">
        <v>0</v>
      </c>
      <c r="BL22" s="125">
        <v>0</v>
      </c>
      <c r="BM22" s="125">
        <v>0</v>
      </c>
      <c r="BN22" s="125">
        <v>0</v>
      </c>
      <c r="BO22" s="125">
        <v>0</v>
      </c>
      <c r="BP22" s="125">
        <v>0</v>
      </c>
      <c r="BQ22" s="125">
        <v>0</v>
      </c>
      <c r="BR22" s="125">
        <v>0</v>
      </c>
      <c r="BS22" s="125">
        <v>0</v>
      </c>
      <c r="BT22" s="125">
        <v>0</v>
      </c>
      <c r="BU22" s="125">
        <v>0</v>
      </c>
      <c r="BV22" s="125">
        <v>0</v>
      </c>
      <c r="BW22" s="125">
        <v>0</v>
      </c>
      <c r="BX22" s="125">
        <v>0</v>
      </c>
      <c r="BY22" s="125">
        <v>0</v>
      </c>
      <c r="BZ22" s="125">
        <v>0</v>
      </c>
      <c r="CA22" s="125">
        <v>0</v>
      </c>
      <c r="CB22" s="125">
        <v>0</v>
      </c>
      <c r="CC22" s="125">
        <v>0</v>
      </c>
      <c r="CD22" s="125">
        <v>0</v>
      </c>
      <c r="CE22" s="125">
        <v>0</v>
      </c>
      <c r="CF22" s="125">
        <v>0</v>
      </c>
      <c r="CG22" s="125">
        <v>0</v>
      </c>
      <c r="CH22" s="125">
        <v>0</v>
      </c>
      <c r="CI22" s="125">
        <v>0</v>
      </c>
      <c r="CJ22" s="125">
        <v>0</v>
      </c>
      <c r="CK22" s="125">
        <v>0</v>
      </c>
      <c r="CL22" s="125">
        <v>0</v>
      </c>
      <c r="CM22" s="125">
        <v>0</v>
      </c>
      <c r="CN22" s="125">
        <v>0</v>
      </c>
      <c r="CO22" s="125">
        <v>0</v>
      </c>
      <c r="CP22" s="125">
        <v>0</v>
      </c>
      <c r="CQ22" s="125">
        <v>0</v>
      </c>
      <c r="CR22" s="125">
        <v>0</v>
      </c>
      <c r="CS22" s="125">
        <v>0</v>
      </c>
      <c r="CT22" s="125">
        <v>0</v>
      </c>
      <c r="CU22" s="125">
        <v>0</v>
      </c>
      <c r="CV22" s="125">
        <v>0</v>
      </c>
      <c r="CW22" s="125">
        <v>0</v>
      </c>
      <c r="CX22" s="125">
        <v>0</v>
      </c>
      <c r="CY22" s="125">
        <v>0</v>
      </c>
      <c r="CZ22" s="125">
        <v>0</v>
      </c>
      <c r="DA22" s="125">
        <v>0</v>
      </c>
      <c r="DB22" s="125">
        <v>0</v>
      </c>
      <c r="DC22" s="125">
        <v>0</v>
      </c>
      <c r="DD22" s="125">
        <v>0</v>
      </c>
      <c r="DE22" s="125">
        <v>0</v>
      </c>
      <c r="DF22" s="125">
        <v>0</v>
      </c>
      <c r="DG22" s="125">
        <v>0</v>
      </c>
      <c r="DH22" s="125">
        <v>0</v>
      </c>
      <c r="DI22" s="127">
        <v>0</v>
      </c>
    </row>
    <row r="23" spans="1:113" ht="19.5" customHeight="1">
      <c r="A23" s="126" t="s">
        <v>86</v>
      </c>
      <c r="B23" s="126" t="s">
        <v>77</v>
      </c>
      <c r="C23" s="126" t="s">
        <v>77</v>
      </c>
      <c r="D23" s="115" t="s">
        <v>319</v>
      </c>
      <c r="E23" s="125">
        <v>890.85</v>
      </c>
      <c r="F23" s="125">
        <v>890.85</v>
      </c>
      <c r="G23" s="125">
        <v>0</v>
      </c>
      <c r="H23" s="125">
        <v>0</v>
      </c>
      <c r="I23" s="125">
        <v>0</v>
      </c>
      <c r="J23" s="125">
        <v>0</v>
      </c>
      <c r="K23" s="125">
        <v>0</v>
      </c>
      <c r="L23" s="125">
        <v>890.85</v>
      </c>
      <c r="M23" s="125">
        <v>0</v>
      </c>
      <c r="N23" s="125">
        <v>0</v>
      </c>
      <c r="O23" s="125">
        <v>0</v>
      </c>
      <c r="P23" s="125">
        <v>0</v>
      </c>
      <c r="Q23" s="125">
        <v>0</v>
      </c>
      <c r="R23" s="125">
        <v>0</v>
      </c>
      <c r="S23" s="125">
        <v>0</v>
      </c>
      <c r="T23" s="125">
        <v>0</v>
      </c>
      <c r="U23" s="125">
        <v>0</v>
      </c>
      <c r="V23" s="125">
        <v>0</v>
      </c>
      <c r="W23" s="125">
        <v>0</v>
      </c>
      <c r="X23" s="125">
        <v>0</v>
      </c>
      <c r="Y23" s="125">
        <v>0</v>
      </c>
      <c r="Z23" s="125">
        <v>0</v>
      </c>
      <c r="AA23" s="125">
        <v>0</v>
      </c>
      <c r="AB23" s="125">
        <v>0</v>
      </c>
      <c r="AC23" s="125">
        <v>0</v>
      </c>
      <c r="AD23" s="125">
        <v>0</v>
      </c>
      <c r="AE23" s="125">
        <v>0</v>
      </c>
      <c r="AF23" s="125">
        <v>0</v>
      </c>
      <c r="AG23" s="125">
        <v>0</v>
      </c>
      <c r="AH23" s="125">
        <v>0</v>
      </c>
      <c r="AI23" s="125">
        <v>0</v>
      </c>
      <c r="AJ23" s="125">
        <v>0</v>
      </c>
      <c r="AK23" s="125">
        <v>0</v>
      </c>
      <c r="AL23" s="125">
        <v>0</v>
      </c>
      <c r="AM23" s="125">
        <v>0</v>
      </c>
      <c r="AN23" s="125">
        <v>0</v>
      </c>
      <c r="AO23" s="125">
        <v>0</v>
      </c>
      <c r="AP23" s="125">
        <v>0</v>
      </c>
      <c r="AQ23" s="125">
        <v>0</v>
      </c>
      <c r="AR23" s="125">
        <v>0</v>
      </c>
      <c r="AS23" s="125">
        <v>0</v>
      </c>
      <c r="AT23" s="125">
        <v>0</v>
      </c>
      <c r="AU23" s="125">
        <v>0</v>
      </c>
      <c r="AV23" s="125">
        <v>0</v>
      </c>
      <c r="AW23" s="125">
        <v>0</v>
      </c>
      <c r="AX23" s="125">
        <v>0</v>
      </c>
      <c r="AY23" s="125">
        <v>0</v>
      </c>
      <c r="AZ23" s="125">
        <v>0</v>
      </c>
      <c r="BA23" s="125">
        <v>0</v>
      </c>
      <c r="BB23" s="125">
        <v>0</v>
      </c>
      <c r="BC23" s="125">
        <v>0</v>
      </c>
      <c r="BD23" s="125">
        <v>0</v>
      </c>
      <c r="BE23" s="125">
        <v>0</v>
      </c>
      <c r="BF23" s="125">
        <v>0</v>
      </c>
      <c r="BG23" s="125">
        <v>0</v>
      </c>
      <c r="BH23" s="125">
        <v>0</v>
      </c>
      <c r="BI23" s="125">
        <v>0</v>
      </c>
      <c r="BJ23" s="125">
        <v>0</v>
      </c>
      <c r="BK23" s="125">
        <v>0</v>
      </c>
      <c r="BL23" s="125">
        <v>0</v>
      </c>
      <c r="BM23" s="125">
        <v>0</v>
      </c>
      <c r="BN23" s="125">
        <v>0</v>
      </c>
      <c r="BO23" s="125">
        <v>0</v>
      </c>
      <c r="BP23" s="125">
        <v>0</v>
      </c>
      <c r="BQ23" s="125">
        <v>0</v>
      </c>
      <c r="BR23" s="125">
        <v>0</v>
      </c>
      <c r="BS23" s="125">
        <v>0</v>
      </c>
      <c r="BT23" s="125">
        <v>0</v>
      </c>
      <c r="BU23" s="125">
        <v>0</v>
      </c>
      <c r="BV23" s="125">
        <v>0</v>
      </c>
      <c r="BW23" s="125">
        <v>0</v>
      </c>
      <c r="BX23" s="125">
        <v>0</v>
      </c>
      <c r="BY23" s="125">
        <v>0</v>
      </c>
      <c r="BZ23" s="125">
        <v>0</v>
      </c>
      <c r="CA23" s="125">
        <v>0</v>
      </c>
      <c r="CB23" s="125">
        <v>0</v>
      </c>
      <c r="CC23" s="125">
        <v>0</v>
      </c>
      <c r="CD23" s="125">
        <v>0</v>
      </c>
      <c r="CE23" s="125">
        <v>0</v>
      </c>
      <c r="CF23" s="125">
        <v>0</v>
      </c>
      <c r="CG23" s="125">
        <v>0</v>
      </c>
      <c r="CH23" s="125">
        <v>0</v>
      </c>
      <c r="CI23" s="125">
        <v>0</v>
      </c>
      <c r="CJ23" s="125">
        <v>0</v>
      </c>
      <c r="CK23" s="125">
        <v>0</v>
      </c>
      <c r="CL23" s="125">
        <v>0</v>
      </c>
      <c r="CM23" s="125">
        <v>0</v>
      </c>
      <c r="CN23" s="125">
        <v>0</v>
      </c>
      <c r="CO23" s="125">
        <v>0</v>
      </c>
      <c r="CP23" s="125">
        <v>0</v>
      </c>
      <c r="CQ23" s="125">
        <v>0</v>
      </c>
      <c r="CR23" s="125">
        <v>0</v>
      </c>
      <c r="CS23" s="125">
        <v>0</v>
      </c>
      <c r="CT23" s="125">
        <v>0</v>
      </c>
      <c r="CU23" s="125">
        <v>0</v>
      </c>
      <c r="CV23" s="125">
        <v>0</v>
      </c>
      <c r="CW23" s="125">
        <v>0</v>
      </c>
      <c r="CX23" s="125">
        <v>0</v>
      </c>
      <c r="CY23" s="125">
        <v>0</v>
      </c>
      <c r="CZ23" s="125">
        <v>0</v>
      </c>
      <c r="DA23" s="125">
        <v>0</v>
      </c>
      <c r="DB23" s="125">
        <v>0</v>
      </c>
      <c r="DC23" s="125">
        <v>0</v>
      </c>
      <c r="DD23" s="125">
        <v>0</v>
      </c>
      <c r="DE23" s="125">
        <v>0</v>
      </c>
      <c r="DF23" s="125">
        <v>0</v>
      </c>
      <c r="DG23" s="125">
        <v>0</v>
      </c>
      <c r="DH23" s="125">
        <v>0</v>
      </c>
      <c r="DI23" s="127">
        <v>0</v>
      </c>
    </row>
    <row r="24" spans="1:113" ht="19.5" customHeight="1">
      <c r="A24" s="126" t="s">
        <v>86</v>
      </c>
      <c r="B24" s="126" t="s">
        <v>77</v>
      </c>
      <c r="C24" s="126" t="s">
        <v>89</v>
      </c>
      <c r="D24" s="115" t="s">
        <v>320</v>
      </c>
      <c r="E24" s="125">
        <v>357.38</v>
      </c>
      <c r="F24" s="125">
        <v>357.38</v>
      </c>
      <c r="G24" s="125">
        <v>0</v>
      </c>
      <c r="H24" s="125">
        <v>0</v>
      </c>
      <c r="I24" s="125">
        <v>0</v>
      </c>
      <c r="J24" s="125">
        <v>0</v>
      </c>
      <c r="K24" s="125">
        <v>0</v>
      </c>
      <c r="L24" s="125">
        <v>0</v>
      </c>
      <c r="M24" s="125">
        <v>357.38</v>
      </c>
      <c r="N24" s="125">
        <v>0</v>
      </c>
      <c r="O24" s="125">
        <v>0</v>
      </c>
      <c r="P24" s="125">
        <v>0</v>
      </c>
      <c r="Q24" s="125">
        <v>0</v>
      </c>
      <c r="R24" s="125">
        <v>0</v>
      </c>
      <c r="S24" s="125">
        <v>0</v>
      </c>
      <c r="T24" s="125">
        <v>0</v>
      </c>
      <c r="U24" s="125">
        <v>0</v>
      </c>
      <c r="V24" s="125">
        <v>0</v>
      </c>
      <c r="W24" s="125">
        <v>0</v>
      </c>
      <c r="X24" s="125">
        <v>0</v>
      </c>
      <c r="Y24" s="125">
        <v>0</v>
      </c>
      <c r="Z24" s="125">
        <v>0</v>
      </c>
      <c r="AA24" s="125">
        <v>0</v>
      </c>
      <c r="AB24" s="125">
        <v>0</v>
      </c>
      <c r="AC24" s="125">
        <v>0</v>
      </c>
      <c r="AD24" s="125">
        <v>0</v>
      </c>
      <c r="AE24" s="125">
        <v>0</v>
      </c>
      <c r="AF24" s="125">
        <v>0</v>
      </c>
      <c r="AG24" s="125">
        <v>0</v>
      </c>
      <c r="AH24" s="125">
        <v>0</v>
      </c>
      <c r="AI24" s="125">
        <v>0</v>
      </c>
      <c r="AJ24" s="125">
        <v>0</v>
      </c>
      <c r="AK24" s="125">
        <v>0</v>
      </c>
      <c r="AL24" s="125">
        <v>0</v>
      </c>
      <c r="AM24" s="125">
        <v>0</v>
      </c>
      <c r="AN24" s="125">
        <v>0</v>
      </c>
      <c r="AO24" s="125">
        <v>0</v>
      </c>
      <c r="AP24" s="125">
        <v>0</v>
      </c>
      <c r="AQ24" s="125">
        <v>0</v>
      </c>
      <c r="AR24" s="125">
        <v>0</v>
      </c>
      <c r="AS24" s="125">
        <v>0</v>
      </c>
      <c r="AT24" s="125">
        <v>0</v>
      </c>
      <c r="AU24" s="125">
        <v>0</v>
      </c>
      <c r="AV24" s="125">
        <v>0</v>
      </c>
      <c r="AW24" s="125">
        <v>0</v>
      </c>
      <c r="AX24" s="125">
        <v>0</v>
      </c>
      <c r="AY24" s="125">
        <v>0</v>
      </c>
      <c r="AZ24" s="125">
        <v>0</v>
      </c>
      <c r="BA24" s="125">
        <v>0</v>
      </c>
      <c r="BB24" s="125">
        <v>0</v>
      </c>
      <c r="BC24" s="125">
        <v>0</v>
      </c>
      <c r="BD24" s="125">
        <v>0</v>
      </c>
      <c r="BE24" s="125">
        <v>0</v>
      </c>
      <c r="BF24" s="125">
        <v>0</v>
      </c>
      <c r="BG24" s="125">
        <v>0</v>
      </c>
      <c r="BH24" s="125">
        <v>0</v>
      </c>
      <c r="BI24" s="125">
        <v>0</v>
      </c>
      <c r="BJ24" s="125">
        <v>0</v>
      </c>
      <c r="BK24" s="125">
        <v>0</v>
      </c>
      <c r="BL24" s="125">
        <v>0</v>
      </c>
      <c r="BM24" s="125">
        <v>0</v>
      </c>
      <c r="BN24" s="125">
        <v>0</v>
      </c>
      <c r="BO24" s="125">
        <v>0</v>
      </c>
      <c r="BP24" s="125">
        <v>0</v>
      </c>
      <c r="BQ24" s="125">
        <v>0</v>
      </c>
      <c r="BR24" s="125">
        <v>0</v>
      </c>
      <c r="BS24" s="125">
        <v>0</v>
      </c>
      <c r="BT24" s="125">
        <v>0</v>
      </c>
      <c r="BU24" s="125">
        <v>0</v>
      </c>
      <c r="BV24" s="125">
        <v>0</v>
      </c>
      <c r="BW24" s="125">
        <v>0</v>
      </c>
      <c r="BX24" s="125">
        <v>0</v>
      </c>
      <c r="BY24" s="125">
        <v>0</v>
      </c>
      <c r="BZ24" s="125">
        <v>0</v>
      </c>
      <c r="CA24" s="125">
        <v>0</v>
      </c>
      <c r="CB24" s="125">
        <v>0</v>
      </c>
      <c r="CC24" s="125">
        <v>0</v>
      </c>
      <c r="CD24" s="125">
        <v>0</v>
      </c>
      <c r="CE24" s="125">
        <v>0</v>
      </c>
      <c r="CF24" s="125">
        <v>0</v>
      </c>
      <c r="CG24" s="125">
        <v>0</v>
      </c>
      <c r="CH24" s="125">
        <v>0</v>
      </c>
      <c r="CI24" s="125">
        <v>0</v>
      </c>
      <c r="CJ24" s="125">
        <v>0</v>
      </c>
      <c r="CK24" s="125">
        <v>0</v>
      </c>
      <c r="CL24" s="125">
        <v>0</v>
      </c>
      <c r="CM24" s="125">
        <v>0</v>
      </c>
      <c r="CN24" s="125">
        <v>0</v>
      </c>
      <c r="CO24" s="125">
        <v>0</v>
      </c>
      <c r="CP24" s="125">
        <v>0</v>
      </c>
      <c r="CQ24" s="125">
        <v>0</v>
      </c>
      <c r="CR24" s="125">
        <v>0</v>
      </c>
      <c r="CS24" s="125">
        <v>0</v>
      </c>
      <c r="CT24" s="125">
        <v>0</v>
      </c>
      <c r="CU24" s="125">
        <v>0</v>
      </c>
      <c r="CV24" s="125">
        <v>0</v>
      </c>
      <c r="CW24" s="125">
        <v>0</v>
      </c>
      <c r="CX24" s="125">
        <v>0</v>
      </c>
      <c r="CY24" s="125">
        <v>0</v>
      </c>
      <c r="CZ24" s="125">
        <v>0</v>
      </c>
      <c r="DA24" s="125">
        <v>0</v>
      </c>
      <c r="DB24" s="125">
        <v>0</v>
      </c>
      <c r="DC24" s="125">
        <v>0</v>
      </c>
      <c r="DD24" s="125">
        <v>0</v>
      </c>
      <c r="DE24" s="125">
        <v>0</v>
      </c>
      <c r="DF24" s="125">
        <v>0</v>
      </c>
      <c r="DG24" s="125">
        <v>0</v>
      </c>
      <c r="DH24" s="125">
        <v>0</v>
      </c>
      <c r="DI24" s="127">
        <v>0</v>
      </c>
    </row>
    <row r="25" spans="1:113" ht="19.5" customHeight="1">
      <c r="A25" s="126"/>
      <c r="B25" s="126"/>
      <c r="C25" s="126"/>
      <c r="D25" s="115" t="s">
        <v>92</v>
      </c>
      <c r="E25" s="125">
        <v>312.08</v>
      </c>
      <c r="F25" s="125">
        <v>288.95</v>
      </c>
      <c r="G25" s="125">
        <v>0</v>
      </c>
      <c r="H25" s="125">
        <v>0</v>
      </c>
      <c r="I25" s="125">
        <v>0</v>
      </c>
      <c r="J25" s="125">
        <v>0</v>
      </c>
      <c r="K25" s="125">
        <v>0</v>
      </c>
      <c r="L25" s="125">
        <v>0</v>
      </c>
      <c r="M25" s="125">
        <v>0</v>
      </c>
      <c r="N25" s="125">
        <v>0</v>
      </c>
      <c r="O25" s="125">
        <v>0</v>
      </c>
      <c r="P25" s="125">
        <v>288.95</v>
      </c>
      <c r="Q25" s="125">
        <v>0</v>
      </c>
      <c r="R25" s="125">
        <v>0</v>
      </c>
      <c r="S25" s="125">
        <v>0</v>
      </c>
      <c r="T25" s="125">
        <v>0</v>
      </c>
      <c r="U25" s="125">
        <v>0</v>
      </c>
      <c r="V25" s="125">
        <v>0</v>
      </c>
      <c r="W25" s="125">
        <v>0</v>
      </c>
      <c r="X25" s="125">
        <v>0</v>
      </c>
      <c r="Y25" s="125">
        <v>0</v>
      </c>
      <c r="Z25" s="125">
        <v>0</v>
      </c>
      <c r="AA25" s="125">
        <v>0</v>
      </c>
      <c r="AB25" s="125">
        <v>0</v>
      </c>
      <c r="AC25" s="125">
        <v>0</v>
      </c>
      <c r="AD25" s="125">
        <v>0</v>
      </c>
      <c r="AE25" s="125">
        <v>0</v>
      </c>
      <c r="AF25" s="125">
        <v>0</v>
      </c>
      <c r="AG25" s="125">
        <v>0</v>
      </c>
      <c r="AH25" s="125">
        <v>0</v>
      </c>
      <c r="AI25" s="125">
        <v>0</v>
      </c>
      <c r="AJ25" s="125">
        <v>0</v>
      </c>
      <c r="AK25" s="125">
        <v>0</v>
      </c>
      <c r="AL25" s="125">
        <v>0</v>
      </c>
      <c r="AM25" s="125">
        <v>0</v>
      </c>
      <c r="AN25" s="125">
        <v>0</v>
      </c>
      <c r="AO25" s="125">
        <v>0</v>
      </c>
      <c r="AP25" s="125">
        <v>0</v>
      </c>
      <c r="AQ25" s="125">
        <v>0</v>
      </c>
      <c r="AR25" s="125">
        <v>0</v>
      </c>
      <c r="AS25" s="125">
        <v>0</v>
      </c>
      <c r="AT25" s="125">
        <v>0</v>
      </c>
      <c r="AU25" s="125">
        <v>0</v>
      </c>
      <c r="AV25" s="125">
        <v>23.13</v>
      </c>
      <c r="AW25" s="125">
        <v>0</v>
      </c>
      <c r="AX25" s="125">
        <v>0</v>
      </c>
      <c r="AY25" s="125">
        <v>0</v>
      </c>
      <c r="AZ25" s="125">
        <v>0</v>
      </c>
      <c r="BA25" s="125">
        <v>0</v>
      </c>
      <c r="BB25" s="125">
        <v>0</v>
      </c>
      <c r="BC25" s="125">
        <v>0</v>
      </c>
      <c r="BD25" s="125">
        <v>0</v>
      </c>
      <c r="BE25" s="125">
        <v>0</v>
      </c>
      <c r="BF25" s="125">
        <v>0</v>
      </c>
      <c r="BG25" s="125">
        <v>23.13</v>
      </c>
      <c r="BH25" s="125">
        <v>0</v>
      </c>
      <c r="BI25" s="125">
        <v>0</v>
      </c>
      <c r="BJ25" s="125">
        <v>0</v>
      </c>
      <c r="BK25" s="125">
        <v>0</v>
      </c>
      <c r="BL25" s="125">
        <v>0</v>
      </c>
      <c r="BM25" s="125">
        <v>0</v>
      </c>
      <c r="BN25" s="125">
        <v>0</v>
      </c>
      <c r="BO25" s="125">
        <v>0</v>
      </c>
      <c r="BP25" s="125">
        <v>0</v>
      </c>
      <c r="BQ25" s="125">
        <v>0</v>
      </c>
      <c r="BR25" s="125">
        <v>0</v>
      </c>
      <c r="BS25" s="125">
        <v>0</v>
      </c>
      <c r="BT25" s="125">
        <v>0</v>
      </c>
      <c r="BU25" s="125">
        <v>0</v>
      </c>
      <c r="BV25" s="125">
        <v>0</v>
      </c>
      <c r="BW25" s="125">
        <v>0</v>
      </c>
      <c r="BX25" s="125">
        <v>0</v>
      </c>
      <c r="BY25" s="125">
        <v>0</v>
      </c>
      <c r="BZ25" s="125">
        <v>0</v>
      </c>
      <c r="CA25" s="125">
        <v>0</v>
      </c>
      <c r="CB25" s="125">
        <v>0</v>
      </c>
      <c r="CC25" s="125">
        <v>0</v>
      </c>
      <c r="CD25" s="125">
        <v>0</v>
      </c>
      <c r="CE25" s="125">
        <v>0</v>
      </c>
      <c r="CF25" s="125">
        <v>0</v>
      </c>
      <c r="CG25" s="125">
        <v>0</v>
      </c>
      <c r="CH25" s="125">
        <v>0</v>
      </c>
      <c r="CI25" s="125">
        <v>0</v>
      </c>
      <c r="CJ25" s="125">
        <v>0</v>
      </c>
      <c r="CK25" s="125">
        <v>0</v>
      </c>
      <c r="CL25" s="125">
        <v>0</v>
      </c>
      <c r="CM25" s="125">
        <v>0</v>
      </c>
      <c r="CN25" s="125">
        <v>0</v>
      </c>
      <c r="CO25" s="125">
        <v>0</v>
      </c>
      <c r="CP25" s="125">
        <v>0</v>
      </c>
      <c r="CQ25" s="125">
        <v>0</v>
      </c>
      <c r="CR25" s="125">
        <v>0</v>
      </c>
      <c r="CS25" s="125">
        <v>0</v>
      </c>
      <c r="CT25" s="125">
        <v>0</v>
      </c>
      <c r="CU25" s="125">
        <v>0</v>
      </c>
      <c r="CV25" s="125">
        <v>0</v>
      </c>
      <c r="CW25" s="125">
        <v>0</v>
      </c>
      <c r="CX25" s="125">
        <v>0</v>
      </c>
      <c r="CY25" s="125">
        <v>0</v>
      </c>
      <c r="CZ25" s="125">
        <v>0</v>
      </c>
      <c r="DA25" s="125">
        <v>0</v>
      </c>
      <c r="DB25" s="125">
        <v>0</v>
      </c>
      <c r="DC25" s="125">
        <v>0</v>
      </c>
      <c r="DD25" s="125">
        <v>0</v>
      </c>
      <c r="DE25" s="125">
        <v>0</v>
      </c>
      <c r="DF25" s="125">
        <v>0</v>
      </c>
      <c r="DG25" s="125">
        <v>0</v>
      </c>
      <c r="DH25" s="125">
        <v>0</v>
      </c>
      <c r="DI25" s="127">
        <v>0</v>
      </c>
    </row>
    <row r="26" spans="1:113" ht="19.5" customHeight="1">
      <c r="A26" s="126" t="s">
        <v>86</v>
      </c>
      <c r="B26" s="126" t="s">
        <v>79</v>
      </c>
      <c r="C26" s="126" t="s">
        <v>91</v>
      </c>
      <c r="D26" s="115" t="s">
        <v>321</v>
      </c>
      <c r="E26" s="125">
        <v>312.08</v>
      </c>
      <c r="F26" s="125">
        <v>288.95</v>
      </c>
      <c r="G26" s="125">
        <v>0</v>
      </c>
      <c r="H26" s="125">
        <v>0</v>
      </c>
      <c r="I26" s="125">
        <v>0</v>
      </c>
      <c r="J26" s="125">
        <v>0</v>
      </c>
      <c r="K26" s="125">
        <v>0</v>
      </c>
      <c r="L26" s="125">
        <v>0</v>
      </c>
      <c r="M26" s="125">
        <v>0</v>
      </c>
      <c r="N26" s="125">
        <v>0</v>
      </c>
      <c r="O26" s="125">
        <v>0</v>
      </c>
      <c r="P26" s="125">
        <v>288.95</v>
      </c>
      <c r="Q26" s="125">
        <v>0</v>
      </c>
      <c r="R26" s="125">
        <v>0</v>
      </c>
      <c r="S26" s="125">
        <v>0</v>
      </c>
      <c r="T26" s="125">
        <v>0</v>
      </c>
      <c r="U26" s="125">
        <v>0</v>
      </c>
      <c r="V26" s="125">
        <v>0</v>
      </c>
      <c r="W26" s="125">
        <v>0</v>
      </c>
      <c r="X26" s="125">
        <v>0</v>
      </c>
      <c r="Y26" s="125">
        <v>0</v>
      </c>
      <c r="Z26" s="125">
        <v>0</v>
      </c>
      <c r="AA26" s="125">
        <v>0</v>
      </c>
      <c r="AB26" s="125">
        <v>0</v>
      </c>
      <c r="AC26" s="125">
        <v>0</v>
      </c>
      <c r="AD26" s="125">
        <v>0</v>
      </c>
      <c r="AE26" s="125">
        <v>0</v>
      </c>
      <c r="AF26" s="125">
        <v>0</v>
      </c>
      <c r="AG26" s="125">
        <v>0</v>
      </c>
      <c r="AH26" s="125">
        <v>0</v>
      </c>
      <c r="AI26" s="125">
        <v>0</v>
      </c>
      <c r="AJ26" s="125">
        <v>0</v>
      </c>
      <c r="AK26" s="125">
        <v>0</v>
      </c>
      <c r="AL26" s="125">
        <v>0</v>
      </c>
      <c r="AM26" s="125">
        <v>0</v>
      </c>
      <c r="AN26" s="125">
        <v>0</v>
      </c>
      <c r="AO26" s="125">
        <v>0</v>
      </c>
      <c r="AP26" s="125">
        <v>0</v>
      </c>
      <c r="AQ26" s="125">
        <v>0</v>
      </c>
      <c r="AR26" s="125">
        <v>0</v>
      </c>
      <c r="AS26" s="125">
        <v>0</v>
      </c>
      <c r="AT26" s="125">
        <v>0</v>
      </c>
      <c r="AU26" s="125">
        <v>0</v>
      </c>
      <c r="AV26" s="125">
        <v>23.13</v>
      </c>
      <c r="AW26" s="125">
        <v>0</v>
      </c>
      <c r="AX26" s="125">
        <v>0</v>
      </c>
      <c r="AY26" s="125">
        <v>0</v>
      </c>
      <c r="AZ26" s="125">
        <v>0</v>
      </c>
      <c r="BA26" s="125">
        <v>0</v>
      </c>
      <c r="BB26" s="125">
        <v>0</v>
      </c>
      <c r="BC26" s="125">
        <v>0</v>
      </c>
      <c r="BD26" s="125">
        <v>0</v>
      </c>
      <c r="BE26" s="125">
        <v>0</v>
      </c>
      <c r="BF26" s="125">
        <v>0</v>
      </c>
      <c r="BG26" s="125">
        <v>23.13</v>
      </c>
      <c r="BH26" s="125">
        <v>0</v>
      </c>
      <c r="BI26" s="125">
        <v>0</v>
      </c>
      <c r="BJ26" s="125">
        <v>0</v>
      </c>
      <c r="BK26" s="125">
        <v>0</v>
      </c>
      <c r="BL26" s="125">
        <v>0</v>
      </c>
      <c r="BM26" s="125">
        <v>0</v>
      </c>
      <c r="BN26" s="125">
        <v>0</v>
      </c>
      <c r="BO26" s="125">
        <v>0</v>
      </c>
      <c r="BP26" s="125">
        <v>0</v>
      </c>
      <c r="BQ26" s="125">
        <v>0</v>
      </c>
      <c r="BR26" s="125">
        <v>0</v>
      </c>
      <c r="BS26" s="125">
        <v>0</v>
      </c>
      <c r="BT26" s="125">
        <v>0</v>
      </c>
      <c r="BU26" s="125">
        <v>0</v>
      </c>
      <c r="BV26" s="125">
        <v>0</v>
      </c>
      <c r="BW26" s="125">
        <v>0</v>
      </c>
      <c r="BX26" s="125">
        <v>0</v>
      </c>
      <c r="BY26" s="125">
        <v>0</v>
      </c>
      <c r="BZ26" s="125">
        <v>0</v>
      </c>
      <c r="CA26" s="125">
        <v>0</v>
      </c>
      <c r="CB26" s="125">
        <v>0</v>
      </c>
      <c r="CC26" s="125">
        <v>0</v>
      </c>
      <c r="CD26" s="125">
        <v>0</v>
      </c>
      <c r="CE26" s="125">
        <v>0</v>
      </c>
      <c r="CF26" s="125">
        <v>0</v>
      </c>
      <c r="CG26" s="125">
        <v>0</v>
      </c>
      <c r="CH26" s="125">
        <v>0</v>
      </c>
      <c r="CI26" s="125">
        <v>0</v>
      </c>
      <c r="CJ26" s="125">
        <v>0</v>
      </c>
      <c r="CK26" s="125">
        <v>0</v>
      </c>
      <c r="CL26" s="125">
        <v>0</v>
      </c>
      <c r="CM26" s="125">
        <v>0</v>
      </c>
      <c r="CN26" s="125">
        <v>0</v>
      </c>
      <c r="CO26" s="125">
        <v>0</v>
      </c>
      <c r="CP26" s="125">
        <v>0</v>
      </c>
      <c r="CQ26" s="125">
        <v>0</v>
      </c>
      <c r="CR26" s="125">
        <v>0</v>
      </c>
      <c r="CS26" s="125">
        <v>0</v>
      </c>
      <c r="CT26" s="125">
        <v>0</v>
      </c>
      <c r="CU26" s="125">
        <v>0</v>
      </c>
      <c r="CV26" s="125">
        <v>0</v>
      </c>
      <c r="CW26" s="125">
        <v>0</v>
      </c>
      <c r="CX26" s="125">
        <v>0</v>
      </c>
      <c r="CY26" s="125">
        <v>0</v>
      </c>
      <c r="CZ26" s="125">
        <v>0</v>
      </c>
      <c r="DA26" s="125">
        <v>0</v>
      </c>
      <c r="DB26" s="125">
        <v>0</v>
      </c>
      <c r="DC26" s="125">
        <v>0</v>
      </c>
      <c r="DD26" s="125">
        <v>0</v>
      </c>
      <c r="DE26" s="125">
        <v>0</v>
      </c>
      <c r="DF26" s="125">
        <v>0</v>
      </c>
      <c r="DG26" s="125">
        <v>0</v>
      </c>
      <c r="DH26" s="125">
        <v>0</v>
      </c>
      <c r="DI26" s="127">
        <v>0</v>
      </c>
    </row>
    <row r="27" spans="1:113" ht="19.5" customHeight="1">
      <c r="A27" s="126"/>
      <c r="B27" s="126"/>
      <c r="C27" s="126"/>
      <c r="D27" s="115" t="s">
        <v>322</v>
      </c>
      <c r="E27" s="125">
        <v>401.1</v>
      </c>
      <c r="F27" s="125">
        <v>401.1</v>
      </c>
      <c r="G27" s="125">
        <v>0</v>
      </c>
      <c r="H27" s="125">
        <v>0</v>
      </c>
      <c r="I27" s="125">
        <v>0</v>
      </c>
      <c r="J27" s="125">
        <v>0</v>
      </c>
      <c r="K27" s="125">
        <v>0</v>
      </c>
      <c r="L27" s="125">
        <v>0</v>
      </c>
      <c r="M27" s="125">
        <v>0</v>
      </c>
      <c r="N27" s="125">
        <v>401.1</v>
      </c>
      <c r="O27" s="125">
        <v>0</v>
      </c>
      <c r="P27" s="125">
        <v>0</v>
      </c>
      <c r="Q27" s="125">
        <v>0</v>
      </c>
      <c r="R27" s="125">
        <v>0</v>
      </c>
      <c r="S27" s="125">
        <v>0</v>
      </c>
      <c r="T27" s="125">
        <v>0</v>
      </c>
      <c r="U27" s="125">
        <v>0</v>
      </c>
      <c r="V27" s="125">
        <v>0</v>
      </c>
      <c r="W27" s="125">
        <v>0</v>
      </c>
      <c r="X27" s="125">
        <v>0</v>
      </c>
      <c r="Y27" s="125">
        <v>0</v>
      </c>
      <c r="Z27" s="125">
        <v>0</v>
      </c>
      <c r="AA27" s="125">
        <v>0</v>
      </c>
      <c r="AB27" s="125">
        <v>0</v>
      </c>
      <c r="AC27" s="125">
        <v>0</v>
      </c>
      <c r="AD27" s="125">
        <v>0</v>
      </c>
      <c r="AE27" s="125">
        <v>0</v>
      </c>
      <c r="AF27" s="125">
        <v>0</v>
      </c>
      <c r="AG27" s="125">
        <v>0</v>
      </c>
      <c r="AH27" s="125">
        <v>0</v>
      </c>
      <c r="AI27" s="125">
        <v>0</v>
      </c>
      <c r="AJ27" s="125">
        <v>0</v>
      </c>
      <c r="AK27" s="125">
        <v>0</v>
      </c>
      <c r="AL27" s="125">
        <v>0</v>
      </c>
      <c r="AM27" s="125">
        <v>0</v>
      </c>
      <c r="AN27" s="125">
        <v>0</v>
      </c>
      <c r="AO27" s="125">
        <v>0</v>
      </c>
      <c r="AP27" s="125">
        <v>0</v>
      </c>
      <c r="AQ27" s="125">
        <v>0</v>
      </c>
      <c r="AR27" s="125">
        <v>0</v>
      </c>
      <c r="AS27" s="125">
        <v>0</v>
      </c>
      <c r="AT27" s="125">
        <v>0</v>
      </c>
      <c r="AU27" s="125">
        <v>0</v>
      </c>
      <c r="AV27" s="125">
        <v>0</v>
      </c>
      <c r="AW27" s="125">
        <v>0</v>
      </c>
      <c r="AX27" s="125">
        <v>0</v>
      </c>
      <c r="AY27" s="125">
        <v>0</v>
      </c>
      <c r="AZ27" s="125">
        <v>0</v>
      </c>
      <c r="BA27" s="125">
        <v>0</v>
      </c>
      <c r="BB27" s="125">
        <v>0</v>
      </c>
      <c r="BC27" s="125">
        <v>0</v>
      </c>
      <c r="BD27" s="125">
        <v>0</v>
      </c>
      <c r="BE27" s="125">
        <v>0</v>
      </c>
      <c r="BF27" s="125">
        <v>0</v>
      </c>
      <c r="BG27" s="125">
        <v>0</v>
      </c>
      <c r="BH27" s="125">
        <v>0</v>
      </c>
      <c r="BI27" s="125">
        <v>0</v>
      </c>
      <c r="BJ27" s="125">
        <v>0</v>
      </c>
      <c r="BK27" s="125">
        <v>0</v>
      </c>
      <c r="BL27" s="125">
        <v>0</v>
      </c>
      <c r="BM27" s="125">
        <v>0</v>
      </c>
      <c r="BN27" s="125">
        <v>0</v>
      </c>
      <c r="BO27" s="125">
        <v>0</v>
      </c>
      <c r="BP27" s="125">
        <v>0</v>
      </c>
      <c r="BQ27" s="125">
        <v>0</v>
      </c>
      <c r="BR27" s="125">
        <v>0</v>
      </c>
      <c r="BS27" s="125">
        <v>0</v>
      </c>
      <c r="BT27" s="125">
        <v>0</v>
      </c>
      <c r="BU27" s="125">
        <v>0</v>
      </c>
      <c r="BV27" s="125">
        <v>0</v>
      </c>
      <c r="BW27" s="125">
        <v>0</v>
      </c>
      <c r="BX27" s="125">
        <v>0</v>
      </c>
      <c r="BY27" s="125">
        <v>0</v>
      </c>
      <c r="BZ27" s="125">
        <v>0</v>
      </c>
      <c r="CA27" s="125">
        <v>0</v>
      </c>
      <c r="CB27" s="125">
        <v>0</v>
      </c>
      <c r="CC27" s="125">
        <v>0</v>
      </c>
      <c r="CD27" s="125">
        <v>0</v>
      </c>
      <c r="CE27" s="125">
        <v>0</v>
      </c>
      <c r="CF27" s="125">
        <v>0</v>
      </c>
      <c r="CG27" s="125">
        <v>0</v>
      </c>
      <c r="CH27" s="125">
        <v>0</v>
      </c>
      <c r="CI27" s="125">
        <v>0</v>
      </c>
      <c r="CJ27" s="125">
        <v>0</v>
      </c>
      <c r="CK27" s="125">
        <v>0</v>
      </c>
      <c r="CL27" s="125">
        <v>0</v>
      </c>
      <c r="CM27" s="125">
        <v>0</v>
      </c>
      <c r="CN27" s="125">
        <v>0</v>
      </c>
      <c r="CO27" s="125">
        <v>0</v>
      </c>
      <c r="CP27" s="125">
        <v>0</v>
      </c>
      <c r="CQ27" s="125">
        <v>0</v>
      </c>
      <c r="CR27" s="125">
        <v>0</v>
      </c>
      <c r="CS27" s="125">
        <v>0</v>
      </c>
      <c r="CT27" s="125">
        <v>0</v>
      </c>
      <c r="CU27" s="125">
        <v>0</v>
      </c>
      <c r="CV27" s="125">
        <v>0</v>
      </c>
      <c r="CW27" s="125">
        <v>0</v>
      </c>
      <c r="CX27" s="125">
        <v>0</v>
      </c>
      <c r="CY27" s="125">
        <v>0</v>
      </c>
      <c r="CZ27" s="125">
        <v>0</v>
      </c>
      <c r="DA27" s="125">
        <v>0</v>
      </c>
      <c r="DB27" s="125">
        <v>0</v>
      </c>
      <c r="DC27" s="125">
        <v>0</v>
      </c>
      <c r="DD27" s="125">
        <v>0</v>
      </c>
      <c r="DE27" s="125">
        <v>0</v>
      </c>
      <c r="DF27" s="125">
        <v>0</v>
      </c>
      <c r="DG27" s="125">
        <v>0</v>
      </c>
      <c r="DH27" s="125">
        <v>0</v>
      </c>
      <c r="DI27" s="127">
        <v>0</v>
      </c>
    </row>
    <row r="28" spans="1:113" ht="19.5" customHeight="1">
      <c r="A28" s="126"/>
      <c r="B28" s="126"/>
      <c r="C28" s="126"/>
      <c r="D28" s="115" t="s">
        <v>323</v>
      </c>
      <c r="E28" s="125">
        <v>401.1</v>
      </c>
      <c r="F28" s="125">
        <v>401.1</v>
      </c>
      <c r="G28" s="125">
        <v>0</v>
      </c>
      <c r="H28" s="125">
        <v>0</v>
      </c>
      <c r="I28" s="125">
        <v>0</v>
      </c>
      <c r="J28" s="125">
        <v>0</v>
      </c>
      <c r="K28" s="125">
        <v>0</v>
      </c>
      <c r="L28" s="125">
        <v>0</v>
      </c>
      <c r="M28" s="125">
        <v>0</v>
      </c>
      <c r="N28" s="125">
        <v>401.1</v>
      </c>
      <c r="O28" s="125">
        <v>0</v>
      </c>
      <c r="P28" s="125">
        <v>0</v>
      </c>
      <c r="Q28" s="125">
        <v>0</v>
      </c>
      <c r="R28" s="125">
        <v>0</v>
      </c>
      <c r="S28" s="125">
        <v>0</v>
      </c>
      <c r="T28" s="125">
        <v>0</v>
      </c>
      <c r="U28" s="125">
        <v>0</v>
      </c>
      <c r="V28" s="125">
        <v>0</v>
      </c>
      <c r="W28" s="125">
        <v>0</v>
      </c>
      <c r="X28" s="125">
        <v>0</v>
      </c>
      <c r="Y28" s="125">
        <v>0</v>
      </c>
      <c r="Z28" s="125">
        <v>0</v>
      </c>
      <c r="AA28" s="125">
        <v>0</v>
      </c>
      <c r="AB28" s="125">
        <v>0</v>
      </c>
      <c r="AC28" s="125">
        <v>0</v>
      </c>
      <c r="AD28" s="125">
        <v>0</v>
      </c>
      <c r="AE28" s="125">
        <v>0</v>
      </c>
      <c r="AF28" s="125">
        <v>0</v>
      </c>
      <c r="AG28" s="125">
        <v>0</v>
      </c>
      <c r="AH28" s="125">
        <v>0</v>
      </c>
      <c r="AI28" s="125">
        <v>0</v>
      </c>
      <c r="AJ28" s="125">
        <v>0</v>
      </c>
      <c r="AK28" s="125">
        <v>0</v>
      </c>
      <c r="AL28" s="125">
        <v>0</v>
      </c>
      <c r="AM28" s="125">
        <v>0</v>
      </c>
      <c r="AN28" s="125">
        <v>0</v>
      </c>
      <c r="AO28" s="125">
        <v>0</v>
      </c>
      <c r="AP28" s="125">
        <v>0</v>
      </c>
      <c r="AQ28" s="125">
        <v>0</v>
      </c>
      <c r="AR28" s="125">
        <v>0</v>
      </c>
      <c r="AS28" s="125">
        <v>0</v>
      </c>
      <c r="AT28" s="125">
        <v>0</v>
      </c>
      <c r="AU28" s="125">
        <v>0</v>
      </c>
      <c r="AV28" s="125">
        <v>0</v>
      </c>
      <c r="AW28" s="125">
        <v>0</v>
      </c>
      <c r="AX28" s="125">
        <v>0</v>
      </c>
      <c r="AY28" s="125">
        <v>0</v>
      </c>
      <c r="AZ28" s="125">
        <v>0</v>
      </c>
      <c r="BA28" s="125">
        <v>0</v>
      </c>
      <c r="BB28" s="125">
        <v>0</v>
      </c>
      <c r="BC28" s="125">
        <v>0</v>
      </c>
      <c r="BD28" s="125">
        <v>0</v>
      </c>
      <c r="BE28" s="125">
        <v>0</v>
      </c>
      <c r="BF28" s="125">
        <v>0</v>
      </c>
      <c r="BG28" s="125">
        <v>0</v>
      </c>
      <c r="BH28" s="125">
        <v>0</v>
      </c>
      <c r="BI28" s="125">
        <v>0</v>
      </c>
      <c r="BJ28" s="125">
        <v>0</v>
      </c>
      <c r="BK28" s="125">
        <v>0</v>
      </c>
      <c r="BL28" s="125">
        <v>0</v>
      </c>
      <c r="BM28" s="125">
        <v>0</v>
      </c>
      <c r="BN28" s="125">
        <v>0</v>
      </c>
      <c r="BO28" s="125">
        <v>0</v>
      </c>
      <c r="BP28" s="125">
        <v>0</v>
      </c>
      <c r="BQ28" s="125">
        <v>0</v>
      </c>
      <c r="BR28" s="125">
        <v>0</v>
      </c>
      <c r="BS28" s="125">
        <v>0</v>
      </c>
      <c r="BT28" s="125">
        <v>0</v>
      </c>
      <c r="BU28" s="125">
        <v>0</v>
      </c>
      <c r="BV28" s="125">
        <v>0</v>
      </c>
      <c r="BW28" s="125">
        <v>0</v>
      </c>
      <c r="BX28" s="125">
        <v>0</v>
      </c>
      <c r="BY28" s="125">
        <v>0</v>
      </c>
      <c r="BZ28" s="125">
        <v>0</v>
      </c>
      <c r="CA28" s="125">
        <v>0</v>
      </c>
      <c r="CB28" s="125">
        <v>0</v>
      </c>
      <c r="CC28" s="125">
        <v>0</v>
      </c>
      <c r="CD28" s="125">
        <v>0</v>
      </c>
      <c r="CE28" s="125">
        <v>0</v>
      </c>
      <c r="CF28" s="125">
        <v>0</v>
      </c>
      <c r="CG28" s="125">
        <v>0</v>
      </c>
      <c r="CH28" s="125">
        <v>0</v>
      </c>
      <c r="CI28" s="125">
        <v>0</v>
      </c>
      <c r="CJ28" s="125">
        <v>0</v>
      </c>
      <c r="CK28" s="125">
        <v>0</v>
      </c>
      <c r="CL28" s="125">
        <v>0</v>
      </c>
      <c r="CM28" s="125">
        <v>0</v>
      </c>
      <c r="CN28" s="125">
        <v>0</v>
      </c>
      <c r="CO28" s="125">
        <v>0</v>
      </c>
      <c r="CP28" s="125">
        <v>0</v>
      </c>
      <c r="CQ28" s="125">
        <v>0</v>
      </c>
      <c r="CR28" s="125">
        <v>0</v>
      </c>
      <c r="CS28" s="125">
        <v>0</v>
      </c>
      <c r="CT28" s="125">
        <v>0</v>
      </c>
      <c r="CU28" s="125">
        <v>0</v>
      </c>
      <c r="CV28" s="125">
        <v>0</v>
      </c>
      <c r="CW28" s="125">
        <v>0</v>
      </c>
      <c r="CX28" s="125">
        <v>0</v>
      </c>
      <c r="CY28" s="125">
        <v>0</v>
      </c>
      <c r="CZ28" s="125">
        <v>0</v>
      </c>
      <c r="DA28" s="125">
        <v>0</v>
      </c>
      <c r="DB28" s="125">
        <v>0</v>
      </c>
      <c r="DC28" s="125">
        <v>0</v>
      </c>
      <c r="DD28" s="125">
        <v>0</v>
      </c>
      <c r="DE28" s="125">
        <v>0</v>
      </c>
      <c r="DF28" s="125">
        <v>0</v>
      </c>
      <c r="DG28" s="125">
        <v>0</v>
      </c>
      <c r="DH28" s="125">
        <v>0</v>
      </c>
      <c r="DI28" s="127">
        <v>0</v>
      </c>
    </row>
    <row r="29" spans="1:113" ht="19.5" customHeight="1">
      <c r="A29" s="126" t="s">
        <v>93</v>
      </c>
      <c r="B29" s="126" t="s">
        <v>94</v>
      </c>
      <c r="C29" s="126" t="s">
        <v>81</v>
      </c>
      <c r="D29" s="115" t="s">
        <v>324</v>
      </c>
      <c r="E29" s="125">
        <v>401.1</v>
      </c>
      <c r="F29" s="125">
        <v>401.1</v>
      </c>
      <c r="G29" s="125">
        <v>0</v>
      </c>
      <c r="H29" s="125">
        <v>0</v>
      </c>
      <c r="I29" s="125">
        <v>0</v>
      </c>
      <c r="J29" s="125">
        <v>0</v>
      </c>
      <c r="K29" s="125">
        <v>0</v>
      </c>
      <c r="L29" s="125">
        <v>0</v>
      </c>
      <c r="M29" s="125">
        <v>0</v>
      </c>
      <c r="N29" s="125">
        <v>401.1</v>
      </c>
      <c r="O29" s="125">
        <v>0</v>
      </c>
      <c r="P29" s="125">
        <v>0</v>
      </c>
      <c r="Q29" s="125">
        <v>0</v>
      </c>
      <c r="R29" s="125">
        <v>0</v>
      </c>
      <c r="S29" s="125">
        <v>0</v>
      </c>
      <c r="T29" s="125">
        <v>0</v>
      </c>
      <c r="U29" s="125">
        <v>0</v>
      </c>
      <c r="V29" s="125">
        <v>0</v>
      </c>
      <c r="W29" s="125">
        <v>0</v>
      </c>
      <c r="X29" s="125">
        <v>0</v>
      </c>
      <c r="Y29" s="125">
        <v>0</v>
      </c>
      <c r="Z29" s="125">
        <v>0</v>
      </c>
      <c r="AA29" s="125">
        <v>0</v>
      </c>
      <c r="AB29" s="125">
        <v>0</v>
      </c>
      <c r="AC29" s="125">
        <v>0</v>
      </c>
      <c r="AD29" s="125">
        <v>0</v>
      </c>
      <c r="AE29" s="125">
        <v>0</v>
      </c>
      <c r="AF29" s="125">
        <v>0</v>
      </c>
      <c r="AG29" s="125">
        <v>0</v>
      </c>
      <c r="AH29" s="125">
        <v>0</v>
      </c>
      <c r="AI29" s="125">
        <v>0</v>
      </c>
      <c r="AJ29" s="125">
        <v>0</v>
      </c>
      <c r="AK29" s="125">
        <v>0</v>
      </c>
      <c r="AL29" s="125">
        <v>0</v>
      </c>
      <c r="AM29" s="125">
        <v>0</v>
      </c>
      <c r="AN29" s="125">
        <v>0</v>
      </c>
      <c r="AO29" s="125">
        <v>0</v>
      </c>
      <c r="AP29" s="125">
        <v>0</v>
      </c>
      <c r="AQ29" s="125">
        <v>0</v>
      </c>
      <c r="AR29" s="125">
        <v>0</v>
      </c>
      <c r="AS29" s="125">
        <v>0</v>
      </c>
      <c r="AT29" s="125">
        <v>0</v>
      </c>
      <c r="AU29" s="125">
        <v>0</v>
      </c>
      <c r="AV29" s="125">
        <v>0</v>
      </c>
      <c r="AW29" s="125">
        <v>0</v>
      </c>
      <c r="AX29" s="125">
        <v>0</v>
      </c>
      <c r="AY29" s="125">
        <v>0</v>
      </c>
      <c r="AZ29" s="125">
        <v>0</v>
      </c>
      <c r="BA29" s="125">
        <v>0</v>
      </c>
      <c r="BB29" s="125">
        <v>0</v>
      </c>
      <c r="BC29" s="125">
        <v>0</v>
      </c>
      <c r="BD29" s="125">
        <v>0</v>
      </c>
      <c r="BE29" s="125">
        <v>0</v>
      </c>
      <c r="BF29" s="125">
        <v>0</v>
      </c>
      <c r="BG29" s="125">
        <v>0</v>
      </c>
      <c r="BH29" s="125">
        <v>0</v>
      </c>
      <c r="BI29" s="125">
        <v>0</v>
      </c>
      <c r="BJ29" s="125">
        <v>0</v>
      </c>
      <c r="BK29" s="125">
        <v>0</v>
      </c>
      <c r="BL29" s="125">
        <v>0</v>
      </c>
      <c r="BM29" s="125">
        <v>0</v>
      </c>
      <c r="BN29" s="125">
        <v>0</v>
      </c>
      <c r="BO29" s="125">
        <v>0</v>
      </c>
      <c r="BP29" s="125">
        <v>0</v>
      </c>
      <c r="BQ29" s="125">
        <v>0</v>
      </c>
      <c r="BR29" s="125">
        <v>0</v>
      </c>
      <c r="BS29" s="125">
        <v>0</v>
      </c>
      <c r="BT29" s="125">
        <v>0</v>
      </c>
      <c r="BU29" s="125">
        <v>0</v>
      </c>
      <c r="BV29" s="125">
        <v>0</v>
      </c>
      <c r="BW29" s="125">
        <v>0</v>
      </c>
      <c r="BX29" s="125">
        <v>0</v>
      </c>
      <c r="BY29" s="125">
        <v>0</v>
      </c>
      <c r="BZ29" s="125">
        <v>0</v>
      </c>
      <c r="CA29" s="125">
        <v>0</v>
      </c>
      <c r="CB29" s="125">
        <v>0</v>
      </c>
      <c r="CC29" s="125">
        <v>0</v>
      </c>
      <c r="CD29" s="125">
        <v>0</v>
      </c>
      <c r="CE29" s="125">
        <v>0</v>
      </c>
      <c r="CF29" s="125">
        <v>0</v>
      </c>
      <c r="CG29" s="125">
        <v>0</v>
      </c>
      <c r="CH29" s="125">
        <v>0</v>
      </c>
      <c r="CI29" s="125">
        <v>0</v>
      </c>
      <c r="CJ29" s="125">
        <v>0</v>
      </c>
      <c r="CK29" s="125">
        <v>0</v>
      </c>
      <c r="CL29" s="125">
        <v>0</v>
      </c>
      <c r="CM29" s="125">
        <v>0</v>
      </c>
      <c r="CN29" s="125">
        <v>0</v>
      </c>
      <c r="CO29" s="125">
        <v>0</v>
      </c>
      <c r="CP29" s="125">
        <v>0</v>
      </c>
      <c r="CQ29" s="125">
        <v>0</v>
      </c>
      <c r="CR29" s="125">
        <v>0</v>
      </c>
      <c r="CS29" s="125">
        <v>0</v>
      </c>
      <c r="CT29" s="125">
        <v>0</v>
      </c>
      <c r="CU29" s="125">
        <v>0</v>
      </c>
      <c r="CV29" s="125">
        <v>0</v>
      </c>
      <c r="CW29" s="125">
        <v>0</v>
      </c>
      <c r="CX29" s="125">
        <v>0</v>
      </c>
      <c r="CY29" s="125">
        <v>0</v>
      </c>
      <c r="CZ29" s="125">
        <v>0</v>
      </c>
      <c r="DA29" s="125">
        <v>0</v>
      </c>
      <c r="DB29" s="125">
        <v>0</v>
      </c>
      <c r="DC29" s="125">
        <v>0</v>
      </c>
      <c r="DD29" s="125">
        <v>0</v>
      </c>
      <c r="DE29" s="125">
        <v>0</v>
      </c>
      <c r="DF29" s="125">
        <v>0</v>
      </c>
      <c r="DG29" s="125">
        <v>0</v>
      </c>
      <c r="DH29" s="125">
        <v>0</v>
      </c>
      <c r="DI29" s="127">
        <v>0</v>
      </c>
    </row>
    <row r="30" spans="1:113" ht="19.5" customHeight="1">
      <c r="A30" s="126"/>
      <c r="B30" s="126"/>
      <c r="C30" s="126"/>
      <c r="D30" s="115" t="s">
        <v>325</v>
      </c>
      <c r="E30" s="125">
        <v>96.7</v>
      </c>
      <c r="F30" s="125">
        <v>96.7</v>
      </c>
      <c r="G30" s="125">
        <v>0</v>
      </c>
      <c r="H30" s="125">
        <v>0</v>
      </c>
      <c r="I30" s="125">
        <v>0</v>
      </c>
      <c r="J30" s="125">
        <v>0</v>
      </c>
      <c r="K30" s="125">
        <v>0</v>
      </c>
      <c r="L30" s="125">
        <v>0</v>
      </c>
      <c r="M30" s="125">
        <v>0</v>
      </c>
      <c r="N30" s="125">
        <v>0</v>
      </c>
      <c r="O30" s="125">
        <v>0</v>
      </c>
      <c r="P30" s="125">
        <v>0</v>
      </c>
      <c r="Q30" s="125">
        <v>96.7</v>
      </c>
      <c r="R30" s="125">
        <v>0</v>
      </c>
      <c r="S30" s="125">
        <v>0</v>
      </c>
      <c r="T30" s="125">
        <v>0</v>
      </c>
      <c r="U30" s="125">
        <v>0</v>
      </c>
      <c r="V30" s="125">
        <v>0</v>
      </c>
      <c r="W30" s="125">
        <v>0</v>
      </c>
      <c r="X30" s="125">
        <v>0</v>
      </c>
      <c r="Y30" s="125">
        <v>0</v>
      </c>
      <c r="Z30" s="125">
        <v>0</v>
      </c>
      <c r="AA30" s="125">
        <v>0</v>
      </c>
      <c r="AB30" s="125">
        <v>0</v>
      </c>
      <c r="AC30" s="125">
        <v>0</v>
      </c>
      <c r="AD30" s="125">
        <v>0</v>
      </c>
      <c r="AE30" s="125">
        <v>0</v>
      </c>
      <c r="AF30" s="125">
        <v>0</v>
      </c>
      <c r="AG30" s="125">
        <v>0</v>
      </c>
      <c r="AH30" s="125">
        <v>0</v>
      </c>
      <c r="AI30" s="125">
        <v>0</v>
      </c>
      <c r="AJ30" s="125">
        <v>0</v>
      </c>
      <c r="AK30" s="125">
        <v>0</v>
      </c>
      <c r="AL30" s="125">
        <v>0</v>
      </c>
      <c r="AM30" s="125">
        <v>0</v>
      </c>
      <c r="AN30" s="125">
        <v>0</v>
      </c>
      <c r="AO30" s="125">
        <v>0</v>
      </c>
      <c r="AP30" s="125">
        <v>0</v>
      </c>
      <c r="AQ30" s="125">
        <v>0</v>
      </c>
      <c r="AR30" s="125">
        <v>0</v>
      </c>
      <c r="AS30" s="125">
        <v>0</v>
      </c>
      <c r="AT30" s="125">
        <v>0</v>
      </c>
      <c r="AU30" s="125">
        <v>0</v>
      </c>
      <c r="AV30" s="125">
        <v>0</v>
      </c>
      <c r="AW30" s="125">
        <v>0</v>
      </c>
      <c r="AX30" s="125">
        <v>0</v>
      </c>
      <c r="AY30" s="125">
        <v>0</v>
      </c>
      <c r="AZ30" s="125">
        <v>0</v>
      </c>
      <c r="BA30" s="125">
        <v>0</v>
      </c>
      <c r="BB30" s="125">
        <v>0</v>
      </c>
      <c r="BC30" s="125">
        <v>0</v>
      </c>
      <c r="BD30" s="125">
        <v>0</v>
      </c>
      <c r="BE30" s="125">
        <v>0</v>
      </c>
      <c r="BF30" s="125">
        <v>0</v>
      </c>
      <c r="BG30" s="125">
        <v>0</v>
      </c>
      <c r="BH30" s="125">
        <v>0</v>
      </c>
      <c r="BI30" s="125">
        <v>0</v>
      </c>
      <c r="BJ30" s="125">
        <v>0</v>
      </c>
      <c r="BK30" s="125">
        <v>0</v>
      </c>
      <c r="BL30" s="125">
        <v>0</v>
      </c>
      <c r="BM30" s="125">
        <v>0</v>
      </c>
      <c r="BN30" s="125">
        <v>0</v>
      </c>
      <c r="BO30" s="125">
        <v>0</v>
      </c>
      <c r="BP30" s="125">
        <v>0</v>
      </c>
      <c r="BQ30" s="125">
        <v>0</v>
      </c>
      <c r="BR30" s="125">
        <v>0</v>
      </c>
      <c r="BS30" s="125">
        <v>0</v>
      </c>
      <c r="BT30" s="125">
        <v>0</v>
      </c>
      <c r="BU30" s="125">
        <v>0</v>
      </c>
      <c r="BV30" s="125">
        <v>0</v>
      </c>
      <c r="BW30" s="125">
        <v>0</v>
      </c>
      <c r="BX30" s="125">
        <v>0</v>
      </c>
      <c r="BY30" s="125">
        <v>0</v>
      </c>
      <c r="BZ30" s="125">
        <v>0</v>
      </c>
      <c r="CA30" s="125">
        <v>0</v>
      </c>
      <c r="CB30" s="125">
        <v>0</v>
      </c>
      <c r="CC30" s="125">
        <v>0</v>
      </c>
      <c r="CD30" s="125">
        <v>0</v>
      </c>
      <c r="CE30" s="125">
        <v>0</v>
      </c>
      <c r="CF30" s="125">
        <v>0</v>
      </c>
      <c r="CG30" s="125">
        <v>0</v>
      </c>
      <c r="CH30" s="125">
        <v>0</v>
      </c>
      <c r="CI30" s="125">
        <v>0</v>
      </c>
      <c r="CJ30" s="125">
        <v>0</v>
      </c>
      <c r="CK30" s="125">
        <v>0</v>
      </c>
      <c r="CL30" s="125">
        <v>0</v>
      </c>
      <c r="CM30" s="125">
        <v>0</v>
      </c>
      <c r="CN30" s="125">
        <v>0</v>
      </c>
      <c r="CO30" s="125">
        <v>0</v>
      </c>
      <c r="CP30" s="125">
        <v>0</v>
      </c>
      <c r="CQ30" s="125">
        <v>0</v>
      </c>
      <c r="CR30" s="125">
        <v>0</v>
      </c>
      <c r="CS30" s="125">
        <v>0</v>
      </c>
      <c r="CT30" s="125">
        <v>0</v>
      </c>
      <c r="CU30" s="125">
        <v>0</v>
      </c>
      <c r="CV30" s="125">
        <v>0</v>
      </c>
      <c r="CW30" s="125">
        <v>0</v>
      </c>
      <c r="CX30" s="125">
        <v>0</v>
      </c>
      <c r="CY30" s="125">
        <v>0</v>
      </c>
      <c r="CZ30" s="125">
        <v>0</v>
      </c>
      <c r="DA30" s="125">
        <v>0</v>
      </c>
      <c r="DB30" s="125">
        <v>0</v>
      </c>
      <c r="DC30" s="125">
        <v>0</v>
      </c>
      <c r="DD30" s="125">
        <v>0</v>
      </c>
      <c r="DE30" s="125">
        <v>0</v>
      </c>
      <c r="DF30" s="125">
        <v>0</v>
      </c>
      <c r="DG30" s="125">
        <v>0</v>
      </c>
      <c r="DH30" s="125">
        <v>0</v>
      </c>
      <c r="DI30" s="127">
        <v>0</v>
      </c>
    </row>
    <row r="31" spans="1:113" ht="19.5" customHeight="1">
      <c r="A31" s="126"/>
      <c r="B31" s="126"/>
      <c r="C31" s="126"/>
      <c r="D31" s="115" t="s">
        <v>326</v>
      </c>
      <c r="E31" s="125">
        <v>96.7</v>
      </c>
      <c r="F31" s="125">
        <v>96.7</v>
      </c>
      <c r="G31" s="125">
        <v>0</v>
      </c>
      <c r="H31" s="125">
        <v>0</v>
      </c>
      <c r="I31" s="125">
        <v>0</v>
      </c>
      <c r="J31" s="125">
        <v>0</v>
      </c>
      <c r="K31" s="125">
        <v>0</v>
      </c>
      <c r="L31" s="125">
        <v>0</v>
      </c>
      <c r="M31" s="125">
        <v>0</v>
      </c>
      <c r="N31" s="125">
        <v>0</v>
      </c>
      <c r="O31" s="125">
        <v>0</v>
      </c>
      <c r="P31" s="125">
        <v>0</v>
      </c>
      <c r="Q31" s="125">
        <v>96.7</v>
      </c>
      <c r="R31" s="125">
        <v>0</v>
      </c>
      <c r="S31" s="125">
        <v>0</v>
      </c>
      <c r="T31" s="125">
        <v>0</v>
      </c>
      <c r="U31" s="125">
        <v>0</v>
      </c>
      <c r="V31" s="125">
        <v>0</v>
      </c>
      <c r="W31" s="125">
        <v>0</v>
      </c>
      <c r="X31" s="125">
        <v>0</v>
      </c>
      <c r="Y31" s="125">
        <v>0</v>
      </c>
      <c r="Z31" s="125">
        <v>0</v>
      </c>
      <c r="AA31" s="125">
        <v>0</v>
      </c>
      <c r="AB31" s="125">
        <v>0</v>
      </c>
      <c r="AC31" s="125">
        <v>0</v>
      </c>
      <c r="AD31" s="125">
        <v>0</v>
      </c>
      <c r="AE31" s="125">
        <v>0</v>
      </c>
      <c r="AF31" s="125">
        <v>0</v>
      </c>
      <c r="AG31" s="125">
        <v>0</v>
      </c>
      <c r="AH31" s="125">
        <v>0</v>
      </c>
      <c r="AI31" s="125">
        <v>0</v>
      </c>
      <c r="AJ31" s="125">
        <v>0</v>
      </c>
      <c r="AK31" s="125">
        <v>0</v>
      </c>
      <c r="AL31" s="125">
        <v>0</v>
      </c>
      <c r="AM31" s="125">
        <v>0</v>
      </c>
      <c r="AN31" s="125">
        <v>0</v>
      </c>
      <c r="AO31" s="125">
        <v>0</v>
      </c>
      <c r="AP31" s="125">
        <v>0</v>
      </c>
      <c r="AQ31" s="125">
        <v>0</v>
      </c>
      <c r="AR31" s="125">
        <v>0</v>
      </c>
      <c r="AS31" s="125">
        <v>0</v>
      </c>
      <c r="AT31" s="125">
        <v>0</v>
      </c>
      <c r="AU31" s="125">
        <v>0</v>
      </c>
      <c r="AV31" s="125">
        <v>0</v>
      </c>
      <c r="AW31" s="125">
        <v>0</v>
      </c>
      <c r="AX31" s="125">
        <v>0</v>
      </c>
      <c r="AY31" s="125">
        <v>0</v>
      </c>
      <c r="AZ31" s="125">
        <v>0</v>
      </c>
      <c r="BA31" s="125">
        <v>0</v>
      </c>
      <c r="BB31" s="125">
        <v>0</v>
      </c>
      <c r="BC31" s="125">
        <v>0</v>
      </c>
      <c r="BD31" s="125">
        <v>0</v>
      </c>
      <c r="BE31" s="125">
        <v>0</v>
      </c>
      <c r="BF31" s="125">
        <v>0</v>
      </c>
      <c r="BG31" s="125">
        <v>0</v>
      </c>
      <c r="BH31" s="125">
        <v>0</v>
      </c>
      <c r="BI31" s="125">
        <v>0</v>
      </c>
      <c r="BJ31" s="125">
        <v>0</v>
      </c>
      <c r="BK31" s="125">
        <v>0</v>
      </c>
      <c r="BL31" s="125">
        <v>0</v>
      </c>
      <c r="BM31" s="125">
        <v>0</v>
      </c>
      <c r="BN31" s="125">
        <v>0</v>
      </c>
      <c r="BO31" s="125">
        <v>0</v>
      </c>
      <c r="BP31" s="125">
        <v>0</v>
      </c>
      <c r="BQ31" s="125">
        <v>0</v>
      </c>
      <c r="BR31" s="125">
        <v>0</v>
      </c>
      <c r="BS31" s="125">
        <v>0</v>
      </c>
      <c r="BT31" s="125">
        <v>0</v>
      </c>
      <c r="BU31" s="125">
        <v>0</v>
      </c>
      <c r="BV31" s="125">
        <v>0</v>
      </c>
      <c r="BW31" s="125">
        <v>0</v>
      </c>
      <c r="BX31" s="125">
        <v>0</v>
      </c>
      <c r="BY31" s="125">
        <v>0</v>
      </c>
      <c r="BZ31" s="125">
        <v>0</v>
      </c>
      <c r="CA31" s="125">
        <v>0</v>
      </c>
      <c r="CB31" s="125">
        <v>0</v>
      </c>
      <c r="CC31" s="125">
        <v>0</v>
      </c>
      <c r="CD31" s="125">
        <v>0</v>
      </c>
      <c r="CE31" s="125">
        <v>0</v>
      </c>
      <c r="CF31" s="125">
        <v>0</v>
      </c>
      <c r="CG31" s="125">
        <v>0</v>
      </c>
      <c r="CH31" s="125">
        <v>0</v>
      </c>
      <c r="CI31" s="125">
        <v>0</v>
      </c>
      <c r="CJ31" s="125">
        <v>0</v>
      </c>
      <c r="CK31" s="125">
        <v>0</v>
      </c>
      <c r="CL31" s="125">
        <v>0</v>
      </c>
      <c r="CM31" s="125">
        <v>0</v>
      </c>
      <c r="CN31" s="125">
        <v>0</v>
      </c>
      <c r="CO31" s="125">
        <v>0</v>
      </c>
      <c r="CP31" s="125">
        <v>0</v>
      </c>
      <c r="CQ31" s="125">
        <v>0</v>
      </c>
      <c r="CR31" s="125">
        <v>0</v>
      </c>
      <c r="CS31" s="125">
        <v>0</v>
      </c>
      <c r="CT31" s="125">
        <v>0</v>
      </c>
      <c r="CU31" s="125">
        <v>0</v>
      </c>
      <c r="CV31" s="125">
        <v>0</v>
      </c>
      <c r="CW31" s="125">
        <v>0</v>
      </c>
      <c r="CX31" s="125">
        <v>0</v>
      </c>
      <c r="CY31" s="125">
        <v>0</v>
      </c>
      <c r="CZ31" s="125">
        <v>0</v>
      </c>
      <c r="DA31" s="125">
        <v>0</v>
      </c>
      <c r="DB31" s="125">
        <v>0</v>
      </c>
      <c r="DC31" s="125">
        <v>0</v>
      </c>
      <c r="DD31" s="125">
        <v>0</v>
      </c>
      <c r="DE31" s="125">
        <v>0</v>
      </c>
      <c r="DF31" s="125">
        <v>0</v>
      </c>
      <c r="DG31" s="125">
        <v>0</v>
      </c>
      <c r="DH31" s="125">
        <v>0</v>
      </c>
      <c r="DI31" s="127">
        <v>0</v>
      </c>
    </row>
    <row r="32" spans="1:113" ht="19.5" customHeight="1">
      <c r="A32" s="126" t="s">
        <v>105</v>
      </c>
      <c r="B32" s="126" t="s">
        <v>81</v>
      </c>
      <c r="C32" s="126" t="s">
        <v>91</v>
      </c>
      <c r="D32" s="115" t="s">
        <v>327</v>
      </c>
      <c r="E32" s="125">
        <v>96.7</v>
      </c>
      <c r="F32" s="125">
        <v>96.7</v>
      </c>
      <c r="G32" s="125">
        <v>0</v>
      </c>
      <c r="H32" s="125">
        <v>0</v>
      </c>
      <c r="I32" s="125">
        <v>0</v>
      </c>
      <c r="J32" s="125">
        <v>0</v>
      </c>
      <c r="K32" s="125">
        <v>0</v>
      </c>
      <c r="L32" s="125">
        <v>0</v>
      </c>
      <c r="M32" s="125">
        <v>0</v>
      </c>
      <c r="N32" s="125">
        <v>0</v>
      </c>
      <c r="O32" s="125">
        <v>0</v>
      </c>
      <c r="P32" s="125">
        <v>0</v>
      </c>
      <c r="Q32" s="125">
        <v>96.7</v>
      </c>
      <c r="R32" s="125">
        <v>0</v>
      </c>
      <c r="S32" s="125">
        <v>0</v>
      </c>
      <c r="T32" s="125">
        <v>0</v>
      </c>
      <c r="U32" s="125">
        <v>0</v>
      </c>
      <c r="V32" s="125">
        <v>0</v>
      </c>
      <c r="W32" s="125">
        <v>0</v>
      </c>
      <c r="X32" s="125">
        <v>0</v>
      </c>
      <c r="Y32" s="125">
        <v>0</v>
      </c>
      <c r="Z32" s="125">
        <v>0</v>
      </c>
      <c r="AA32" s="125">
        <v>0</v>
      </c>
      <c r="AB32" s="125">
        <v>0</v>
      </c>
      <c r="AC32" s="125">
        <v>0</v>
      </c>
      <c r="AD32" s="125">
        <v>0</v>
      </c>
      <c r="AE32" s="125">
        <v>0</v>
      </c>
      <c r="AF32" s="125">
        <v>0</v>
      </c>
      <c r="AG32" s="125">
        <v>0</v>
      </c>
      <c r="AH32" s="125">
        <v>0</v>
      </c>
      <c r="AI32" s="125">
        <v>0</v>
      </c>
      <c r="AJ32" s="125">
        <v>0</v>
      </c>
      <c r="AK32" s="125">
        <v>0</v>
      </c>
      <c r="AL32" s="125">
        <v>0</v>
      </c>
      <c r="AM32" s="125">
        <v>0</v>
      </c>
      <c r="AN32" s="125">
        <v>0</v>
      </c>
      <c r="AO32" s="125">
        <v>0</v>
      </c>
      <c r="AP32" s="125">
        <v>0</v>
      </c>
      <c r="AQ32" s="125">
        <v>0</v>
      </c>
      <c r="AR32" s="125">
        <v>0</v>
      </c>
      <c r="AS32" s="125">
        <v>0</v>
      </c>
      <c r="AT32" s="125">
        <v>0</v>
      </c>
      <c r="AU32" s="125">
        <v>0</v>
      </c>
      <c r="AV32" s="125">
        <v>0</v>
      </c>
      <c r="AW32" s="125">
        <v>0</v>
      </c>
      <c r="AX32" s="125">
        <v>0</v>
      </c>
      <c r="AY32" s="125">
        <v>0</v>
      </c>
      <c r="AZ32" s="125">
        <v>0</v>
      </c>
      <c r="BA32" s="125">
        <v>0</v>
      </c>
      <c r="BB32" s="125">
        <v>0</v>
      </c>
      <c r="BC32" s="125">
        <v>0</v>
      </c>
      <c r="BD32" s="125">
        <v>0</v>
      </c>
      <c r="BE32" s="125">
        <v>0</v>
      </c>
      <c r="BF32" s="125">
        <v>0</v>
      </c>
      <c r="BG32" s="125">
        <v>0</v>
      </c>
      <c r="BH32" s="125">
        <v>0</v>
      </c>
      <c r="BI32" s="125">
        <v>0</v>
      </c>
      <c r="BJ32" s="125">
        <v>0</v>
      </c>
      <c r="BK32" s="125">
        <v>0</v>
      </c>
      <c r="BL32" s="125">
        <v>0</v>
      </c>
      <c r="BM32" s="125">
        <v>0</v>
      </c>
      <c r="BN32" s="125">
        <v>0</v>
      </c>
      <c r="BO32" s="125">
        <v>0</v>
      </c>
      <c r="BP32" s="125">
        <v>0</v>
      </c>
      <c r="BQ32" s="125">
        <v>0</v>
      </c>
      <c r="BR32" s="125">
        <v>0</v>
      </c>
      <c r="BS32" s="125">
        <v>0</v>
      </c>
      <c r="BT32" s="125">
        <v>0</v>
      </c>
      <c r="BU32" s="125">
        <v>0</v>
      </c>
      <c r="BV32" s="125">
        <v>0</v>
      </c>
      <c r="BW32" s="125">
        <v>0</v>
      </c>
      <c r="BX32" s="125">
        <v>0</v>
      </c>
      <c r="BY32" s="125">
        <v>0</v>
      </c>
      <c r="BZ32" s="125">
        <v>0</v>
      </c>
      <c r="CA32" s="125">
        <v>0</v>
      </c>
      <c r="CB32" s="125">
        <v>0</v>
      </c>
      <c r="CC32" s="125">
        <v>0</v>
      </c>
      <c r="CD32" s="125">
        <v>0</v>
      </c>
      <c r="CE32" s="125">
        <v>0</v>
      </c>
      <c r="CF32" s="125">
        <v>0</v>
      </c>
      <c r="CG32" s="125">
        <v>0</v>
      </c>
      <c r="CH32" s="125">
        <v>0</v>
      </c>
      <c r="CI32" s="125">
        <v>0</v>
      </c>
      <c r="CJ32" s="125">
        <v>0</v>
      </c>
      <c r="CK32" s="125">
        <v>0</v>
      </c>
      <c r="CL32" s="125">
        <v>0</v>
      </c>
      <c r="CM32" s="125">
        <v>0</v>
      </c>
      <c r="CN32" s="125">
        <v>0</v>
      </c>
      <c r="CO32" s="125">
        <v>0</v>
      </c>
      <c r="CP32" s="125">
        <v>0</v>
      </c>
      <c r="CQ32" s="125">
        <v>0</v>
      </c>
      <c r="CR32" s="125">
        <v>0</v>
      </c>
      <c r="CS32" s="125">
        <v>0</v>
      </c>
      <c r="CT32" s="125">
        <v>0</v>
      </c>
      <c r="CU32" s="125">
        <v>0</v>
      </c>
      <c r="CV32" s="125">
        <v>0</v>
      </c>
      <c r="CW32" s="125">
        <v>0</v>
      </c>
      <c r="CX32" s="125">
        <v>0</v>
      </c>
      <c r="CY32" s="125">
        <v>0</v>
      </c>
      <c r="CZ32" s="125">
        <v>0</v>
      </c>
      <c r="DA32" s="125">
        <v>0</v>
      </c>
      <c r="DB32" s="125">
        <v>0</v>
      </c>
      <c r="DC32" s="125">
        <v>0</v>
      </c>
      <c r="DD32" s="125">
        <v>0</v>
      </c>
      <c r="DE32" s="125">
        <v>0</v>
      </c>
      <c r="DF32" s="125">
        <v>0</v>
      </c>
      <c r="DG32" s="125">
        <v>0</v>
      </c>
      <c r="DH32" s="125">
        <v>0</v>
      </c>
      <c r="DI32" s="127">
        <v>0</v>
      </c>
    </row>
    <row r="33" spans="1:113" ht="19.5" customHeight="1">
      <c r="A33" s="10"/>
      <c r="B33" s="10"/>
      <c r="C33" s="10"/>
      <c r="D33" s="10"/>
      <c r="E33" s="10"/>
      <c r="F33" s="10"/>
      <c r="G33" s="1"/>
      <c r="H33" s="1"/>
      <c r="I33" s="1"/>
      <c r="J33" s="1"/>
      <c r="K33" s="1"/>
      <c r="L33" s="1"/>
      <c r="M33" s="1"/>
      <c r="N33" s="1"/>
      <c r="O33" s="10"/>
      <c r="P33" s="10"/>
      <c r="Q33" s="10"/>
      <c r="R33" s="10"/>
      <c r="S33" s="1"/>
      <c r="T33" s="1"/>
      <c r="U33" s="1"/>
      <c r="V33" s="10"/>
      <c r="W33" s="10"/>
      <c r="X33" s="10"/>
      <c r="Y33" s="10"/>
      <c r="Z33" s="10"/>
      <c r="AA33" s="1"/>
      <c r="AB33" s="1"/>
      <c r="AC33" s="10"/>
      <c r="AD33" s="10"/>
      <c r="AE33" s="10"/>
      <c r="AF33" s="11"/>
      <c r="AG33" s="11"/>
      <c r="AH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I33" s="11"/>
    </row>
    <row r="34" spans="1:113" ht="19.5" customHeight="1">
      <c r="A34" s="10"/>
      <c r="B34" s="10"/>
      <c r="C34" s="10"/>
      <c r="D34" s="10"/>
      <c r="E34" s="10"/>
      <c r="F34" s="10"/>
      <c r="G34" s="1"/>
      <c r="H34" s="1"/>
      <c r="I34" s="1"/>
      <c r="J34" s="1"/>
      <c r="K34" s="1"/>
      <c r="L34" s="1"/>
      <c r="M34" s="1"/>
      <c r="N34" s="1"/>
      <c r="O34" s="10"/>
      <c r="P34" s="10"/>
      <c r="Q34" s="10"/>
      <c r="R34" s="10"/>
      <c r="S34" s="1"/>
      <c r="T34" s="1"/>
      <c r="U34" s="1"/>
      <c r="V34" s="10"/>
      <c r="W34" s="10"/>
      <c r="X34" s="10"/>
      <c r="Y34" s="10"/>
      <c r="Z34" s="10"/>
      <c r="AA34" s="1"/>
      <c r="AB34" s="1"/>
      <c r="AC34" s="10"/>
      <c r="AD34" s="10"/>
      <c r="AE34" s="10"/>
      <c r="AF34" s="11"/>
      <c r="AG34" s="11"/>
      <c r="AH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I34" s="11"/>
    </row>
    <row r="35" spans="1:113" ht="19.5" customHeight="1">
      <c r="A35" s="10"/>
      <c r="B35" s="10"/>
      <c r="C35" s="10"/>
      <c r="D35" s="10"/>
      <c r="E35" s="10"/>
      <c r="F35" s="10"/>
      <c r="G35" s="1"/>
      <c r="H35" s="1"/>
      <c r="I35" s="1"/>
      <c r="J35" s="1"/>
      <c r="K35" s="1"/>
      <c r="L35" s="1"/>
      <c r="M35" s="1"/>
      <c r="N35" s="1"/>
      <c r="O35" s="10"/>
      <c r="P35" s="10"/>
      <c r="Q35" s="10"/>
      <c r="R35" s="10"/>
      <c r="S35" s="1"/>
      <c r="T35" s="1"/>
      <c r="U35" s="1"/>
      <c r="V35" s="10"/>
      <c r="W35" s="10"/>
      <c r="X35" s="10"/>
      <c r="Y35" s="10"/>
      <c r="Z35" s="10"/>
      <c r="AA35" s="1"/>
      <c r="AB35" s="1"/>
      <c r="AC35" s="10"/>
      <c r="AD35" s="10"/>
      <c r="AE35" s="10"/>
      <c r="AF35" s="11"/>
      <c r="AG35" s="11"/>
      <c r="AH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I35" s="11"/>
    </row>
  </sheetData>
  <sheetProtection/>
  <mergeCells count="111">
    <mergeCell ref="A4:D4"/>
    <mergeCell ref="K5:K6"/>
    <mergeCell ref="AM5:AM6"/>
    <mergeCell ref="AL5:AL6"/>
    <mergeCell ref="AK5:AK6"/>
    <mergeCell ref="AJ5:AJ6"/>
    <mergeCell ref="DH5:DH6"/>
    <mergeCell ref="DF5:DF6"/>
    <mergeCell ref="DG5:DG6"/>
    <mergeCell ref="DI5:DI6"/>
    <mergeCell ref="CX5:CX6"/>
    <mergeCell ref="CY5:CY6"/>
    <mergeCell ref="CZ5:CZ6"/>
    <mergeCell ref="DA5:DA6"/>
    <mergeCell ref="DB5:DB6"/>
    <mergeCell ref="DC5:DC6"/>
    <mergeCell ref="DD5:DD6"/>
    <mergeCell ref="DE5:DE6"/>
    <mergeCell ref="CU5:CU6"/>
    <mergeCell ref="CV5:CV6"/>
    <mergeCell ref="CW5:CW6"/>
    <mergeCell ref="CP5:CP6"/>
    <mergeCell ref="CQ5:CQ6"/>
    <mergeCell ref="CR5:CR6"/>
    <mergeCell ref="CS5:CS6"/>
    <mergeCell ref="CT5:CT6"/>
    <mergeCell ref="CH5:CH6"/>
    <mergeCell ref="CI5:CI6"/>
    <mergeCell ref="CJ5:CJ6"/>
    <mergeCell ref="CK5:CK6"/>
    <mergeCell ref="CL5:CL6"/>
    <mergeCell ref="CM5:CM6"/>
    <mergeCell ref="CN5:CN6"/>
    <mergeCell ref="CO5:CO6"/>
    <mergeCell ref="BZ5:BZ6"/>
    <mergeCell ref="CA5:CA6"/>
    <mergeCell ref="CB5:CB6"/>
    <mergeCell ref="CC5:CC6"/>
    <mergeCell ref="CD5:CD6"/>
    <mergeCell ref="CE5:CE6"/>
    <mergeCell ref="CF5:CF6"/>
    <mergeCell ref="CG5:CG6"/>
    <mergeCell ref="BR5:BR6"/>
    <mergeCell ref="BS5:BS6"/>
    <mergeCell ref="BT5:BT6"/>
    <mergeCell ref="BU5:BU6"/>
    <mergeCell ref="BV5:BV6"/>
    <mergeCell ref="BW5:BW6"/>
    <mergeCell ref="BX5:BX6"/>
    <mergeCell ref="BY5:BY6"/>
    <mergeCell ref="BJ5:BJ6"/>
    <mergeCell ref="BK5:BK6"/>
    <mergeCell ref="BL5:BL6"/>
    <mergeCell ref="BM5:BM6"/>
    <mergeCell ref="BN5:BN6"/>
    <mergeCell ref="BO5:BO6"/>
    <mergeCell ref="BP5:BP6"/>
    <mergeCell ref="BQ5:BQ6"/>
    <mergeCell ref="BG5:BG6"/>
    <mergeCell ref="BH5:BH6"/>
    <mergeCell ref="BI5:BI6"/>
    <mergeCell ref="BB5:BB6"/>
    <mergeCell ref="BC5:BC6"/>
    <mergeCell ref="BD5:BD6"/>
    <mergeCell ref="BE5:BE6"/>
    <mergeCell ref="AU5:AU6"/>
    <mergeCell ref="AV5:AV6"/>
    <mergeCell ref="AW5:AW6"/>
    <mergeCell ref="BF5:BF6"/>
    <mergeCell ref="AX5:AX6"/>
    <mergeCell ref="AY5:AY6"/>
    <mergeCell ref="AZ5:AZ6"/>
    <mergeCell ref="BA5:BA6"/>
    <mergeCell ref="AT5:AT6"/>
    <mergeCell ref="AG5:AG6"/>
    <mergeCell ref="AH5:AH6"/>
    <mergeCell ref="AN5:AN6"/>
    <mergeCell ref="AO5:AO6"/>
    <mergeCell ref="AI5:AI6"/>
    <mergeCell ref="AP5:AP6"/>
    <mergeCell ref="AQ5:AQ6"/>
    <mergeCell ref="AR5:AR6"/>
    <mergeCell ref="AS5:AS6"/>
    <mergeCell ref="N5:N6"/>
    <mergeCell ref="P5:P6"/>
    <mergeCell ref="X5:X6"/>
    <mergeCell ref="Y5:Y6"/>
    <mergeCell ref="AC5:AC6"/>
    <mergeCell ref="AD5:AD6"/>
    <mergeCell ref="AE5:AE6"/>
    <mergeCell ref="AF5:AF6"/>
    <mergeCell ref="D5:D6"/>
    <mergeCell ref="E4:E6"/>
    <mergeCell ref="O5:O6"/>
    <mergeCell ref="F5:F6"/>
    <mergeCell ref="G5:G6"/>
    <mergeCell ref="H5:H6"/>
    <mergeCell ref="I5:I6"/>
    <mergeCell ref="J5:J6"/>
    <mergeCell ref="L5:L6"/>
    <mergeCell ref="M5:M6"/>
    <mergeCell ref="Z5:Z6"/>
    <mergeCell ref="AA5:AA6"/>
    <mergeCell ref="AB5:AB6"/>
    <mergeCell ref="Q5:Q6"/>
    <mergeCell ref="R5:R6"/>
    <mergeCell ref="S5:S6"/>
    <mergeCell ref="T5:T6"/>
    <mergeCell ref="U5:U6"/>
    <mergeCell ref="V5:V6"/>
    <mergeCell ref="W5:W6"/>
  </mergeCells>
  <printOptions horizontalCentered="1"/>
  <pageMargins left="0.5905511811023622" right="0.5905511811023622" top="0.5905511811023622" bottom="0.5905511811023622" header="0.5905511811023622" footer="0.39370078740157477"/>
  <pageSetup fitToWidth="0" fitToHeight="1" horizontalDpi="600" verticalDpi="600" orientation="landscape" paperSize="9" scale="71"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zoomScalePageLayoutView="0" workbookViewId="0" topLeftCell="A1">
      <selection activeCell="A6" sqref="A6:IV6"/>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328</v>
      </c>
      <c r="G1" s="2"/>
    </row>
    <row r="2" spans="1:7" ht="25.5" customHeight="1">
      <c r="A2" s="47" t="s">
        <v>329</v>
      </c>
      <c r="B2" s="41"/>
      <c r="C2" s="41"/>
      <c r="D2" s="41"/>
      <c r="E2" s="41"/>
      <c r="F2" s="41"/>
      <c r="G2" s="2"/>
    </row>
    <row r="3" spans="1:7" ht="19.5" customHeight="1">
      <c r="A3" s="48" t="s">
        <v>0</v>
      </c>
      <c r="B3" s="48"/>
      <c r="C3" s="48"/>
      <c r="D3" s="29"/>
      <c r="E3" s="29"/>
      <c r="F3" s="19" t="s">
        <v>3</v>
      </c>
      <c r="G3" s="2"/>
    </row>
    <row r="4" spans="1:7" ht="19.5" customHeight="1">
      <c r="A4" s="62" t="s">
        <v>330</v>
      </c>
      <c r="B4" s="62"/>
      <c r="C4" s="88"/>
      <c r="D4" s="143" t="s">
        <v>127</v>
      </c>
      <c r="E4" s="143"/>
      <c r="F4" s="143"/>
      <c r="G4" s="2"/>
    </row>
    <row r="5" spans="1:7" ht="19.5" customHeight="1">
      <c r="A5" s="55" t="s">
        <v>59</v>
      </c>
      <c r="B5" s="79"/>
      <c r="C5" s="143" t="s">
        <v>221</v>
      </c>
      <c r="D5" s="143" t="s">
        <v>49</v>
      </c>
      <c r="E5" s="147" t="s">
        <v>331</v>
      </c>
      <c r="F5" s="163" t="s">
        <v>332</v>
      </c>
      <c r="G5" s="2"/>
    </row>
    <row r="6" spans="1:7" ht="33.75" customHeight="1">
      <c r="A6" s="38" t="s">
        <v>69</v>
      </c>
      <c r="B6" s="67" t="s">
        <v>70</v>
      </c>
      <c r="C6" s="144"/>
      <c r="D6" s="144"/>
      <c r="E6" s="148"/>
      <c r="F6" s="161"/>
      <c r="G6" s="2"/>
    </row>
    <row r="7" spans="1:7" ht="19.5" customHeight="1">
      <c r="A7" s="115"/>
      <c r="B7" s="115"/>
      <c r="C7" s="126" t="s">
        <v>49</v>
      </c>
      <c r="D7" s="116">
        <v>14022.74</v>
      </c>
      <c r="E7" s="117">
        <v>13331.34</v>
      </c>
      <c r="F7" s="118">
        <v>691.4</v>
      </c>
      <c r="G7" s="45"/>
    </row>
    <row r="8" spans="1:7" ht="19.5" customHeight="1">
      <c r="A8" s="115"/>
      <c r="B8" s="115"/>
      <c r="C8" s="126" t="s">
        <v>211</v>
      </c>
      <c r="D8" s="116">
        <v>13162.92</v>
      </c>
      <c r="E8" s="117">
        <v>13162.92</v>
      </c>
      <c r="F8" s="118">
        <v>0</v>
      </c>
      <c r="G8" s="2"/>
    </row>
    <row r="9" spans="1:7" ht="19.5" customHeight="1">
      <c r="A9" s="115" t="s">
        <v>333</v>
      </c>
      <c r="B9" s="115" t="s">
        <v>91</v>
      </c>
      <c r="C9" s="126" t="s">
        <v>334</v>
      </c>
      <c r="D9" s="116">
        <v>2743.89</v>
      </c>
      <c r="E9" s="117">
        <v>2743.89</v>
      </c>
      <c r="F9" s="118">
        <v>0</v>
      </c>
      <c r="G9" s="15"/>
    </row>
    <row r="10" spans="1:7" ht="19.5" customHeight="1">
      <c r="A10" s="115" t="s">
        <v>333</v>
      </c>
      <c r="B10" s="115" t="s">
        <v>81</v>
      </c>
      <c r="C10" s="126" t="s">
        <v>335</v>
      </c>
      <c r="D10" s="116">
        <v>25.76</v>
      </c>
      <c r="E10" s="117">
        <v>25.76</v>
      </c>
      <c r="F10" s="118">
        <v>0</v>
      </c>
      <c r="G10" s="15"/>
    </row>
    <row r="11" spans="1:7" ht="19.5" customHeight="1">
      <c r="A11" s="115" t="s">
        <v>333</v>
      </c>
      <c r="B11" s="115" t="s">
        <v>336</v>
      </c>
      <c r="C11" s="126" t="s">
        <v>337</v>
      </c>
      <c r="D11" s="116">
        <v>1723.67</v>
      </c>
      <c r="E11" s="117">
        <v>1723.67</v>
      </c>
      <c r="F11" s="118">
        <v>0</v>
      </c>
      <c r="G11" s="15"/>
    </row>
    <row r="12" spans="1:7" ht="19.5" customHeight="1">
      <c r="A12" s="115" t="s">
        <v>333</v>
      </c>
      <c r="B12" s="115" t="s">
        <v>113</v>
      </c>
      <c r="C12" s="126" t="s">
        <v>338</v>
      </c>
      <c r="D12" s="116">
        <v>890.85</v>
      </c>
      <c r="E12" s="117">
        <v>890.85</v>
      </c>
      <c r="F12" s="118">
        <v>0</v>
      </c>
      <c r="G12" s="15"/>
    </row>
    <row r="13" spans="1:7" ht="19.5" customHeight="1">
      <c r="A13" s="115" t="s">
        <v>333</v>
      </c>
      <c r="B13" s="115" t="s">
        <v>339</v>
      </c>
      <c r="C13" s="126" t="s">
        <v>340</v>
      </c>
      <c r="D13" s="116">
        <v>357.38</v>
      </c>
      <c r="E13" s="117">
        <v>357.38</v>
      </c>
      <c r="F13" s="118">
        <v>0</v>
      </c>
      <c r="G13" s="15"/>
    </row>
    <row r="14" spans="1:7" ht="19.5" customHeight="1">
      <c r="A14" s="115" t="s">
        <v>333</v>
      </c>
      <c r="B14" s="115" t="s">
        <v>341</v>
      </c>
      <c r="C14" s="126" t="s">
        <v>342</v>
      </c>
      <c r="D14" s="116">
        <v>401.1</v>
      </c>
      <c r="E14" s="117">
        <v>401.1</v>
      </c>
      <c r="F14" s="118">
        <v>0</v>
      </c>
      <c r="G14" s="15"/>
    </row>
    <row r="15" spans="1:7" ht="19.5" customHeight="1">
      <c r="A15" s="115" t="s">
        <v>333</v>
      </c>
      <c r="B15" s="115" t="s">
        <v>343</v>
      </c>
      <c r="C15" s="126" t="s">
        <v>344</v>
      </c>
      <c r="D15" s="116">
        <v>295.9</v>
      </c>
      <c r="E15" s="117">
        <v>295.9</v>
      </c>
      <c r="F15" s="118">
        <v>0</v>
      </c>
      <c r="G15" s="15"/>
    </row>
    <row r="16" spans="1:7" ht="19.5" customHeight="1">
      <c r="A16" s="115" t="s">
        <v>333</v>
      </c>
      <c r="B16" s="115" t="s">
        <v>345</v>
      </c>
      <c r="C16" s="126" t="s">
        <v>106</v>
      </c>
      <c r="D16" s="116">
        <v>96.7</v>
      </c>
      <c r="E16" s="117">
        <v>96.7</v>
      </c>
      <c r="F16" s="118">
        <v>0</v>
      </c>
      <c r="G16" s="15"/>
    </row>
    <row r="17" spans="1:7" ht="19.5" customHeight="1">
      <c r="A17" s="115" t="s">
        <v>333</v>
      </c>
      <c r="B17" s="115" t="s">
        <v>79</v>
      </c>
      <c r="C17" s="126" t="s">
        <v>346</v>
      </c>
      <c r="D17" s="116">
        <v>6627.67</v>
      </c>
      <c r="E17" s="117">
        <v>6627.67</v>
      </c>
      <c r="F17" s="118">
        <v>0</v>
      </c>
      <c r="G17" s="15"/>
    </row>
    <row r="18" spans="1:7" ht="19.5" customHeight="1">
      <c r="A18" s="115"/>
      <c r="B18" s="115"/>
      <c r="C18" s="126" t="s">
        <v>212</v>
      </c>
      <c r="D18" s="116">
        <v>691.4</v>
      </c>
      <c r="E18" s="117">
        <v>0</v>
      </c>
      <c r="F18" s="118">
        <v>691.4</v>
      </c>
      <c r="G18" s="15"/>
    </row>
    <row r="19" spans="1:7" ht="19.5" customHeight="1">
      <c r="A19" s="115" t="s">
        <v>347</v>
      </c>
      <c r="B19" s="115" t="s">
        <v>91</v>
      </c>
      <c r="C19" s="126" t="s">
        <v>348</v>
      </c>
      <c r="D19" s="116">
        <v>44.1</v>
      </c>
      <c r="E19" s="117">
        <v>0</v>
      </c>
      <c r="F19" s="118">
        <v>44.1</v>
      </c>
      <c r="G19" s="15"/>
    </row>
    <row r="20" spans="1:7" ht="19.5" customHeight="1">
      <c r="A20" s="115" t="s">
        <v>347</v>
      </c>
      <c r="B20" s="115" t="s">
        <v>81</v>
      </c>
      <c r="C20" s="126" t="s">
        <v>349</v>
      </c>
      <c r="D20" s="116">
        <v>6</v>
      </c>
      <c r="E20" s="117">
        <v>0</v>
      </c>
      <c r="F20" s="118">
        <v>6</v>
      </c>
      <c r="G20" s="15"/>
    </row>
    <row r="21" spans="1:7" ht="19.5" customHeight="1">
      <c r="A21" s="115" t="s">
        <v>347</v>
      </c>
      <c r="B21" s="115" t="s">
        <v>77</v>
      </c>
      <c r="C21" s="126" t="s">
        <v>350</v>
      </c>
      <c r="D21" s="116">
        <v>1</v>
      </c>
      <c r="E21" s="117">
        <v>0</v>
      </c>
      <c r="F21" s="118">
        <v>1</v>
      </c>
      <c r="G21" s="15"/>
    </row>
    <row r="22" spans="1:7" ht="19.5" customHeight="1">
      <c r="A22" s="115" t="s">
        <v>347</v>
      </c>
      <c r="B22" s="115" t="s">
        <v>89</v>
      </c>
      <c r="C22" s="126" t="s">
        <v>351</v>
      </c>
      <c r="D22" s="116">
        <v>5.18</v>
      </c>
      <c r="E22" s="117">
        <v>0</v>
      </c>
      <c r="F22" s="118">
        <v>5.18</v>
      </c>
      <c r="G22" s="15"/>
    </row>
    <row r="23" spans="1:7" ht="19.5" customHeight="1">
      <c r="A23" s="115" t="s">
        <v>347</v>
      </c>
      <c r="B23" s="115" t="s">
        <v>336</v>
      </c>
      <c r="C23" s="126" t="s">
        <v>352</v>
      </c>
      <c r="D23" s="116">
        <v>13.52</v>
      </c>
      <c r="E23" s="117">
        <v>0</v>
      </c>
      <c r="F23" s="118">
        <v>13.52</v>
      </c>
      <c r="G23" s="15"/>
    </row>
    <row r="24" spans="1:7" ht="19.5" customHeight="1">
      <c r="A24" s="115" t="s">
        <v>347</v>
      </c>
      <c r="B24" s="115" t="s">
        <v>94</v>
      </c>
      <c r="C24" s="126" t="s">
        <v>353</v>
      </c>
      <c r="D24" s="116">
        <v>30.5</v>
      </c>
      <c r="E24" s="117">
        <v>0</v>
      </c>
      <c r="F24" s="118">
        <v>30.5</v>
      </c>
      <c r="G24" s="15"/>
    </row>
    <row r="25" spans="1:7" ht="19.5" customHeight="1">
      <c r="A25" s="115" t="s">
        <v>347</v>
      </c>
      <c r="B25" s="115" t="s">
        <v>345</v>
      </c>
      <c r="C25" s="126" t="s">
        <v>354</v>
      </c>
      <c r="D25" s="116">
        <v>4.98</v>
      </c>
      <c r="E25" s="117">
        <v>0</v>
      </c>
      <c r="F25" s="118">
        <v>4.98</v>
      </c>
      <c r="G25" s="15"/>
    </row>
    <row r="26" spans="1:7" ht="19.5" customHeight="1">
      <c r="A26" s="115" t="s">
        <v>347</v>
      </c>
      <c r="B26" s="115" t="s">
        <v>355</v>
      </c>
      <c r="C26" s="126" t="s">
        <v>356</v>
      </c>
      <c r="D26" s="116">
        <v>5</v>
      </c>
      <c r="E26" s="117">
        <v>0</v>
      </c>
      <c r="F26" s="118">
        <v>5</v>
      </c>
      <c r="G26" s="15"/>
    </row>
    <row r="27" spans="1:7" ht="19.5" customHeight="1">
      <c r="A27" s="115" t="s">
        <v>347</v>
      </c>
      <c r="B27" s="115" t="s">
        <v>357</v>
      </c>
      <c r="C27" s="126" t="s">
        <v>358</v>
      </c>
      <c r="D27" s="116">
        <v>19</v>
      </c>
      <c r="E27" s="117">
        <v>0</v>
      </c>
      <c r="F27" s="118">
        <v>19</v>
      </c>
      <c r="G27" s="15"/>
    </row>
    <row r="28" spans="1:7" ht="19.5" customHeight="1">
      <c r="A28" s="115" t="s">
        <v>347</v>
      </c>
      <c r="B28" s="115" t="s">
        <v>359</v>
      </c>
      <c r="C28" s="126" t="s">
        <v>360</v>
      </c>
      <c r="D28" s="116">
        <v>22.1</v>
      </c>
      <c r="E28" s="117">
        <v>0</v>
      </c>
      <c r="F28" s="118">
        <v>22.1</v>
      </c>
      <c r="G28" s="15"/>
    </row>
    <row r="29" spans="1:7" ht="19.5" customHeight="1">
      <c r="A29" s="115" t="s">
        <v>347</v>
      </c>
      <c r="B29" s="115" t="s">
        <v>361</v>
      </c>
      <c r="C29" s="126" t="s">
        <v>362</v>
      </c>
      <c r="D29" s="116">
        <v>6.81</v>
      </c>
      <c r="E29" s="117">
        <v>0</v>
      </c>
      <c r="F29" s="118">
        <v>6.81</v>
      </c>
      <c r="G29" s="15"/>
    </row>
    <row r="30" spans="1:7" ht="19.5" customHeight="1">
      <c r="A30" s="115" t="s">
        <v>347</v>
      </c>
      <c r="B30" s="115" t="s">
        <v>363</v>
      </c>
      <c r="C30" s="126" t="s">
        <v>364</v>
      </c>
      <c r="D30" s="116">
        <v>60.64</v>
      </c>
      <c r="E30" s="117">
        <v>0</v>
      </c>
      <c r="F30" s="118">
        <v>60.64</v>
      </c>
      <c r="G30" s="15"/>
    </row>
    <row r="31" spans="1:6" ht="19.5" customHeight="1">
      <c r="A31" s="115" t="s">
        <v>347</v>
      </c>
      <c r="B31" s="115" t="s">
        <v>365</v>
      </c>
      <c r="C31" s="126" t="s">
        <v>366</v>
      </c>
      <c r="D31" s="116">
        <v>82.3</v>
      </c>
      <c r="E31" s="117">
        <v>0</v>
      </c>
      <c r="F31" s="118">
        <v>82.3</v>
      </c>
    </row>
    <row r="32" spans="1:6" ht="19.5" customHeight="1">
      <c r="A32" s="115" t="s">
        <v>347</v>
      </c>
      <c r="B32" s="115" t="s">
        <v>367</v>
      </c>
      <c r="C32" s="126" t="s">
        <v>368</v>
      </c>
      <c r="D32" s="116">
        <v>0.5</v>
      </c>
      <c r="E32" s="117">
        <v>0</v>
      </c>
      <c r="F32" s="118">
        <v>0.5</v>
      </c>
    </row>
    <row r="33" spans="1:6" ht="19.5" customHeight="1">
      <c r="A33" s="115" t="s">
        <v>347</v>
      </c>
      <c r="B33" s="115" t="s">
        <v>79</v>
      </c>
      <c r="C33" s="126" t="s">
        <v>369</v>
      </c>
      <c r="D33" s="116">
        <v>389.77</v>
      </c>
      <c r="E33" s="117">
        <v>0</v>
      </c>
      <c r="F33" s="118">
        <v>389.77</v>
      </c>
    </row>
    <row r="34" spans="1:6" ht="19.5" customHeight="1">
      <c r="A34" s="115"/>
      <c r="B34" s="115"/>
      <c r="C34" s="126" t="s">
        <v>213</v>
      </c>
      <c r="D34" s="116">
        <v>168.42</v>
      </c>
      <c r="E34" s="117">
        <v>168.42</v>
      </c>
      <c r="F34" s="118">
        <v>0</v>
      </c>
    </row>
    <row r="35" spans="1:6" ht="19.5" customHeight="1">
      <c r="A35" s="115" t="s">
        <v>370</v>
      </c>
      <c r="B35" s="115" t="s">
        <v>91</v>
      </c>
      <c r="C35" s="126" t="s">
        <v>371</v>
      </c>
      <c r="D35" s="116">
        <v>140.08</v>
      </c>
      <c r="E35" s="117">
        <v>140.08</v>
      </c>
      <c r="F35" s="118">
        <v>0</v>
      </c>
    </row>
    <row r="36" spans="1:6" ht="19.5" customHeight="1">
      <c r="A36" s="115" t="s">
        <v>370</v>
      </c>
      <c r="B36" s="115" t="s">
        <v>339</v>
      </c>
      <c r="C36" s="126" t="s">
        <v>372</v>
      </c>
      <c r="D36" s="116">
        <v>0.19</v>
      </c>
      <c r="E36" s="117">
        <v>0.19</v>
      </c>
      <c r="F36" s="118">
        <v>0</v>
      </c>
    </row>
    <row r="37" spans="1:6" ht="19.5" customHeight="1">
      <c r="A37" s="115" t="s">
        <v>370</v>
      </c>
      <c r="B37" s="115" t="s">
        <v>79</v>
      </c>
      <c r="C37" s="126" t="s">
        <v>373</v>
      </c>
      <c r="D37" s="116">
        <v>28.15</v>
      </c>
      <c r="E37" s="117">
        <v>28.15</v>
      </c>
      <c r="F37" s="118">
        <v>0</v>
      </c>
    </row>
  </sheetData>
  <sheetProtection/>
  <mergeCells count="5">
    <mergeCell ref="C5:C6"/>
    <mergeCell ref="D4:F4"/>
    <mergeCell ref="D5:D6"/>
    <mergeCell ref="E5:E6"/>
    <mergeCell ref="F5:F6"/>
  </mergeCells>
  <printOptions horizontalCentered="1"/>
  <pageMargins left="0.25" right="0.25" top="0.75" bottom="0.75" header="0.3" footer="0.3"/>
  <pageSetup fitToHeight="100" fitToWidth="1" horizontalDpi="600" verticalDpi="600" orientation="portrait" paperSize="9" scale="81"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47"/>
  <sheetViews>
    <sheetView showGridLines="0" showZeros="0" zoomScalePageLayoutView="0" workbookViewId="0" topLeftCell="A19">
      <selection activeCell="D1" sqref="A1:F43"/>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374</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42" t="s">
        <v>375</v>
      </c>
      <c r="B2" s="142"/>
      <c r="C2" s="142"/>
      <c r="D2" s="142"/>
      <c r="E2" s="142"/>
      <c r="F2" s="142"/>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0</v>
      </c>
      <c r="B3" s="48"/>
      <c r="C3" s="48"/>
      <c r="D3" s="48"/>
      <c r="E3" s="48"/>
      <c r="F3" s="19" t="s">
        <v>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59</v>
      </c>
      <c r="B4" s="56"/>
      <c r="C4" s="66"/>
      <c r="D4" s="164" t="s">
        <v>60</v>
      </c>
      <c r="E4" s="140" t="s">
        <v>376</v>
      </c>
      <c r="F4" s="147" t="s">
        <v>62</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69</v>
      </c>
      <c r="B5" s="38" t="s">
        <v>70</v>
      </c>
      <c r="C5" s="67" t="s">
        <v>71</v>
      </c>
      <c r="D5" s="164"/>
      <c r="E5" s="140"/>
      <c r="F5" s="147"/>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6"/>
      <c r="B6" s="126"/>
      <c r="C6" s="126"/>
      <c r="D6" s="128"/>
      <c r="E6" s="128" t="s">
        <v>49</v>
      </c>
      <c r="F6" s="129">
        <v>73001.32000000002</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6"/>
      <c r="B7" s="126"/>
      <c r="C7" s="126"/>
      <c r="D7" s="128" t="s">
        <v>72</v>
      </c>
      <c r="E7" s="128" t="s">
        <v>0</v>
      </c>
      <c r="F7" s="129">
        <v>69089.46000000002</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6"/>
      <c r="B8" s="126"/>
      <c r="C8" s="126"/>
      <c r="D8" s="128"/>
      <c r="E8" s="128" t="s">
        <v>76</v>
      </c>
      <c r="F8" s="129">
        <v>20000</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26" t="s">
        <v>73</v>
      </c>
      <c r="B9" s="126" t="s">
        <v>74</v>
      </c>
      <c r="C9" s="126" t="s">
        <v>74</v>
      </c>
      <c r="D9" s="128" t="s">
        <v>75</v>
      </c>
      <c r="E9" s="128" t="s">
        <v>377</v>
      </c>
      <c r="F9" s="129">
        <v>20000</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6"/>
      <c r="B10" s="126"/>
      <c r="C10" s="126"/>
      <c r="D10" s="128"/>
      <c r="E10" s="128" t="s">
        <v>78</v>
      </c>
      <c r="F10" s="129">
        <v>46091.16</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6" t="s">
        <v>73</v>
      </c>
      <c r="B11" s="126" t="s">
        <v>74</v>
      </c>
      <c r="C11" s="126" t="s">
        <v>77</v>
      </c>
      <c r="D11" s="128" t="s">
        <v>75</v>
      </c>
      <c r="E11" s="128" t="s">
        <v>378</v>
      </c>
      <c r="F11" s="129">
        <v>566.11</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6" t="s">
        <v>73</v>
      </c>
      <c r="B12" s="126" t="s">
        <v>74</v>
      </c>
      <c r="C12" s="126" t="s">
        <v>77</v>
      </c>
      <c r="D12" s="128" t="s">
        <v>75</v>
      </c>
      <c r="E12" s="128" t="s">
        <v>379</v>
      </c>
      <c r="F12" s="129">
        <v>2091.16</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6" t="s">
        <v>73</v>
      </c>
      <c r="B13" s="126" t="s">
        <v>74</v>
      </c>
      <c r="C13" s="126" t="s">
        <v>77</v>
      </c>
      <c r="D13" s="128" t="s">
        <v>75</v>
      </c>
      <c r="E13" s="128" t="s">
        <v>380</v>
      </c>
      <c r="F13" s="129">
        <v>3000</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6" t="s">
        <v>73</v>
      </c>
      <c r="B14" s="126" t="s">
        <v>74</v>
      </c>
      <c r="C14" s="126" t="s">
        <v>77</v>
      </c>
      <c r="D14" s="128" t="s">
        <v>75</v>
      </c>
      <c r="E14" s="128" t="s">
        <v>381</v>
      </c>
      <c r="F14" s="129">
        <v>1000</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6" t="s">
        <v>73</v>
      </c>
      <c r="B15" s="126" t="s">
        <v>74</v>
      </c>
      <c r="C15" s="126" t="s">
        <v>77</v>
      </c>
      <c r="D15" s="128" t="s">
        <v>75</v>
      </c>
      <c r="E15" s="128" t="s">
        <v>382</v>
      </c>
      <c r="F15" s="129">
        <v>39433.89</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6"/>
      <c r="B16" s="126"/>
      <c r="C16" s="126"/>
      <c r="D16" s="128"/>
      <c r="E16" s="128" t="s">
        <v>80</v>
      </c>
      <c r="F16" s="129">
        <v>2998.3</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6" t="s">
        <v>73</v>
      </c>
      <c r="B17" s="126" t="s">
        <v>74</v>
      </c>
      <c r="C17" s="126" t="s">
        <v>79</v>
      </c>
      <c r="D17" s="128" t="s">
        <v>75</v>
      </c>
      <c r="E17" s="128" t="s">
        <v>383</v>
      </c>
      <c r="F17" s="129">
        <v>97.02</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6" t="s">
        <v>73</v>
      </c>
      <c r="B18" s="126" t="s">
        <v>74</v>
      </c>
      <c r="C18" s="126" t="s">
        <v>79</v>
      </c>
      <c r="D18" s="128" t="s">
        <v>75</v>
      </c>
      <c r="E18" s="128" t="s">
        <v>384</v>
      </c>
      <c r="F18" s="129">
        <v>1455.46</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6" t="s">
        <v>73</v>
      </c>
      <c r="B19" s="126" t="s">
        <v>74</v>
      </c>
      <c r="C19" s="126" t="s">
        <v>79</v>
      </c>
      <c r="D19" s="128" t="s">
        <v>75</v>
      </c>
      <c r="E19" s="128" t="s">
        <v>385</v>
      </c>
      <c r="F19" s="129">
        <v>350</v>
      </c>
      <c r="G19" s="34"/>
      <c r="H19" s="4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6" t="s">
        <v>73</v>
      </c>
      <c r="B20" s="126" t="s">
        <v>74</v>
      </c>
      <c r="C20" s="126" t="s">
        <v>79</v>
      </c>
      <c r="D20" s="128" t="s">
        <v>75</v>
      </c>
      <c r="E20" s="128" t="s">
        <v>421</v>
      </c>
      <c r="F20" s="129">
        <v>1095</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6" t="s">
        <v>73</v>
      </c>
      <c r="B21" s="126" t="s">
        <v>74</v>
      </c>
      <c r="C21" s="126" t="s">
        <v>79</v>
      </c>
      <c r="D21" s="128" t="s">
        <v>75</v>
      </c>
      <c r="E21" s="128" t="s">
        <v>422</v>
      </c>
      <c r="F21" s="129">
        <v>0.82</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6"/>
      <c r="B22" s="126"/>
      <c r="C22" s="126"/>
      <c r="D22" s="128" t="s">
        <v>107</v>
      </c>
      <c r="E22" s="128" t="s">
        <v>108</v>
      </c>
      <c r="F22" s="129">
        <v>5</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6"/>
      <c r="B23" s="126"/>
      <c r="C23" s="126"/>
      <c r="D23" s="128"/>
      <c r="E23" s="128" t="s">
        <v>80</v>
      </c>
      <c r="F23" s="129">
        <v>5</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6" t="s">
        <v>73</v>
      </c>
      <c r="B24" s="126" t="s">
        <v>74</v>
      </c>
      <c r="C24" s="126" t="s">
        <v>79</v>
      </c>
      <c r="D24" s="128" t="s">
        <v>109</v>
      </c>
      <c r="E24" s="128" t="s">
        <v>387</v>
      </c>
      <c r="F24" s="129">
        <v>1.7</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6" t="s">
        <v>73</v>
      </c>
      <c r="B25" s="126" t="s">
        <v>74</v>
      </c>
      <c r="C25" s="126" t="s">
        <v>79</v>
      </c>
      <c r="D25" s="128" t="s">
        <v>109</v>
      </c>
      <c r="E25" s="128" t="s">
        <v>388</v>
      </c>
      <c r="F25" s="129">
        <v>3.3</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6"/>
      <c r="B26" s="126"/>
      <c r="C26" s="126"/>
      <c r="D26" s="128" t="s">
        <v>110</v>
      </c>
      <c r="E26" s="128" t="s">
        <v>111</v>
      </c>
      <c r="F26" s="129">
        <v>3635.86</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6"/>
      <c r="B27" s="126"/>
      <c r="C27" s="126"/>
      <c r="D27" s="128"/>
      <c r="E27" s="128" t="s">
        <v>78</v>
      </c>
      <c r="F27" s="129">
        <v>3025</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6" t="s">
        <v>73</v>
      </c>
      <c r="B28" s="126" t="s">
        <v>74</v>
      </c>
      <c r="C28" s="126" t="s">
        <v>77</v>
      </c>
      <c r="D28" s="128" t="s">
        <v>114</v>
      </c>
      <c r="E28" s="128" t="s">
        <v>389</v>
      </c>
      <c r="F28" s="129">
        <v>59.77</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6" t="s">
        <v>73</v>
      </c>
      <c r="B29" s="126" t="s">
        <v>74</v>
      </c>
      <c r="C29" s="126" t="s">
        <v>77</v>
      </c>
      <c r="D29" s="128" t="s">
        <v>114</v>
      </c>
      <c r="E29" s="128" t="s">
        <v>390</v>
      </c>
      <c r="F29" s="129">
        <v>347</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6" t="s">
        <v>73</v>
      </c>
      <c r="B30" s="126" t="s">
        <v>74</v>
      </c>
      <c r="C30" s="126" t="s">
        <v>77</v>
      </c>
      <c r="D30" s="128" t="s">
        <v>114</v>
      </c>
      <c r="E30" s="128" t="s">
        <v>391</v>
      </c>
      <c r="F30" s="129">
        <v>2618.23</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6"/>
      <c r="B31" s="126"/>
      <c r="C31" s="126"/>
      <c r="D31" s="128"/>
      <c r="E31" s="128" t="s">
        <v>80</v>
      </c>
      <c r="F31" s="129">
        <v>610.86</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6" t="s">
        <v>73</v>
      </c>
      <c r="B32" s="126" t="s">
        <v>74</v>
      </c>
      <c r="C32" s="126" t="s">
        <v>79</v>
      </c>
      <c r="D32" s="128" t="s">
        <v>114</v>
      </c>
      <c r="E32" s="128" t="s">
        <v>386</v>
      </c>
      <c r="F32" s="129">
        <v>610.86</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6"/>
      <c r="B33" s="126"/>
      <c r="C33" s="126"/>
      <c r="D33" s="128" t="s">
        <v>116</v>
      </c>
      <c r="E33" s="128" t="s">
        <v>117</v>
      </c>
      <c r="F33" s="129">
        <v>231</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6"/>
      <c r="B34" s="126"/>
      <c r="C34" s="126"/>
      <c r="D34" s="128"/>
      <c r="E34" s="128" t="s">
        <v>120</v>
      </c>
      <c r="F34" s="129">
        <v>126</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6" t="s">
        <v>119</v>
      </c>
      <c r="B35" s="126" t="s">
        <v>83</v>
      </c>
      <c r="C35" s="126" t="s">
        <v>91</v>
      </c>
      <c r="D35" s="128" t="s">
        <v>118</v>
      </c>
      <c r="E35" s="128" t="s">
        <v>388</v>
      </c>
      <c r="F35" s="129">
        <v>10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6" t="s">
        <v>119</v>
      </c>
      <c r="B36" s="126" t="s">
        <v>83</v>
      </c>
      <c r="C36" s="126" t="s">
        <v>91</v>
      </c>
      <c r="D36" s="128" t="s">
        <v>118</v>
      </c>
      <c r="E36" s="128" t="s">
        <v>392</v>
      </c>
      <c r="F36" s="129">
        <v>116</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6"/>
      <c r="B37" s="126"/>
      <c r="C37" s="126"/>
      <c r="D37" s="128"/>
      <c r="E37" s="128" t="s">
        <v>121</v>
      </c>
      <c r="F37" s="129">
        <v>105</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6" t="s">
        <v>119</v>
      </c>
      <c r="B38" s="126" t="s">
        <v>83</v>
      </c>
      <c r="C38" s="126" t="s">
        <v>81</v>
      </c>
      <c r="D38" s="128" t="s">
        <v>118</v>
      </c>
      <c r="E38" s="128" t="s">
        <v>393</v>
      </c>
      <c r="F38" s="129">
        <v>100</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6" t="s">
        <v>119</v>
      </c>
      <c r="B39" s="126" t="s">
        <v>83</v>
      </c>
      <c r="C39" s="126" t="s">
        <v>81</v>
      </c>
      <c r="D39" s="128" t="s">
        <v>118</v>
      </c>
      <c r="E39" s="128" t="s">
        <v>394</v>
      </c>
      <c r="F39" s="129">
        <v>5</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6"/>
      <c r="B40" s="126"/>
      <c r="C40" s="126"/>
      <c r="D40" s="128" t="s">
        <v>122</v>
      </c>
      <c r="E40" s="128" t="s">
        <v>123</v>
      </c>
      <c r="F40" s="129">
        <v>40</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6"/>
      <c r="B41" s="126"/>
      <c r="C41" s="126"/>
      <c r="D41" s="128"/>
      <c r="E41" s="128" t="s">
        <v>121</v>
      </c>
      <c r="F41" s="129">
        <v>40</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6" t="s">
        <v>119</v>
      </c>
      <c r="B42" s="126" t="s">
        <v>83</v>
      </c>
      <c r="C42" s="126" t="s">
        <v>81</v>
      </c>
      <c r="D42" s="128" t="s">
        <v>124</v>
      </c>
      <c r="E42" s="128" t="s">
        <v>392</v>
      </c>
      <c r="F42" s="129">
        <v>29</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6" t="s">
        <v>119</v>
      </c>
      <c r="B43" s="126" t="s">
        <v>83</v>
      </c>
      <c r="C43" s="126" t="s">
        <v>81</v>
      </c>
      <c r="D43" s="128" t="s">
        <v>124</v>
      </c>
      <c r="E43" s="128" t="s">
        <v>395</v>
      </c>
      <c r="F43" s="129">
        <v>11</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
      <c r="B44" s="12"/>
      <c r="C44" s="12"/>
      <c r="D44" s="12"/>
      <c r="E44" s="12"/>
      <c r="F44" s="11"/>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
      <c r="B45" s="12"/>
      <c r="C45" s="12"/>
      <c r="D45" s="12"/>
      <c r="E45" s="12"/>
      <c r="F45" s="11"/>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
      <c r="B46" s="12"/>
      <c r="C46" s="12"/>
      <c r="D46" s="12"/>
      <c r="E46" s="12"/>
      <c r="F46" s="11"/>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
      <c r="B47" s="12"/>
      <c r="C47" s="12"/>
      <c r="D47" s="12"/>
      <c r="E47" s="12"/>
      <c r="F47" s="11"/>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sheetData>
  <sheetProtection/>
  <mergeCells count="4">
    <mergeCell ref="D4:D5"/>
    <mergeCell ref="E4:E5"/>
    <mergeCell ref="A2:F2"/>
    <mergeCell ref="F4:F5"/>
  </mergeCells>
  <printOptions horizontalCentered="1"/>
  <pageMargins left="0.25" right="0.25" top="0.75" bottom="0.75" header="0.3" footer="0.3"/>
  <pageSetup fitToHeight="1000" fitToWidth="1" horizontalDpi="600" verticalDpi="600" orientation="portrait" paperSize="9" scale="1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E8" sqref="E8"/>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396</v>
      </c>
      <c r="I1" s="2"/>
    </row>
    <row r="2" spans="1:9" ht="25.5" customHeight="1">
      <c r="A2" s="142" t="s">
        <v>397</v>
      </c>
      <c r="B2" s="142"/>
      <c r="C2" s="142"/>
      <c r="D2" s="142"/>
      <c r="E2" s="142"/>
      <c r="F2" s="142"/>
      <c r="G2" s="142"/>
      <c r="H2" s="142"/>
      <c r="I2" s="2"/>
    </row>
    <row r="3" spans="1:9" ht="19.5" customHeight="1">
      <c r="A3" s="49" t="s">
        <v>0</v>
      </c>
      <c r="B3" s="29"/>
      <c r="C3" s="29"/>
      <c r="D3" s="29"/>
      <c r="E3" s="29"/>
      <c r="F3" s="29"/>
      <c r="G3" s="29"/>
      <c r="H3" s="19" t="s">
        <v>3</v>
      </c>
      <c r="I3" s="2"/>
    </row>
    <row r="4" spans="1:9" ht="19.5" customHeight="1">
      <c r="A4" s="140" t="s">
        <v>398</v>
      </c>
      <c r="B4" s="140" t="s">
        <v>399</v>
      </c>
      <c r="C4" s="147" t="s">
        <v>400</v>
      </c>
      <c r="D4" s="147"/>
      <c r="E4" s="147"/>
      <c r="F4" s="147"/>
      <c r="G4" s="147"/>
      <c r="H4" s="147"/>
      <c r="I4" s="2"/>
    </row>
    <row r="5" spans="1:9" ht="19.5" customHeight="1">
      <c r="A5" s="140"/>
      <c r="B5" s="140"/>
      <c r="C5" s="165" t="s">
        <v>49</v>
      </c>
      <c r="D5" s="160" t="s">
        <v>245</v>
      </c>
      <c r="E5" s="63" t="s">
        <v>401</v>
      </c>
      <c r="F5" s="78"/>
      <c r="G5" s="78"/>
      <c r="H5" s="162" t="s">
        <v>250</v>
      </c>
      <c r="I5" s="2"/>
    </row>
    <row r="6" spans="1:9" ht="33.75" customHeight="1">
      <c r="A6" s="141"/>
      <c r="B6" s="141"/>
      <c r="C6" s="166"/>
      <c r="D6" s="144"/>
      <c r="E6" s="51" t="s">
        <v>64</v>
      </c>
      <c r="F6" s="52" t="s">
        <v>402</v>
      </c>
      <c r="G6" s="53" t="s">
        <v>403</v>
      </c>
      <c r="H6" s="161"/>
      <c r="I6" s="2"/>
    </row>
    <row r="7" spans="1:9" ht="19.5" customHeight="1">
      <c r="A7" s="115"/>
      <c r="B7" s="126" t="s">
        <v>49</v>
      </c>
      <c r="C7" s="116">
        <v>406.77</v>
      </c>
      <c r="D7" s="117">
        <v>0</v>
      </c>
      <c r="E7" s="117">
        <v>347</v>
      </c>
      <c r="F7" s="117">
        <v>0</v>
      </c>
      <c r="G7" s="118">
        <v>347</v>
      </c>
      <c r="H7" s="130">
        <v>59.77</v>
      </c>
      <c r="I7" s="45"/>
    </row>
    <row r="8" spans="1:9" ht="19.5" customHeight="1">
      <c r="A8" s="115" t="s">
        <v>404</v>
      </c>
      <c r="B8" s="126" t="s">
        <v>0</v>
      </c>
      <c r="C8" s="116">
        <v>406.77</v>
      </c>
      <c r="D8" s="117">
        <v>0</v>
      </c>
      <c r="E8" s="117">
        <v>347</v>
      </c>
      <c r="F8" s="117">
        <v>0</v>
      </c>
      <c r="G8" s="118">
        <v>347</v>
      </c>
      <c r="H8" s="130">
        <v>59.77</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 fitToWidth="1" horizontalDpi="600" verticalDpi="600" orientation="landscape" paperSize="9" scale="8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2018-03-02T11:02:31Z</cp:lastPrinted>
  <dcterms:modified xsi:type="dcterms:W3CDTF">2018-03-05T07:55:35Z</dcterms:modified>
  <cp:category/>
  <cp:version/>
  <cp:contentType/>
  <cp:contentStatus/>
</cp:coreProperties>
</file>