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6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/>
  <calcPr fullCalcOnLoad="1"/>
</workbook>
</file>

<file path=xl/sharedStrings.xml><?xml version="1.0" encoding="utf-8"?>
<sst xmlns="http://schemas.openxmlformats.org/spreadsheetml/2006/main" count="673" uniqueCount="377">
  <si>
    <t>中共四川省委党史研究室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</si>
  <si>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</si>
  <si>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</si>
  <si>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</si>
  <si>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</si>
  <si>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</si>
  <si>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</si>
  <si>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</si>
  <si>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</si>
  <si>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</si>
  <si>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</si>
  <si>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</si>
  <si>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</si>
  <si>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</si>
  <si>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</si>
  <si>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</si>
  <si>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</si>
  <si>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</si>
  <si>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</si>
  <si>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</si>
  <si>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</si>
  <si>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本  年  支  出  合  计</t>
  </si>
  <si>
    <t>七、用事业基金弥补收支差额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</si>
  <si>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</si>
  <si>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</si>
  <si>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</si>
  <si>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</si>
  <si>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</si>
  <si>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</si>
  <si>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</si>
  <si>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</si>
  <si>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</si>
  <si>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</si>
  <si>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</si>
  <si>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</si>
  <si>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</si>
  <si>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</si>
  <si>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</si>
  <si>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</si>
  <si>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</si>
  <si>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</si>
  <si>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</si>
  <si>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</si>
  <si>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</si>
  <si>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</si>
  <si>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</si>
  <si>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</si>
  <si>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</si>
  <si>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</si>
  <si>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</si>
  <si>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</si>
  <si>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</si>
  <si>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</si>
  <si>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</si>
  <si>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384601</t>
  </si>
  <si>
    <t>201</t>
  </si>
  <si>
    <t>36</t>
  </si>
  <si>
    <t>01</t>
  </si>
  <si>
    <t xml:space="preserve">  384601</t>
  </si>
  <si>
    <t>02</t>
  </si>
  <si>
    <t xml:space="preserve">  一般行政管理事务</t>
  </si>
  <si>
    <t>205</t>
  </si>
  <si>
    <t>08</t>
  </si>
  <si>
    <t>03</t>
  </si>
  <si>
    <t>208</t>
  </si>
  <si>
    <t>05</t>
  </si>
  <si>
    <t>04</t>
  </si>
  <si>
    <t>99</t>
  </si>
  <si>
    <t>210</t>
  </si>
  <si>
    <t>11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</si>
  <si>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</si>
  <si>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</si>
  <si>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</si>
  <si>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</si>
  <si>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</si>
  <si>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</si>
  <si>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</si>
  <si>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</si>
  <si>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</si>
  <si>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</si>
  <si>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</si>
  <si>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</si>
  <si>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</si>
  <si>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</si>
  <si>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</si>
  <si>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</si>
  <si>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</si>
  <si>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</si>
  <si>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</si>
  <si>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</si>
  <si>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</si>
  <si>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</si>
  <si>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</si>
  <si>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</si>
  <si>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</si>
  <si>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</si>
  <si>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</si>
  <si>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</si>
  <si>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</si>
  <si>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表3</t>
  </si>
  <si>
    <t>工资福利支出</t>
  </si>
  <si>
    <t>商品和服务支出</t>
  </si>
  <si>
    <t>对个人和家庭的补助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</si>
  <si>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</si>
  <si>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</si>
  <si>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</si>
  <si>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</si>
  <si>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</si>
  <si>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</si>
  <si>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</si>
  <si>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</si>
  <si>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</si>
  <si>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</si>
  <si>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</si>
  <si>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</si>
  <si>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</si>
  <si>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</si>
  <si>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</si>
  <si>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</si>
  <si>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</si>
  <si>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</si>
  <si>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</si>
  <si>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因公出国（境）费用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</si>
  <si>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</si>
  <si>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</si>
  <si>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</si>
  <si>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</si>
  <si>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</si>
  <si>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</si>
  <si>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</si>
  <si>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</si>
  <si>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</si>
  <si>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</si>
  <si>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专用燃料费</t>
  </si>
  <si>
    <t>劳务费</t>
  </si>
  <si>
    <t>委托业务费</t>
  </si>
  <si>
    <t>工会经费</t>
  </si>
  <si>
    <t>公务用车运行维护费</t>
  </si>
  <si>
    <t>其他交通工具运行维护费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</si>
  <si>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</si>
  <si>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</si>
  <si>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</si>
  <si>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</si>
  <si>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</si>
  <si>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</si>
  <si>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</si>
  <si>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</si>
  <si>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</si>
  <si>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</si>
  <si>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</si>
  <si>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</si>
  <si>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</si>
  <si>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</si>
  <si>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</si>
  <si>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</si>
  <si>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</si>
  <si>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</si>
  <si>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</si>
  <si>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</si>
  <si>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</si>
  <si>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</si>
  <si>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</si>
  <si>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</si>
  <si>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</si>
  <si>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</si>
  <si>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</si>
  <si>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</si>
  <si>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</si>
  <si>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</si>
  <si>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</si>
  <si>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</si>
  <si>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</si>
  <si>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</si>
  <si>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</si>
  <si>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</si>
  <si>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</si>
  <si>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</si>
  <si>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</si>
  <si>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</si>
  <si>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</si>
  <si>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</si>
  <si>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</si>
  <si>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</si>
  <si>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</si>
  <si>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</si>
  <si>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</si>
  <si>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</si>
  <si>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</si>
  <si>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</si>
  <si>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</si>
  <si>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</si>
  <si>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</si>
  <si>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</si>
  <si>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</si>
  <si>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</si>
  <si>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</si>
  <si>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</si>
  <si>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</si>
  <si>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</si>
  <si>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</si>
  <si>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</si>
  <si>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</si>
  <si>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</si>
  <si>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</si>
  <si>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</si>
  <si>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</si>
  <si>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</si>
  <si>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</si>
  <si>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</si>
  <si>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</si>
  <si>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</si>
  <si>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</si>
  <si>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</si>
  <si>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</si>
  <si>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</si>
  <si>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</si>
  <si>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</si>
  <si>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</si>
  <si>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</si>
  <si>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</si>
  <si>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</si>
  <si>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</si>
  <si>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</si>
  <si>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</si>
  <si>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</si>
  <si>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>09</t>
  </si>
  <si>
    <t xml:space="preserve">  奖励金</t>
  </si>
  <si>
    <t xml:space="preserve">  其他对个人和家庭的补助支出</t>
  </si>
  <si>
    <t>表3-2</t>
  </si>
  <si>
    <t>单位名称（项目）</t>
  </si>
  <si>
    <t xml:space="preserve">    通用项目应急机动经费</t>
  </si>
  <si>
    <t xml:space="preserve">    公务用车运行维护费</t>
  </si>
  <si>
    <t xml:space="preserve">    公务接待费</t>
  </si>
  <si>
    <t xml:space="preserve">    培训费</t>
  </si>
  <si>
    <t xml:space="preserve">    会议费</t>
  </si>
  <si>
    <t xml:space="preserve">    设施设备维修费</t>
  </si>
  <si>
    <t xml:space="preserve">    因公出国（境）经费</t>
  </si>
  <si>
    <t xml:space="preserve">    差旅费</t>
  </si>
  <si>
    <t xml:space="preserve">    物业管理费</t>
  </si>
  <si>
    <t xml:space="preserve">    宣教经费</t>
  </si>
  <si>
    <t xml:space="preserve">    研究经费</t>
  </si>
  <si>
    <t xml:space="preserve">    设备购置经费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</si>
  <si>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</si>
  <si>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</si>
  <si>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</si>
  <si>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</si>
  <si>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</si>
  <si>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</si>
  <si>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</si>
  <si>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384</t>
  </si>
  <si>
    <t>表4</t>
  </si>
  <si>
    <t/>
  </si>
  <si>
    <t>本年政府性基金预算支出</t>
  </si>
  <si>
    <t>表4-1</t>
  </si>
  <si>
    <t>表5</t>
  </si>
  <si>
    <t>本年国有资本经营预算支出</t>
  </si>
  <si>
    <t>部门收支总表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</si>
  <si>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</si>
  <si>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</si>
  <si>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</si>
  <si>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</si>
  <si>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</si>
  <si>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</si>
  <si>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</si>
  <si>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</si>
  <si>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</si>
  <si>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</si>
  <si>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</si>
  <si>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</si>
  <si>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</si>
  <si>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</si>
  <si>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</si>
  <si>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</si>
  <si>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</si>
  <si>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</si>
  <si>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</si>
  <si>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 xml:space="preserve">二十九、事业单位结余分配 </t>
  </si>
  <si>
    <t>合计</t>
  </si>
  <si>
    <t>四川省委党史研究室</t>
  </si>
  <si>
    <t xml:space="preserve">  384601</t>
  </si>
  <si>
    <t xml:space="preserve">  行政运行</t>
  </si>
  <si>
    <t>201</t>
  </si>
  <si>
    <t>36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</si>
  <si>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</si>
  <si>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</si>
  <si>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</si>
  <si>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</si>
  <si>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</si>
  <si>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</si>
  <si>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</si>
  <si>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</si>
  <si>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</si>
  <si>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</si>
  <si>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</si>
  <si>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</si>
  <si>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</si>
  <si>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</si>
  <si>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</si>
  <si>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</si>
  <si>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</si>
  <si>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</si>
  <si>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</si>
  <si>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</si>
  <si>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财政拨款收支预算总表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</si>
  <si>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</si>
  <si>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</si>
  <si>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</si>
  <si>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</si>
  <si>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</si>
  <si>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</si>
  <si>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</si>
  <si>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</si>
  <si>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</si>
  <si>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</si>
  <si>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</si>
  <si>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</si>
  <si>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</si>
  <si>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</si>
  <si>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</si>
  <si>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</si>
  <si>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</si>
  <si>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</si>
  <si>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</si>
  <si>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</si>
  <si>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</si>
  <si>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</si>
  <si>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</si>
  <si>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</si>
  <si>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</si>
  <si>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政府性基金预算“三公”经费支出预算表</t>
  </si>
  <si>
    <t>国有资本经营预算支出预算表</t>
  </si>
  <si>
    <t xml:space="preserve">         单位：万元</t>
  </si>
  <si>
    <t xml:space="preserve">                   表1</t>
  </si>
  <si>
    <t>本  年  收  入  合  计</t>
  </si>
  <si>
    <t>收      入      总      计</t>
  </si>
  <si>
    <t>支      出     总     计</t>
  </si>
  <si>
    <t>伙食费</t>
  </si>
  <si>
    <t>其他工资福利支出</t>
  </si>
  <si>
    <t>手续费</t>
  </si>
  <si>
    <t>取暖费</t>
  </si>
  <si>
    <t>维修（护）费</t>
  </si>
  <si>
    <t>被装购置费</t>
  </si>
  <si>
    <t>福利费</t>
  </si>
  <si>
    <t>其他商品和服务支出</t>
  </si>
  <si>
    <t>工资福利支出</t>
  </si>
  <si>
    <t xml:space="preserve">  行政事业单位医疗</t>
  </si>
  <si>
    <t xml:space="preserve">    公务员医疗补助</t>
  </si>
  <si>
    <t xml:space="preserve">  住房改革支出</t>
  </si>
  <si>
    <t>中共四川省委党史研究室</t>
  </si>
  <si>
    <t>一般公共服务支出</t>
  </si>
  <si>
    <t xml:space="preserve">  其他共产党事务支出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</si>
  <si>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</si>
  <si>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</si>
  <si>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</si>
  <si>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</si>
  <si>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</si>
  <si>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</si>
  <si>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</si>
  <si>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</si>
  <si>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其他社会保障和就业支出</t>
  </si>
  <si>
    <t>医疗卫生与计划生育支出</t>
  </si>
  <si>
    <t xml:space="preserve">    行政单位医疗</t>
  </si>
  <si>
    <t>住房保障支出</t>
  </si>
  <si>
    <t xml:space="preserve">    住房公积金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</si>
  <si>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</si>
  <si>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</si>
  <si>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</si>
  <si>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</si>
  <si>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</si>
  <si>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</si>
  <si>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</si>
  <si>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</si>
  <si>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</si>
  <si>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一般公共预算支出预算表</t>
  </si>
  <si>
    <t xml:space="preserve">            表3-1</t>
  </si>
  <si>
    <t xml:space="preserve">          单位：万元</t>
  </si>
  <si>
    <t>社会保障和就业支出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</si>
</sst>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.00"/>
    <numFmt numFmtId="185" formatCode="&quot;\&quot;#,##0.00_);\(&quot;\&quot;#,##0.00\)"/>
    <numFmt numFmtId="186" formatCode="0.00_ "/>
    <numFmt numFmtId="187" formatCode="#,##0.0000"/>
  </numFmts>
  <fonts count="14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3" fillId="0" borderId="4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>
      <alignment vertical="center"/>
    </xf>
    <xf numFmtId="184" fontId="3" fillId="0" borderId="4" xfId="0" applyNumberFormat="1" applyFont="1" applyFill="1" applyBorder="1" applyAlignment="1">
      <alignment vertical="center" wrapText="1"/>
    </xf>
    <xf numFmtId="184" fontId="3" fillId="0" borderId="6" xfId="0" applyNumberFormat="1" applyFont="1" applyFill="1" applyBorder="1" applyAlignment="1" applyProtection="1">
      <alignment vertical="center" wrapText="1"/>
      <protection/>
    </xf>
    <xf numFmtId="184" fontId="3" fillId="0" borderId="2" xfId="0" applyNumberFormat="1" applyFont="1" applyFill="1" applyBorder="1" applyAlignment="1" applyProtection="1">
      <alignment vertical="center" wrapText="1"/>
      <protection/>
    </xf>
    <xf numFmtId="184" fontId="3" fillId="0" borderId="7" xfId="0" applyNumberFormat="1" applyFont="1" applyFill="1" applyBorder="1" applyAlignment="1" applyProtection="1">
      <alignment vertical="center" wrapText="1"/>
      <protection/>
    </xf>
    <xf numFmtId="184" fontId="3" fillId="0" borderId="8" xfId="0" applyNumberFormat="1" applyFont="1" applyFill="1" applyBorder="1" applyAlignment="1" applyProtection="1">
      <alignment vertical="center" wrapText="1"/>
      <protection/>
    </xf>
    <xf numFmtId="1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184" fontId="3" fillId="0" borderId="4" xfId="0" applyNumberFormat="1" applyFont="1" applyFill="1" applyBorder="1" applyAlignment="1" applyProtection="1">
      <alignment vertical="center" wrapText="1"/>
      <protection/>
    </xf>
    <xf numFmtId="184" fontId="3" fillId="0" borderId="2" xfId="0" applyNumberFormat="1" applyFont="1" applyFill="1" applyBorder="1" applyAlignment="1">
      <alignment horizontal="right" vertical="center" wrapText="1"/>
    </xf>
    <xf numFmtId="184" fontId="3" fillId="0" borderId="8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Continuous" vertical="center"/>
    </xf>
    <xf numFmtId="0" fontId="2" fillId="0" borderId="7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184" fontId="2" fillId="0" borderId="4" xfId="0" applyNumberFormat="1" applyFont="1" applyFill="1" applyBorder="1" applyAlignment="1" applyProtection="1">
      <alignment vertical="center" wrapText="1"/>
      <protection/>
    </xf>
    <xf numFmtId="184" fontId="2" fillId="0" borderId="2" xfId="0" applyNumberFormat="1" applyFont="1" applyFill="1" applyBorder="1" applyAlignment="1" applyProtection="1">
      <alignment vertical="center" wrapText="1"/>
      <protection/>
    </xf>
    <xf numFmtId="184" fontId="2" fillId="0" borderId="1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/>
    </xf>
    <xf numFmtId="0" fontId="3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vertical="center"/>
    </xf>
    <xf numFmtId="186" fontId="0" fillId="0" borderId="2" xfId="0" applyNumberForma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1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4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4" fontId="2" fillId="0" borderId="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0" fontId="11" fillId="2" borderId="0" xfId="0" applyNumberFormat="1" applyFont="1" applyFill="1" applyAlignment="1" applyProtection="1">
      <alignment vertical="center" wrapText="1"/>
      <protection/>
    </xf>
    <xf numFmtId="0" fontId="12" fillId="2" borderId="0" xfId="0" applyNumberFormat="1" applyFont="1" applyFill="1" applyAlignment="1" applyProtection="1">
      <alignment vertical="center" wrapText="1"/>
      <protection/>
    </xf>
    <xf numFmtId="0" fontId="13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Continuous" vertical="center"/>
    </xf>
    <xf numFmtId="0" fontId="9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85" fontId="2" fillId="0" borderId="2" xfId="0" applyNumberFormat="1" applyFont="1" applyFill="1" applyBorder="1" applyAlignment="1" applyProtection="1">
      <alignment horizontal="center" vertical="center" wrapText="1"/>
      <protection/>
    </xf>
    <xf numFmtId="185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A47" sqref="A47"/>
    </sheetView>
  </sheetViews>
  <sheetFormatPr defaultColWidth="6.875" defaultRowHeight="20.25" customHeight="1"/>
  <cols>
    <col min="1" max="1" width="38.625" style="4" customWidth="1"/>
    <col min="2" max="2" width="20.625" style="4" customWidth="1"/>
    <col min="3" max="3" width="38.625" style="4" customWidth="1"/>
    <col min="4" max="4" width="20.625" style="4" customWidth="1"/>
    <col min="5" max="30" width="6.50390625" style="4" customWidth="1"/>
    <col min="31" max="31" width="6.25390625" style="4" customWidth="1"/>
    <col min="32" max="34" width="6.875" style="4" customWidth="1"/>
    <col min="35" max="37" width="6.25390625" style="4" customWidth="1"/>
    <col min="38" max="249" width="8.00390625" style="4" customWidth="1"/>
    <col min="250" max="16384" width="6.875" style="4" customWidth="1"/>
  </cols>
  <sheetData>
    <row r="1" spans="1:30" ht="10.5" customHeight="1">
      <c r="A1" s="1"/>
      <c r="B1" s="1"/>
      <c r="C1" s="1"/>
      <c r="D1" s="6" t="s">
        <v>332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114" t="s">
        <v>256</v>
      </c>
      <c r="B2" s="114"/>
      <c r="C2" s="114"/>
      <c r="D2" s="11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>
      <c r="A3" s="5" t="s">
        <v>0</v>
      </c>
      <c r="B3" s="5"/>
      <c r="C3" s="6"/>
      <c r="D3" s="6" t="s">
        <v>331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3.5" customHeight="1">
      <c r="A4" s="8" t="s">
        <v>2</v>
      </c>
      <c r="B4" s="8"/>
      <c r="C4" s="8" t="s">
        <v>3</v>
      </c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3" customFormat="1" ht="13.5" customHeight="1">
      <c r="A5" s="9" t="s">
        <v>4</v>
      </c>
      <c r="B5" s="10" t="s">
        <v>5</v>
      </c>
      <c r="C5" s="9" t="s">
        <v>4</v>
      </c>
      <c r="D5" s="9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3.5" customHeight="1">
      <c r="A6" s="14" t="s">
        <v>6</v>
      </c>
      <c r="B6" s="15">
        <v>819.82</v>
      </c>
      <c r="C6" s="25" t="s">
        <v>7</v>
      </c>
      <c r="D6" s="19">
        <v>641.08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14" t="s">
        <v>8</v>
      </c>
      <c r="B7" s="15">
        <v>0</v>
      </c>
      <c r="C7" s="25" t="s">
        <v>9</v>
      </c>
      <c r="D7" s="24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3.5" customHeight="1">
      <c r="A8" s="14" t="s">
        <v>10</v>
      </c>
      <c r="B8" s="15">
        <v>0</v>
      </c>
      <c r="C8" s="25" t="s">
        <v>11</v>
      </c>
      <c r="D8" s="24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3.5" customHeight="1">
      <c r="A9" s="14" t="s">
        <v>12</v>
      </c>
      <c r="B9" s="19">
        <v>0</v>
      </c>
      <c r="C9" s="25" t="s">
        <v>13</v>
      </c>
      <c r="D9" s="24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customHeight="1">
      <c r="A10" s="14" t="s">
        <v>14</v>
      </c>
      <c r="B10" s="20">
        <v>0</v>
      </c>
      <c r="C10" s="25" t="s">
        <v>15</v>
      </c>
      <c r="D10" s="24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>
      <c r="A11" s="14" t="s">
        <v>16</v>
      </c>
      <c r="B11" s="15">
        <v>13.21</v>
      </c>
      <c r="C11" s="25" t="s">
        <v>17</v>
      </c>
      <c r="D11" s="24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3.5" customHeight="1">
      <c r="A12" s="14"/>
      <c r="B12" s="15"/>
      <c r="C12" s="25" t="s">
        <v>18</v>
      </c>
      <c r="D12" s="24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3.5" customHeight="1">
      <c r="A13" s="14"/>
      <c r="B13" s="15"/>
      <c r="C13" s="25" t="s">
        <v>19</v>
      </c>
      <c r="D13" s="24">
        <v>104.64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customHeight="1">
      <c r="A14" s="14"/>
      <c r="B14" s="19"/>
      <c r="C14" s="25" t="s">
        <v>20</v>
      </c>
      <c r="D14" s="24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3.5" customHeight="1">
      <c r="A15" s="14"/>
      <c r="B15" s="21"/>
      <c r="C15" s="25" t="s">
        <v>257</v>
      </c>
      <c r="D15" s="24">
        <v>42.98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3.5" customHeight="1">
      <c r="A16" s="14"/>
      <c r="B16" s="21"/>
      <c r="C16" s="25" t="s">
        <v>258</v>
      </c>
      <c r="D16" s="24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3.5" customHeight="1">
      <c r="A17" s="14"/>
      <c r="B17" s="21"/>
      <c r="C17" s="25" t="s">
        <v>259</v>
      </c>
      <c r="D17" s="24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3.5" customHeight="1">
      <c r="A18" s="14"/>
      <c r="B18" s="21"/>
      <c r="C18" s="25" t="s">
        <v>260</v>
      </c>
      <c r="D18" s="24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3.5" customHeight="1">
      <c r="A19" s="14"/>
      <c r="B19" s="21"/>
      <c r="C19" s="25" t="s">
        <v>261</v>
      </c>
      <c r="D19" s="24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3.5" customHeight="1">
      <c r="A20" s="14"/>
      <c r="B20" s="21"/>
      <c r="C20" s="25" t="s">
        <v>262</v>
      </c>
      <c r="D20" s="24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3.5" customHeight="1">
      <c r="A21" s="14"/>
      <c r="B21" s="21"/>
      <c r="C21" s="25" t="s">
        <v>263</v>
      </c>
      <c r="D21" s="24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3.5" customHeight="1">
      <c r="A22" s="14"/>
      <c r="B22" s="21"/>
      <c r="C22" s="25" t="s">
        <v>264</v>
      </c>
      <c r="D22" s="24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3.5" customHeight="1">
      <c r="A23" s="14"/>
      <c r="B23" s="21"/>
      <c r="C23" s="25" t="s">
        <v>265</v>
      </c>
      <c r="D23" s="24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3.5" customHeight="1">
      <c r="A24" s="14"/>
      <c r="B24" s="21"/>
      <c r="C24" s="25" t="s">
        <v>266</v>
      </c>
      <c r="D24" s="24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3.5" customHeight="1">
      <c r="A25" s="14"/>
      <c r="B25" s="21"/>
      <c r="C25" s="25" t="s">
        <v>267</v>
      </c>
      <c r="D25" s="24">
        <v>43.33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5" customHeight="1">
      <c r="A26" s="14"/>
      <c r="B26" s="21"/>
      <c r="C26" s="25" t="s">
        <v>268</v>
      </c>
      <c r="D26" s="24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4"/>
      <c r="B27" s="21"/>
      <c r="C27" s="25" t="s">
        <v>269</v>
      </c>
      <c r="D27" s="24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4"/>
      <c r="B28" s="21"/>
      <c r="C28" s="25" t="s">
        <v>270</v>
      </c>
      <c r="D28" s="24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4"/>
      <c r="B29" s="21"/>
      <c r="C29" s="25" t="s">
        <v>271</v>
      </c>
      <c r="D29" s="24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22"/>
      <c r="B30" s="21"/>
      <c r="C30" s="25" t="s">
        <v>272</v>
      </c>
      <c r="D30" s="24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22"/>
      <c r="B31" s="21"/>
      <c r="C31" s="25" t="s">
        <v>273</v>
      </c>
      <c r="D31" s="24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23"/>
      <c r="B32" s="24"/>
      <c r="C32" s="25" t="s">
        <v>274</v>
      </c>
      <c r="D32" s="24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25"/>
      <c r="B33" s="19"/>
      <c r="C33" s="25" t="s">
        <v>275</v>
      </c>
      <c r="D33" s="24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25"/>
      <c r="B34" s="27"/>
      <c r="C34" s="25"/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3.5" customHeight="1">
      <c r="A35" s="25" t="s">
        <v>333</v>
      </c>
      <c r="B35" s="25">
        <f>SUM(B6:B33)</f>
        <v>833.0300000000001</v>
      </c>
      <c r="C35" s="25" t="s">
        <v>21</v>
      </c>
      <c r="D35" s="25">
        <f>SUM(D6:D33)</f>
        <v>833.0300000000001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3.5" customHeight="1">
      <c r="A36" s="25" t="s">
        <v>22</v>
      </c>
      <c r="B36" s="25">
        <v>0</v>
      </c>
      <c r="C36" s="25" t="s">
        <v>276</v>
      </c>
      <c r="D36" s="25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5" customHeight="1">
      <c r="A37" s="25" t="s">
        <v>23</v>
      </c>
      <c r="B37" s="25">
        <v>0</v>
      </c>
      <c r="C37" s="25" t="s">
        <v>24</v>
      </c>
      <c r="D37" s="25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 customHeight="1">
      <c r="A38" s="25"/>
      <c r="B38" s="25"/>
      <c r="C38" s="25" t="s">
        <v>25</v>
      </c>
      <c r="D38" s="25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4" ht="9.75" customHeight="1">
      <c r="A39" s="25"/>
      <c r="B39" s="25"/>
      <c r="C39" s="25"/>
      <c r="D39" s="25"/>
    </row>
    <row r="40" spans="1:4" ht="13.5" customHeight="1">
      <c r="A40" s="25" t="s">
        <v>26</v>
      </c>
      <c r="B40" s="25">
        <f>SUM(B35:B37)</f>
        <v>833.0300000000001</v>
      </c>
      <c r="C40" s="25" t="s">
        <v>27</v>
      </c>
      <c r="D40" s="25">
        <f>SUM(D35,D36,D38)</f>
        <v>833.0300000000001</v>
      </c>
    </row>
  </sheetData>
  <mergeCells count="1">
    <mergeCell ref="A2:D2"/>
  </mergeCells>
  <printOptions/>
  <pageMargins left="0.7480314960629921" right="0.7480314960629921" top="0" bottom="0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0" sqref="C10"/>
    </sheetView>
  </sheetViews>
  <sheetFormatPr defaultColWidth="6.875" defaultRowHeight="12.75" customHeight="1"/>
  <cols>
    <col min="1" max="1" width="11.625" style="4" customWidth="1"/>
    <col min="2" max="2" width="27.125" style="4" customWidth="1"/>
    <col min="3" max="8" width="13.50390625" style="4" customWidth="1"/>
    <col min="9" max="9" width="6.50390625" style="4" customWidth="1"/>
    <col min="10" max="16384" width="6.875" style="4" customWidth="1"/>
  </cols>
  <sheetData>
    <row r="1" spans="1:9" ht="19.5" customHeight="1">
      <c r="A1" s="6"/>
      <c r="B1" s="6"/>
      <c r="C1" s="6"/>
      <c r="D1" s="6"/>
      <c r="E1" s="57"/>
      <c r="F1" s="6"/>
      <c r="G1" s="6"/>
      <c r="H1" s="2" t="s">
        <v>253</v>
      </c>
      <c r="I1" s="58"/>
    </row>
    <row r="2" spans="1:9" ht="25.5" customHeight="1">
      <c r="A2" s="114" t="s">
        <v>329</v>
      </c>
      <c r="B2" s="114"/>
      <c r="C2" s="114"/>
      <c r="D2" s="114"/>
      <c r="E2" s="114"/>
      <c r="F2" s="114"/>
      <c r="G2" s="114"/>
      <c r="H2" s="114"/>
      <c r="I2" s="58"/>
    </row>
    <row r="3" spans="1:9" ht="19.5" customHeight="1">
      <c r="A3" s="71" t="s">
        <v>251</v>
      </c>
      <c r="B3" s="34"/>
      <c r="C3" s="34"/>
      <c r="D3" s="34"/>
      <c r="E3" s="34"/>
      <c r="F3" s="34"/>
      <c r="G3" s="34"/>
      <c r="H3" s="7" t="s">
        <v>1</v>
      </c>
      <c r="I3" s="58"/>
    </row>
    <row r="4" spans="1:9" ht="19.5" customHeight="1">
      <c r="A4" s="116" t="s">
        <v>243</v>
      </c>
      <c r="B4" s="116" t="s">
        <v>244</v>
      </c>
      <c r="C4" s="138" t="s">
        <v>245</v>
      </c>
      <c r="D4" s="139"/>
      <c r="E4" s="139"/>
      <c r="F4" s="139"/>
      <c r="G4" s="139"/>
      <c r="H4" s="140"/>
      <c r="I4" s="58"/>
    </row>
    <row r="5" spans="1:9" ht="19.5" customHeight="1">
      <c r="A5" s="136"/>
      <c r="B5" s="136"/>
      <c r="C5" s="130" t="s">
        <v>31</v>
      </c>
      <c r="D5" s="116" t="s">
        <v>122</v>
      </c>
      <c r="E5" s="72" t="s">
        <v>246</v>
      </c>
      <c r="F5" s="73"/>
      <c r="G5" s="73"/>
      <c r="H5" s="142" t="s">
        <v>126</v>
      </c>
      <c r="I5" s="58"/>
    </row>
    <row r="6" spans="1:9" ht="33.75" customHeight="1">
      <c r="A6" s="137"/>
      <c r="B6" s="137"/>
      <c r="C6" s="141"/>
      <c r="D6" s="137"/>
      <c r="E6" s="74" t="s">
        <v>46</v>
      </c>
      <c r="F6" s="75" t="s">
        <v>247</v>
      </c>
      <c r="G6" s="76" t="s">
        <v>248</v>
      </c>
      <c r="H6" s="143"/>
      <c r="I6" s="58"/>
    </row>
    <row r="7" spans="1:9" ht="19.5" customHeight="1">
      <c r="A7" s="46"/>
      <c r="B7" s="56"/>
      <c r="C7" s="49"/>
      <c r="D7" s="47"/>
      <c r="E7" s="47"/>
      <c r="F7" s="47"/>
      <c r="G7" s="48"/>
      <c r="H7" s="77"/>
      <c r="I7" s="65"/>
    </row>
    <row r="8" spans="1:9" ht="19.5" customHeight="1">
      <c r="A8" s="96"/>
      <c r="B8" s="96"/>
      <c r="C8" s="96"/>
      <c r="D8" s="96"/>
      <c r="E8" s="97"/>
      <c r="F8" s="96"/>
      <c r="G8" s="96"/>
      <c r="H8" s="58"/>
      <c r="I8" s="58"/>
    </row>
    <row r="9" spans="1:9" ht="19.5" customHeight="1">
      <c r="A9" s="78"/>
      <c r="B9" s="78"/>
      <c r="C9" s="78"/>
      <c r="D9" s="78"/>
      <c r="E9" s="79"/>
      <c r="F9" s="80"/>
      <c r="G9" s="80"/>
      <c r="H9" s="58"/>
      <c r="I9" s="81"/>
    </row>
    <row r="10" spans="1:9" ht="19.5" customHeight="1">
      <c r="A10" s="78"/>
      <c r="B10" s="78"/>
      <c r="C10" s="78"/>
      <c r="D10" s="78"/>
      <c r="E10" s="82"/>
      <c r="F10" s="78"/>
      <c r="G10" s="78"/>
      <c r="H10" s="81"/>
      <c r="I10" s="81"/>
    </row>
    <row r="11" spans="1:9" ht="19.5" customHeight="1">
      <c r="A11" s="78"/>
      <c r="B11" s="78"/>
      <c r="C11" s="78"/>
      <c r="D11" s="78"/>
      <c r="E11" s="82"/>
      <c r="F11" s="78"/>
      <c r="G11" s="78"/>
      <c r="H11" s="81"/>
      <c r="I11" s="81"/>
    </row>
    <row r="12" spans="1:9" ht="19.5" customHeight="1">
      <c r="A12" s="78"/>
      <c r="B12" s="78"/>
      <c r="C12" s="78"/>
      <c r="D12" s="78"/>
      <c r="E12" s="79"/>
      <c r="F12" s="78"/>
      <c r="G12" s="78"/>
      <c r="H12" s="81"/>
      <c r="I12" s="81"/>
    </row>
    <row r="13" spans="1:9" ht="19.5" customHeight="1">
      <c r="A13" s="78"/>
      <c r="B13" s="78"/>
      <c r="C13" s="78"/>
      <c r="D13" s="78"/>
      <c r="E13" s="79"/>
      <c r="F13" s="78"/>
      <c r="G13" s="78"/>
      <c r="H13" s="81"/>
      <c r="I13" s="81"/>
    </row>
    <row r="14" spans="1:9" ht="19.5" customHeight="1">
      <c r="A14" s="78"/>
      <c r="B14" s="78"/>
      <c r="C14" s="78"/>
      <c r="D14" s="78"/>
      <c r="E14" s="82"/>
      <c r="F14" s="78"/>
      <c r="G14" s="78"/>
      <c r="H14" s="81"/>
      <c r="I14" s="81"/>
    </row>
    <row r="15" spans="1:9" ht="19.5" customHeight="1">
      <c r="A15" s="78"/>
      <c r="B15" s="78"/>
      <c r="C15" s="78"/>
      <c r="D15" s="78"/>
      <c r="E15" s="82"/>
      <c r="F15" s="78"/>
      <c r="G15" s="78"/>
      <c r="H15" s="81"/>
      <c r="I15" s="81"/>
    </row>
    <row r="16" spans="1:9" ht="19.5" customHeight="1">
      <c r="A16" s="78"/>
      <c r="B16" s="78"/>
      <c r="C16" s="78"/>
      <c r="D16" s="78"/>
      <c r="E16" s="79"/>
      <c r="F16" s="78"/>
      <c r="G16" s="78"/>
      <c r="H16" s="81"/>
      <c r="I16" s="81"/>
    </row>
    <row r="17" spans="1:9" ht="19.5" customHeight="1">
      <c r="A17" s="78"/>
      <c r="B17" s="78"/>
      <c r="C17" s="78"/>
      <c r="D17" s="78"/>
      <c r="E17" s="79"/>
      <c r="F17" s="78"/>
      <c r="G17" s="78"/>
      <c r="H17" s="81"/>
      <c r="I17" s="81"/>
    </row>
    <row r="18" spans="1:9" ht="19.5" customHeight="1">
      <c r="A18" s="78"/>
      <c r="B18" s="78"/>
      <c r="C18" s="78"/>
      <c r="D18" s="78"/>
      <c r="E18" s="83"/>
      <c r="F18" s="78"/>
      <c r="G18" s="78"/>
      <c r="H18" s="81"/>
      <c r="I18" s="81"/>
    </row>
    <row r="19" spans="1:9" ht="19.5" customHeight="1">
      <c r="A19" s="78"/>
      <c r="B19" s="78"/>
      <c r="C19" s="78"/>
      <c r="D19" s="78"/>
      <c r="E19" s="82"/>
      <c r="F19" s="78"/>
      <c r="G19" s="78"/>
      <c r="H19" s="81"/>
      <c r="I19" s="81"/>
    </row>
    <row r="20" spans="1:9" ht="19.5" customHeight="1">
      <c r="A20" s="82"/>
      <c r="B20" s="82"/>
      <c r="C20" s="82"/>
      <c r="D20" s="82"/>
      <c r="E20" s="82"/>
      <c r="F20" s="78"/>
      <c r="G20" s="78"/>
      <c r="H20" s="81"/>
      <c r="I20" s="81"/>
    </row>
    <row r="21" spans="1:9" ht="19.5" customHeight="1">
      <c r="A21" s="81"/>
      <c r="B21" s="81"/>
      <c r="C21" s="81"/>
      <c r="D21" s="81"/>
      <c r="E21" s="84"/>
      <c r="F21" s="81"/>
      <c r="G21" s="81"/>
      <c r="H21" s="81"/>
      <c r="I21" s="81"/>
    </row>
    <row r="22" spans="1:9" ht="19.5" customHeight="1">
      <c r="A22" s="81"/>
      <c r="B22" s="81"/>
      <c r="C22" s="81"/>
      <c r="D22" s="81"/>
      <c r="E22" s="84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4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4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4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4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4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4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4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4"/>
      <c r="F30" s="81"/>
      <c r="G30" s="81"/>
      <c r="H30" s="81"/>
      <c r="I30" s="81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0" sqref="E10"/>
    </sheetView>
  </sheetViews>
  <sheetFormatPr defaultColWidth="6.875" defaultRowHeight="12.75" customHeight="1"/>
  <cols>
    <col min="1" max="3" width="4.25390625" style="4" customWidth="1"/>
    <col min="4" max="4" width="12.75390625" style="4" customWidth="1"/>
    <col min="5" max="5" width="62.75390625" style="4" customWidth="1"/>
    <col min="6" max="8" width="13.625" style="4" customWidth="1"/>
    <col min="9" max="245" width="8.00390625" style="4" customWidth="1"/>
    <col min="246" max="16384" width="6.875" style="4" customWidth="1"/>
  </cols>
  <sheetData>
    <row r="1" spans="1:245" ht="19.5" customHeight="1">
      <c r="A1" s="29"/>
      <c r="B1" s="30"/>
      <c r="C1" s="30"/>
      <c r="D1" s="30"/>
      <c r="E1" s="30"/>
      <c r="F1" s="30"/>
      <c r="G1" s="30"/>
      <c r="H1" s="66" t="s">
        <v>254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14" t="s">
        <v>330</v>
      </c>
      <c r="B2" s="114"/>
      <c r="C2" s="114"/>
      <c r="D2" s="114"/>
      <c r="E2" s="114"/>
      <c r="F2" s="114"/>
      <c r="G2" s="114"/>
      <c r="H2" s="11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33" t="s">
        <v>251</v>
      </c>
      <c r="B3" s="33"/>
      <c r="C3" s="33"/>
      <c r="D3" s="33"/>
      <c r="E3" s="33"/>
      <c r="F3" s="71"/>
      <c r="G3" s="71"/>
      <c r="H3" s="7" t="s">
        <v>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37" t="s">
        <v>30</v>
      </c>
      <c r="B4" s="37"/>
      <c r="C4" s="37"/>
      <c r="D4" s="38"/>
      <c r="E4" s="39"/>
      <c r="F4" s="117" t="s">
        <v>255</v>
      </c>
      <c r="G4" s="117"/>
      <c r="H4" s="11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41" t="s">
        <v>41</v>
      </c>
      <c r="B5" s="67"/>
      <c r="C5" s="68"/>
      <c r="D5" s="134" t="s">
        <v>42</v>
      </c>
      <c r="E5" s="121" t="s">
        <v>78</v>
      </c>
      <c r="F5" s="115" t="s">
        <v>31</v>
      </c>
      <c r="G5" s="115" t="s">
        <v>74</v>
      </c>
      <c r="H5" s="117" t="s">
        <v>75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44" t="s">
        <v>51</v>
      </c>
      <c r="B6" s="43" t="s">
        <v>52</v>
      </c>
      <c r="C6" s="45" t="s">
        <v>53</v>
      </c>
      <c r="D6" s="135"/>
      <c r="E6" s="122"/>
      <c r="F6" s="116"/>
      <c r="G6" s="116"/>
      <c r="H6" s="118"/>
      <c r="I6" s="69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46"/>
      <c r="B7" s="46"/>
      <c r="C7" s="46"/>
      <c r="D7" s="46"/>
      <c r="E7" s="46"/>
      <c r="F7" s="48"/>
      <c r="G7" s="49"/>
      <c r="H7" s="48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</row>
    <row r="8" spans="1:245" ht="19.5" customHeight="1">
      <c r="A8" s="85"/>
      <c r="B8" s="85"/>
      <c r="C8" s="85"/>
      <c r="D8" s="86"/>
      <c r="E8" s="87"/>
      <c r="F8" s="87"/>
      <c r="G8" s="8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88"/>
      <c r="B9" s="88"/>
      <c r="C9" s="88"/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ht="19.5" customHeight="1">
      <c r="A10" s="88"/>
      <c r="B10" s="88"/>
      <c r="C10" s="88"/>
      <c r="D10" s="88"/>
      <c r="E10" s="88"/>
      <c r="F10" s="88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19.5" customHeight="1">
      <c r="A11" s="88"/>
      <c r="B11" s="88"/>
      <c r="C11" s="88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19.5" customHeight="1">
      <c r="A12" s="88"/>
      <c r="B12" s="88"/>
      <c r="C12" s="88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19.5" customHeight="1">
      <c r="A13" s="88"/>
      <c r="B13" s="88"/>
      <c r="C13" s="88"/>
      <c r="D13" s="88"/>
      <c r="E13" s="88"/>
      <c r="F13" s="88"/>
      <c r="G13" s="88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19.5" customHeight="1">
      <c r="A14" s="88"/>
      <c r="B14" s="88"/>
      <c r="C14" s="88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19.5" customHeight="1">
      <c r="A15" s="90"/>
      <c r="B15" s="88"/>
      <c r="C15" s="88"/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19.5" customHeight="1">
      <c r="A16" s="90"/>
      <c r="B16" s="90"/>
      <c r="C16" s="88"/>
      <c r="D16" s="88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19.5" customHeight="1">
      <c r="A17" s="90"/>
      <c r="B17" s="90"/>
      <c r="C17" s="88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19.5" customHeight="1">
      <c r="A18" s="88"/>
      <c r="B18" s="90"/>
      <c r="C18" s="88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19.5" customHeight="1">
      <c r="A19" s="88"/>
      <c r="B19" s="90"/>
      <c r="C19" s="90"/>
      <c r="D19" s="90"/>
      <c r="E19" s="90"/>
      <c r="F19" s="90"/>
      <c r="G19" s="90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19.5" customHeight="1">
      <c r="A20" s="90"/>
      <c r="B20" s="90"/>
      <c r="C20" s="90"/>
      <c r="D20" s="89"/>
      <c r="E20" s="89"/>
      <c r="F20" s="89"/>
      <c r="G20" s="89"/>
      <c r="H20" s="89"/>
      <c r="I20" s="90"/>
      <c r="J20" s="8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19.5" customHeight="1">
      <c r="A21" s="90"/>
      <c r="B21" s="90"/>
      <c r="C21" s="90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90"/>
      <c r="E25" s="90"/>
      <c r="F25" s="90"/>
      <c r="G25" s="90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90"/>
      <c r="E28" s="90"/>
      <c r="F28" s="90"/>
      <c r="G28" s="90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90"/>
      <c r="E31" s="90"/>
      <c r="F31" s="90"/>
      <c r="G31" s="90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1"/>
      <c r="F32" s="91"/>
      <c r="G32" s="91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0"/>
      <c r="F34" s="90"/>
      <c r="G34" s="90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2"/>
      <c r="F35" s="92"/>
      <c r="G35" s="92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36"/>
      <c r="B36" s="36"/>
      <c r="C36" s="36"/>
      <c r="D36" s="36"/>
      <c r="E36" s="93"/>
      <c r="F36" s="93"/>
      <c r="G36" s="9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94"/>
      <c r="B37" s="94"/>
      <c r="C37" s="94"/>
      <c r="D37" s="94"/>
      <c r="E37" s="94"/>
      <c r="F37" s="94"/>
      <c r="G37" s="94"/>
      <c r="H37" s="95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  <row r="38" spans="1:245" ht="19.5" customHeight="1">
      <c r="A38" s="36"/>
      <c r="B38" s="36"/>
      <c r="C38" s="36"/>
      <c r="D38" s="36"/>
      <c r="E38" s="36"/>
      <c r="F38" s="36"/>
      <c r="G38" s="36"/>
      <c r="H38" s="95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ht="19.5" customHeight="1">
      <c r="A39" s="70"/>
      <c r="B39" s="70"/>
      <c r="C39" s="70"/>
      <c r="D39" s="70"/>
      <c r="E39" s="70"/>
      <c r="F39" s="36"/>
      <c r="G39" s="36"/>
      <c r="H39" s="95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ht="19.5" customHeight="1">
      <c r="A40" s="70"/>
      <c r="B40" s="70"/>
      <c r="C40" s="70"/>
      <c r="D40" s="70"/>
      <c r="E40" s="70"/>
      <c r="F40" s="36"/>
      <c r="G40" s="36"/>
      <c r="H40" s="95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ht="19.5" customHeight="1">
      <c r="A41" s="70"/>
      <c r="B41" s="70"/>
      <c r="C41" s="70"/>
      <c r="D41" s="70"/>
      <c r="E41" s="70"/>
      <c r="F41" s="36"/>
      <c r="G41" s="36"/>
      <c r="H41" s="95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</row>
    <row r="42" spans="1:245" ht="19.5" customHeight="1">
      <c r="A42" s="70"/>
      <c r="B42" s="70"/>
      <c r="C42" s="70"/>
      <c r="D42" s="70"/>
      <c r="E42" s="70"/>
      <c r="F42" s="36"/>
      <c r="G42" s="36"/>
      <c r="H42" s="95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</row>
    <row r="43" spans="1:245" ht="19.5" customHeight="1">
      <c r="A43" s="70"/>
      <c r="B43" s="70"/>
      <c r="C43" s="70"/>
      <c r="D43" s="70"/>
      <c r="E43" s="70"/>
      <c r="F43" s="36"/>
      <c r="G43" s="36"/>
      <c r="H43" s="95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</row>
    <row r="44" spans="1:245" ht="19.5" customHeight="1">
      <c r="A44" s="70"/>
      <c r="B44" s="70"/>
      <c r="C44" s="70"/>
      <c r="D44" s="70"/>
      <c r="E44" s="70"/>
      <c r="F44" s="36"/>
      <c r="G44" s="36"/>
      <c r="H44" s="95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</row>
    <row r="45" spans="1:245" ht="19.5" customHeight="1">
      <c r="A45" s="70"/>
      <c r="B45" s="70"/>
      <c r="C45" s="70"/>
      <c r="D45" s="70"/>
      <c r="E45" s="70"/>
      <c r="F45" s="36"/>
      <c r="G45" s="36"/>
      <c r="H45" s="95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</row>
    <row r="46" spans="1:245" ht="19.5" customHeight="1">
      <c r="A46" s="70"/>
      <c r="B46" s="70"/>
      <c r="C46" s="70"/>
      <c r="D46" s="70"/>
      <c r="E46" s="70"/>
      <c r="F46" s="36"/>
      <c r="G46" s="36"/>
      <c r="H46" s="95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</row>
    <row r="47" spans="1:245" ht="19.5" customHeight="1">
      <c r="A47" s="70"/>
      <c r="B47" s="70"/>
      <c r="C47" s="70"/>
      <c r="D47" s="70"/>
      <c r="E47" s="70"/>
      <c r="F47" s="36"/>
      <c r="G47" s="36"/>
      <c r="H47" s="95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</row>
    <row r="48" spans="1:245" ht="19.5" customHeight="1">
      <c r="A48" s="70"/>
      <c r="B48" s="70"/>
      <c r="C48" s="70"/>
      <c r="D48" s="70"/>
      <c r="E48" s="70"/>
      <c r="F48" s="36"/>
      <c r="G48" s="36"/>
      <c r="H48" s="95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21" sqref="N21"/>
    </sheetView>
  </sheetViews>
  <sheetFormatPr defaultColWidth="6.875" defaultRowHeight="12.75" customHeight="1"/>
  <cols>
    <col min="1" max="1" width="3.625" style="4" customWidth="1"/>
    <col min="2" max="3" width="2.75390625" style="4" customWidth="1"/>
    <col min="4" max="4" width="6.75390625" style="4" customWidth="1"/>
    <col min="5" max="5" width="27.125" style="4" customWidth="1"/>
    <col min="6" max="6" width="5.625" style="4" customWidth="1"/>
    <col min="7" max="18" width="6.125" style="4" customWidth="1"/>
    <col min="19" max="19" width="5.375" style="4" customWidth="1"/>
    <col min="20" max="20" width="5.00390625" style="4" customWidth="1"/>
    <col min="21" max="16384" width="6.875" style="4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28</v>
      </c>
    </row>
    <row r="2" spans="1:20" ht="19.5" customHeigh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9.5" customHeight="1">
      <c r="A3" s="33" t="s">
        <v>0</v>
      </c>
      <c r="B3" s="33"/>
      <c r="C3" s="33"/>
      <c r="D3" s="33"/>
      <c r="E3" s="33"/>
      <c r="F3" s="34"/>
      <c r="G3" s="34"/>
      <c r="H3" s="34"/>
      <c r="I3" s="34"/>
      <c r="J3" s="35"/>
      <c r="K3" s="35"/>
      <c r="L3" s="35"/>
      <c r="M3" s="35"/>
      <c r="N3" s="35"/>
      <c r="O3" s="35"/>
      <c r="P3" s="35"/>
      <c r="Q3" s="35"/>
      <c r="R3" s="35"/>
      <c r="S3" s="36"/>
      <c r="T3" s="7" t="s">
        <v>1</v>
      </c>
    </row>
    <row r="4" spans="1:20" ht="19.5" customHeight="1">
      <c r="A4" s="37" t="s">
        <v>30</v>
      </c>
      <c r="B4" s="37"/>
      <c r="C4" s="37"/>
      <c r="D4" s="38"/>
      <c r="E4" s="39"/>
      <c r="F4" s="115" t="s">
        <v>31</v>
      </c>
      <c r="G4" s="117" t="s">
        <v>32</v>
      </c>
      <c r="H4" s="115" t="s">
        <v>33</v>
      </c>
      <c r="I4" s="115" t="s">
        <v>34</v>
      </c>
      <c r="J4" s="115" t="s">
        <v>35</v>
      </c>
      <c r="K4" s="115" t="s">
        <v>36</v>
      </c>
      <c r="L4" s="115"/>
      <c r="M4" s="119" t="s">
        <v>37</v>
      </c>
      <c r="N4" s="40" t="s">
        <v>38</v>
      </c>
      <c r="O4" s="40"/>
      <c r="P4" s="40"/>
      <c r="Q4" s="40"/>
      <c r="R4" s="40"/>
      <c r="S4" s="115" t="s">
        <v>39</v>
      </c>
      <c r="T4" s="115" t="s">
        <v>40</v>
      </c>
    </row>
    <row r="5" spans="1:20" ht="19.5" customHeight="1">
      <c r="A5" s="41" t="s">
        <v>41</v>
      </c>
      <c r="B5" s="41"/>
      <c r="C5" s="42"/>
      <c r="D5" s="121" t="s">
        <v>42</v>
      </c>
      <c r="E5" s="121" t="s">
        <v>43</v>
      </c>
      <c r="F5" s="115"/>
      <c r="G5" s="117"/>
      <c r="H5" s="115"/>
      <c r="I5" s="115"/>
      <c r="J5" s="115"/>
      <c r="K5" s="123" t="s">
        <v>44</v>
      </c>
      <c r="L5" s="115" t="s">
        <v>45</v>
      </c>
      <c r="M5" s="119"/>
      <c r="N5" s="115" t="s">
        <v>46</v>
      </c>
      <c r="O5" s="115" t="s">
        <v>47</v>
      </c>
      <c r="P5" s="115" t="s">
        <v>48</v>
      </c>
      <c r="Q5" s="115" t="s">
        <v>49</v>
      </c>
      <c r="R5" s="115" t="s">
        <v>50</v>
      </c>
      <c r="S5" s="115"/>
      <c r="T5" s="115"/>
    </row>
    <row r="6" spans="1:20" ht="30.75" customHeight="1">
      <c r="A6" s="43" t="s">
        <v>51</v>
      </c>
      <c r="B6" s="44" t="s">
        <v>52</v>
      </c>
      <c r="C6" s="45" t="s">
        <v>53</v>
      </c>
      <c r="D6" s="122"/>
      <c r="E6" s="122"/>
      <c r="F6" s="116"/>
      <c r="G6" s="118"/>
      <c r="H6" s="116"/>
      <c r="I6" s="116"/>
      <c r="J6" s="116"/>
      <c r="K6" s="124"/>
      <c r="L6" s="116"/>
      <c r="M6" s="120"/>
      <c r="N6" s="116"/>
      <c r="O6" s="116"/>
      <c r="P6" s="116"/>
      <c r="Q6" s="116"/>
      <c r="R6" s="116"/>
      <c r="S6" s="116"/>
      <c r="T6" s="116"/>
    </row>
    <row r="7" spans="1:20" ht="19.5" customHeight="1">
      <c r="A7" s="46"/>
      <c r="B7" s="46"/>
      <c r="C7" s="46"/>
      <c r="D7" s="46"/>
      <c r="E7" s="46" t="s">
        <v>277</v>
      </c>
      <c r="F7" s="47">
        <v>833.03</v>
      </c>
      <c r="G7" s="47">
        <v>0</v>
      </c>
      <c r="H7" s="47">
        <v>819.82</v>
      </c>
      <c r="I7" s="47">
        <v>0</v>
      </c>
      <c r="J7" s="48">
        <v>0</v>
      </c>
      <c r="K7" s="49">
        <v>0</v>
      </c>
      <c r="L7" s="47">
        <v>0</v>
      </c>
      <c r="M7" s="48">
        <v>0</v>
      </c>
      <c r="N7" s="49">
        <v>0</v>
      </c>
      <c r="O7" s="47">
        <v>0</v>
      </c>
      <c r="P7" s="47">
        <v>0</v>
      </c>
      <c r="Q7" s="47">
        <v>0</v>
      </c>
      <c r="R7" s="48">
        <v>0</v>
      </c>
      <c r="S7" s="49">
        <v>13.21</v>
      </c>
      <c r="T7" s="48">
        <v>0</v>
      </c>
    </row>
    <row r="8" spans="1:20" ht="19.5" customHeight="1">
      <c r="A8" s="46"/>
      <c r="B8" s="46"/>
      <c r="C8" s="46"/>
      <c r="D8" s="46" t="s">
        <v>54</v>
      </c>
      <c r="E8" s="46" t="s">
        <v>278</v>
      </c>
      <c r="F8" s="47">
        <v>833.03</v>
      </c>
      <c r="G8" s="47">
        <v>0</v>
      </c>
      <c r="H8" s="47">
        <v>819.82</v>
      </c>
      <c r="I8" s="47">
        <v>0</v>
      </c>
      <c r="J8" s="48">
        <v>0</v>
      </c>
      <c r="K8" s="49">
        <v>0</v>
      </c>
      <c r="L8" s="47">
        <v>0</v>
      </c>
      <c r="M8" s="48">
        <v>0</v>
      </c>
      <c r="N8" s="49">
        <v>0</v>
      </c>
      <c r="O8" s="47">
        <v>0</v>
      </c>
      <c r="P8" s="47">
        <v>0</v>
      </c>
      <c r="Q8" s="47">
        <v>0</v>
      </c>
      <c r="R8" s="48">
        <v>0</v>
      </c>
      <c r="S8" s="49">
        <v>13.21</v>
      </c>
      <c r="T8" s="48">
        <v>0</v>
      </c>
    </row>
    <row r="9" spans="1:20" ht="19.5" customHeight="1">
      <c r="A9" s="46" t="s">
        <v>55</v>
      </c>
      <c r="B9" s="46" t="s">
        <v>56</v>
      </c>
      <c r="C9" s="46" t="s">
        <v>57</v>
      </c>
      <c r="D9" s="46" t="s">
        <v>279</v>
      </c>
      <c r="E9" s="46" t="s">
        <v>280</v>
      </c>
      <c r="F9" s="47">
        <v>405.27</v>
      </c>
      <c r="G9" s="47">
        <v>0</v>
      </c>
      <c r="H9" s="47">
        <v>405.27</v>
      </c>
      <c r="I9" s="47">
        <v>0</v>
      </c>
      <c r="J9" s="48">
        <v>0</v>
      </c>
      <c r="K9" s="49">
        <v>0</v>
      </c>
      <c r="L9" s="47">
        <v>0</v>
      </c>
      <c r="M9" s="48">
        <v>0</v>
      </c>
      <c r="N9" s="49">
        <v>0</v>
      </c>
      <c r="O9" s="47">
        <v>0</v>
      </c>
      <c r="P9" s="47">
        <v>0</v>
      </c>
      <c r="Q9" s="47">
        <v>0</v>
      </c>
      <c r="R9" s="48">
        <v>0</v>
      </c>
      <c r="S9" s="49">
        <v>0</v>
      </c>
      <c r="T9" s="48">
        <v>0</v>
      </c>
    </row>
    <row r="10" spans="1:20" ht="19.5" customHeight="1">
      <c r="A10" s="46" t="s">
        <v>281</v>
      </c>
      <c r="B10" s="46" t="s">
        <v>282</v>
      </c>
      <c r="C10" s="46" t="s">
        <v>283</v>
      </c>
      <c r="D10" s="46" t="s">
        <v>279</v>
      </c>
      <c r="E10" s="46" t="s">
        <v>284</v>
      </c>
      <c r="F10" s="47">
        <v>235.81</v>
      </c>
      <c r="G10" s="47">
        <v>0</v>
      </c>
      <c r="H10" s="47">
        <v>222.6</v>
      </c>
      <c r="I10" s="47">
        <v>0</v>
      </c>
      <c r="J10" s="48">
        <v>0</v>
      </c>
      <c r="K10" s="49">
        <v>0</v>
      </c>
      <c r="L10" s="47">
        <v>0</v>
      </c>
      <c r="M10" s="48">
        <v>0</v>
      </c>
      <c r="N10" s="49">
        <v>0</v>
      </c>
      <c r="O10" s="47">
        <v>0</v>
      </c>
      <c r="P10" s="47">
        <v>0</v>
      </c>
      <c r="Q10" s="47">
        <v>0</v>
      </c>
      <c r="R10" s="48">
        <v>0</v>
      </c>
      <c r="S10" s="49">
        <v>13.21</v>
      </c>
      <c r="T10" s="48">
        <v>0</v>
      </c>
    </row>
    <row r="11" spans="1:20" ht="19.5" customHeight="1">
      <c r="A11" s="46" t="s">
        <v>285</v>
      </c>
      <c r="B11" s="46" t="s">
        <v>286</v>
      </c>
      <c r="C11" s="46" t="s">
        <v>287</v>
      </c>
      <c r="D11" s="46" t="s">
        <v>279</v>
      </c>
      <c r="E11" s="46" t="s">
        <v>288</v>
      </c>
      <c r="F11" s="47">
        <v>1</v>
      </c>
      <c r="G11" s="47">
        <v>0</v>
      </c>
      <c r="H11" s="47">
        <v>1</v>
      </c>
      <c r="I11" s="47">
        <v>0</v>
      </c>
      <c r="J11" s="48">
        <v>0</v>
      </c>
      <c r="K11" s="49">
        <v>0</v>
      </c>
      <c r="L11" s="47">
        <v>0</v>
      </c>
      <c r="M11" s="48">
        <v>0</v>
      </c>
      <c r="N11" s="49">
        <v>0</v>
      </c>
      <c r="O11" s="47">
        <v>0</v>
      </c>
      <c r="P11" s="47">
        <v>0</v>
      </c>
      <c r="Q11" s="47">
        <v>0</v>
      </c>
      <c r="R11" s="48">
        <v>0</v>
      </c>
      <c r="S11" s="49">
        <v>0</v>
      </c>
      <c r="T11" s="48">
        <v>0</v>
      </c>
    </row>
    <row r="12" spans="1:20" ht="19.5" customHeight="1">
      <c r="A12" s="46" t="s">
        <v>289</v>
      </c>
      <c r="B12" s="46" t="s">
        <v>290</v>
      </c>
      <c r="C12" s="46" t="s">
        <v>291</v>
      </c>
      <c r="D12" s="46" t="s">
        <v>279</v>
      </c>
      <c r="E12" s="46" t="s">
        <v>292</v>
      </c>
      <c r="F12" s="47">
        <v>46.83</v>
      </c>
      <c r="G12" s="47">
        <v>0</v>
      </c>
      <c r="H12" s="47">
        <v>46.83</v>
      </c>
      <c r="I12" s="47">
        <v>0</v>
      </c>
      <c r="J12" s="48">
        <v>0</v>
      </c>
      <c r="K12" s="49">
        <v>0</v>
      </c>
      <c r="L12" s="47">
        <v>0</v>
      </c>
      <c r="M12" s="48">
        <v>0</v>
      </c>
      <c r="N12" s="49">
        <v>0</v>
      </c>
      <c r="O12" s="47">
        <v>0</v>
      </c>
      <c r="P12" s="47">
        <v>0</v>
      </c>
      <c r="Q12" s="47">
        <v>0</v>
      </c>
      <c r="R12" s="48">
        <v>0</v>
      </c>
      <c r="S12" s="49">
        <v>0</v>
      </c>
      <c r="T12" s="48">
        <v>0</v>
      </c>
    </row>
    <row r="13" spans="1:20" ht="19.5" customHeight="1">
      <c r="A13" s="46" t="s">
        <v>289</v>
      </c>
      <c r="B13" s="46" t="s">
        <v>290</v>
      </c>
      <c r="C13" s="46" t="s">
        <v>290</v>
      </c>
      <c r="D13" s="46" t="s">
        <v>279</v>
      </c>
      <c r="E13" s="46" t="s">
        <v>293</v>
      </c>
      <c r="F13" s="47">
        <v>56.95</v>
      </c>
      <c r="G13" s="47">
        <v>0</v>
      </c>
      <c r="H13" s="47">
        <v>56.95</v>
      </c>
      <c r="I13" s="47">
        <v>0</v>
      </c>
      <c r="J13" s="48">
        <v>0</v>
      </c>
      <c r="K13" s="49">
        <v>0</v>
      </c>
      <c r="L13" s="47">
        <v>0</v>
      </c>
      <c r="M13" s="48">
        <v>0</v>
      </c>
      <c r="N13" s="49">
        <v>0</v>
      </c>
      <c r="O13" s="47">
        <v>0</v>
      </c>
      <c r="P13" s="47">
        <v>0</v>
      </c>
      <c r="Q13" s="47">
        <v>0</v>
      </c>
      <c r="R13" s="48">
        <v>0</v>
      </c>
      <c r="S13" s="49">
        <v>0</v>
      </c>
      <c r="T13" s="48">
        <v>0</v>
      </c>
    </row>
    <row r="14" spans="1:20" ht="19.5" customHeight="1">
      <c r="A14" s="46" t="s">
        <v>289</v>
      </c>
      <c r="B14" s="46" t="s">
        <v>294</v>
      </c>
      <c r="C14" s="46" t="s">
        <v>295</v>
      </c>
      <c r="D14" s="46" t="s">
        <v>279</v>
      </c>
      <c r="E14" s="46" t="s">
        <v>296</v>
      </c>
      <c r="F14" s="47">
        <v>0.86</v>
      </c>
      <c r="G14" s="47">
        <v>0</v>
      </c>
      <c r="H14" s="47">
        <v>0.86</v>
      </c>
      <c r="I14" s="47">
        <v>0</v>
      </c>
      <c r="J14" s="48">
        <v>0</v>
      </c>
      <c r="K14" s="49">
        <v>0</v>
      </c>
      <c r="L14" s="47">
        <v>0</v>
      </c>
      <c r="M14" s="48">
        <v>0</v>
      </c>
      <c r="N14" s="49">
        <v>0</v>
      </c>
      <c r="O14" s="47">
        <v>0</v>
      </c>
      <c r="P14" s="47">
        <v>0</v>
      </c>
      <c r="Q14" s="47">
        <v>0</v>
      </c>
      <c r="R14" s="48">
        <v>0</v>
      </c>
      <c r="S14" s="49">
        <v>0</v>
      </c>
      <c r="T14" s="48">
        <v>0</v>
      </c>
    </row>
    <row r="15" spans="1:20" ht="19.5" customHeight="1">
      <c r="A15" s="46" t="s">
        <v>297</v>
      </c>
      <c r="B15" s="46" t="s">
        <v>298</v>
      </c>
      <c r="C15" s="46" t="s">
        <v>295</v>
      </c>
      <c r="D15" s="46" t="s">
        <v>279</v>
      </c>
      <c r="E15" s="46" t="s">
        <v>299</v>
      </c>
      <c r="F15" s="47">
        <v>32.49</v>
      </c>
      <c r="G15" s="47">
        <v>0</v>
      </c>
      <c r="H15" s="47">
        <v>32.49</v>
      </c>
      <c r="I15" s="47">
        <v>0</v>
      </c>
      <c r="J15" s="48">
        <v>0</v>
      </c>
      <c r="K15" s="49">
        <v>0</v>
      </c>
      <c r="L15" s="47">
        <v>0</v>
      </c>
      <c r="M15" s="48">
        <v>0</v>
      </c>
      <c r="N15" s="49">
        <v>0</v>
      </c>
      <c r="O15" s="47">
        <v>0</v>
      </c>
      <c r="P15" s="47">
        <v>0</v>
      </c>
      <c r="Q15" s="47">
        <v>0</v>
      </c>
      <c r="R15" s="48">
        <v>0</v>
      </c>
      <c r="S15" s="49">
        <v>0</v>
      </c>
      <c r="T15" s="48">
        <v>0</v>
      </c>
    </row>
    <row r="16" spans="1:20" ht="19.5" customHeight="1">
      <c r="A16" s="46" t="s">
        <v>297</v>
      </c>
      <c r="B16" s="46" t="s">
        <v>298</v>
      </c>
      <c r="C16" s="46" t="s">
        <v>287</v>
      </c>
      <c r="D16" s="46" t="s">
        <v>279</v>
      </c>
      <c r="E16" s="46" t="s">
        <v>300</v>
      </c>
      <c r="F16" s="47">
        <v>10.49</v>
      </c>
      <c r="G16" s="47">
        <v>0</v>
      </c>
      <c r="H16" s="47">
        <v>10.49</v>
      </c>
      <c r="I16" s="47">
        <v>0</v>
      </c>
      <c r="J16" s="48">
        <v>0</v>
      </c>
      <c r="K16" s="49">
        <v>0</v>
      </c>
      <c r="L16" s="47">
        <v>0</v>
      </c>
      <c r="M16" s="48">
        <v>0</v>
      </c>
      <c r="N16" s="49">
        <v>0</v>
      </c>
      <c r="O16" s="47">
        <v>0</v>
      </c>
      <c r="P16" s="47">
        <v>0</v>
      </c>
      <c r="Q16" s="47">
        <v>0</v>
      </c>
      <c r="R16" s="48">
        <v>0</v>
      </c>
      <c r="S16" s="49">
        <v>0</v>
      </c>
      <c r="T16" s="48">
        <v>0</v>
      </c>
    </row>
    <row r="17" spans="1:20" ht="19.5" customHeight="1">
      <c r="A17" s="46" t="s">
        <v>301</v>
      </c>
      <c r="B17" s="46" t="s">
        <v>283</v>
      </c>
      <c r="C17" s="46" t="s">
        <v>295</v>
      </c>
      <c r="D17" s="46" t="s">
        <v>279</v>
      </c>
      <c r="E17" s="46" t="s">
        <v>302</v>
      </c>
      <c r="F17" s="47">
        <v>43.33</v>
      </c>
      <c r="G17" s="47">
        <v>0</v>
      </c>
      <c r="H17" s="47">
        <v>43.33</v>
      </c>
      <c r="I17" s="47">
        <v>0</v>
      </c>
      <c r="J17" s="48">
        <v>0</v>
      </c>
      <c r="K17" s="49">
        <v>0</v>
      </c>
      <c r="L17" s="47">
        <v>0</v>
      </c>
      <c r="M17" s="48">
        <v>0</v>
      </c>
      <c r="N17" s="49">
        <v>0</v>
      </c>
      <c r="O17" s="47">
        <v>0</v>
      </c>
      <c r="P17" s="47">
        <v>0</v>
      </c>
      <c r="Q17" s="47">
        <v>0</v>
      </c>
      <c r="R17" s="48">
        <v>0</v>
      </c>
      <c r="S17" s="49">
        <v>0</v>
      </c>
      <c r="T17" s="48">
        <v>0</v>
      </c>
    </row>
    <row r="18" spans="1:20" ht="19.5" customHeight="1">
      <c r="A18" s="46"/>
      <c r="B18" s="46"/>
      <c r="C18" s="46"/>
      <c r="D18" s="46"/>
      <c r="E18" s="46"/>
      <c r="F18" s="47"/>
      <c r="G18" s="47"/>
      <c r="H18" s="47"/>
      <c r="I18" s="47"/>
      <c r="J18" s="48"/>
      <c r="K18" s="49"/>
      <c r="L18" s="47"/>
      <c r="M18" s="48"/>
      <c r="N18" s="49"/>
      <c r="O18" s="47"/>
      <c r="P18" s="47"/>
      <c r="Q18" s="47"/>
      <c r="R18" s="48"/>
      <c r="S18" s="49"/>
      <c r="T18" s="48"/>
    </row>
  </sheetData>
  <mergeCells count="19">
    <mergeCell ref="R5:R6"/>
    <mergeCell ref="N5:N6"/>
    <mergeCell ref="O5:O6"/>
    <mergeCell ref="P5:P6"/>
    <mergeCell ref="Q5:Q6"/>
    <mergeCell ref="D5:D6"/>
    <mergeCell ref="E5:E6"/>
    <mergeCell ref="K5:K6"/>
    <mergeCell ref="L5:L6"/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</mergeCells>
  <printOptions/>
  <pageMargins left="0.35433070866141736" right="0.15748031496062992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N8" sqref="N8"/>
    </sheetView>
  </sheetViews>
  <sheetFormatPr defaultColWidth="6.875" defaultRowHeight="12.75" customHeight="1"/>
  <cols>
    <col min="1" max="1" width="3.75390625" style="4" customWidth="1"/>
    <col min="2" max="3" width="2.75390625" style="4" customWidth="1"/>
    <col min="4" max="4" width="7.625" style="4" customWidth="1"/>
    <col min="5" max="5" width="38.125" style="4" customWidth="1"/>
    <col min="6" max="10" width="10.875" style="4" customWidth="1"/>
    <col min="11" max="11" width="8.00390625" style="4" customWidth="1"/>
    <col min="12" max="16384" width="6.875" style="4" customWidth="1"/>
  </cols>
  <sheetData>
    <row r="1" spans="1:10" ht="19.5" customHeight="1">
      <c r="A1" s="6"/>
      <c r="B1" s="50"/>
      <c r="C1" s="50"/>
      <c r="D1" s="50"/>
      <c r="E1" s="50"/>
      <c r="F1" s="50"/>
      <c r="G1" s="50"/>
      <c r="H1" s="50"/>
      <c r="I1" s="50"/>
      <c r="J1" s="51" t="s">
        <v>72</v>
      </c>
    </row>
    <row r="2" spans="1:10" ht="19.5" customHeight="1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9.5" customHeight="1">
      <c r="A3" s="5" t="s">
        <v>0</v>
      </c>
      <c r="B3" s="5"/>
      <c r="C3" s="5"/>
      <c r="D3" s="5"/>
      <c r="E3" s="5"/>
      <c r="F3" s="52"/>
      <c r="G3" s="52"/>
      <c r="H3" s="52"/>
      <c r="I3" s="52"/>
      <c r="J3" s="7" t="s">
        <v>1</v>
      </c>
      <c r="K3" s="36"/>
    </row>
    <row r="4" spans="1:11" ht="19.5" customHeight="1">
      <c r="A4" s="8" t="s">
        <v>30</v>
      </c>
      <c r="B4" s="8"/>
      <c r="C4" s="8"/>
      <c r="D4" s="8"/>
      <c r="E4" s="8"/>
      <c r="F4" s="125" t="s">
        <v>31</v>
      </c>
      <c r="G4" s="125" t="s">
        <v>74</v>
      </c>
      <c r="H4" s="126" t="s">
        <v>75</v>
      </c>
      <c r="I4" s="126" t="s">
        <v>76</v>
      </c>
      <c r="J4" s="126" t="s">
        <v>77</v>
      </c>
      <c r="K4" s="36"/>
    </row>
    <row r="5" spans="1:11" ht="19.5" customHeight="1">
      <c r="A5" s="8" t="s">
        <v>41</v>
      </c>
      <c r="B5" s="8"/>
      <c r="C5" s="8"/>
      <c r="D5" s="126" t="s">
        <v>42</v>
      </c>
      <c r="E5" s="126" t="s">
        <v>78</v>
      </c>
      <c r="F5" s="125"/>
      <c r="G5" s="125"/>
      <c r="H5" s="126"/>
      <c r="I5" s="126"/>
      <c r="J5" s="126"/>
      <c r="K5" s="36"/>
    </row>
    <row r="6" spans="1:11" ht="20.25" customHeight="1">
      <c r="A6" s="53" t="s">
        <v>51</v>
      </c>
      <c r="B6" s="53" t="s">
        <v>52</v>
      </c>
      <c r="C6" s="9" t="s">
        <v>53</v>
      </c>
      <c r="D6" s="126"/>
      <c r="E6" s="126"/>
      <c r="F6" s="125"/>
      <c r="G6" s="125"/>
      <c r="H6" s="126"/>
      <c r="I6" s="126"/>
      <c r="J6" s="126"/>
      <c r="K6" s="36"/>
    </row>
    <row r="7" spans="1:10" ht="19.5" customHeight="1">
      <c r="A7" s="54"/>
      <c r="B7" s="54"/>
      <c r="C7" s="54"/>
      <c r="D7" s="54"/>
      <c r="E7" s="46" t="s">
        <v>277</v>
      </c>
      <c r="F7" s="55">
        <v>833.03</v>
      </c>
      <c r="G7" s="55">
        <v>597.22</v>
      </c>
      <c r="H7" s="55">
        <v>235.81</v>
      </c>
      <c r="I7" s="55">
        <v>0</v>
      </c>
      <c r="J7" s="55">
        <v>0</v>
      </c>
    </row>
    <row r="8" spans="1:10" ht="19.5" customHeight="1">
      <c r="A8" s="56"/>
      <c r="B8" s="56"/>
      <c r="C8" s="56"/>
      <c r="D8" s="56" t="s">
        <v>54</v>
      </c>
      <c r="E8" s="46" t="s">
        <v>278</v>
      </c>
      <c r="F8" s="55">
        <v>833.03</v>
      </c>
      <c r="G8" s="55">
        <v>597.22</v>
      </c>
      <c r="H8" s="55">
        <v>235.81</v>
      </c>
      <c r="I8" s="55">
        <v>0</v>
      </c>
      <c r="J8" s="55">
        <v>0</v>
      </c>
    </row>
    <row r="9" spans="1:10" ht="19.5" customHeight="1">
      <c r="A9" s="56" t="s">
        <v>55</v>
      </c>
      <c r="B9" s="56" t="s">
        <v>56</v>
      </c>
      <c r="C9" s="56" t="s">
        <v>57</v>
      </c>
      <c r="D9" s="56" t="s">
        <v>279</v>
      </c>
      <c r="E9" s="46" t="s">
        <v>280</v>
      </c>
      <c r="F9" s="55">
        <v>405.27</v>
      </c>
      <c r="G9" s="55">
        <v>405.27</v>
      </c>
      <c r="H9" s="55">
        <v>0</v>
      </c>
      <c r="I9" s="55">
        <v>0</v>
      </c>
      <c r="J9" s="55">
        <v>0</v>
      </c>
    </row>
    <row r="10" spans="1:10" ht="19.5" customHeight="1">
      <c r="A10" s="56" t="s">
        <v>281</v>
      </c>
      <c r="B10" s="56" t="s">
        <v>282</v>
      </c>
      <c r="C10" s="56" t="s">
        <v>283</v>
      </c>
      <c r="D10" s="56" t="s">
        <v>279</v>
      </c>
      <c r="E10" s="46" t="s">
        <v>284</v>
      </c>
      <c r="F10" s="55">
        <v>235.81</v>
      </c>
      <c r="G10" s="55">
        <v>0</v>
      </c>
      <c r="H10" s="55">
        <v>235.81</v>
      </c>
      <c r="I10" s="55">
        <v>0</v>
      </c>
      <c r="J10" s="55">
        <v>0</v>
      </c>
    </row>
    <row r="11" spans="1:10" ht="19.5" customHeight="1">
      <c r="A11" s="56" t="s">
        <v>285</v>
      </c>
      <c r="B11" s="56" t="s">
        <v>286</v>
      </c>
      <c r="C11" s="56" t="s">
        <v>287</v>
      </c>
      <c r="D11" s="56" t="s">
        <v>279</v>
      </c>
      <c r="E11" s="46" t="s">
        <v>288</v>
      </c>
      <c r="F11" s="55">
        <v>1</v>
      </c>
      <c r="G11" s="55">
        <v>1</v>
      </c>
      <c r="H11" s="55">
        <v>0</v>
      </c>
      <c r="I11" s="55">
        <v>0</v>
      </c>
      <c r="J11" s="55">
        <v>0</v>
      </c>
    </row>
    <row r="12" spans="1:10" ht="19.5" customHeight="1">
      <c r="A12" s="56" t="s">
        <v>289</v>
      </c>
      <c r="B12" s="56" t="s">
        <v>290</v>
      </c>
      <c r="C12" s="56" t="s">
        <v>291</v>
      </c>
      <c r="D12" s="56" t="s">
        <v>279</v>
      </c>
      <c r="E12" s="46" t="s">
        <v>292</v>
      </c>
      <c r="F12" s="55">
        <v>46.83</v>
      </c>
      <c r="G12" s="55">
        <v>46.83</v>
      </c>
      <c r="H12" s="55">
        <v>0</v>
      </c>
      <c r="I12" s="55">
        <v>0</v>
      </c>
      <c r="J12" s="55">
        <v>0</v>
      </c>
    </row>
    <row r="13" spans="1:10" ht="19.5" customHeight="1">
      <c r="A13" s="56" t="s">
        <v>289</v>
      </c>
      <c r="B13" s="56" t="s">
        <v>290</v>
      </c>
      <c r="C13" s="56" t="s">
        <v>290</v>
      </c>
      <c r="D13" s="56" t="s">
        <v>279</v>
      </c>
      <c r="E13" s="46" t="s">
        <v>293</v>
      </c>
      <c r="F13" s="55">
        <v>56.95</v>
      </c>
      <c r="G13" s="55">
        <v>56.95</v>
      </c>
      <c r="H13" s="55">
        <v>0</v>
      </c>
      <c r="I13" s="55">
        <v>0</v>
      </c>
      <c r="J13" s="55">
        <v>0</v>
      </c>
    </row>
    <row r="14" spans="1:10" ht="19.5" customHeight="1">
      <c r="A14" s="56" t="s">
        <v>289</v>
      </c>
      <c r="B14" s="56" t="s">
        <v>294</v>
      </c>
      <c r="C14" s="56" t="s">
        <v>295</v>
      </c>
      <c r="D14" s="56" t="s">
        <v>279</v>
      </c>
      <c r="E14" s="46" t="s">
        <v>296</v>
      </c>
      <c r="F14" s="55">
        <v>0.86</v>
      </c>
      <c r="G14" s="55">
        <v>0.86</v>
      </c>
      <c r="H14" s="55">
        <v>0</v>
      </c>
      <c r="I14" s="55">
        <v>0</v>
      </c>
      <c r="J14" s="55">
        <v>0</v>
      </c>
    </row>
    <row r="15" spans="1:10" ht="19.5" customHeight="1">
      <c r="A15" s="56" t="s">
        <v>297</v>
      </c>
      <c r="B15" s="56" t="s">
        <v>298</v>
      </c>
      <c r="C15" s="56" t="s">
        <v>295</v>
      </c>
      <c r="D15" s="56" t="s">
        <v>279</v>
      </c>
      <c r="E15" s="46" t="s">
        <v>299</v>
      </c>
      <c r="F15" s="55">
        <v>32.49</v>
      </c>
      <c r="G15" s="55">
        <v>32.49</v>
      </c>
      <c r="H15" s="55">
        <v>0</v>
      </c>
      <c r="I15" s="55">
        <v>0</v>
      </c>
      <c r="J15" s="55">
        <v>0</v>
      </c>
    </row>
    <row r="16" spans="1:10" ht="19.5" customHeight="1">
      <c r="A16" s="56" t="s">
        <v>297</v>
      </c>
      <c r="B16" s="56" t="s">
        <v>298</v>
      </c>
      <c r="C16" s="56" t="s">
        <v>287</v>
      </c>
      <c r="D16" s="56" t="s">
        <v>279</v>
      </c>
      <c r="E16" s="46" t="s">
        <v>300</v>
      </c>
      <c r="F16" s="55">
        <v>10.49</v>
      </c>
      <c r="G16" s="55">
        <v>10.49</v>
      </c>
      <c r="H16" s="55">
        <v>0</v>
      </c>
      <c r="I16" s="55">
        <v>0</v>
      </c>
      <c r="J16" s="55">
        <v>0</v>
      </c>
    </row>
    <row r="17" spans="1:10" ht="19.5" customHeight="1">
      <c r="A17" s="56" t="s">
        <v>301</v>
      </c>
      <c r="B17" s="56" t="s">
        <v>283</v>
      </c>
      <c r="C17" s="56" t="s">
        <v>295</v>
      </c>
      <c r="D17" s="56" t="s">
        <v>279</v>
      </c>
      <c r="E17" s="46" t="s">
        <v>302</v>
      </c>
      <c r="F17" s="55">
        <v>43.33</v>
      </c>
      <c r="G17" s="55">
        <v>43.33</v>
      </c>
      <c r="H17" s="55">
        <v>0</v>
      </c>
      <c r="I17" s="55">
        <v>0</v>
      </c>
      <c r="J17" s="55">
        <v>0</v>
      </c>
    </row>
    <row r="18" spans="1:10" ht="19.5" customHeight="1">
      <c r="A18" s="56"/>
      <c r="B18" s="56"/>
      <c r="C18" s="56"/>
      <c r="D18" s="56"/>
      <c r="E18" s="46"/>
      <c r="F18" s="55"/>
      <c r="G18" s="55"/>
      <c r="H18" s="55"/>
      <c r="I18" s="55"/>
      <c r="J18" s="55"/>
    </row>
  </sheetData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A41" sqref="A41"/>
    </sheetView>
  </sheetViews>
  <sheetFormatPr defaultColWidth="6.875" defaultRowHeight="20.25" customHeight="1"/>
  <cols>
    <col min="1" max="1" width="22.875" style="4" customWidth="1"/>
    <col min="2" max="2" width="15.625" style="4" customWidth="1"/>
    <col min="3" max="3" width="21.125" style="4" customWidth="1"/>
    <col min="4" max="6" width="13.125" style="4" customWidth="1"/>
    <col min="7" max="7" width="13.875" style="4" customWidth="1"/>
    <col min="8" max="8" width="18.25390625" style="4" customWidth="1"/>
    <col min="9" max="34" width="6.50390625" style="4" customWidth="1"/>
    <col min="35" max="35" width="6.25390625" style="4" customWidth="1"/>
    <col min="36" max="38" width="6.875" style="4" customWidth="1"/>
    <col min="39" max="41" width="6.25390625" style="4" customWidth="1"/>
    <col min="42" max="253" width="8.00390625" style="4" customWidth="1"/>
    <col min="254" max="16384" width="6.875" style="4" customWidth="1"/>
  </cols>
  <sheetData>
    <row r="1" spans="1:34" ht="11.25" customHeight="1">
      <c r="A1" s="1"/>
      <c r="B1" s="1"/>
      <c r="C1" s="1"/>
      <c r="D1" s="1"/>
      <c r="E1" s="1"/>
      <c r="F1" s="1"/>
      <c r="G1" s="1"/>
      <c r="H1" s="2" t="s">
        <v>79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 customHeight="1">
      <c r="A2" s="114" t="s">
        <v>303</v>
      </c>
      <c r="B2" s="114"/>
      <c r="C2" s="114"/>
      <c r="D2" s="114"/>
      <c r="E2" s="114"/>
      <c r="F2" s="114"/>
      <c r="G2" s="114"/>
      <c r="H2" s="1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3.5" customHeight="1">
      <c r="A3" s="5" t="s">
        <v>0</v>
      </c>
      <c r="B3" s="5"/>
      <c r="C3" s="6"/>
      <c r="D3" s="6"/>
      <c r="E3" s="6"/>
      <c r="F3" s="6"/>
      <c r="G3" s="6"/>
      <c r="H3" s="7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 customHeight="1">
      <c r="A4" s="8" t="s">
        <v>2</v>
      </c>
      <c r="B4" s="8"/>
      <c r="C4" s="8" t="s">
        <v>3</v>
      </c>
      <c r="D4" s="8"/>
      <c r="E4" s="8"/>
      <c r="F4" s="8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3" customFormat="1" ht="13.5" customHeight="1">
      <c r="A5" s="9" t="s">
        <v>4</v>
      </c>
      <c r="B5" s="10" t="s">
        <v>5</v>
      </c>
      <c r="C5" s="9" t="s">
        <v>4</v>
      </c>
      <c r="D5" s="9" t="s">
        <v>31</v>
      </c>
      <c r="E5" s="10" t="s">
        <v>80</v>
      </c>
      <c r="F5" s="11" t="s">
        <v>81</v>
      </c>
      <c r="G5" s="9" t="s">
        <v>82</v>
      </c>
      <c r="H5" s="11" t="s">
        <v>83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3.5" customHeight="1">
      <c r="A6" s="14" t="s">
        <v>84</v>
      </c>
      <c r="B6" s="15">
        <v>819.82</v>
      </c>
      <c r="C6" s="16" t="s">
        <v>85</v>
      </c>
      <c r="D6" s="15">
        <f>SUM(D7:D34)</f>
        <v>819.82</v>
      </c>
      <c r="E6" s="15">
        <f>SUM(E7:E34)</f>
        <v>819.82</v>
      </c>
      <c r="F6" s="15">
        <f>SUM(F7:F34)</f>
        <v>0</v>
      </c>
      <c r="G6" s="15">
        <f>SUM(G7:G34)</f>
        <v>0</v>
      </c>
      <c r="H6" s="15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>
      <c r="A7" s="14" t="s">
        <v>86</v>
      </c>
      <c r="B7" s="15">
        <v>819.82</v>
      </c>
      <c r="C7" s="16" t="s">
        <v>87</v>
      </c>
      <c r="D7" s="17">
        <f aca="true" t="shared" si="0" ref="D7:D34">SUM(E7:H7)</f>
        <v>627.87</v>
      </c>
      <c r="E7" s="18">
        <v>627.87</v>
      </c>
      <c r="F7" s="18">
        <v>0</v>
      </c>
      <c r="G7" s="18">
        <v>0</v>
      </c>
      <c r="H7" s="15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3.5" customHeight="1">
      <c r="A8" s="14" t="s">
        <v>88</v>
      </c>
      <c r="B8" s="15">
        <v>0</v>
      </c>
      <c r="C8" s="16" t="s">
        <v>89</v>
      </c>
      <c r="D8" s="17">
        <f t="shared" si="0"/>
        <v>0</v>
      </c>
      <c r="E8" s="18">
        <v>0</v>
      </c>
      <c r="F8" s="18">
        <v>0</v>
      </c>
      <c r="G8" s="18">
        <v>0</v>
      </c>
      <c r="H8" s="15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3.5" customHeight="1">
      <c r="A9" s="14" t="s">
        <v>90</v>
      </c>
      <c r="B9" s="19">
        <v>0</v>
      </c>
      <c r="C9" s="16" t="s">
        <v>91</v>
      </c>
      <c r="D9" s="17">
        <f t="shared" si="0"/>
        <v>0</v>
      </c>
      <c r="E9" s="18">
        <v>0</v>
      </c>
      <c r="F9" s="18">
        <v>0</v>
      </c>
      <c r="G9" s="18">
        <v>0</v>
      </c>
      <c r="H9" s="15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3.5" customHeight="1">
      <c r="A10" s="14" t="s">
        <v>92</v>
      </c>
      <c r="B10" s="20">
        <v>0</v>
      </c>
      <c r="C10" s="16" t="s">
        <v>93</v>
      </c>
      <c r="D10" s="17">
        <f t="shared" si="0"/>
        <v>0</v>
      </c>
      <c r="E10" s="18">
        <v>0</v>
      </c>
      <c r="F10" s="18">
        <v>0</v>
      </c>
      <c r="G10" s="18">
        <v>0</v>
      </c>
      <c r="H10" s="15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customHeight="1">
      <c r="A11" s="14" t="s">
        <v>86</v>
      </c>
      <c r="B11" s="15">
        <v>0</v>
      </c>
      <c r="C11" s="16" t="s">
        <v>94</v>
      </c>
      <c r="D11" s="17">
        <f t="shared" si="0"/>
        <v>1</v>
      </c>
      <c r="E11" s="18">
        <v>1</v>
      </c>
      <c r="F11" s="18">
        <v>0</v>
      </c>
      <c r="G11" s="18">
        <v>0</v>
      </c>
      <c r="H11" s="15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3.5" customHeight="1">
      <c r="A12" s="14" t="s">
        <v>88</v>
      </c>
      <c r="B12" s="15">
        <v>0</v>
      </c>
      <c r="C12" s="16" t="s">
        <v>95</v>
      </c>
      <c r="D12" s="17">
        <f t="shared" si="0"/>
        <v>0</v>
      </c>
      <c r="E12" s="18">
        <v>0</v>
      </c>
      <c r="F12" s="18">
        <v>0</v>
      </c>
      <c r="G12" s="18">
        <v>0</v>
      </c>
      <c r="H12" s="15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3.5" customHeight="1">
      <c r="A13" s="14" t="s">
        <v>90</v>
      </c>
      <c r="B13" s="15">
        <v>0</v>
      </c>
      <c r="C13" s="16" t="s">
        <v>96</v>
      </c>
      <c r="D13" s="17">
        <f t="shared" si="0"/>
        <v>0</v>
      </c>
      <c r="E13" s="18">
        <v>0</v>
      </c>
      <c r="F13" s="18">
        <v>0</v>
      </c>
      <c r="G13" s="18">
        <v>0</v>
      </c>
      <c r="H13" s="15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3.5" customHeight="1">
      <c r="A14" s="14" t="s">
        <v>97</v>
      </c>
      <c r="B14" s="19">
        <v>0</v>
      </c>
      <c r="C14" s="16" t="s">
        <v>98</v>
      </c>
      <c r="D14" s="17">
        <f t="shared" si="0"/>
        <v>104.64</v>
      </c>
      <c r="E14" s="18">
        <v>104.64</v>
      </c>
      <c r="F14" s="18">
        <v>0</v>
      </c>
      <c r="G14" s="18">
        <v>0</v>
      </c>
      <c r="H14" s="15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customHeight="1">
      <c r="A15" s="14"/>
      <c r="B15" s="21"/>
      <c r="C15" s="16" t="s">
        <v>304</v>
      </c>
      <c r="D15" s="17">
        <f t="shared" si="0"/>
        <v>0</v>
      </c>
      <c r="E15" s="18">
        <v>0</v>
      </c>
      <c r="F15" s="18">
        <v>0</v>
      </c>
      <c r="G15" s="18">
        <v>0</v>
      </c>
      <c r="H15" s="15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3.5" customHeight="1">
      <c r="A16" s="14"/>
      <c r="B16" s="21"/>
      <c r="C16" s="16" t="s">
        <v>305</v>
      </c>
      <c r="D16" s="17">
        <f t="shared" si="0"/>
        <v>42.98</v>
      </c>
      <c r="E16" s="18">
        <v>42.98</v>
      </c>
      <c r="F16" s="18">
        <v>0</v>
      </c>
      <c r="G16" s="18">
        <v>0</v>
      </c>
      <c r="H16" s="15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3.5" customHeight="1">
      <c r="A17" s="14"/>
      <c r="B17" s="21"/>
      <c r="C17" s="16" t="s">
        <v>306</v>
      </c>
      <c r="D17" s="17">
        <f t="shared" si="0"/>
        <v>0</v>
      </c>
      <c r="E17" s="18">
        <v>0</v>
      </c>
      <c r="F17" s="18">
        <v>0</v>
      </c>
      <c r="G17" s="18">
        <v>0</v>
      </c>
      <c r="H17" s="15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3.5" customHeight="1">
      <c r="A18" s="14"/>
      <c r="B18" s="21"/>
      <c r="C18" s="16" t="s">
        <v>307</v>
      </c>
      <c r="D18" s="17">
        <f t="shared" si="0"/>
        <v>0</v>
      </c>
      <c r="E18" s="18">
        <v>0</v>
      </c>
      <c r="F18" s="18">
        <v>0</v>
      </c>
      <c r="G18" s="18">
        <v>0</v>
      </c>
      <c r="H18" s="15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customHeight="1">
      <c r="A19" s="14"/>
      <c r="B19" s="21"/>
      <c r="C19" s="16" t="s">
        <v>308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5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3.5" customHeight="1">
      <c r="A20" s="14"/>
      <c r="B20" s="21"/>
      <c r="C20" s="16" t="s">
        <v>309</v>
      </c>
      <c r="D20" s="17">
        <f t="shared" si="0"/>
        <v>0</v>
      </c>
      <c r="E20" s="18">
        <v>0</v>
      </c>
      <c r="F20" s="18">
        <v>0</v>
      </c>
      <c r="G20" s="18">
        <v>0</v>
      </c>
      <c r="H20" s="15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3.5" customHeight="1">
      <c r="A21" s="14"/>
      <c r="B21" s="21"/>
      <c r="C21" s="16" t="s">
        <v>310</v>
      </c>
      <c r="D21" s="17">
        <f t="shared" si="0"/>
        <v>0</v>
      </c>
      <c r="E21" s="18">
        <v>0</v>
      </c>
      <c r="F21" s="18">
        <v>0</v>
      </c>
      <c r="G21" s="18">
        <v>0</v>
      </c>
      <c r="H21" s="15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3.5" customHeight="1">
      <c r="A22" s="14"/>
      <c r="B22" s="21"/>
      <c r="C22" s="16" t="s">
        <v>311</v>
      </c>
      <c r="D22" s="17">
        <f t="shared" si="0"/>
        <v>0</v>
      </c>
      <c r="E22" s="18">
        <v>0</v>
      </c>
      <c r="F22" s="18">
        <v>0</v>
      </c>
      <c r="G22" s="18">
        <v>0</v>
      </c>
      <c r="H22" s="15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customHeight="1">
      <c r="A23" s="14"/>
      <c r="B23" s="21"/>
      <c r="C23" s="16" t="s">
        <v>312</v>
      </c>
      <c r="D23" s="17">
        <f t="shared" si="0"/>
        <v>0</v>
      </c>
      <c r="E23" s="18">
        <v>0</v>
      </c>
      <c r="F23" s="18">
        <v>0</v>
      </c>
      <c r="G23" s="18">
        <v>0</v>
      </c>
      <c r="H23" s="15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3.5" customHeight="1">
      <c r="A24" s="14"/>
      <c r="B24" s="21"/>
      <c r="C24" s="16" t="s">
        <v>313</v>
      </c>
      <c r="D24" s="17">
        <f t="shared" si="0"/>
        <v>0</v>
      </c>
      <c r="E24" s="18">
        <v>0</v>
      </c>
      <c r="F24" s="18">
        <v>0</v>
      </c>
      <c r="G24" s="18">
        <v>0</v>
      </c>
      <c r="H24" s="15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3.5" customHeight="1">
      <c r="A25" s="14"/>
      <c r="B25" s="21"/>
      <c r="C25" s="16" t="s">
        <v>314</v>
      </c>
      <c r="D25" s="17">
        <f t="shared" si="0"/>
        <v>0</v>
      </c>
      <c r="E25" s="18">
        <v>0</v>
      </c>
      <c r="F25" s="18">
        <v>0</v>
      </c>
      <c r="G25" s="18">
        <v>0</v>
      </c>
      <c r="H25" s="15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 customHeight="1">
      <c r="A26" s="14"/>
      <c r="B26" s="21"/>
      <c r="C26" s="16" t="s">
        <v>315</v>
      </c>
      <c r="D26" s="17">
        <f t="shared" si="0"/>
        <v>43.33</v>
      </c>
      <c r="E26" s="18">
        <v>43.33</v>
      </c>
      <c r="F26" s="18">
        <v>0</v>
      </c>
      <c r="G26" s="18">
        <v>0</v>
      </c>
      <c r="H26" s="15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customHeight="1">
      <c r="A27" s="14"/>
      <c r="B27" s="21"/>
      <c r="C27" s="16" t="s">
        <v>316</v>
      </c>
      <c r="D27" s="17">
        <f t="shared" si="0"/>
        <v>0</v>
      </c>
      <c r="E27" s="18">
        <v>0</v>
      </c>
      <c r="F27" s="18">
        <v>0</v>
      </c>
      <c r="G27" s="18">
        <v>0</v>
      </c>
      <c r="H27" s="15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 customHeight="1">
      <c r="A28" s="14"/>
      <c r="B28" s="21"/>
      <c r="C28" s="16" t="s">
        <v>317</v>
      </c>
      <c r="D28" s="17">
        <f t="shared" si="0"/>
        <v>0</v>
      </c>
      <c r="E28" s="18">
        <v>0</v>
      </c>
      <c r="F28" s="18">
        <v>0</v>
      </c>
      <c r="G28" s="18">
        <v>0</v>
      </c>
      <c r="H28" s="15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customHeight="1">
      <c r="A29" s="14"/>
      <c r="B29" s="21"/>
      <c r="C29" s="16" t="s">
        <v>318</v>
      </c>
      <c r="D29" s="17">
        <f t="shared" si="0"/>
        <v>0</v>
      </c>
      <c r="E29" s="18">
        <v>0</v>
      </c>
      <c r="F29" s="18">
        <v>0</v>
      </c>
      <c r="G29" s="18">
        <v>0</v>
      </c>
      <c r="H29" s="15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 customHeight="1">
      <c r="A30" s="22"/>
      <c r="B30" s="21"/>
      <c r="C30" s="16" t="s">
        <v>319</v>
      </c>
      <c r="D30" s="17">
        <f t="shared" si="0"/>
        <v>0</v>
      </c>
      <c r="E30" s="19">
        <v>0</v>
      </c>
      <c r="F30" s="19">
        <v>0</v>
      </c>
      <c r="G30" s="19">
        <v>0</v>
      </c>
      <c r="H30" s="1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3.5" customHeight="1">
      <c r="A31" s="22"/>
      <c r="B31" s="21"/>
      <c r="C31" s="16" t="s">
        <v>320</v>
      </c>
      <c r="D31" s="17">
        <f t="shared" si="0"/>
        <v>0</v>
      </c>
      <c r="E31" s="19">
        <v>0</v>
      </c>
      <c r="F31" s="19">
        <v>0</v>
      </c>
      <c r="G31" s="19">
        <v>0</v>
      </c>
      <c r="H31" s="1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3.5" customHeight="1">
      <c r="A32" s="23"/>
      <c r="B32" s="24"/>
      <c r="C32" s="16" t="s">
        <v>321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3.5" customHeight="1">
      <c r="A33" s="25"/>
      <c r="B33" s="19"/>
      <c r="C33" s="16" t="s">
        <v>322</v>
      </c>
      <c r="D33" s="17">
        <f t="shared" si="0"/>
        <v>0</v>
      </c>
      <c r="E33" s="26">
        <v>0</v>
      </c>
      <c r="F33" s="26">
        <v>0</v>
      </c>
      <c r="G33" s="26">
        <v>0</v>
      </c>
      <c r="H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3.5" customHeight="1">
      <c r="A34" s="25"/>
      <c r="B34" s="27"/>
      <c r="C34" s="16" t="s">
        <v>323</v>
      </c>
      <c r="D34" s="24">
        <f t="shared" si="0"/>
        <v>0</v>
      </c>
      <c r="E34" s="28">
        <v>0</v>
      </c>
      <c r="F34" s="28">
        <v>0</v>
      </c>
      <c r="G34" s="28">
        <v>0</v>
      </c>
      <c r="H34" s="28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 customHeight="1">
      <c r="A35" s="25"/>
      <c r="B35" s="27"/>
      <c r="C35" s="25"/>
      <c r="D35" s="17"/>
      <c r="E35" s="28"/>
      <c r="F35" s="28"/>
      <c r="G35" s="28"/>
      <c r="H35" s="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 customHeight="1">
      <c r="A36" s="25"/>
      <c r="B36" s="27"/>
      <c r="C36" s="25" t="s">
        <v>324</v>
      </c>
      <c r="D36" s="17">
        <f>SUM(E36:H36)</f>
        <v>0</v>
      </c>
      <c r="E36" s="28">
        <v>0</v>
      </c>
      <c r="F36" s="28">
        <v>0</v>
      </c>
      <c r="G36" s="28">
        <v>0</v>
      </c>
      <c r="H36" s="28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 customHeight="1">
      <c r="A37" s="23"/>
      <c r="B37" s="27"/>
      <c r="C37" s="23"/>
      <c r="D37" s="17"/>
      <c r="E37" s="24"/>
      <c r="F37" s="24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 customHeight="1">
      <c r="A38" s="25" t="s">
        <v>334</v>
      </c>
      <c r="B38" s="25">
        <f>SUM(B6,B10)</f>
        <v>819.82</v>
      </c>
      <c r="C38" s="25" t="s">
        <v>335</v>
      </c>
      <c r="D38" s="25">
        <f>SUM(E38:H38)</f>
        <v>819.82</v>
      </c>
      <c r="E38" s="25">
        <f>SUM(E7:E36)</f>
        <v>819.82</v>
      </c>
      <c r="F38" s="25">
        <f>SUM(F7:F36)</f>
        <v>0</v>
      </c>
      <c r="G38" s="25">
        <f>SUM(G7:G36)</f>
        <v>0</v>
      </c>
      <c r="H38" s="25">
        <f>SUM(H7:H36)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1">
    <mergeCell ref="A2:H2"/>
  </mergeCells>
  <printOptions/>
  <pageMargins left="0.35433070866141736" right="0.35433070866141736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7"/>
  <sheetViews>
    <sheetView workbookViewId="0" topLeftCell="A1">
      <selection activeCell="D14" sqref="D14"/>
    </sheetView>
  </sheetViews>
  <sheetFormatPr defaultColWidth="9.00390625" defaultRowHeight="14.25"/>
  <cols>
    <col min="1" max="3" width="3.625" style="100" customWidth="1"/>
    <col min="4" max="4" width="27.375" style="100" customWidth="1"/>
    <col min="5" max="117" width="8.625" style="100" customWidth="1"/>
    <col min="118" max="16384" width="9.00390625" style="100" customWidth="1"/>
  </cols>
  <sheetData>
    <row r="1" ht="9.75" customHeight="1">
      <c r="DM1" s="99" t="s">
        <v>99</v>
      </c>
    </row>
    <row r="2" spans="1:49" ht="20.25" customHeight="1">
      <c r="A2" s="114" t="s">
        <v>373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</row>
    <row r="3" spans="1:117" ht="12.75" customHeight="1">
      <c r="A3" s="99" t="s">
        <v>348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 t="s">
        <v>1</v>
      </c>
    </row>
    <row r="4" spans="1:117" ht="16.5" customHeight="1">
      <c r="A4" s="101" t="s">
        <v>30</v>
      </c>
      <c r="B4" s="101"/>
      <c r="C4" s="101"/>
      <c r="D4" s="101"/>
      <c r="E4" s="128" t="s">
        <v>277</v>
      </c>
      <c r="F4" s="127" t="s">
        <v>344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 t="s">
        <v>364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 t="s">
        <v>365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 t="s">
        <v>366</v>
      </c>
      <c r="BP4" s="127"/>
      <c r="BQ4" s="127"/>
      <c r="BR4" s="127"/>
      <c r="BS4" s="127"/>
      <c r="BT4" s="127" t="s">
        <v>367</v>
      </c>
      <c r="BU4" s="127"/>
      <c r="BV4" s="127"/>
      <c r="BW4" s="127"/>
      <c r="BX4" s="127"/>
      <c r="BY4" s="127" t="s">
        <v>368</v>
      </c>
      <c r="BZ4" s="127"/>
      <c r="CA4" s="127"/>
      <c r="CB4" s="127" t="s">
        <v>369</v>
      </c>
      <c r="CC4" s="127"/>
      <c r="CD4" s="127"/>
      <c r="CE4" s="127" t="s">
        <v>370</v>
      </c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 t="s">
        <v>371</v>
      </c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 t="s">
        <v>372</v>
      </c>
      <c r="DG4" s="127"/>
      <c r="DH4" s="127"/>
      <c r="DI4" s="127"/>
      <c r="DJ4" s="127"/>
      <c r="DK4" s="127"/>
      <c r="DL4" s="127"/>
      <c r="DM4" s="127"/>
    </row>
    <row r="5" spans="1:117" ht="39.75" customHeight="1">
      <c r="A5" s="101" t="s">
        <v>41</v>
      </c>
      <c r="B5" s="101"/>
      <c r="C5" s="101"/>
      <c r="D5" s="128"/>
      <c r="E5" s="128"/>
      <c r="F5" s="102" t="s">
        <v>46</v>
      </c>
      <c r="G5" s="102" t="s">
        <v>106</v>
      </c>
      <c r="H5" s="102" t="s">
        <v>107</v>
      </c>
      <c r="I5" s="102" t="s">
        <v>108</v>
      </c>
      <c r="J5" s="102" t="s">
        <v>109</v>
      </c>
      <c r="K5" s="102" t="s">
        <v>336</v>
      </c>
      <c r="L5" s="102" t="s">
        <v>110</v>
      </c>
      <c r="M5" s="102" t="s">
        <v>111</v>
      </c>
      <c r="N5" s="102" t="s">
        <v>112</v>
      </c>
      <c r="O5" s="102" t="s">
        <v>113</v>
      </c>
      <c r="P5" s="102" t="s">
        <v>337</v>
      </c>
      <c r="Q5" s="102" t="s">
        <v>46</v>
      </c>
      <c r="R5" s="102" t="s">
        <v>114</v>
      </c>
      <c r="S5" s="102" t="s">
        <v>115</v>
      </c>
      <c r="T5" s="102" t="s">
        <v>116</v>
      </c>
      <c r="U5" s="102" t="s">
        <v>338</v>
      </c>
      <c r="V5" s="102" t="s">
        <v>117</v>
      </c>
      <c r="W5" s="102" t="s">
        <v>118</v>
      </c>
      <c r="X5" s="102" t="s">
        <v>119</v>
      </c>
      <c r="Y5" s="102" t="s">
        <v>339</v>
      </c>
      <c r="Z5" s="102" t="s">
        <v>120</v>
      </c>
      <c r="AA5" s="102" t="s">
        <v>121</v>
      </c>
      <c r="AB5" s="102" t="s">
        <v>122</v>
      </c>
      <c r="AC5" s="102" t="s">
        <v>340</v>
      </c>
      <c r="AD5" s="102" t="s">
        <v>123</v>
      </c>
      <c r="AE5" s="102" t="s">
        <v>124</v>
      </c>
      <c r="AF5" s="102" t="s">
        <v>125</v>
      </c>
      <c r="AG5" s="102" t="s">
        <v>126</v>
      </c>
      <c r="AH5" s="102" t="s">
        <v>127</v>
      </c>
      <c r="AI5" s="102" t="s">
        <v>128</v>
      </c>
      <c r="AJ5" s="102" t="s">
        <v>129</v>
      </c>
      <c r="AK5" s="102" t="s">
        <v>130</v>
      </c>
      <c r="AL5" s="102" t="s">
        <v>131</v>
      </c>
      <c r="AM5" s="102" t="s">
        <v>132</v>
      </c>
      <c r="AN5" s="102" t="s">
        <v>341</v>
      </c>
      <c r="AO5" s="102" t="s">
        <v>133</v>
      </c>
      <c r="AP5" s="102" t="s">
        <v>134</v>
      </c>
      <c r="AQ5" s="102" t="s">
        <v>135</v>
      </c>
      <c r="AR5" s="102" t="s">
        <v>136</v>
      </c>
      <c r="AS5" s="102" t="s">
        <v>342</v>
      </c>
      <c r="AT5" s="102" t="s">
        <v>137</v>
      </c>
      <c r="AU5" s="102" t="s">
        <v>138</v>
      </c>
      <c r="AV5" s="102" t="s">
        <v>139</v>
      </c>
      <c r="AW5" s="102" t="s">
        <v>343</v>
      </c>
      <c r="AX5" s="102" t="s">
        <v>46</v>
      </c>
      <c r="AY5" s="102" t="s">
        <v>140</v>
      </c>
      <c r="AZ5" s="102" t="s">
        <v>141</v>
      </c>
      <c r="BA5" s="102" t="s">
        <v>142</v>
      </c>
      <c r="BB5" s="102" t="s">
        <v>143</v>
      </c>
      <c r="BC5" s="102" t="s">
        <v>144</v>
      </c>
      <c r="BD5" s="102" t="s">
        <v>145</v>
      </c>
      <c r="BE5" s="102" t="s">
        <v>146</v>
      </c>
      <c r="BF5" s="102" t="s">
        <v>147</v>
      </c>
      <c r="BG5" s="102" t="s">
        <v>148</v>
      </c>
      <c r="BH5" s="102" t="s">
        <v>149</v>
      </c>
      <c r="BI5" s="102" t="s">
        <v>150</v>
      </c>
      <c r="BJ5" s="102" t="s">
        <v>151</v>
      </c>
      <c r="BK5" s="102" t="s">
        <v>152</v>
      </c>
      <c r="BL5" s="102" t="s">
        <v>153</v>
      </c>
      <c r="BM5" s="102" t="s">
        <v>154</v>
      </c>
      <c r="BN5" s="102" t="s">
        <v>155</v>
      </c>
      <c r="BO5" s="102" t="s">
        <v>46</v>
      </c>
      <c r="BP5" s="102" t="s">
        <v>156</v>
      </c>
      <c r="BQ5" s="102" t="s">
        <v>157</v>
      </c>
      <c r="BR5" s="102" t="s">
        <v>158</v>
      </c>
      <c r="BS5" s="102" t="s">
        <v>159</v>
      </c>
      <c r="BT5" s="102" t="s">
        <v>46</v>
      </c>
      <c r="BU5" s="102" t="s">
        <v>160</v>
      </c>
      <c r="BV5" s="102" t="s">
        <v>161</v>
      </c>
      <c r="BW5" s="102" t="s">
        <v>162</v>
      </c>
      <c r="BX5" s="102" t="s">
        <v>163</v>
      </c>
      <c r="BY5" s="102" t="s">
        <v>46</v>
      </c>
      <c r="BZ5" s="102" t="s">
        <v>164</v>
      </c>
      <c r="CA5" s="102" t="s">
        <v>165</v>
      </c>
      <c r="CB5" s="102" t="s">
        <v>46</v>
      </c>
      <c r="CC5" s="102" t="s">
        <v>166</v>
      </c>
      <c r="CD5" s="102" t="s">
        <v>167</v>
      </c>
      <c r="CE5" s="102" t="s">
        <v>46</v>
      </c>
      <c r="CF5" s="102" t="s">
        <v>168</v>
      </c>
      <c r="CG5" s="102" t="s">
        <v>169</v>
      </c>
      <c r="CH5" s="102" t="s">
        <v>170</v>
      </c>
      <c r="CI5" s="102" t="s">
        <v>171</v>
      </c>
      <c r="CJ5" s="102" t="s">
        <v>172</v>
      </c>
      <c r="CK5" s="102" t="s">
        <v>173</v>
      </c>
      <c r="CL5" s="102" t="s">
        <v>174</v>
      </c>
      <c r="CM5" s="102" t="s">
        <v>175</v>
      </c>
      <c r="CN5" s="102" t="s">
        <v>176</v>
      </c>
      <c r="CO5" s="102" t="s">
        <v>177</v>
      </c>
      <c r="CP5" s="102" t="s">
        <v>46</v>
      </c>
      <c r="CQ5" s="102" t="s">
        <v>168</v>
      </c>
      <c r="CR5" s="102" t="s">
        <v>169</v>
      </c>
      <c r="CS5" s="102" t="s">
        <v>170</v>
      </c>
      <c r="CT5" s="102" t="s">
        <v>171</v>
      </c>
      <c r="CU5" s="102" t="s">
        <v>172</v>
      </c>
      <c r="CV5" s="102" t="s">
        <v>173</v>
      </c>
      <c r="CW5" s="102" t="s">
        <v>174</v>
      </c>
      <c r="CX5" s="102" t="s">
        <v>178</v>
      </c>
      <c r="CY5" s="102" t="s">
        <v>179</v>
      </c>
      <c r="CZ5" s="102" t="s">
        <v>180</v>
      </c>
      <c r="DA5" s="102" t="s">
        <v>181</v>
      </c>
      <c r="DB5" s="102" t="s">
        <v>175</v>
      </c>
      <c r="DC5" s="102" t="s">
        <v>176</v>
      </c>
      <c r="DD5" s="102" t="s">
        <v>182</v>
      </c>
      <c r="DE5" s="102" t="s">
        <v>103</v>
      </c>
      <c r="DF5" s="102" t="s">
        <v>46</v>
      </c>
      <c r="DG5" s="102" t="s">
        <v>183</v>
      </c>
      <c r="DH5" s="102" t="s">
        <v>184</v>
      </c>
      <c r="DI5" s="102" t="s">
        <v>185</v>
      </c>
      <c r="DJ5" s="102" t="s">
        <v>186</v>
      </c>
      <c r="DK5" s="102" t="s">
        <v>187</v>
      </c>
      <c r="DL5" s="102" t="s">
        <v>188</v>
      </c>
      <c r="DM5" s="102" t="s">
        <v>104</v>
      </c>
    </row>
    <row r="6" spans="1:117" ht="12.75" customHeight="1">
      <c r="A6" s="101" t="s">
        <v>51</v>
      </c>
      <c r="B6" s="101" t="s">
        <v>52</v>
      </c>
      <c r="C6" s="101" t="s">
        <v>53</v>
      </c>
      <c r="D6" s="128"/>
      <c r="E6" s="128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</row>
    <row r="7" spans="1:117" ht="16.5" customHeight="1">
      <c r="A7" s="101"/>
      <c r="B7" s="101"/>
      <c r="C7" s="101"/>
      <c r="D7" s="101" t="s">
        <v>277</v>
      </c>
      <c r="E7" s="101">
        <v>819.82</v>
      </c>
      <c r="F7" s="101">
        <v>394.61</v>
      </c>
      <c r="G7" s="101">
        <v>140.17</v>
      </c>
      <c r="H7" s="101">
        <v>131.07</v>
      </c>
      <c r="I7" s="101">
        <v>11.17</v>
      </c>
      <c r="J7" s="101">
        <v>42.98</v>
      </c>
      <c r="K7" s="101">
        <v>0</v>
      </c>
      <c r="L7" s="101">
        <v>0</v>
      </c>
      <c r="M7" s="101">
        <v>7.95</v>
      </c>
      <c r="N7" s="101">
        <v>56.95</v>
      </c>
      <c r="O7" s="101">
        <v>0</v>
      </c>
      <c r="P7" s="101">
        <v>4.32</v>
      </c>
      <c r="Q7" s="101">
        <v>332</v>
      </c>
      <c r="R7" s="101">
        <v>8</v>
      </c>
      <c r="S7" s="101">
        <v>61</v>
      </c>
      <c r="T7" s="101">
        <v>0</v>
      </c>
      <c r="U7" s="101">
        <v>0</v>
      </c>
      <c r="V7" s="101">
        <v>0.2</v>
      </c>
      <c r="W7" s="101">
        <v>4.92</v>
      </c>
      <c r="X7" s="101">
        <v>20</v>
      </c>
      <c r="Y7" s="101">
        <v>0</v>
      </c>
      <c r="Z7" s="101">
        <v>3</v>
      </c>
      <c r="AA7" s="101">
        <v>41</v>
      </c>
      <c r="AB7" s="101">
        <v>4</v>
      </c>
      <c r="AC7" s="101">
        <v>8</v>
      </c>
      <c r="AD7" s="101">
        <v>6</v>
      </c>
      <c r="AE7" s="101">
        <v>11</v>
      </c>
      <c r="AF7" s="101">
        <v>16</v>
      </c>
      <c r="AG7" s="101">
        <v>3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18</v>
      </c>
      <c r="AQ7" s="101">
        <v>0</v>
      </c>
      <c r="AR7" s="101">
        <v>7.43</v>
      </c>
      <c r="AS7" s="101">
        <v>4.21</v>
      </c>
      <c r="AT7" s="101">
        <v>19.6</v>
      </c>
      <c r="AU7" s="101">
        <v>39.72</v>
      </c>
      <c r="AV7" s="101">
        <v>0</v>
      </c>
      <c r="AW7" s="101">
        <v>56.92</v>
      </c>
      <c r="AX7" s="101">
        <v>88.21</v>
      </c>
      <c r="AY7" s="101">
        <v>41.85</v>
      </c>
      <c r="AZ7" s="101">
        <v>0</v>
      </c>
      <c r="BA7" s="101">
        <v>0</v>
      </c>
      <c r="BB7" s="101">
        <v>0</v>
      </c>
      <c r="BC7" s="101">
        <v>0.86</v>
      </c>
      <c r="BD7" s="101">
        <v>0</v>
      </c>
      <c r="BE7" s="101">
        <v>0</v>
      </c>
      <c r="BF7" s="101">
        <v>0</v>
      </c>
      <c r="BG7" s="101">
        <v>0.11</v>
      </c>
      <c r="BH7" s="101">
        <v>0</v>
      </c>
      <c r="BI7" s="101">
        <v>43.33</v>
      </c>
      <c r="BJ7" s="101">
        <v>0</v>
      </c>
      <c r="BK7" s="101">
        <v>0</v>
      </c>
      <c r="BL7" s="101">
        <v>0</v>
      </c>
      <c r="BM7" s="101">
        <v>0</v>
      </c>
      <c r="BN7" s="101">
        <v>2.06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5</v>
      </c>
      <c r="CQ7" s="101">
        <v>0</v>
      </c>
      <c r="CR7" s="101">
        <v>5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</row>
    <row r="8" spans="1:117" ht="16.5" customHeight="1">
      <c r="A8" s="101" t="s">
        <v>55</v>
      </c>
      <c r="B8" s="101"/>
      <c r="C8" s="101"/>
      <c r="D8" s="101" t="s">
        <v>349</v>
      </c>
      <c r="E8" s="101">
        <v>627.87</v>
      </c>
      <c r="F8" s="101">
        <v>294.68</v>
      </c>
      <c r="G8" s="101">
        <v>140.17</v>
      </c>
      <c r="H8" s="101">
        <v>131.07</v>
      </c>
      <c r="I8" s="101">
        <v>11.17</v>
      </c>
      <c r="J8" s="101">
        <v>0</v>
      </c>
      <c r="K8" s="101">
        <v>0</v>
      </c>
      <c r="L8" s="101">
        <v>0</v>
      </c>
      <c r="M8" s="101">
        <v>7.95</v>
      </c>
      <c r="N8" s="101">
        <v>0</v>
      </c>
      <c r="O8" s="101">
        <v>0</v>
      </c>
      <c r="P8" s="101">
        <v>4.32</v>
      </c>
      <c r="Q8" s="101">
        <v>328.08</v>
      </c>
      <c r="R8" s="101">
        <v>8</v>
      </c>
      <c r="S8" s="101">
        <v>61</v>
      </c>
      <c r="T8" s="101">
        <v>0</v>
      </c>
      <c r="U8" s="101">
        <v>0</v>
      </c>
      <c r="V8" s="101">
        <v>0.2</v>
      </c>
      <c r="W8" s="101">
        <v>4.92</v>
      </c>
      <c r="X8" s="101">
        <v>20</v>
      </c>
      <c r="Y8" s="101">
        <v>0</v>
      </c>
      <c r="Z8" s="101">
        <v>3</v>
      </c>
      <c r="AA8" s="101">
        <v>41</v>
      </c>
      <c r="AB8" s="101">
        <v>4</v>
      </c>
      <c r="AC8" s="101">
        <v>8</v>
      </c>
      <c r="AD8" s="101">
        <v>6</v>
      </c>
      <c r="AE8" s="101">
        <v>11</v>
      </c>
      <c r="AF8" s="101">
        <v>15</v>
      </c>
      <c r="AG8" s="101">
        <v>3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18</v>
      </c>
      <c r="AQ8" s="101">
        <v>0</v>
      </c>
      <c r="AR8" s="101">
        <v>7.43</v>
      </c>
      <c r="AS8" s="101">
        <v>4.21</v>
      </c>
      <c r="AT8" s="101">
        <v>19.6</v>
      </c>
      <c r="AU8" s="101">
        <v>39.72</v>
      </c>
      <c r="AV8" s="101">
        <v>0</v>
      </c>
      <c r="AW8" s="101">
        <v>54</v>
      </c>
      <c r="AX8" s="101">
        <v>0.11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0.11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5</v>
      </c>
      <c r="CQ8" s="101">
        <v>0</v>
      </c>
      <c r="CR8" s="101">
        <v>5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</row>
    <row r="9" spans="1:117" ht="16.5" customHeight="1">
      <c r="A9" s="101" t="s">
        <v>55</v>
      </c>
      <c r="B9" s="101" t="s">
        <v>282</v>
      </c>
      <c r="C9" s="101"/>
      <c r="D9" s="101" t="s">
        <v>350</v>
      </c>
      <c r="E9" s="101">
        <v>627.87</v>
      </c>
      <c r="F9" s="101">
        <v>294.68</v>
      </c>
      <c r="G9" s="101">
        <v>140.17</v>
      </c>
      <c r="H9" s="101">
        <v>131.07</v>
      </c>
      <c r="I9" s="101">
        <v>11.17</v>
      </c>
      <c r="J9" s="101">
        <v>0</v>
      </c>
      <c r="K9" s="101">
        <v>0</v>
      </c>
      <c r="L9" s="101">
        <v>0</v>
      </c>
      <c r="M9" s="101">
        <v>7.95</v>
      </c>
      <c r="N9" s="101">
        <v>0</v>
      </c>
      <c r="O9" s="101">
        <v>0</v>
      </c>
      <c r="P9" s="101">
        <v>4.32</v>
      </c>
      <c r="Q9" s="101">
        <v>328.08</v>
      </c>
      <c r="R9" s="101">
        <v>8</v>
      </c>
      <c r="S9" s="101">
        <v>61</v>
      </c>
      <c r="T9" s="101">
        <v>0</v>
      </c>
      <c r="U9" s="101">
        <v>0</v>
      </c>
      <c r="V9" s="101">
        <v>0.2</v>
      </c>
      <c r="W9" s="101">
        <v>4.92</v>
      </c>
      <c r="X9" s="101">
        <v>20</v>
      </c>
      <c r="Y9" s="101">
        <v>0</v>
      </c>
      <c r="Z9" s="101">
        <v>3</v>
      </c>
      <c r="AA9" s="101">
        <v>41</v>
      </c>
      <c r="AB9" s="101">
        <v>4</v>
      </c>
      <c r="AC9" s="101">
        <v>8</v>
      </c>
      <c r="AD9" s="101">
        <v>6</v>
      </c>
      <c r="AE9" s="101">
        <v>11</v>
      </c>
      <c r="AF9" s="101">
        <v>15</v>
      </c>
      <c r="AG9" s="101">
        <v>3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18</v>
      </c>
      <c r="AQ9" s="101">
        <v>0</v>
      </c>
      <c r="AR9" s="101">
        <v>7.43</v>
      </c>
      <c r="AS9" s="101">
        <v>4.21</v>
      </c>
      <c r="AT9" s="101">
        <v>19.6</v>
      </c>
      <c r="AU9" s="101">
        <v>39.72</v>
      </c>
      <c r="AV9" s="101">
        <v>0</v>
      </c>
      <c r="AW9" s="101">
        <v>54</v>
      </c>
      <c r="AX9" s="101">
        <v>0.11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0.11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5</v>
      </c>
      <c r="CQ9" s="101">
        <v>0</v>
      </c>
      <c r="CR9" s="101">
        <v>5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</row>
    <row r="10" spans="1:117" ht="16.5" customHeight="1">
      <c r="A10" s="101" t="s">
        <v>55</v>
      </c>
      <c r="B10" s="101" t="s">
        <v>56</v>
      </c>
      <c r="C10" s="101" t="s">
        <v>57</v>
      </c>
      <c r="D10" s="101" t="s">
        <v>351</v>
      </c>
      <c r="E10" s="101">
        <v>405.27</v>
      </c>
      <c r="F10" s="101">
        <v>294.68</v>
      </c>
      <c r="G10" s="101">
        <v>140.17</v>
      </c>
      <c r="H10" s="101">
        <v>131.07</v>
      </c>
      <c r="I10" s="101">
        <v>11.17</v>
      </c>
      <c r="J10" s="101">
        <v>0</v>
      </c>
      <c r="K10" s="101">
        <v>0</v>
      </c>
      <c r="L10" s="101">
        <v>0</v>
      </c>
      <c r="M10" s="101">
        <v>7.95</v>
      </c>
      <c r="N10" s="101">
        <v>0</v>
      </c>
      <c r="O10" s="101">
        <v>0</v>
      </c>
      <c r="P10" s="101">
        <v>4.32</v>
      </c>
      <c r="Q10" s="101">
        <v>110.48</v>
      </c>
      <c r="R10" s="101">
        <v>8</v>
      </c>
      <c r="S10" s="101">
        <v>1</v>
      </c>
      <c r="T10" s="101">
        <v>0</v>
      </c>
      <c r="U10" s="101">
        <v>0</v>
      </c>
      <c r="V10" s="101">
        <v>0.2</v>
      </c>
      <c r="W10" s="101">
        <v>4.92</v>
      </c>
      <c r="X10" s="101">
        <v>20</v>
      </c>
      <c r="Y10" s="101">
        <v>0</v>
      </c>
      <c r="Z10" s="101">
        <v>0</v>
      </c>
      <c r="AA10" s="101">
        <v>1</v>
      </c>
      <c r="AB10" s="101">
        <v>0</v>
      </c>
      <c r="AC10" s="101">
        <v>0</v>
      </c>
      <c r="AD10" s="101">
        <v>1</v>
      </c>
      <c r="AE10" s="101">
        <v>3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7.43</v>
      </c>
      <c r="AS10" s="101">
        <v>4.21</v>
      </c>
      <c r="AT10" s="101">
        <v>0</v>
      </c>
      <c r="AU10" s="101">
        <v>39.72</v>
      </c>
      <c r="AV10" s="101">
        <v>0</v>
      </c>
      <c r="AW10" s="101">
        <v>20</v>
      </c>
      <c r="AX10" s="101">
        <v>0.11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0.11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</row>
    <row r="11" spans="1:117" ht="16.5" customHeight="1">
      <c r="A11" s="101" t="s">
        <v>55</v>
      </c>
      <c r="B11" s="101" t="s">
        <v>282</v>
      </c>
      <c r="C11" s="101" t="s">
        <v>283</v>
      </c>
      <c r="D11" s="101" t="s">
        <v>352</v>
      </c>
      <c r="E11" s="101">
        <v>222.6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217.6</v>
      </c>
      <c r="R11" s="101">
        <v>0</v>
      </c>
      <c r="S11" s="101">
        <v>60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3</v>
      </c>
      <c r="AA11" s="101">
        <v>40</v>
      </c>
      <c r="AB11" s="101">
        <v>4</v>
      </c>
      <c r="AC11" s="101">
        <v>8</v>
      </c>
      <c r="AD11" s="101">
        <v>5</v>
      </c>
      <c r="AE11" s="101">
        <v>8</v>
      </c>
      <c r="AF11" s="101">
        <v>15</v>
      </c>
      <c r="AG11" s="101">
        <v>3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18</v>
      </c>
      <c r="AQ11" s="101">
        <v>0</v>
      </c>
      <c r="AR11" s="101">
        <v>0</v>
      </c>
      <c r="AS11" s="101">
        <v>0</v>
      </c>
      <c r="AT11" s="101">
        <v>19.6</v>
      </c>
      <c r="AU11" s="101">
        <v>0</v>
      </c>
      <c r="AV11" s="101">
        <v>0</v>
      </c>
      <c r="AW11" s="101">
        <v>34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5</v>
      </c>
      <c r="CQ11" s="101">
        <v>0</v>
      </c>
      <c r="CR11" s="101">
        <v>5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</row>
    <row r="12" spans="1:117" ht="16.5" customHeight="1">
      <c r="A12" s="101" t="s">
        <v>61</v>
      </c>
      <c r="B12" s="101"/>
      <c r="C12" s="101"/>
      <c r="D12" s="101" t="s">
        <v>353</v>
      </c>
      <c r="E12" s="101">
        <v>1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1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1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</row>
    <row r="13" spans="1:117" ht="16.5" customHeight="1">
      <c r="A13" s="101" t="s">
        <v>61</v>
      </c>
      <c r="B13" s="101" t="s">
        <v>286</v>
      </c>
      <c r="C13" s="101"/>
      <c r="D13" s="101" t="s">
        <v>354</v>
      </c>
      <c r="E13" s="101">
        <v>1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1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1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</row>
    <row r="14" spans="1:117" ht="16.5" customHeight="1">
      <c r="A14" s="101" t="s">
        <v>61</v>
      </c>
      <c r="B14" s="101" t="s">
        <v>62</v>
      </c>
      <c r="C14" s="101" t="s">
        <v>63</v>
      </c>
      <c r="D14" s="101" t="s">
        <v>355</v>
      </c>
      <c r="E14" s="101">
        <v>1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1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1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</row>
    <row r="15" spans="1:117" ht="16.5" customHeight="1">
      <c r="A15" s="101" t="s">
        <v>64</v>
      </c>
      <c r="B15" s="101"/>
      <c r="C15" s="101"/>
      <c r="D15" s="101" t="s">
        <v>376</v>
      </c>
      <c r="E15" s="101">
        <v>104.64</v>
      </c>
      <c r="F15" s="101">
        <v>56.95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56.95</v>
      </c>
      <c r="O15" s="101">
        <v>0</v>
      </c>
      <c r="P15" s="101">
        <v>0</v>
      </c>
      <c r="Q15" s="101">
        <v>2.92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2.92</v>
      </c>
      <c r="AX15" s="101">
        <v>44.77</v>
      </c>
      <c r="AY15" s="101">
        <v>41.85</v>
      </c>
      <c r="AZ15" s="101">
        <v>0</v>
      </c>
      <c r="BA15" s="101">
        <v>0</v>
      </c>
      <c r="BB15" s="101">
        <v>0</v>
      </c>
      <c r="BC15" s="101">
        <v>0.86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2.06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</row>
    <row r="16" spans="1:117" ht="16.5" customHeight="1">
      <c r="A16" s="101" t="s">
        <v>64</v>
      </c>
      <c r="B16" s="101" t="s">
        <v>65</v>
      </c>
      <c r="C16" s="101"/>
      <c r="D16" s="101" t="s">
        <v>356</v>
      </c>
      <c r="E16" s="101">
        <v>103.78</v>
      </c>
      <c r="F16" s="101">
        <v>56.95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56.95</v>
      </c>
      <c r="O16" s="101">
        <v>0</v>
      </c>
      <c r="P16" s="101">
        <v>0</v>
      </c>
      <c r="Q16" s="101">
        <v>2.92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2.92</v>
      </c>
      <c r="AX16" s="101">
        <v>43.91</v>
      </c>
      <c r="AY16" s="101">
        <v>41.85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2.06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0</v>
      </c>
      <c r="DM16" s="101">
        <v>0</v>
      </c>
    </row>
    <row r="17" spans="1:117" ht="16.5" customHeight="1">
      <c r="A17" s="101" t="s">
        <v>64</v>
      </c>
      <c r="B17" s="101" t="s">
        <v>290</v>
      </c>
      <c r="C17" s="101" t="s">
        <v>291</v>
      </c>
      <c r="D17" s="101" t="s">
        <v>357</v>
      </c>
      <c r="E17" s="101">
        <v>46.83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2.92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2.92</v>
      </c>
      <c r="AX17" s="101">
        <v>43.91</v>
      </c>
      <c r="AY17" s="101">
        <v>41.85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2.06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</row>
    <row r="18" spans="1:117" ht="16.5" customHeight="1">
      <c r="A18" s="101" t="s">
        <v>64</v>
      </c>
      <c r="B18" s="101" t="s">
        <v>65</v>
      </c>
      <c r="C18" s="101" t="s">
        <v>65</v>
      </c>
      <c r="D18" s="101" t="s">
        <v>358</v>
      </c>
      <c r="E18" s="101">
        <v>56.95</v>
      </c>
      <c r="F18" s="101">
        <v>56.95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56.95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</row>
    <row r="19" spans="1:117" ht="16.5" customHeight="1">
      <c r="A19" s="101" t="s">
        <v>64</v>
      </c>
      <c r="B19" s="101" t="s">
        <v>294</v>
      </c>
      <c r="C19" s="101"/>
      <c r="D19" s="101" t="s">
        <v>296</v>
      </c>
      <c r="E19" s="101">
        <v>0.86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0.86</v>
      </c>
      <c r="AY19" s="101">
        <v>0</v>
      </c>
      <c r="AZ19" s="101">
        <v>0</v>
      </c>
      <c r="BA19" s="101">
        <v>0</v>
      </c>
      <c r="BB19" s="101">
        <v>0</v>
      </c>
      <c r="BC19" s="101">
        <v>0.86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</row>
    <row r="20" spans="1:117" ht="16.5" customHeight="1">
      <c r="A20" s="101" t="s">
        <v>64</v>
      </c>
      <c r="B20" s="101" t="s">
        <v>67</v>
      </c>
      <c r="C20" s="101" t="s">
        <v>57</v>
      </c>
      <c r="D20" s="101" t="s">
        <v>359</v>
      </c>
      <c r="E20" s="101">
        <v>0.86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0.86</v>
      </c>
      <c r="AY20" s="101">
        <v>0</v>
      </c>
      <c r="AZ20" s="101">
        <v>0</v>
      </c>
      <c r="BA20" s="101">
        <v>0</v>
      </c>
      <c r="BB20" s="101">
        <v>0</v>
      </c>
      <c r="BC20" s="101">
        <v>0.86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</row>
    <row r="21" spans="1:117" ht="16.5" customHeight="1">
      <c r="A21" s="101" t="s">
        <v>68</v>
      </c>
      <c r="B21" s="101"/>
      <c r="C21" s="101"/>
      <c r="D21" s="101" t="s">
        <v>360</v>
      </c>
      <c r="E21" s="101">
        <v>42.98</v>
      </c>
      <c r="F21" s="101">
        <v>42.98</v>
      </c>
      <c r="G21" s="101">
        <v>0</v>
      </c>
      <c r="H21" s="101">
        <v>0</v>
      </c>
      <c r="I21" s="101">
        <v>0</v>
      </c>
      <c r="J21" s="101">
        <v>42.98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0</v>
      </c>
    </row>
    <row r="22" spans="1:117" ht="16.5" customHeight="1">
      <c r="A22" s="101" t="s">
        <v>68</v>
      </c>
      <c r="B22" s="101" t="s">
        <v>69</v>
      </c>
      <c r="C22" s="101"/>
      <c r="D22" s="101" t="s">
        <v>345</v>
      </c>
      <c r="E22" s="101">
        <v>42.98</v>
      </c>
      <c r="F22" s="101">
        <v>42.98</v>
      </c>
      <c r="G22" s="101">
        <v>0</v>
      </c>
      <c r="H22" s="101">
        <v>0</v>
      </c>
      <c r="I22" s="101">
        <v>0</v>
      </c>
      <c r="J22" s="101">
        <v>42.98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0</v>
      </c>
      <c r="DM22" s="101">
        <v>0</v>
      </c>
    </row>
    <row r="23" spans="1:117" ht="16.5" customHeight="1">
      <c r="A23" s="101" t="s">
        <v>68</v>
      </c>
      <c r="B23" s="101" t="s">
        <v>298</v>
      </c>
      <c r="C23" s="101" t="s">
        <v>295</v>
      </c>
      <c r="D23" s="101" t="s">
        <v>361</v>
      </c>
      <c r="E23" s="101">
        <v>32.49</v>
      </c>
      <c r="F23" s="101">
        <v>32.49</v>
      </c>
      <c r="G23" s="101">
        <v>0</v>
      </c>
      <c r="H23" s="101">
        <v>0</v>
      </c>
      <c r="I23" s="101">
        <v>0</v>
      </c>
      <c r="J23" s="101">
        <v>32.49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</row>
    <row r="24" spans="1:117" ht="16.5" customHeight="1">
      <c r="A24" s="101" t="s">
        <v>68</v>
      </c>
      <c r="B24" s="101" t="s">
        <v>69</v>
      </c>
      <c r="C24" s="101" t="s">
        <v>63</v>
      </c>
      <c r="D24" s="101" t="s">
        <v>346</v>
      </c>
      <c r="E24" s="101">
        <v>10.49</v>
      </c>
      <c r="F24" s="101">
        <v>10.49</v>
      </c>
      <c r="G24" s="101">
        <v>0</v>
      </c>
      <c r="H24" s="101">
        <v>0</v>
      </c>
      <c r="I24" s="101">
        <v>0</v>
      </c>
      <c r="J24" s="101">
        <v>10.49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</row>
    <row r="25" spans="1:117" ht="16.5" customHeight="1">
      <c r="A25" s="101" t="s">
        <v>70</v>
      </c>
      <c r="B25" s="101"/>
      <c r="C25" s="101"/>
      <c r="D25" s="101" t="s">
        <v>362</v>
      </c>
      <c r="E25" s="101">
        <v>43.33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43.33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43.33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</row>
    <row r="26" spans="1:117" ht="16.5" customHeight="1">
      <c r="A26" s="101" t="s">
        <v>70</v>
      </c>
      <c r="B26" s="101" t="s">
        <v>59</v>
      </c>
      <c r="C26" s="101"/>
      <c r="D26" s="101" t="s">
        <v>347</v>
      </c>
      <c r="E26" s="101">
        <v>43.33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43.33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43.33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</row>
    <row r="27" spans="1:117" ht="11.25" customHeight="1">
      <c r="A27" s="101" t="s">
        <v>70</v>
      </c>
      <c r="B27" s="101" t="s">
        <v>283</v>
      </c>
      <c r="C27" s="101" t="s">
        <v>295</v>
      </c>
      <c r="D27" s="101" t="s">
        <v>363</v>
      </c>
      <c r="E27" s="101">
        <v>43.33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43.33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43.33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</row>
  </sheetData>
  <mergeCells count="13">
    <mergeCell ref="AX4:BN4"/>
    <mergeCell ref="BO4:BS4"/>
    <mergeCell ref="A2:AW2"/>
    <mergeCell ref="DF4:DM4"/>
    <mergeCell ref="CP4:DE4"/>
    <mergeCell ref="E4:E6"/>
    <mergeCell ref="D5:D6"/>
    <mergeCell ref="BT4:BX4"/>
    <mergeCell ref="BY4:CA4"/>
    <mergeCell ref="CB4:CD4"/>
    <mergeCell ref="CE4:CO4"/>
    <mergeCell ref="F4:P4"/>
    <mergeCell ref="Q4:AW4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7" sqref="D7"/>
    </sheetView>
  </sheetViews>
  <sheetFormatPr defaultColWidth="6.875" defaultRowHeight="12.75" customHeight="1"/>
  <cols>
    <col min="1" max="2" width="4.125" style="4" customWidth="1"/>
    <col min="3" max="3" width="29.625" style="4" customWidth="1"/>
    <col min="4" max="4" width="49.50390625" style="4" customWidth="1"/>
    <col min="5" max="6" width="16.375" style="4" customWidth="1"/>
    <col min="7" max="7" width="6.50390625" style="4" customWidth="1"/>
    <col min="8" max="16384" width="6.875" style="4" customWidth="1"/>
  </cols>
  <sheetData>
    <row r="1" spans="1:7" ht="19.5" customHeight="1">
      <c r="A1" s="6"/>
      <c r="B1" s="6"/>
      <c r="C1" s="6"/>
      <c r="D1" s="57"/>
      <c r="E1" s="6"/>
      <c r="F1" s="6" t="s">
        <v>374</v>
      </c>
      <c r="G1" s="58"/>
    </row>
    <row r="2" spans="1:7" ht="25.5" customHeight="1">
      <c r="A2" s="59" t="s">
        <v>325</v>
      </c>
      <c r="B2" s="60"/>
      <c r="C2" s="60"/>
      <c r="D2" s="60"/>
      <c r="E2" s="60"/>
      <c r="F2" s="60"/>
      <c r="G2" s="58"/>
    </row>
    <row r="3" spans="1:7" ht="19.5" customHeight="1">
      <c r="A3" s="33" t="s">
        <v>0</v>
      </c>
      <c r="B3" s="33"/>
      <c r="C3" s="33"/>
      <c r="D3" s="33"/>
      <c r="E3" s="34"/>
      <c r="F3" s="34" t="s">
        <v>375</v>
      </c>
      <c r="G3" s="58"/>
    </row>
    <row r="4" spans="1:7" ht="19.5" customHeight="1">
      <c r="A4" s="61" t="s">
        <v>189</v>
      </c>
      <c r="B4" s="61"/>
      <c r="C4" s="62"/>
      <c r="D4" s="62" t="s">
        <v>74</v>
      </c>
      <c r="E4" s="115"/>
      <c r="F4" s="115"/>
      <c r="G4" s="58"/>
    </row>
    <row r="5" spans="1:7" ht="19.5" customHeight="1">
      <c r="A5" s="37" t="s">
        <v>41</v>
      </c>
      <c r="B5" s="63"/>
      <c r="C5" s="129" t="s">
        <v>105</v>
      </c>
      <c r="D5" s="131" t="s">
        <v>31</v>
      </c>
      <c r="E5" s="115" t="s">
        <v>190</v>
      </c>
      <c r="F5" s="117" t="s">
        <v>191</v>
      </c>
      <c r="G5" s="58"/>
    </row>
    <row r="6" spans="1:7" ht="13.5" customHeight="1">
      <c r="A6" s="43" t="s">
        <v>51</v>
      </c>
      <c r="B6" s="45" t="s">
        <v>52</v>
      </c>
      <c r="C6" s="130"/>
      <c r="D6" s="132"/>
      <c r="E6" s="116"/>
      <c r="F6" s="118"/>
      <c r="G6" s="58"/>
    </row>
    <row r="7" spans="1:7" ht="19.5" customHeight="1">
      <c r="A7" s="46"/>
      <c r="B7" s="56"/>
      <c r="C7" s="64" t="s">
        <v>31</v>
      </c>
      <c r="D7" s="144">
        <v>597.22</v>
      </c>
      <c r="E7" s="47">
        <v>482.82</v>
      </c>
      <c r="F7" s="47">
        <v>114.4</v>
      </c>
      <c r="G7" s="65"/>
    </row>
    <row r="8" spans="1:6" ht="12.75" customHeight="1">
      <c r="A8" s="103"/>
      <c r="B8" s="103"/>
      <c r="C8" s="103" t="s">
        <v>100</v>
      </c>
      <c r="D8" s="103">
        <v>394.61</v>
      </c>
      <c r="E8" s="103">
        <v>394.61</v>
      </c>
      <c r="F8" s="103">
        <v>0</v>
      </c>
    </row>
    <row r="9" spans="1:6" ht="12.75" customHeight="1">
      <c r="A9" s="103" t="s">
        <v>192</v>
      </c>
      <c r="B9" s="103" t="s">
        <v>57</v>
      </c>
      <c r="C9" s="103" t="s">
        <v>193</v>
      </c>
      <c r="D9" s="103">
        <v>140.17</v>
      </c>
      <c r="E9" s="103">
        <v>140.17</v>
      </c>
      <c r="F9" s="103">
        <v>0</v>
      </c>
    </row>
    <row r="10" spans="1:6" ht="12.75" customHeight="1">
      <c r="A10" s="103" t="s">
        <v>192</v>
      </c>
      <c r="B10" s="103" t="s">
        <v>59</v>
      </c>
      <c r="C10" s="103" t="s">
        <v>194</v>
      </c>
      <c r="D10" s="103">
        <v>131.07</v>
      </c>
      <c r="E10" s="103">
        <v>131.07</v>
      </c>
      <c r="F10" s="103">
        <v>0</v>
      </c>
    </row>
    <row r="11" spans="1:6" ht="12.75" customHeight="1">
      <c r="A11" s="103" t="s">
        <v>192</v>
      </c>
      <c r="B11" s="103" t="s">
        <v>63</v>
      </c>
      <c r="C11" s="103" t="s">
        <v>195</v>
      </c>
      <c r="D11" s="103">
        <v>11.17</v>
      </c>
      <c r="E11" s="103">
        <v>11.17</v>
      </c>
      <c r="F11" s="103">
        <v>0</v>
      </c>
    </row>
    <row r="12" spans="1:6" ht="12.75" customHeight="1">
      <c r="A12" s="103" t="s">
        <v>192</v>
      </c>
      <c r="B12" s="103" t="s">
        <v>66</v>
      </c>
      <c r="C12" s="103" t="s">
        <v>196</v>
      </c>
      <c r="D12" s="103">
        <v>42.98</v>
      </c>
      <c r="E12" s="103">
        <v>42.98</v>
      </c>
      <c r="F12" s="103">
        <v>0</v>
      </c>
    </row>
    <row r="13" spans="1:6" ht="12.75" customHeight="1">
      <c r="A13" s="103" t="s">
        <v>192</v>
      </c>
      <c r="B13" s="103" t="s">
        <v>197</v>
      </c>
      <c r="C13" s="103" t="s">
        <v>198</v>
      </c>
      <c r="D13" s="103">
        <v>7.95</v>
      </c>
      <c r="E13" s="103">
        <v>7.95</v>
      </c>
      <c r="F13" s="103">
        <v>0</v>
      </c>
    </row>
    <row r="14" spans="1:6" ht="12.75" customHeight="1">
      <c r="A14" s="103" t="s">
        <v>192</v>
      </c>
      <c r="B14" s="103" t="s">
        <v>62</v>
      </c>
      <c r="C14" s="103" t="s">
        <v>199</v>
      </c>
      <c r="D14" s="103">
        <v>56.95</v>
      </c>
      <c r="E14" s="103">
        <v>56.95</v>
      </c>
      <c r="F14" s="103">
        <v>0</v>
      </c>
    </row>
    <row r="15" spans="1:6" ht="12.75" customHeight="1">
      <c r="A15" s="103" t="s">
        <v>192</v>
      </c>
      <c r="B15" s="103" t="s">
        <v>67</v>
      </c>
      <c r="C15" s="103" t="s">
        <v>200</v>
      </c>
      <c r="D15" s="103">
        <v>4.32</v>
      </c>
      <c r="E15" s="103">
        <v>4.32</v>
      </c>
      <c r="F15" s="103">
        <v>0</v>
      </c>
    </row>
    <row r="16" spans="1:6" ht="12.75" customHeight="1">
      <c r="A16" s="103"/>
      <c r="B16" s="103"/>
      <c r="C16" s="103" t="s">
        <v>101</v>
      </c>
      <c r="D16" s="103">
        <v>114.4</v>
      </c>
      <c r="E16" s="103">
        <v>0</v>
      </c>
      <c r="F16" s="103">
        <v>114.4</v>
      </c>
    </row>
    <row r="17" spans="1:6" ht="12.75" customHeight="1">
      <c r="A17" s="103" t="s">
        <v>201</v>
      </c>
      <c r="B17" s="103" t="s">
        <v>57</v>
      </c>
      <c r="C17" s="103" t="s">
        <v>202</v>
      </c>
      <c r="D17" s="103">
        <v>8</v>
      </c>
      <c r="E17" s="103">
        <v>0</v>
      </c>
      <c r="F17" s="103">
        <v>8</v>
      </c>
    </row>
    <row r="18" spans="1:6" ht="12.75" customHeight="1">
      <c r="A18" s="103" t="s">
        <v>201</v>
      </c>
      <c r="B18" s="103" t="s">
        <v>59</v>
      </c>
      <c r="C18" s="103" t="s">
        <v>203</v>
      </c>
      <c r="D18" s="103">
        <v>1</v>
      </c>
      <c r="E18" s="103">
        <v>0</v>
      </c>
      <c r="F18" s="103">
        <v>1</v>
      </c>
    </row>
    <row r="19" spans="1:6" ht="12.75" customHeight="1">
      <c r="A19" s="103" t="s">
        <v>201</v>
      </c>
      <c r="B19" s="103" t="s">
        <v>65</v>
      </c>
      <c r="C19" s="103" t="s">
        <v>204</v>
      </c>
      <c r="D19" s="103">
        <v>0.2</v>
      </c>
      <c r="E19" s="103">
        <v>0</v>
      </c>
      <c r="F19" s="103">
        <v>0.2</v>
      </c>
    </row>
    <row r="20" spans="1:6" ht="12.75" customHeight="1">
      <c r="A20" s="103" t="s">
        <v>201</v>
      </c>
      <c r="B20" s="103" t="s">
        <v>205</v>
      </c>
      <c r="C20" s="103" t="s">
        <v>206</v>
      </c>
      <c r="D20" s="103">
        <v>4.92</v>
      </c>
      <c r="E20" s="103">
        <v>0</v>
      </c>
      <c r="F20" s="103">
        <v>4.92</v>
      </c>
    </row>
    <row r="21" spans="1:6" ht="12.75" customHeight="1">
      <c r="A21" s="103" t="s">
        <v>201</v>
      </c>
      <c r="B21" s="103" t="s">
        <v>197</v>
      </c>
      <c r="C21" s="103" t="s">
        <v>207</v>
      </c>
      <c r="D21" s="103">
        <v>20</v>
      </c>
      <c r="E21" s="103">
        <v>0</v>
      </c>
      <c r="F21" s="103">
        <v>20</v>
      </c>
    </row>
    <row r="22" spans="1:6" ht="12.75" customHeight="1">
      <c r="A22" s="103" t="s">
        <v>201</v>
      </c>
      <c r="B22" s="103" t="s">
        <v>69</v>
      </c>
      <c r="C22" s="103" t="s">
        <v>208</v>
      </c>
      <c r="D22" s="103">
        <v>1</v>
      </c>
      <c r="E22" s="103">
        <v>0</v>
      </c>
      <c r="F22" s="103">
        <v>1</v>
      </c>
    </row>
    <row r="23" spans="1:6" ht="12.75" customHeight="1">
      <c r="A23" s="103" t="s">
        <v>201</v>
      </c>
      <c r="B23" s="103" t="s">
        <v>209</v>
      </c>
      <c r="C23" s="103" t="s">
        <v>210</v>
      </c>
      <c r="D23" s="103">
        <v>1</v>
      </c>
      <c r="E23" s="103">
        <v>0</v>
      </c>
      <c r="F23" s="103">
        <v>1</v>
      </c>
    </row>
    <row r="24" spans="1:6" ht="12.75" customHeight="1">
      <c r="A24" s="103" t="s">
        <v>201</v>
      </c>
      <c r="B24" s="103" t="s">
        <v>211</v>
      </c>
      <c r="C24" s="103" t="s">
        <v>212</v>
      </c>
      <c r="D24" s="103">
        <v>3</v>
      </c>
      <c r="E24" s="103">
        <v>0</v>
      </c>
      <c r="F24" s="103">
        <v>3</v>
      </c>
    </row>
    <row r="25" spans="1:6" ht="12.75" customHeight="1">
      <c r="A25" s="103" t="s">
        <v>201</v>
      </c>
      <c r="B25" s="103" t="s">
        <v>213</v>
      </c>
      <c r="C25" s="103" t="s">
        <v>214</v>
      </c>
      <c r="D25" s="103">
        <v>1</v>
      </c>
      <c r="E25" s="103">
        <v>0</v>
      </c>
      <c r="F25" s="103">
        <v>1</v>
      </c>
    </row>
    <row r="26" spans="1:6" ht="12.75" customHeight="1">
      <c r="A26" s="103" t="s">
        <v>201</v>
      </c>
      <c r="B26" s="103" t="s">
        <v>215</v>
      </c>
      <c r="C26" s="103" t="s">
        <v>216</v>
      </c>
      <c r="D26" s="103">
        <v>7.43</v>
      </c>
      <c r="E26" s="103">
        <v>0</v>
      </c>
      <c r="F26" s="103">
        <v>7.43</v>
      </c>
    </row>
    <row r="27" spans="1:6" ht="12.75" customHeight="1">
      <c r="A27" s="103" t="s">
        <v>201</v>
      </c>
      <c r="B27" s="103" t="s">
        <v>217</v>
      </c>
      <c r="C27" s="103" t="s">
        <v>218</v>
      </c>
      <c r="D27" s="103">
        <v>4.21</v>
      </c>
      <c r="E27" s="103">
        <v>0</v>
      </c>
      <c r="F27" s="103">
        <v>4.21</v>
      </c>
    </row>
    <row r="28" spans="1:6" ht="12.75" customHeight="1">
      <c r="A28" s="103" t="s">
        <v>201</v>
      </c>
      <c r="B28" s="103" t="s">
        <v>219</v>
      </c>
      <c r="C28" s="103" t="s">
        <v>220</v>
      </c>
      <c r="D28" s="103">
        <v>39.72</v>
      </c>
      <c r="E28" s="103">
        <v>0</v>
      </c>
      <c r="F28" s="103">
        <v>39.72</v>
      </c>
    </row>
    <row r="29" spans="1:6" ht="12.75" customHeight="1">
      <c r="A29" s="103" t="s">
        <v>201</v>
      </c>
      <c r="B29" s="103" t="s">
        <v>67</v>
      </c>
      <c r="C29" s="103" t="s">
        <v>221</v>
      </c>
      <c r="D29" s="103">
        <v>22.92</v>
      </c>
      <c r="E29" s="103">
        <v>0</v>
      </c>
      <c r="F29" s="103">
        <v>22.92</v>
      </c>
    </row>
    <row r="30" spans="1:6" ht="12.75" customHeight="1">
      <c r="A30" s="103"/>
      <c r="B30" s="103"/>
      <c r="C30" s="103" t="s">
        <v>102</v>
      </c>
      <c r="D30" s="103">
        <v>88.21</v>
      </c>
      <c r="E30" s="103">
        <v>88.21</v>
      </c>
      <c r="F30" s="103">
        <v>0</v>
      </c>
    </row>
    <row r="31" spans="1:6" ht="12.75" customHeight="1">
      <c r="A31" s="103" t="s">
        <v>222</v>
      </c>
      <c r="B31" s="103" t="s">
        <v>57</v>
      </c>
      <c r="C31" s="103" t="s">
        <v>223</v>
      </c>
      <c r="D31" s="103">
        <v>41.85</v>
      </c>
      <c r="E31" s="103">
        <v>41.85</v>
      </c>
      <c r="F31" s="103">
        <v>0</v>
      </c>
    </row>
    <row r="32" spans="1:6" ht="12.75" customHeight="1">
      <c r="A32" s="103" t="s">
        <v>222</v>
      </c>
      <c r="B32" s="103" t="s">
        <v>65</v>
      </c>
      <c r="C32" s="103" t="s">
        <v>224</v>
      </c>
      <c r="D32" s="103">
        <v>0.86</v>
      </c>
      <c r="E32" s="103">
        <v>0.86</v>
      </c>
      <c r="F32" s="103">
        <v>0</v>
      </c>
    </row>
    <row r="33" spans="1:6" ht="12.75" customHeight="1">
      <c r="A33" s="103" t="s">
        <v>222</v>
      </c>
      <c r="B33" s="103" t="s">
        <v>225</v>
      </c>
      <c r="C33" s="103" t="s">
        <v>226</v>
      </c>
      <c r="D33" s="103">
        <v>0.11</v>
      </c>
      <c r="E33" s="103">
        <v>0.11</v>
      </c>
      <c r="F33" s="103">
        <v>0</v>
      </c>
    </row>
    <row r="34" spans="1:6" ht="12.75" customHeight="1">
      <c r="A34" s="103" t="s">
        <v>222</v>
      </c>
      <c r="B34" s="103" t="s">
        <v>69</v>
      </c>
      <c r="C34" s="103" t="s">
        <v>71</v>
      </c>
      <c r="D34" s="103">
        <v>43.33</v>
      </c>
      <c r="E34" s="103">
        <v>43.33</v>
      </c>
      <c r="F34" s="103">
        <v>0</v>
      </c>
    </row>
    <row r="35" spans="1:6" ht="12.75" customHeight="1">
      <c r="A35" s="103" t="s">
        <v>222</v>
      </c>
      <c r="B35" s="103" t="s">
        <v>67</v>
      </c>
      <c r="C35" s="103" t="s">
        <v>227</v>
      </c>
      <c r="D35" s="103">
        <v>2.06</v>
      </c>
      <c r="E35" s="103">
        <v>2.06</v>
      </c>
      <c r="F35" s="103">
        <v>0</v>
      </c>
    </row>
  </sheetData>
  <mergeCells count="5">
    <mergeCell ref="E4:F4"/>
    <mergeCell ref="C5:C6"/>
    <mergeCell ref="D5:D6"/>
    <mergeCell ref="E5:E6"/>
    <mergeCell ref="F5:F6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0"/>
  <sheetViews>
    <sheetView tabSelected="1" workbookViewId="0" topLeftCell="A1">
      <selection activeCell="F6" sqref="A6:F20"/>
    </sheetView>
  </sheetViews>
  <sheetFormatPr defaultColWidth="6.875" defaultRowHeight="12.75" customHeight="1"/>
  <cols>
    <col min="1" max="3" width="4.25390625" style="4" customWidth="1"/>
    <col min="4" max="4" width="12.75390625" style="4" customWidth="1"/>
    <col min="5" max="5" width="69.25390625" style="4" customWidth="1"/>
    <col min="6" max="6" width="18.75390625" style="4" customWidth="1"/>
    <col min="7" max="243" width="8.00390625" style="4" customWidth="1"/>
    <col min="244" max="16384" width="6.875" style="4" customWidth="1"/>
  </cols>
  <sheetData>
    <row r="1" spans="1:243" ht="19.5" customHeight="1">
      <c r="A1" s="29"/>
      <c r="B1" s="30"/>
      <c r="C1" s="30"/>
      <c r="D1" s="30"/>
      <c r="E1" s="30"/>
      <c r="F1" s="66" t="s">
        <v>228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114" t="s">
        <v>326</v>
      </c>
      <c r="B2" s="114"/>
      <c r="C2" s="114"/>
      <c r="D2" s="114"/>
      <c r="E2" s="114"/>
      <c r="F2" s="11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05" t="s">
        <v>0</v>
      </c>
      <c r="B3" s="107"/>
      <c r="C3" s="105"/>
      <c r="D3" s="105"/>
      <c r="E3" s="105"/>
      <c r="F3" s="106" t="s">
        <v>1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41" t="s">
        <v>41</v>
      </c>
      <c r="B4" s="67"/>
      <c r="C4" s="67"/>
      <c r="D4" s="133" t="s">
        <v>42</v>
      </c>
      <c r="E4" s="115" t="s">
        <v>229</v>
      </c>
      <c r="F4" s="117" t="s">
        <v>44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08" t="s">
        <v>51</v>
      </c>
      <c r="B5" s="104" t="s">
        <v>52</v>
      </c>
      <c r="C5" s="104" t="s">
        <v>53</v>
      </c>
      <c r="D5" s="133"/>
      <c r="E5" s="115"/>
      <c r="F5" s="117"/>
      <c r="G5" s="6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56"/>
      <c r="E6" s="56" t="s">
        <v>31</v>
      </c>
      <c r="F6" s="48">
        <v>222.6</v>
      </c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</row>
    <row r="7" spans="1:6" ht="12.75" customHeight="1">
      <c r="A7" s="103"/>
      <c r="B7" s="103"/>
      <c r="C7" s="103"/>
      <c r="D7" s="103" t="s">
        <v>54</v>
      </c>
      <c r="E7" s="103" t="s">
        <v>278</v>
      </c>
      <c r="F7" s="103">
        <v>222.6</v>
      </c>
    </row>
    <row r="8" spans="1:6" ht="12.75" customHeight="1">
      <c r="A8" s="103"/>
      <c r="B8" s="103"/>
      <c r="C8" s="103"/>
      <c r="D8" s="103"/>
      <c r="E8" s="103" t="s">
        <v>60</v>
      </c>
      <c r="F8" s="103">
        <v>222.6</v>
      </c>
    </row>
    <row r="9" spans="1:6" ht="12.75" customHeight="1">
      <c r="A9" s="103" t="s">
        <v>55</v>
      </c>
      <c r="B9" s="103" t="s">
        <v>56</v>
      </c>
      <c r="C9" s="103" t="s">
        <v>59</v>
      </c>
      <c r="D9" s="103" t="s">
        <v>58</v>
      </c>
      <c r="E9" s="103" t="s">
        <v>230</v>
      </c>
      <c r="F9" s="103">
        <v>3</v>
      </c>
    </row>
    <row r="10" spans="1:6" ht="12.75" customHeight="1">
      <c r="A10" s="103" t="s">
        <v>55</v>
      </c>
      <c r="B10" s="103" t="s">
        <v>56</v>
      </c>
      <c r="C10" s="103" t="s">
        <v>59</v>
      </c>
      <c r="D10" s="103" t="s">
        <v>58</v>
      </c>
      <c r="E10" s="103" t="s">
        <v>231</v>
      </c>
      <c r="F10" s="103">
        <v>19.6</v>
      </c>
    </row>
    <row r="11" spans="1:6" ht="12.75" customHeight="1">
      <c r="A11" s="103" t="s">
        <v>55</v>
      </c>
      <c r="B11" s="103" t="s">
        <v>56</v>
      </c>
      <c r="C11" s="103" t="s">
        <v>59</v>
      </c>
      <c r="D11" s="103" t="s">
        <v>58</v>
      </c>
      <c r="E11" s="103" t="s">
        <v>232</v>
      </c>
      <c r="F11" s="103">
        <v>3</v>
      </c>
    </row>
    <row r="12" spans="1:6" ht="12.75" customHeight="1">
      <c r="A12" s="103" t="s">
        <v>55</v>
      </c>
      <c r="B12" s="103" t="s">
        <v>56</v>
      </c>
      <c r="C12" s="103" t="s">
        <v>59</v>
      </c>
      <c r="D12" s="103" t="s">
        <v>58</v>
      </c>
      <c r="E12" s="103" t="s">
        <v>233</v>
      </c>
      <c r="F12" s="103">
        <v>15</v>
      </c>
    </row>
    <row r="13" spans="1:6" ht="12.75" customHeight="1">
      <c r="A13" s="103" t="s">
        <v>55</v>
      </c>
      <c r="B13" s="103" t="s">
        <v>56</v>
      </c>
      <c r="C13" s="103" t="s">
        <v>59</v>
      </c>
      <c r="D13" s="103" t="s">
        <v>58</v>
      </c>
      <c r="E13" s="103" t="s">
        <v>234</v>
      </c>
      <c r="F13" s="103">
        <v>8</v>
      </c>
    </row>
    <row r="14" spans="1:6" ht="12.75" customHeight="1">
      <c r="A14" s="103" t="s">
        <v>55</v>
      </c>
      <c r="B14" s="103" t="s">
        <v>56</v>
      </c>
      <c r="C14" s="103" t="s">
        <v>59</v>
      </c>
      <c r="D14" s="103" t="s">
        <v>58</v>
      </c>
      <c r="E14" s="103" t="s">
        <v>235</v>
      </c>
      <c r="F14" s="103">
        <v>8</v>
      </c>
    </row>
    <row r="15" spans="1:6" ht="12.75" customHeight="1">
      <c r="A15" s="103" t="s">
        <v>55</v>
      </c>
      <c r="B15" s="103" t="s">
        <v>56</v>
      </c>
      <c r="C15" s="103" t="s">
        <v>59</v>
      </c>
      <c r="D15" s="103" t="s">
        <v>58</v>
      </c>
      <c r="E15" s="103" t="s">
        <v>236</v>
      </c>
      <c r="F15" s="103">
        <v>4</v>
      </c>
    </row>
    <row r="16" spans="1:6" ht="12.75" customHeight="1">
      <c r="A16" s="103" t="s">
        <v>55</v>
      </c>
      <c r="B16" s="103" t="s">
        <v>56</v>
      </c>
      <c r="C16" s="103" t="s">
        <v>59</v>
      </c>
      <c r="D16" s="103" t="s">
        <v>58</v>
      </c>
      <c r="E16" s="103" t="s">
        <v>237</v>
      </c>
      <c r="F16" s="103">
        <v>40</v>
      </c>
    </row>
    <row r="17" spans="1:6" ht="12.75" customHeight="1">
      <c r="A17" s="103" t="s">
        <v>55</v>
      </c>
      <c r="B17" s="103" t="s">
        <v>56</v>
      </c>
      <c r="C17" s="103" t="s">
        <v>59</v>
      </c>
      <c r="D17" s="103" t="s">
        <v>58</v>
      </c>
      <c r="E17" s="103" t="s">
        <v>238</v>
      </c>
      <c r="F17" s="103">
        <v>3</v>
      </c>
    </row>
    <row r="18" spans="1:6" ht="12.75" customHeight="1">
      <c r="A18" s="103" t="s">
        <v>55</v>
      </c>
      <c r="B18" s="103" t="s">
        <v>56</v>
      </c>
      <c r="C18" s="103" t="s">
        <v>59</v>
      </c>
      <c r="D18" s="103" t="s">
        <v>58</v>
      </c>
      <c r="E18" s="103" t="s">
        <v>239</v>
      </c>
      <c r="F18" s="103">
        <v>22</v>
      </c>
    </row>
    <row r="19" spans="1:6" ht="12.75" customHeight="1">
      <c r="A19" s="103" t="s">
        <v>55</v>
      </c>
      <c r="B19" s="103" t="s">
        <v>56</v>
      </c>
      <c r="C19" s="103" t="s">
        <v>59</v>
      </c>
      <c r="D19" s="103" t="s">
        <v>58</v>
      </c>
      <c r="E19" s="103" t="s">
        <v>240</v>
      </c>
      <c r="F19" s="103">
        <v>92</v>
      </c>
    </row>
    <row r="20" spans="1:6" ht="12.75" customHeight="1">
      <c r="A20" s="103" t="s">
        <v>55</v>
      </c>
      <c r="B20" s="103" t="s">
        <v>56</v>
      </c>
      <c r="C20" s="103" t="s">
        <v>59</v>
      </c>
      <c r="D20" s="103" t="s">
        <v>58</v>
      </c>
      <c r="E20" s="103" t="s">
        <v>241</v>
      </c>
      <c r="F20" s="103">
        <v>5</v>
      </c>
    </row>
  </sheetData>
  <mergeCells count="4">
    <mergeCell ref="A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8" sqref="F18"/>
    </sheetView>
  </sheetViews>
  <sheetFormatPr defaultColWidth="6.875" defaultRowHeight="12.75" customHeight="1"/>
  <cols>
    <col min="1" max="1" width="11.625" style="4" customWidth="1"/>
    <col min="2" max="2" width="29.125" style="4" customWidth="1"/>
    <col min="3" max="8" width="13.50390625" style="4" customWidth="1"/>
    <col min="9" max="9" width="6.50390625" style="4" customWidth="1"/>
    <col min="10" max="16384" width="6.875" style="4" customWidth="1"/>
  </cols>
  <sheetData>
    <row r="1" spans="1:9" ht="19.5" customHeight="1">
      <c r="A1" s="6"/>
      <c r="B1" s="6"/>
      <c r="C1" s="6"/>
      <c r="D1" s="6"/>
      <c r="E1" s="57"/>
      <c r="F1" s="6"/>
      <c r="G1" s="6"/>
      <c r="H1" s="2" t="s">
        <v>242</v>
      </c>
      <c r="I1" s="58"/>
    </row>
    <row r="2" spans="1:9" ht="25.5" customHeight="1">
      <c r="A2" s="114" t="s">
        <v>327</v>
      </c>
      <c r="B2" s="114"/>
      <c r="C2" s="114"/>
      <c r="D2" s="114"/>
      <c r="E2" s="114"/>
      <c r="F2" s="114"/>
      <c r="G2" s="114"/>
      <c r="H2" s="114"/>
      <c r="I2" s="58"/>
    </row>
    <row r="3" spans="1:9" ht="19.5" customHeight="1">
      <c r="A3" s="71" t="s">
        <v>0</v>
      </c>
      <c r="B3" s="34"/>
      <c r="C3" s="34"/>
      <c r="D3" s="34"/>
      <c r="E3" s="34"/>
      <c r="F3" s="34"/>
      <c r="G3" s="34"/>
      <c r="H3" s="7" t="s">
        <v>1</v>
      </c>
      <c r="I3" s="58"/>
    </row>
    <row r="4" spans="1:9" ht="19.5" customHeight="1">
      <c r="A4" s="115" t="s">
        <v>243</v>
      </c>
      <c r="B4" s="115" t="s">
        <v>244</v>
      </c>
      <c r="C4" s="117" t="s">
        <v>245</v>
      </c>
      <c r="D4" s="117"/>
      <c r="E4" s="117"/>
      <c r="F4" s="117"/>
      <c r="G4" s="117"/>
      <c r="H4" s="117"/>
      <c r="I4" s="58"/>
    </row>
    <row r="5" spans="1:9" ht="19.5" customHeight="1">
      <c r="A5" s="115"/>
      <c r="B5" s="115"/>
      <c r="C5" s="129" t="s">
        <v>31</v>
      </c>
      <c r="D5" s="115" t="s">
        <v>122</v>
      </c>
      <c r="E5" s="109" t="s">
        <v>246</v>
      </c>
      <c r="F5" s="109"/>
      <c r="G5" s="109"/>
      <c r="H5" s="133" t="s">
        <v>126</v>
      </c>
      <c r="I5" s="58"/>
    </row>
    <row r="6" spans="1:9" ht="33.75" customHeight="1">
      <c r="A6" s="115"/>
      <c r="B6" s="115"/>
      <c r="C6" s="129"/>
      <c r="D6" s="115"/>
      <c r="E6" s="98" t="s">
        <v>46</v>
      </c>
      <c r="F6" s="98" t="s">
        <v>247</v>
      </c>
      <c r="G6" s="98" t="s">
        <v>248</v>
      </c>
      <c r="H6" s="133"/>
      <c r="I6" s="58"/>
    </row>
    <row r="7" spans="1:9" ht="19.5" customHeight="1">
      <c r="A7" s="56"/>
      <c r="B7" s="56" t="s">
        <v>31</v>
      </c>
      <c r="C7" s="48">
        <v>26.6</v>
      </c>
      <c r="D7" s="48">
        <v>4</v>
      </c>
      <c r="E7" s="48">
        <v>19.6</v>
      </c>
      <c r="F7" s="48">
        <v>0</v>
      </c>
      <c r="G7" s="48">
        <v>19.6</v>
      </c>
      <c r="H7" s="48">
        <v>3</v>
      </c>
      <c r="I7" s="65"/>
    </row>
    <row r="8" spans="1:9" ht="19.5" customHeight="1">
      <c r="A8" s="110" t="s">
        <v>249</v>
      </c>
      <c r="B8" s="110" t="s">
        <v>0</v>
      </c>
      <c r="C8" s="110">
        <v>26.6</v>
      </c>
      <c r="D8" s="110">
        <v>4</v>
      </c>
      <c r="E8" s="111">
        <v>19.6</v>
      </c>
      <c r="F8" s="112">
        <v>0</v>
      </c>
      <c r="G8" s="112">
        <v>19.6</v>
      </c>
      <c r="H8" s="113">
        <v>3</v>
      </c>
      <c r="I8" s="81"/>
    </row>
    <row r="9" spans="1:9" ht="19.5" customHeight="1">
      <c r="A9" s="78"/>
      <c r="B9" s="78"/>
      <c r="C9" s="78"/>
      <c r="D9" s="78"/>
      <c r="E9" s="82"/>
      <c r="F9" s="78"/>
      <c r="G9" s="78"/>
      <c r="H9" s="81"/>
      <c r="I9" s="81"/>
    </row>
    <row r="10" spans="1:9" ht="19.5" customHeight="1">
      <c r="A10" s="78"/>
      <c r="B10" s="78"/>
      <c r="C10" s="78"/>
      <c r="D10" s="78"/>
      <c r="E10" s="82"/>
      <c r="F10" s="78"/>
      <c r="G10" s="78"/>
      <c r="H10" s="81"/>
      <c r="I10" s="81"/>
    </row>
    <row r="11" spans="1:9" ht="19.5" customHeight="1">
      <c r="A11" s="78"/>
      <c r="B11" s="78"/>
      <c r="C11" s="78"/>
      <c r="D11" s="78"/>
      <c r="E11" s="79"/>
      <c r="F11" s="78"/>
      <c r="G11" s="78"/>
      <c r="H11" s="81"/>
      <c r="I11" s="81"/>
    </row>
    <row r="12" spans="1:9" ht="19.5" customHeight="1">
      <c r="A12" s="78"/>
      <c r="B12" s="78"/>
      <c r="C12" s="78"/>
      <c r="D12" s="78"/>
      <c r="E12" s="79"/>
      <c r="F12" s="78"/>
      <c r="G12" s="78"/>
      <c r="H12" s="81"/>
      <c r="I12" s="81"/>
    </row>
    <row r="13" spans="1:9" ht="19.5" customHeight="1">
      <c r="A13" s="78"/>
      <c r="B13" s="78"/>
      <c r="C13" s="78"/>
      <c r="D13" s="78"/>
      <c r="E13" s="82"/>
      <c r="F13" s="78"/>
      <c r="G13" s="78"/>
      <c r="H13" s="81"/>
      <c r="I13" s="81"/>
    </row>
    <row r="14" spans="1:9" ht="19.5" customHeight="1">
      <c r="A14" s="78"/>
      <c r="B14" s="78"/>
      <c r="C14" s="78"/>
      <c r="D14" s="78"/>
      <c r="E14" s="82"/>
      <c r="F14" s="78"/>
      <c r="G14" s="78"/>
      <c r="H14" s="81"/>
      <c r="I14" s="81"/>
    </row>
    <row r="15" spans="1:9" ht="19.5" customHeight="1">
      <c r="A15" s="78"/>
      <c r="B15" s="78"/>
      <c r="C15" s="78"/>
      <c r="D15" s="78"/>
      <c r="E15" s="79"/>
      <c r="F15" s="78"/>
      <c r="G15" s="78"/>
      <c r="H15" s="81"/>
      <c r="I15" s="81"/>
    </row>
    <row r="16" spans="1:9" ht="19.5" customHeight="1">
      <c r="A16" s="78"/>
      <c r="B16" s="78"/>
      <c r="C16" s="78"/>
      <c r="D16" s="78"/>
      <c r="E16" s="79"/>
      <c r="F16" s="78"/>
      <c r="G16" s="78"/>
      <c r="H16" s="81"/>
      <c r="I16" s="81"/>
    </row>
    <row r="17" spans="1:9" ht="19.5" customHeight="1">
      <c r="A17" s="78"/>
      <c r="B17" s="78"/>
      <c r="C17" s="78"/>
      <c r="D17" s="78"/>
      <c r="E17" s="83"/>
      <c r="F17" s="78"/>
      <c r="G17" s="78"/>
      <c r="H17" s="81"/>
      <c r="I17" s="81"/>
    </row>
    <row r="18" spans="1:9" ht="19.5" customHeight="1">
      <c r="A18" s="78"/>
      <c r="B18" s="78"/>
      <c r="C18" s="78"/>
      <c r="D18" s="78"/>
      <c r="E18" s="82"/>
      <c r="F18" s="78"/>
      <c r="G18" s="78"/>
      <c r="H18" s="81"/>
      <c r="I18" s="81"/>
    </row>
    <row r="19" spans="1:9" ht="19.5" customHeight="1">
      <c r="A19" s="82"/>
      <c r="B19" s="82"/>
      <c r="C19" s="82"/>
      <c r="D19" s="82"/>
      <c r="E19" s="82"/>
      <c r="F19" s="78"/>
      <c r="G19" s="78"/>
      <c r="H19" s="81"/>
      <c r="I19" s="81"/>
    </row>
    <row r="20" spans="1:9" ht="19.5" customHeight="1">
      <c r="A20" s="81"/>
      <c r="B20" s="81"/>
      <c r="C20" s="81"/>
      <c r="D20" s="81"/>
      <c r="E20" s="84"/>
      <c r="F20" s="81"/>
      <c r="G20" s="81"/>
      <c r="H20" s="81"/>
      <c r="I20" s="81"/>
    </row>
    <row r="21" spans="1:9" ht="19.5" customHeight="1">
      <c r="A21" s="81"/>
      <c r="B21" s="81"/>
      <c r="C21" s="81"/>
      <c r="D21" s="81"/>
      <c r="E21" s="84"/>
      <c r="F21" s="81"/>
      <c r="G21" s="81"/>
      <c r="H21" s="81"/>
      <c r="I21" s="81"/>
    </row>
    <row r="22" spans="1:9" ht="19.5" customHeight="1">
      <c r="A22" s="81"/>
      <c r="B22" s="81"/>
      <c r="C22" s="81"/>
      <c r="D22" s="81"/>
      <c r="E22" s="84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4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4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4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4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4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4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4"/>
      <c r="F29" s="81"/>
      <c r="G29" s="81"/>
      <c r="H29" s="81"/>
      <c r="I29" s="81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1" sqref="E11"/>
    </sheetView>
  </sheetViews>
  <sheetFormatPr defaultColWidth="6.875" defaultRowHeight="12.75" customHeight="1"/>
  <cols>
    <col min="1" max="3" width="4.25390625" style="4" customWidth="1"/>
    <col min="4" max="4" width="12.75390625" style="4" customWidth="1"/>
    <col min="5" max="5" width="63.50390625" style="4" customWidth="1"/>
    <col min="6" max="8" width="13.625" style="4" customWidth="1"/>
    <col min="9" max="245" width="8.00390625" style="4" customWidth="1"/>
    <col min="246" max="16384" width="6.875" style="4" customWidth="1"/>
  </cols>
  <sheetData>
    <row r="1" spans="1:245" ht="19.5" customHeight="1">
      <c r="A1" s="29"/>
      <c r="B1" s="30"/>
      <c r="C1" s="30"/>
      <c r="D1" s="30"/>
      <c r="E1" s="30"/>
      <c r="F1" s="30"/>
      <c r="G1" s="30"/>
      <c r="H1" s="66" t="s">
        <v>250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14" t="s">
        <v>328</v>
      </c>
      <c r="B2" s="114"/>
      <c r="C2" s="114"/>
      <c r="D2" s="114"/>
      <c r="E2" s="114"/>
      <c r="F2" s="114"/>
      <c r="G2" s="114"/>
      <c r="H2" s="11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33" t="s">
        <v>251</v>
      </c>
      <c r="B3" s="33"/>
      <c r="C3" s="33"/>
      <c r="D3" s="33"/>
      <c r="E3" s="33"/>
      <c r="F3" s="71"/>
      <c r="G3" s="71"/>
      <c r="H3" s="7" t="s">
        <v>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37" t="s">
        <v>30</v>
      </c>
      <c r="B4" s="37"/>
      <c r="C4" s="37"/>
      <c r="D4" s="38"/>
      <c r="E4" s="39"/>
      <c r="F4" s="117" t="s">
        <v>252</v>
      </c>
      <c r="G4" s="117"/>
      <c r="H4" s="11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41" t="s">
        <v>41</v>
      </c>
      <c r="B5" s="67"/>
      <c r="C5" s="68"/>
      <c r="D5" s="134" t="s">
        <v>42</v>
      </c>
      <c r="E5" s="121" t="s">
        <v>78</v>
      </c>
      <c r="F5" s="115" t="s">
        <v>31</v>
      </c>
      <c r="G5" s="115" t="s">
        <v>74</v>
      </c>
      <c r="H5" s="117" t="s">
        <v>75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44" t="s">
        <v>51</v>
      </c>
      <c r="B6" s="43" t="s">
        <v>52</v>
      </c>
      <c r="C6" s="45" t="s">
        <v>53</v>
      </c>
      <c r="D6" s="135"/>
      <c r="E6" s="122"/>
      <c r="F6" s="116"/>
      <c r="G6" s="116"/>
      <c r="H6" s="118"/>
      <c r="I6" s="69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46"/>
      <c r="B7" s="46"/>
      <c r="C7" s="46"/>
      <c r="D7" s="46"/>
      <c r="E7" s="46"/>
      <c r="F7" s="48"/>
      <c r="G7" s="49"/>
      <c r="H7" s="48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</row>
    <row r="8" spans="1:245" ht="19.5" customHeight="1">
      <c r="A8" s="85"/>
      <c r="B8" s="85"/>
      <c r="C8" s="85"/>
      <c r="D8" s="86"/>
      <c r="E8" s="87"/>
      <c r="F8" s="87"/>
      <c r="G8" s="8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88"/>
      <c r="B9" s="88"/>
      <c r="C9" s="88"/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ht="19.5" customHeight="1">
      <c r="A10" s="88"/>
      <c r="B10" s="88"/>
      <c r="C10" s="88"/>
      <c r="D10" s="88"/>
      <c r="E10" s="88"/>
      <c r="F10" s="88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19.5" customHeight="1">
      <c r="A11" s="88"/>
      <c r="B11" s="88"/>
      <c r="C11" s="88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19.5" customHeight="1">
      <c r="A12" s="88"/>
      <c r="B12" s="88"/>
      <c r="C12" s="88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19.5" customHeight="1">
      <c r="A13" s="88"/>
      <c r="B13" s="88"/>
      <c r="C13" s="88"/>
      <c r="D13" s="88"/>
      <c r="E13" s="88"/>
      <c r="F13" s="88"/>
      <c r="G13" s="88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19.5" customHeight="1">
      <c r="A14" s="88"/>
      <c r="B14" s="88"/>
      <c r="C14" s="88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19.5" customHeight="1">
      <c r="A15" s="90"/>
      <c r="B15" s="88"/>
      <c r="C15" s="88"/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19.5" customHeight="1">
      <c r="A16" s="90"/>
      <c r="B16" s="90"/>
      <c r="C16" s="88"/>
      <c r="D16" s="88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19.5" customHeight="1">
      <c r="A17" s="90"/>
      <c r="B17" s="90"/>
      <c r="C17" s="88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19.5" customHeight="1">
      <c r="A18" s="88"/>
      <c r="B18" s="90"/>
      <c r="C18" s="88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19.5" customHeight="1">
      <c r="A19" s="88"/>
      <c r="B19" s="90"/>
      <c r="C19" s="90"/>
      <c r="D19" s="90"/>
      <c r="E19" s="90"/>
      <c r="F19" s="90"/>
      <c r="G19" s="90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19.5" customHeight="1">
      <c r="A20" s="90"/>
      <c r="B20" s="90"/>
      <c r="C20" s="90"/>
      <c r="D20" s="89"/>
      <c r="E20" s="89"/>
      <c r="F20" s="89"/>
      <c r="G20" s="89"/>
      <c r="H20" s="89"/>
      <c r="I20" s="90"/>
      <c r="J20" s="8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19.5" customHeight="1">
      <c r="A21" s="90"/>
      <c r="B21" s="90"/>
      <c r="C21" s="90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90"/>
      <c r="E25" s="90"/>
      <c r="F25" s="90"/>
      <c r="G25" s="90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90"/>
      <c r="E28" s="90"/>
      <c r="F28" s="90"/>
      <c r="G28" s="90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90"/>
      <c r="E31" s="90"/>
      <c r="F31" s="90"/>
      <c r="G31" s="90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1"/>
      <c r="F32" s="91"/>
      <c r="G32" s="91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0"/>
      <c r="F34" s="90"/>
      <c r="G34" s="90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2"/>
      <c r="F35" s="92"/>
      <c r="G35" s="92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36"/>
      <c r="B36" s="36"/>
      <c r="C36" s="36"/>
      <c r="D36" s="36"/>
      <c r="E36" s="93"/>
      <c r="F36" s="93"/>
      <c r="G36" s="9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94"/>
      <c r="B37" s="94"/>
      <c r="C37" s="94"/>
      <c r="D37" s="94"/>
      <c r="E37" s="94"/>
      <c r="F37" s="94"/>
      <c r="G37" s="94"/>
      <c r="H37" s="95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  <row r="38" spans="1:245" ht="19.5" customHeight="1">
      <c r="A38" s="36"/>
      <c r="B38" s="36"/>
      <c r="C38" s="36"/>
      <c r="D38" s="36"/>
      <c r="E38" s="36"/>
      <c r="F38" s="36"/>
      <c r="G38" s="36"/>
      <c r="H38" s="95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ht="19.5" customHeight="1">
      <c r="A39" s="70"/>
      <c r="B39" s="70"/>
      <c r="C39" s="70"/>
      <c r="D39" s="70"/>
      <c r="E39" s="70"/>
      <c r="F39" s="36"/>
      <c r="G39" s="36"/>
      <c r="H39" s="95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ht="19.5" customHeight="1">
      <c r="A40" s="70"/>
      <c r="B40" s="70"/>
      <c r="C40" s="70"/>
      <c r="D40" s="70"/>
      <c r="E40" s="70"/>
      <c r="F40" s="36"/>
      <c r="G40" s="36"/>
      <c r="H40" s="95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ht="19.5" customHeight="1">
      <c r="A41" s="70"/>
      <c r="B41" s="70"/>
      <c r="C41" s="70"/>
      <c r="D41" s="70"/>
      <c r="E41" s="70"/>
      <c r="F41" s="36"/>
      <c r="G41" s="36"/>
      <c r="H41" s="95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</row>
    <row r="42" spans="1:245" ht="19.5" customHeight="1">
      <c r="A42" s="70"/>
      <c r="B42" s="70"/>
      <c r="C42" s="70"/>
      <c r="D42" s="70"/>
      <c r="E42" s="70"/>
      <c r="F42" s="36"/>
      <c r="G42" s="36"/>
      <c r="H42" s="95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</row>
    <row r="43" spans="1:245" ht="19.5" customHeight="1">
      <c r="A43" s="70"/>
      <c r="B43" s="70"/>
      <c r="C43" s="70"/>
      <c r="D43" s="70"/>
      <c r="E43" s="70"/>
      <c r="F43" s="36"/>
      <c r="G43" s="36"/>
      <c r="H43" s="95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</row>
    <row r="44" spans="1:245" ht="19.5" customHeight="1">
      <c r="A44" s="70"/>
      <c r="B44" s="70"/>
      <c r="C44" s="70"/>
      <c r="D44" s="70"/>
      <c r="E44" s="70"/>
      <c r="F44" s="36"/>
      <c r="G44" s="36"/>
      <c r="H44" s="95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</row>
    <row r="45" spans="1:245" ht="19.5" customHeight="1">
      <c r="A45" s="70"/>
      <c r="B45" s="70"/>
      <c r="C45" s="70"/>
      <c r="D45" s="70"/>
      <c r="E45" s="70"/>
      <c r="F45" s="36"/>
      <c r="G45" s="36"/>
      <c r="H45" s="95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</row>
    <row r="46" spans="1:245" ht="19.5" customHeight="1">
      <c r="A46" s="70"/>
      <c r="B46" s="70"/>
      <c r="C46" s="70"/>
      <c r="D46" s="70"/>
      <c r="E46" s="70"/>
      <c r="F46" s="36"/>
      <c r="G46" s="36"/>
      <c r="H46" s="95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</row>
    <row r="47" spans="1:245" ht="19.5" customHeight="1">
      <c r="A47" s="70"/>
      <c r="B47" s="70"/>
      <c r="C47" s="70"/>
      <c r="D47" s="70"/>
      <c r="E47" s="70"/>
      <c r="F47" s="36"/>
      <c r="G47" s="36"/>
      <c r="H47" s="95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</row>
    <row r="48" spans="1:245" ht="19.5" customHeight="1">
      <c r="A48" s="70"/>
      <c r="B48" s="70"/>
      <c r="C48" s="70"/>
      <c r="D48" s="70"/>
      <c r="E48" s="70"/>
      <c r="F48" s="36"/>
      <c r="G48" s="36"/>
      <c r="H48" s="95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cp:lastPrinted>2017-02-23T13:18:07Z</cp:lastPrinted>
  <dcterms:modified xsi:type="dcterms:W3CDTF">2017-02-27T09:00:56Z</dcterms:modified>
  <cp:category/>
  <cp:version/>
  <cp:contentType/>
  <cp:contentStatus/>
</cp:coreProperties>
</file>