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5480" windowHeight="9630"/>
  </bookViews>
  <sheets>
    <sheet name="1" sheetId="2" r:id="rId1"/>
    <sheet name="1-1" sheetId="3" r:id="rId2"/>
    <sheet name="1-2" sheetId="4" r:id="rId3"/>
    <sheet name="2" sheetId="5" r:id="rId4"/>
    <sheet name="3" sheetId="6" r:id="rId5"/>
    <sheet name="3-1" sheetId="7" r:id="rId6"/>
    <sheet name="3-2" sheetId="8" r:id="rId7"/>
    <sheet name="3-3" sheetId="9" r:id="rId8"/>
    <sheet name="4" sheetId="10" r:id="rId9"/>
    <sheet name="4-1" sheetId="11" r:id="rId10"/>
    <sheet name="5" sheetId="12" r:id="rId11"/>
  </sheets>
  <calcPr calcId="125725"/>
</workbook>
</file>

<file path=xl/calcChain.xml><?xml version="1.0" encoding="utf-8"?>
<calcChain xmlns="http://schemas.openxmlformats.org/spreadsheetml/2006/main">
  <c r="B35" i="2"/>
  <c r="B40"/>
  <c r="D35"/>
  <c r="D40"/>
  <c r="E6" i="5"/>
  <c r="F6"/>
  <c r="G6"/>
  <c r="H6"/>
  <c r="D7"/>
  <c r="D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B38"/>
  <c r="E38"/>
  <c r="D38"/>
  <c r="F38"/>
  <c r="G38"/>
  <c r="H38"/>
</calcChain>
</file>

<file path=xl/sharedStrings.xml><?xml version="1.0" encoding="utf-8"?>
<sst xmlns="http://schemas.openxmlformats.org/spreadsheetml/2006/main" count="625" uniqueCount="346">
  <si>
    <t>四川省信访局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</si>
  <si>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</si>
  <si>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</si>
  <si>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</si>
  <si>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</si>
  <si>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</si>
  <si>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</si>
  <si>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</si>
  <si>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</si>
  <si>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</si>
  <si>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</si>
  <si>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</si>
  <si>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</si>
  <si>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</si>
  <si>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</si>
  <si>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</si>
  <si>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</si>
  <si>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</si>
  <si>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</si>
  <si>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</si>
  <si>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</si>
  <si>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</si>
  <si>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</si>
  <si>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</si>
  <si>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</si>
  <si>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</si>
  <si>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</si>
  <si>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</si>
  <si>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</si>
  <si>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</si>
  <si>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</si>
  <si>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</si>
  <si>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</si>
  <si>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</si>
  <si>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</si>
  <si>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</si>
  <si>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</si>
  <si>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</si>
  <si>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</si>
  <si>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</si>
  <si>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</si>
  <si>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</si>
  <si>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</si>
  <si>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</si>
  <si>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</si>
  <si>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</si>
  <si>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</si>
  <si>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</si>
  <si>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</si>
  <si>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</si>
  <si>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</si>
  <si>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</si>
  <si>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</si>
  <si>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</si>
  <si>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</si>
  <si>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</si>
  <si>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</si>
  <si>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</si>
  <si>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</si>
  <si>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</si>
  <si>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</si>
  <si>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</si>
  <si>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</si>
  <si>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</si>
  <si>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</si>
  <si>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</si>
  <si>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</si>
  <si>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</si>
  <si>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</si>
  <si>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</si>
  <si>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</si>
  <si>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</si>
  <si>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</si>
  <si>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</si>
  <si>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</si>
  <si>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</si>
  <si>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</si>
  <si>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</si>
  <si>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385301</t>
  </si>
  <si>
    <t>201</t>
  </si>
  <si>
    <t>03</t>
  </si>
  <si>
    <t>08</t>
  </si>
  <si>
    <t xml:space="preserve">  385301</t>
  </si>
  <si>
    <t xml:space="preserve">  信访事务</t>
  </si>
  <si>
    <t>205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</si>
  <si>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</si>
  <si>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</si>
  <si>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</si>
  <si>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</si>
  <si>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</si>
  <si>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</si>
  <si>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</si>
  <si>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</si>
  <si>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</si>
  <si>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</si>
  <si>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</si>
  <si>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</si>
  <si>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</si>
  <si>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</si>
  <si>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</si>
  <si>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</si>
  <si>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</si>
  <si>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</si>
  <si>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</si>
  <si>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</si>
  <si>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</si>
  <si>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</si>
  <si>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</si>
  <si>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</si>
  <si>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</si>
  <si>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</si>
  <si>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</si>
  <si>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</si>
  <si>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</si>
  <si>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</si>
  <si>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</si>
  <si>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</si>
  <si>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</si>
  <si>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</si>
  <si>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</si>
  <si>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</si>
  <si>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</si>
  <si>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</si>
  <si>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</si>
  <si>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</si>
  <si>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</si>
  <si>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</si>
  <si>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</si>
  <si>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</si>
  <si>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</si>
  <si>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</si>
  <si>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</si>
  <si>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</si>
  <si>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</si>
  <si>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</si>
  <si>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</si>
  <si>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</si>
  <si>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</si>
  <si>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</si>
  <si>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</si>
  <si>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</si>
  <si>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</si>
  <si>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</si>
  <si>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</si>
  <si>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</si>
  <si>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</si>
  <si>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</si>
  <si>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</si>
  <si>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</si>
  <si>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</si>
  <si>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</si>
  <si>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</si>
  <si>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</si>
  <si>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</si>
  <si>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</si>
  <si>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</si>
  <si>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</si>
  <si>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</si>
  <si>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</si>
  <si>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</si>
  <si>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</si>
  <si>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</si>
  <si>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</si>
  <si>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</si>
  <si>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</si>
  <si>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</si>
  <si>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</si>
  <si>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</si>
  <si>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</si>
  <si>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</si>
  <si>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</si>
  <si>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</si>
  <si>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</si>
  <si>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</si>
  <si>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</si>
  <si>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</si>
  <si>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</si>
  <si>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</si>
  <si>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</si>
  <si>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</si>
  <si>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</si>
  <si>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</si>
  <si>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</si>
  <si>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</si>
  <si>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</si>
  <si>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</si>
  <si>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</si>
  <si>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</si>
  <si>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</si>
  <si>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</si>
  <si>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</si>
  <si>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</si>
  <si>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</si>
  <si>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</si>
  <si>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</si>
  <si>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</si>
  <si>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</si>
  <si>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</si>
  <si>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</si>
  <si>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</si>
  <si>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</si>
  <si>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</si>
  <si>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</si>
  <si>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</si>
  <si>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</si>
  <si>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</si>
  <si>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</si>
  <si>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</si>
  <si>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</si>
  <si>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</si>
  <si>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</si>
  <si>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</si>
  <si>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</si>
  <si>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</si>
  <si>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</si>
  <si>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</si>
  <si>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</si>
  <si>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</si>
  <si>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</si>
  <si>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</si>
  <si>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</si>
  <si>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</si>
  <si>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</si>
  <si>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</si>
  <si>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</si>
  <si>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</si>
  <si>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</si>
  <si>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</si>
  <si>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</si>
  <si>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</si>
  <si>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</si>
  <si>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</si>
  <si>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</si>
  <si>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</si>
  <si>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</si>
  <si>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</si>
  <si>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</si>
  <si>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</si>
  <si>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</si>
  <si>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</si>
  <si>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</si>
  <si>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</si>
  <si>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</si>
  <si>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</si>
  <si>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</si>
  <si>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</si>
  <si>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</si>
  <si>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</si>
  <si>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</si>
  <si>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</si>
  <si>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</si>
  <si>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政府办公厅（室）及相关机构事务</t>
  </si>
  <si>
    <t xml:space="preserve">    信访事务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</si>
  <si>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</si>
  <si>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</si>
  <si>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</si>
  <si>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</si>
  <si>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</si>
  <si>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</si>
  <si>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</si>
  <si>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</si>
  <si>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</si>
  <si>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</si>
  <si>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</si>
  <si>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</si>
  <si>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</si>
  <si>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</si>
  <si>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</si>
  <si>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</si>
  <si>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</si>
  <si>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</si>
  <si>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</si>
  <si>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</si>
  <si>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</si>
  <si>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</si>
  <si>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</si>
  <si>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</si>
  <si>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</si>
  <si>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</si>
  <si>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</si>
  <si>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</si>
  <si>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</si>
  <si>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</si>
  <si>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</si>
  <si>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</si>
  <si>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</si>
  <si>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</si>
  <si>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</si>
  <si>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</si>
  <si>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</si>
  <si>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</si>
  <si>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</si>
  <si>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</si>
  <si>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</si>
  <si>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</si>
  <si>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</si>
  <si>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</si>
  <si>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</si>
  <si>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</si>
  <si>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</si>
  <si>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</si>
  <si>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</si>
  <si>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</si>
  <si>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</si>
  <si>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</si>
  <si>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</si>
  <si>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</si>
  <si>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</si>
  <si>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</si>
  <si>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09</t>
  </si>
  <si>
    <t xml:space="preserve">  奖励金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</si>
  <si>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</si>
  <si>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</si>
  <si>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</si>
  <si>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</si>
  <si>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公务用车运行维护费</t>
  </si>
  <si>
    <t xml:space="preserve">    四川省网上信访信息系统建设项目</t>
  </si>
  <si>
    <t xml:space="preserve">    公务接待费</t>
  </si>
  <si>
    <t xml:space="preserve">    培训费</t>
  </si>
  <si>
    <t xml:space="preserve">    会议费</t>
  </si>
  <si>
    <t xml:space="preserve">    设施设备维修费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</si>
  <si>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</si>
  <si>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</si>
  <si>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</si>
  <si>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</si>
  <si>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大宗文印费</t>
  </si>
  <si>
    <t xml:space="preserve">    信访工作专项经费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</si>
  <si>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</si>
  <si>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</si>
  <si>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</si>
  <si>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</si>
  <si>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</si>
  <si>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</si>
  <si>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</si>
  <si>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</si>
  <si>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</si>
  <si>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385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</si>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</sst>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22" borderId="12" applyNumberFormat="0" applyAlignment="0" applyProtection="0">
      <alignment vertical="center"/>
    </xf>
    <xf numFmtId="0" fontId="13" fillId="23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2" borderId="15" applyNumberFormat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" fillId="32" borderId="16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C15" sqref="C15"/>
    </sheetView>
  </sheetViews>
  <sheetFormatPr defaultRowHeight="13.5"/>
  <cols>
    <col min="1" max="1" width="28.375" customWidth="1"/>
    <col min="2" max="2" width="13.25" customWidth="1"/>
    <col min="3" max="3" width="29.125" customWidth="1"/>
    <col min="4" max="4" width="15.25" customWidth="1"/>
  </cols>
  <sheetData>
    <row r="1" spans="1:4">
      <c r="D1" t="s">
        <v>1</v>
      </c>
    </row>
    <row r="2" spans="1:4">
      <c r="A2" s="4" t="s">
        <v>2</v>
      </c>
      <c r="B2" s="4"/>
      <c r="C2" s="4"/>
      <c r="D2" s="4"/>
    </row>
    <row r="3" spans="1:4">
      <c r="A3" t="s">
        <v>0</v>
      </c>
      <c r="D3" t="s">
        <v>3</v>
      </c>
    </row>
    <row r="4" spans="1:4">
      <c r="A4" s="5" t="s">
        <v>4</v>
      </c>
      <c r="B4" s="6"/>
      <c r="C4" s="5" t="s">
        <v>5</v>
      </c>
      <c r="D4" s="6"/>
    </row>
    <row r="5" spans="1:4">
      <c r="A5" s="1" t="s">
        <v>6</v>
      </c>
      <c r="B5" s="1" t="s">
        <v>7</v>
      </c>
      <c r="C5" s="1" t="s">
        <v>6</v>
      </c>
      <c r="D5" s="1" t="s">
        <v>7</v>
      </c>
    </row>
    <row r="6" spans="1:4">
      <c r="A6" s="1" t="s">
        <v>8</v>
      </c>
      <c r="B6" s="1">
        <v>2359.73</v>
      </c>
      <c r="C6" s="1" t="s">
        <v>9</v>
      </c>
      <c r="D6" s="1">
        <v>2075.1999999999998</v>
      </c>
    </row>
    <row r="7" spans="1:4">
      <c r="A7" s="1" t="s">
        <v>10</v>
      </c>
      <c r="B7" s="1">
        <v>0</v>
      </c>
      <c r="C7" s="1" t="s">
        <v>11</v>
      </c>
      <c r="D7" s="1">
        <v>0</v>
      </c>
    </row>
    <row r="8" spans="1:4">
      <c r="A8" s="1" t="s">
        <v>12</v>
      </c>
      <c r="B8" s="1">
        <v>0</v>
      </c>
      <c r="C8" s="1" t="s">
        <v>13</v>
      </c>
      <c r="D8" s="1">
        <v>0</v>
      </c>
    </row>
    <row r="9" spans="1:4">
      <c r="A9" s="1" t="s">
        <v>14</v>
      </c>
      <c r="B9" s="1">
        <v>0</v>
      </c>
      <c r="C9" s="1" t="s">
        <v>15</v>
      </c>
      <c r="D9" s="1">
        <v>0</v>
      </c>
    </row>
    <row r="10" spans="1:4">
      <c r="A10" s="1" t="s">
        <v>16</v>
      </c>
      <c r="B10" s="1">
        <v>0</v>
      </c>
      <c r="C10" s="1" t="s">
        <v>17</v>
      </c>
      <c r="D10" s="1">
        <v>12</v>
      </c>
    </row>
    <row r="11" spans="1:4">
      <c r="A11" s="1" t="s">
        <v>18</v>
      </c>
      <c r="B11" s="1">
        <v>0</v>
      </c>
      <c r="C11" s="1" t="s">
        <v>19</v>
      </c>
      <c r="D11" s="1">
        <v>0</v>
      </c>
    </row>
    <row r="12" spans="1:4">
      <c r="A12" s="1"/>
      <c r="B12" s="1"/>
      <c r="C12" s="1" t="s">
        <v>20</v>
      </c>
      <c r="D12" s="1">
        <v>0</v>
      </c>
    </row>
    <row r="13" spans="1:4">
      <c r="A13" s="1"/>
      <c r="B13" s="1"/>
      <c r="C13" s="1" t="s">
        <v>21</v>
      </c>
      <c r="D13" s="1">
        <v>105.77</v>
      </c>
    </row>
    <row r="14" spans="1:4">
      <c r="A14" s="1"/>
      <c r="B14" s="1"/>
      <c r="C14" s="1" t="s">
        <v>22</v>
      </c>
      <c r="D14" s="1">
        <v>0</v>
      </c>
    </row>
    <row r="15" spans="1:4">
      <c r="A15" s="1"/>
      <c r="B15" s="1"/>
      <c r="C15" s="1" t="s">
        <v>23</v>
      </c>
      <c r="D15" s="1">
        <v>78.41</v>
      </c>
    </row>
    <row r="16" spans="1:4">
      <c r="A16" s="1"/>
      <c r="B16" s="1"/>
      <c r="C16" s="1" t="s">
        <v>24</v>
      </c>
      <c r="D16" s="1">
        <v>0</v>
      </c>
    </row>
    <row r="17" spans="1:4">
      <c r="A17" s="1"/>
      <c r="B17" s="1"/>
      <c r="C17" s="1" t="s">
        <v>25</v>
      </c>
      <c r="D17" s="1">
        <v>0</v>
      </c>
    </row>
    <row r="18" spans="1:4">
      <c r="A18" s="1"/>
      <c r="B18" s="1"/>
      <c r="C18" s="1" t="s">
        <v>26</v>
      </c>
      <c r="D18" s="1">
        <v>0</v>
      </c>
    </row>
    <row r="19" spans="1:4">
      <c r="A19" s="1"/>
      <c r="B19" s="1"/>
      <c r="C19" s="1" t="s">
        <v>27</v>
      </c>
      <c r="D19" s="1">
        <v>0</v>
      </c>
    </row>
    <row r="20" spans="1:4">
      <c r="A20" s="1"/>
      <c r="B20" s="1"/>
      <c r="C20" s="1" t="s">
        <v>28</v>
      </c>
      <c r="D20" s="1">
        <v>0</v>
      </c>
    </row>
    <row r="21" spans="1:4">
      <c r="A21" s="1"/>
      <c r="B21" s="1"/>
      <c r="C21" s="1" t="s">
        <v>29</v>
      </c>
      <c r="D21" s="1">
        <v>0</v>
      </c>
    </row>
    <row r="22" spans="1:4">
      <c r="A22" s="1"/>
      <c r="B22" s="1"/>
      <c r="C22" s="1" t="s">
        <v>30</v>
      </c>
      <c r="D22" s="1">
        <v>0</v>
      </c>
    </row>
    <row r="23" spans="1:4">
      <c r="A23" s="1"/>
      <c r="B23" s="1"/>
      <c r="C23" s="1" t="s">
        <v>31</v>
      </c>
      <c r="D23" s="1">
        <v>0</v>
      </c>
    </row>
    <row r="24" spans="1:4">
      <c r="A24" s="1"/>
      <c r="B24" s="1"/>
      <c r="C24" s="1" t="s">
        <v>32</v>
      </c>
      <c r="D24" s="1">
        <v>0</v>
      </c>
    </row>
    <row r="25" spans="1:4">
      <c r="A25" s="1"/>
      <c r="B25" s="1"/>
      <c r="C25" s="1" t="s">
        <v>33</v>
      </c>
      <c r="D25" s="1">
        <v>88.35</v>
      </c>
    </row>
    <row r="26" spans="1:4">
      <c r="A26" s="1"/>
      <c r="B26" s="1"/>
      <c r="C26" s="1" t="s">
        <v>34</v>
      </c>
      <c r="D26" s="1">
        <v>0</v>
      </c>
    </row>
    <row r="27" spans="1:4">
      <c r="A27" s="1"/>
      <c r="B27" s="1"/>
      <c r="C27" s="1" t="s">
        <v>35</v>
      </c>
      <c r="D27" s="1">
        <v>0</v>
      </c>
    </row>
    <row r="28" spans="1:4">
      <c r="A28" s="1"/>
      <c r="B28" s="1"/>
      <c r="C28" s="1" t="s">
        <v>36</v>
      </c>
      <c r="D28" s="1">
        <v>0</v>
      </c>
    </row>
    <row r="29" spans="1:4">
      <c r="A29" s="1"/>
      <c r="B29" s="1"/>
      <c r="C29" s="1" t="s">
        <v>37</v>
      </c>
      <c r="D29" s="1">
        <v>0</v>
      </c>
    </row>
    <row r="30" spans="1:4">
      <c r="A30" s="1"/>
      <c r="B30" s="1"/>
      <c r="C30" s="1" t="s">
        <v>38</v>
      </c>
      <c r="D30" s="1">
        <v>0</v>
      </c>
    </row>
    <row r="31" spans="1:4">
      <c r="A31" s="1"/>
      <c r="B31" s="1"/>
      <c r="C31" s="1" t="s">
        <v>39</v>
      </c>
      <c r="D31" s="1">
        <v>0</v>
      </c>
    </row>
    <row r="32" spans="1:4">
      <c r="A32" s="1"/>
      <c r="B32" s="1"/>
      <c r="C32" s="1" t="s">
        <v>40</v>
      </c>
      <c r="D32" s="1">
        <v>0</v>
      </c>
    </row>
    <row r="33" spans="1:7">
      <c r="A33" s="1"/>
      <c r="B33" s="1"/>
      <c r="C33" s="1" t="s">
        <v>41</v>
      </c>
      <c r="D33" s="1">
        <v>0</v>
      </c>
    </row>
    <row r="34" spans="1:7">
      <c r="A34" s="1"/>
      <c r="B34" s="1"/>
      <c r="C34" s="1"/>
      <c r="D34" s="1"/>
    </row>
    <row r="35" spans="1:7">
      <c r="A35" s="1" t="s">
        <v>42</v>
      </c>
      <c r="B35" s="1">
        <f>SUM(B6:B33)</f>
        <v>2359.73</v>
      </c>
      <c r="C35" s="1" t="s">
        <v>43</v>
      </c>
      <c r="D35" s="1">
        <f>SUM(D6:D33)</f>
        <v>2359.7299999999996</v>
      </c>
    </row>
    <row r="36" spans="1:7">
      <c r="A36" s="1" t="s">
        <v>44</v>
      </c>
      <c r="B36" s="1">
        <v>0</v>
      </c>
      <c r="C36" s="1" t="s">
        <v>45</v>
      </c>
      <c r="D36" s="1">
        <v>0</v>
      </c>
    </row>
    <row r="37" spans="1:7">
      <c r="A37" s="1" t="s">
        <v>46</v>
      </c>
      <c r="B37" s="1">
        <v>0</v>
      </c>
      <c r="C37" s="1" t="s">
        <v>47</v>
      </c>
      <c r="D37" s="1">
        <v>0</v>
      </c>
      <c r="G37" t="s">
        <v>48</v>
      </c>
    </row>
    <row r="38" spans="1:7">
      <c r="A38" s="1"/>
      <c r="B38" s="1"/>
      <c r="C38" s="1" t="s">
        <v>49</v>
      </c>
      <c r="D38" s="1">
        <v>0</v>
      </c>
    </row>
    <row r="39" spans="1:7">
      <c r="A39" s="1"/>
      <c r="B39" s="1"/>
      <c r="C39" s="1"/>
      <c r="D39" s="1"/>
    </row>
    <row r="40" spans="1:7">
      <c r="A40" s="1" t="s">
        <v>50</v>
      </c>
      <c r="B40" s="1">
        <f>SUM(B35:B37)</f>
        <v>2359.73</v>
      </c>
      <c r="C40" s="1" t="s">
        <v>51</v>
      </c>
      <c r="D40" s="1">
        <f>SUM(D35,D36,D38)</f>
        <v>2359.7299999999996</v>
      </c>
    </row>
  </sheetData>
  <mergeCells count="3">
    <mergeCell ref="A2:D2"/>
    <mergeCell ref="A4:B4"/>
    <mergeCell ref="C4:D4"/>
  </mergeCells>
  <phoneticPr fontId="1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15" sqref="G15"/>
    </sheetView>
  </sheetViews>
  <sheetFormatPr defaultRowHeight="13.5"/>
  <cols>
    <col min="4" max="4" width="17.875" customWidth="1"/>
    <col min="5" max="5" width="5.75" customWidth="1"/>
    <col min="6" max="6" width="11.5" customWidth="1"/>
    <col min="7" max="7" width="14.375" customWidth="1"/>
    <col min="8" max="8" width="10.375" customWidth="1"/>
  </cols>
  <sheetData>
    <row r="1" spans="1:8">
      <c r="H1" t="s">
        <v>341</v>
      </c>
    </row>
    <row r="2" spans="1:8">
      <c r="A2" s="4" t="s">
        <v>342</v>
      </c>
      <c r="B2" s="4"/>
      <c r="C2" s="4"/>
      <c r="D2" s="4"/>
      <c r="E2" s="4"/>
      <c r="F2" s="4"/>
      <c r="G2" s="4"/>
      <c r="H2" s="4"/>
    </row>
    <row r="3" spans="1:8">
      <c r="A3" t="s">
        <v>339</v>
      </c>
      <c r="H3" t="s">
        <v>3</v>
      </c>
    </row>
    <row r="4" spans="1:8">
      <c r="A4" s="8" t="s">
        <v>330</v>
      </c>
      <c r="B4" s="8" t="s">
        <v>331</v>
      </c>
      <c r="C4" s="5" t="s">
        <v>332</v>
      </c>
      <c r="D4" s="7"/>
      <c r="E4" s="7"/>
      <c r="F4" s="7"/>
      <c r="G4" s="7"/>
      <c r="H4" s="6"/>
    </row>
    <row r="5" spans="1:8">
      <c r="A5" s="10"/>
      <c r="B5" s="10"/>
      <c r="C5" s="8" t="s">
        <v>55</v>
      </c>
      <c r="D5" s="8" t="s">
        <v>179</v>
      </c>
      <c r="E5" s="5" t="s">
        <v>333</v>
      </c>
      <c r="F5" s="7"/>
      <c r="G5" s="6"/>
      <c r="H5" s="8" t="s">
        <v>184</v>
      </c>
    </row>
    <row r="6" spans="1:8">
      <c r="A6" s="9"/>
      <c r="B6" s="9"/>
      <c r="C6" s="9"/>
      <c r="D6" s="9"/>
      <c r="E6" s="1" t="s">
        <v>70</v>
      </c>
      <c r="F6" s="1" t="s">
        <v>334</v>
      </c>
      <c r="G6" s="1" t="s">
        <v>335</v>
      </c>
      <c r="H6" s="9"/>
    </row>
    <row r="7" spans="1:8">
      <c r="A7" s="1"/>
      <c r="B7" s="1"/>
      <c r="C7" s="1"/>
      <c r="D7" s="1"/>
      <c r="E7" s="1"/>
      <c r="F7" s="1"/>
      <c r="G7" s="1"/>
      <c r="H7" s="1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1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A5" sqref="A5:C5"/>
    </sheetView>
  </sheetViews>
  <sheetFormatPr defaultRowHeight="13.5"/>
  <cols>
    <col min="5" max="5" width="14.625" customWidth="1"/>
  </cols>
  <sheetData>
    <row r="1" spans="1:8">
      <c r="H1" t="s">
        <v>343</v>
      </c>
    </row>
    <row r="2" spans="1:8">
      <c r="A2" s="4" t="s">
        <v>344</v>
      </c>
      <c r="B2" s="4"/>
      <c r="C2" s="4"/>
      <c r="D2" s="4"/>
      <c r="E2" s="4"/>
      <c r="F2" s="4"/>
      <c r="G2" s="4"/>
      <c r="H2" s="4"/>
    </row>
    <row r="3" spans="1:8">
      <c r="A3" t="s">
        <v>339</v>
      </c>
      <c r="H3" t="s">
        <v>3</v>
      </c>
    </row>
    <row r="4" spans="1:8">
      <c r="A4" s="5" t="s">
        <v>54</v>
      </c>
      <c r="B4" s="7"/>
      <c r="C4" s="7"/>
      <c r="D4" s="7"/>
      <c r="E4" s="6"/>
      <c r="F4" s="5" t="s">
        <v>345</v>
      </c>
      <c r="G4" s="7"/>
      <c r="H4" s="6"/>
    </row>
    <row r="5" spans="1:8">
      <c r="A5" s="5" t="s">
        <v>65</v>
      </c>
      <c r="B5" s="7"/>
      <c r="C5" s="6"/>
      <c r="D5" s="1" t="s">
        <v>66</v>
      </c>
      <c r="E5" s="1" t="s">
        <v>103</v>
      </c>
      <c r="F5" s="1" t="s">
        <v>55</v>
      </c>
      <c r="G5" s="1" t="s">
        <v>99</v>
      </c>
      <c r="H5" s="1" t="s">
        <v>100</v>
      </c>
    </row>
    <row r="6" spans="1:8">
      <c r="A6" s="1" t="s">
        <v>75</v>
      </c>
      <c r="B6" s="1" t="s">
        <v>76</v>
      </c>
      <c r="C6" s="1" t="s">
        <v>77</v>
      </c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</sheetData>
  <mergeCells count="4">
    <mergeCell ref="F4:H4"/>
    <mergeCell ref="A2:H2"/>
    <mergeCell ref="A4:E4"/>
    <mergeCell ref="A5:C5"/>
  </mergeCells>
  <phoneticPr fontId="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opLeftCell="E1" workbookViewId="0">
      <selection activeCell="R20" sqref="R20"/>
    </sheetView>
  </sheetViews>
  <sheetFormatPr defaultRowHeight="13.5"/>
  <cols>
    <col min="1" max="1" width="8.375" customWidth="1"/>
    <col min="2" max="2" width="4.625" customWidth="1"/>
    <col min="3" max="3" width="3.25" customWidth="1"/>
    <col min="5" max="5" width="33.25" customWidth="1"/>
    <col min="7" max="7" width="7.75" customWidth="1"/>
  </cols>
  <sheetData>
    <row r="1" spans="1:20">
      <c r="T1" t="s">
        <v>52</v>
      </c>
    </row>
    <row r="2" spans="1:20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t="s">
        <v>0</v>
      </c>
      <c r="T3" t="s">
        <v>3</v>
      </c>
    </row>
    <row r="4" spans="1:20">
      <c r="A4" s="5" t="s">
        <v>54</v>
      </c>
      <c r="B4" s="7"/>
      <c r="C4" s="7"/>
      <c r="D4" s="7"/>
      <c r="E4" s="6"/>
      <c r="F4" s="8" t="s">
        <v>55</v>
      </c>
      <c r="G4" s="8" t="s">
        <v>56</v>
      </c>
      <c r="H4" s="8" t="s">
        <v>57</v>
      </c>
      <c r="I4" s="8" t="s">
        <v>58</v>
      </c>
      <c r="J4" s="8" t="s">
        <v>59</v>
      </c>
      <c r="K4" s="5" t="s">
        <v>60</v>
      </c>
      <c r="L4" s="6"/>
      <c r="M4" s="8" t="s">
        <v>61</v>
      </c>
      <c r="N4" s="5" t="s">
        <v>62</v>
      </c>
      <c r="O4" s="7"/>
      <c r="P4" s="7"/>
      <c r="Q4" s="7"/>
      <c r="R4" s="6"/>
      <c r="S4" s="8" t="s">
        <v>63</v>
      </c>
      <c r="T4" s="8" t="s">
        <v>64</v>
      </c>
    </row>
    <row r="5" spans="1:20">
      <c r="A5" s="5" t="s">
        <v>65</v>
      </c>
      <c r="B5" s="7"/>
      <c r="C5" s="6"/>
      <c r="D5" s="8" t="s">
        <v>66</v>
      </c>
      <c r="E5" s="8" t="s">
        <v>67</v>
      </c>
      <c r="F5" s="10"/>
      <c r="G5" s="10"/>
      <c r="H5" s="10"/>
      <c r="I5" s="10"/>
      <c r="J5" s="10"/>
      <c r="K5" s="8" t="s">
        <v>68</v>
      </c>
      <c r="L5" s="8" t="s">
        <v>69</v>
      </c>
      <c r="M5" s="10"/>
      <c r="N5" s="8" t="s">
        <v>70</v>
      </c>
      <c r="O5" s="8" t="s">
        <v>71</v>
      </c>
      <c r="P5" s="8" t="s">
        <v>72</v>
      </c>
      <c r="Q5" s="8" t="s">
        <v>73</v>
      </c>
      <c r="R5" s="8" t="s">
        <v>74</v>
      </c>
      <c r="S5" s="10"/>
      <c r="T5" s="10"/>
    </row>
    <row r="6" spans="1:20">
      <c r="A6" s="1" t="s">
        <v>75</v>
      </c>
      <c r="B6" s="1" t="s">
        <v>76</v>
      </c>
      <c r="C6" s="1" t="s">
        <v>77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1"/>
      <c r="B7" s="1"/>
      <c r="C7" s="1"/>
      <c r="D7" s="1"/>
      <c r="E7" s="1" t="s">
        <v>55</v>
      </c>
      <c r="F7" s="1">
        <v>2359.73</v>
      </c>
      <c r="G7" s="1">
        <v>0</v>
      </c>
      <c r="H7" s="1">
        <v>2359.73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>
      <c r="A8" s="1"/>
      <c r="B8" s="1"/>
      <c r="C8" s="1"/>
      <c r="D8" s="1" t="s">
        <v>78</v>
      </c>
      <c r="E8" s="1" t="s">
        <v>0</v>
      </c>
      <c r="F8" s="1">
        <v>2359.73</v>
      </c>
      <c r="G8" s="1">
        <v>0</v>
      </c>
      <c r="H8" s="1">
        <v>2359.73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>
        <v>2075.1999999999998</v>
      </c>
      <c r="G9" s="1">
        <v>0</v>
      </c>
      <c r="H9" s="1">
        <v>2075.1999999999998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>
      <c r="A10" s="1" t="s">
        <v>84</v>
      </c>
      <c r="B10" s="1" t="s">
        <v>81</v>
      </c>
      <c r="C10" s="1" t="s">
        <v>80</v>
      </c>
      <c r="D10" s="1" t="s">
        <v>82</v>
      </c>
      <c r="E10" s="1" t="s">
        <v>85</v>
      </c>
      <c r="F10" s="1">
        <v>12</v>
      </c>
      <c r="G10" s="1">
        <v>0</v>
      </c>
      <c r="H10" s="1">
        <v>12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>
      <c r="A11" s="1" t="s">
        <v>86</v>
      </c>
      <c r="B11" s="1" t="s">
        <v>87</v>
      </c>
      <c r="C11" s="1" t="s">
        <v>87</v>
      </c>
      <c r="D11" s="1" t="s">
        <v>82</v>
      </c>
      <c r="E11" s="1" t="s">
        <v>88</v>
      </c>
      <c r="F11" s="1">
        <v>105.77</v>
      </c>
      <c r="G11" s="1">
        <v>0</v>
      </c>
      <c r="H11" s="1">
        <v>105.77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>
      <c r="A12" s="1" t="s">
        <v>89</v>
      </c>
      <c r="B12" s="1" t="s">
        <v>90</v>
      </c>
      <c r="C12" s="1" t="s">
        <v>91</v>
      </c>
      <c r="D12" s="1" t="s">
        <v>82</v>
      </c>
      <c r="E12" s="1" t="s">
        <v>92</v>
      </c>
      <c r="F12" s="1">
        <v>66.27</v>
      </c>
      <c r="G12" s="1">
        <v>0</v>
      </c>
      <c r="H12" s="1">
        <v>66.27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>
      <c r="A13" s="1" t="s">
        <v>89</v>
      </c>
      <c r="B13" s="1" t="s">
        <v>90</v>
      </c>
      <c r="C13" s="1" t="s">
        <v>80</v>
      </c>
      <c r="D13" s="1" t="s">
        <v>82</v>
      </c>
      <c r="E13" s="1" t="s">
        <v>93</v>
      </c>
      <c r="F13" s="1">
        <v>12.14</v>
      </c>
      <c r="G13" s="1">
        <v>0</v>
      </c>
      <c r="H13" s="1">
        <v>12.14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>
      <c r="A14" s="1" t="s">
        <v>94</v>
      </c>
      <c r="B14" s="1" t="s">
        <v>95</v>
      </c>
      <c r="C14" s="1" t="s">
        <v>91</v>
      </c>
      <c r="D14" s="1" t="s">
        <v>82</v>
      </c>
      <c r="E14" s="1" t="s">
        <v>96</v>
      </c>
      <c r="F14" s="1">
        <v>88.35</v>
      </c>
      <c r="G14" s="1">
        <v>0</v>
      </c>
      <c r="H14" s="1">
        <v>88.35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</sheetData>
  <mergeCells count="22">
    <mergeCell ref="O5:O6"/>
    <mergeCell ref="P5:P6"/>
    <mergeCell ref="I4:I6"/>
    <mergeCell ref="J4:J6"/>
    <mergeCell ref="Q5:Q6"/>
    <mergeCell ref="R5:R6"/>
    <mergeCell ref="K4:L4"/>
    <mergeCell ref="K5:K6"/>
    <mergeCell ref="L5:L6"/>
    <mergeCell ref="N4:R4"/>
    <mergeCell ref="M4:M6"/>
    <mergeCell ref="N5:N6"/>
    <mergeCell ref="A2:T2"/>
    <mergeCell ref="A4:E4"/>
    <mergeCell ref="A5:C5"/>
    <mergeCell ref="D5:D6"/>
    <mergeCell ref="E5:E6"/>
    <mergeCell ref="F4:F6"/>
    <mergeCell ref="G4:G6"/>
    <mergeCell ref="H4:H6"/>
    <mergeCell ref="S4:S6"/>
    <mergeCell ref="T4:T6"/>
  </mergeCells>
  <phoneticPr fontId="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25" sqref="I25"/>
    </sheetView>
  </sheetViews>
  <sheetFormatPr defaultRowHeight="13.5"/>
  <cols>
    <col min="2" max="2" width="4.625" customWidth="1"/>
    <col min="3" max="3" width="4.375" customWidth="1"/>
    <col min="5" max="5" width="32.5" customWidth="1"/>
  </cols>
  <sheetData>
    <row r="1" spans="1:10">
      <c r="J1" t="s">
        <v>97</v>
      </c>
    </row>
    <row r="2" spans="1:10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t="s">
        <v>0</v>
      </c>
      <c r="J3" t="s">
        <v>3</v>
      </c>
    </row>
    <row r="4" spans="1:10">
      <c r="A4" s="5" t="s">
        <v>54</v>
      </c>
      <c r="B4" s="7"/>
      <c r="C4" s="7"/>
      <c r="D4" s="7"/>
      <c r="E4" s="6"/>
      <c r="F4" s="8" t="s">
        <v>55</v>
      </c>
      <c r="G4" s="8" t="s">
        <v>99</v>
      </c>
      <c r="H4" s="8" t="s">
        <v>100</v>
      </c>
      <c r="I4" s="8" t="s">
        <v>101</v>
      </c>
      <c r="J4" s="8" t="s">
        <v>102</v>
      </c>
    </row>
    <row r="5" spans="1:10">
      <c r="A5" s="5" t="s">
        <v>65</v>
      </c>
      <c r="B5" s="7"/>
      <c r="C5" s="6"/>
      <c r="D5" s="8" t="s">
        <v>66</v>
      </c>
      <c r="E5" s="8" t="s">
        <v>103</v>
      </c>
      <c r="F5" s="10"/>
      <c r="G5" s="10"/>
      <c r="H5" s="10"/>
      <c r="I5" s="10"/>
      <c r="J5" s="10"/>
    </row>
    <row r="6" spans="1:10">
      <c r="A6" s="1" t="s">
        <v>75</v>
      </c>
      <c r="B6" s="1" t="s">
        <v>76</v>
      </c>
      <c r="C6" s="1" t="s">
        <v>77</v>
      </c>
      <c r="D6" s="9"/>
      <c r="E6" s="9"/>
      <c r="F6" s="9"/>
      <c r="G6" s="9"/>
      <c r="H6" s="9"/>
      <c r="I6" s="9"/>
      <c r="J6" s="9"/>
    </row>
    <row r="7" spans="1:10">
      <c r="A7" s="1"/>
      <c r="B7" s="1"/>
      <c r="C7" s="1"/>
      <c r="D7" s="1"/>
      <c r="E7" s="1" t="s">
        <v>55</v>
      </c>
      <c r="F7" s="1">
        <v>2359.73</v>
      </c>
      <c r="G7" s="1">
        <v>1144.93</v>
      </c>
      <c r="H7" s="1">
        <v>1214.8</v>
      </c>
      <c r="I7" s="1">
        <v>0</v>
      </c>
      <c r="J7" s="1">
        <v>0</v>
      </c>
    </row>
    <row r="8" spans="1:10">
      <c r="A8" s="1"/>
      <c r="B8" s="1"/>
      <c r="C8" s="1"/>
      <c r="D8" s="1" t="s">
        <v>78</v>
      </c>
      <c r="E8" s="1" t="s">
        <v>0</v>
      </c>
      <c r="F8" s="1">
        <v>2359.73</v>
      </c>
      <c r="G8" s="1">
        <v>1144.93</v>
      </c>
      <c r="H8" s="1">
        <v>1214.8</v>
      </c>
      <c r="I8" s="1">
        <v>0</v>
      </c>
      <c r="J8" s="1">
        <v>0</v>
      </c>
    </row>
    <row r="9" spans="1:10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>
        <v>2075.1999999999998</v>
      </c>
      <c r="G9" s="1">
        <v>860.4</v>
      </c>
      <c r="H9" s="1">
        <v>1214.8</v>
      </c>
      <c r="I9" s="1">
        <v>0</v>
      </c>
      <c r="J9" s="1">
        <v>0</v>
      </c>
    </row>
    <row r="10" spans="1:10">
      <c r="A10" s="1" t="s">
        <v>84</v>
      </c>
      <c r="B10" s="1" t="s">
        <v>81</v>
      </c>
      <c r="C10" s="1" t="s">
        <v>80</v>
      </c>
      <c r="D10" s="1" t="s">
        <v>82</v>
      </c>
      <c r="E10" s="1" t="s">
        <v>85</v>
      </c>
      <c r="F10" s="1">
        <v>12</v>
      </c>
      <c r="G10" s="1">
        <v>12</v>
      </c>
      <c r="H10" s="1">
        <v>0</v>
      </c>
      <c r="I10" s="1">
        <v>0</v>
      </c>
      <c r="J10" s="1">
        <v>0</v>
      </c>
    </row>
    <row r="11" spans="1:10">
      <c r="A11" s="1" t="s">
        <v>86</v>
      </c>
      <c r="B11" s="1" t="s">
        <v>87</v>
      </c>
      <c r="C11" s="1" t="s">
        <v>87</v>
      </c>
      <c r="D11" s="1" t="s">
        <v>82</v>
      </c>
      <c r="E11" s="1" t="s">
        <v>88</v>
      </c>
      <c r="F11" s="1">
        <v>105.77</v>
      </c>
      <c r="G11" s="1">
        <v>105.77</v>
      </c>
      <c r="H11" s="1">
        <v>0</v>
      </c>
      <c r="I11" s="1">
        <v>0</v>
      </c>
      <c r="J11" s="1">
        <v>0</v>
      </c>
    </row>
    <row r="12" spans="1:10">
      <c r="A12" s="1" t="s">
        <v>89</v>
      </c>
      <c r="B12" s="1" t="s">
        <v>90</v>
      </c>
      <c r="C12" s="1" t="s">
        <v>91</v>
      </c>
      <c r="D12" s="1" t="s">
        <v>82</v>
      </c>
      <c r="E12" s="1" t="s">
        <v>92</v>
      </c>
      <c r="F12" s="1">
        <v>66.27</v>
      </c>
      <c r="G12" s="1">
        <v>66.27</v>
      </c>
      <c r="H12" s="1">
        <v>0</v>
      </c>
      <c r="I12" s="1">
        <v>0</v>
      </c>
      <c r="J12" s="1">
        <v>0</v>
      </c>
    </row>
    <row r="13" spans="1:10">
      <c r="A13" s="1" t="s">
        <v>89</v>
      </c>
      <c r="B13" s="1" t="s">
        <v>90</v>
      </c>
      <c r="C13" s="1" t="s">
        <v>80</v>
      </c>
      <c r="D13" s="1" t="s">
        <v>82</v>
      </c>
      <c r="E13" s="1" t="s">
        <v>93</v>
      </c>
      <c r="F13" s="1">
        <v>12.14</v>
      </c>
      <c r="G13" s="1">
        <v>12.14</v>
      </c>
      <c r="H13" s="1">
        <v>0</v>
      </c>
      <c r="I13" s="1">
        <v>0</v>
      </c>
      <c r="J13" s="1">
        <v>0</v>
      </c>
    </row>
    <row r="14" spans="1:10">
      <c r="A14" s="1" t="s">
        <v>94</v>
      </c>
      <c r="B14" s="1" t="s">
        <v>95</v>
      </c>
      <c r="C14" s="1" t="s">
        <v>91</v>
      </c>
      <c r="D14" s="1" t="s">
        <v>82</v>
      </c>
      <c r="E14" s="1" t="s">
        <v>96</v>
      </c>
      <c r="F14" s="1">
        <v>88.35</v>
      </c>
      <c r="G14" s="1">
        <v>88.35</v>
      </c>
      <c r="H14" s="1">
        <v>0</v>
      </c>
      <c r="I14" s="1">
        <v>0</v>
      </c>
      <c r="J14" s="1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C4" sqref="C4:H4"/>
    </sheetView>
  </sheetViews>
  <sheetFormatPr defaultRowHeight="13.5"/>
  <cols>
    <col min="1" max="1" width="25.375" customWidth="1"/>
    <col min="2" max="2" width="12.625" customWidth="1"/>
    <col min="3" max="3" width="24.125" customWidth="1"/>
    <col min="5" max="5" width="11.5" customWidth="1"/>
  </cols>
  <sheetData>
    <row r="1" spans="1:8">
      <c r="H1" t="s">
        <v>104</v>
      </c>
    </row>
    <row r="2" spans="1:8">
      <c r="A2" s="4" t="s">
        <v>105</v>
      </c>
      <c r="B2" s="4"/>
      <c r="C2" s="4"/>
      <c r="D2" s="4"/>
      <c r="E2" s="4"/>
      <c r="F2" s="4"/>
      <c r="G2" s="4"/>
      <c r="H2" s="4"/>
    </row>
    <row r="3" spans="1:8">
      <c r="A3" t="s">
        <v>0</v>
      </c>
      <c r="H3" t="s">
        <v>3</v>
      </c>
    </row>
    <row r="4" spans="1:8">
      <c r="A4" s="5" t="s">
        <v>4</v>
      </c>
      <c r="B4" s="6"/>
      <c r="C4" s="5" t="s">
        <v>5</v>
      </c>
      <c r="D4" s="7"/>
      <c r="E4" s="7"/>
      <c r="F4" s="7"/>
      <c r="G4" s="7"/>
      <c r="H4" s="6"/>
    </row>
    <row r="5" spans="1:8">
      <c r="A5" s="1" t="s">
        <v>6</v>
      </c>
      <c r="B5" s="1" t="s">
        <v>7</v>
      </c>
      <c r="C5" s="1" t="s">
        <v>6</v>
      </c>
      <c r="D5" s="1" t="s">
        <v>55</v>
      </c>
      <c r="E5" s="1" t="s">
        <v>106</v>
      </c>
      <c r="F5" s="1" t="s">
        <v>107</v>
      </c>
      <c r="G5" s="1" t="s">
        <v>108</v>
      </c>
      <c r="H5" s="1" t="s">
        <v>109</v>
      </c>
    </row>
    <row r="6" spans="1:8">
      <c r="A6" s="1" t="s">
        <v>110</v>
      </c>
      <c r="B6" s="1">
        <v>2359.73</v>
      </c>
      <c r="C6" s="1" t="s">
        <v>111</v>
      </c>
      <c r="D6" s="1">
        <f>SUM(D7:D34)</f>
        <v>2359.7299999999996</v>
      </c>
      <c r="E6" s="1">
        <f>SUM(E7:E34)</f>
        <v>2359.7299999999996</v>
      </c>
      <c r="F6" s="1">
        <f>SUM(F7:F34)</f>
        <v>0</v>
      </c>
      <c r="G6" s="1">
        <f>SUM(G7:G34)</f>
        <v>0</v>
      </c>
      <c r="H6" s="1">
        <f>SUM(H7:H34)</f>
        <v>0</v>
      </c>
    </row>
    <row r="7" spans="1:8">
      <c r="A7" s="1" t="s">
        <v>112</v>
      </c>
      <c r="B7" s="1">
        <v>2359.73</v>
      </c>
      <c r="C7" s="1" t="s">
        <v>113</v>
      </c>
      <c r="D7" s="1">
        <f t="shared" ref="D7:D34" si="0">SUM(E7:H7)</f>
        <v>2075.1999999999998</v>
      </c>
      <c r="E7" s="1">
        <v>2075.1999999999998</v>
      </c>
      <c r="F7" s="1">
        <v>0</v>
      </c>
      <c r="G7" s="1">
        <v>0</v>
      </c>
      <c r="H7" s="1">
        <v>0</v>
      </c>
    </row>
    <row r="8" spans="1:8">
      <c r="A8" s="1" t="s">
        <v>114</v>
      </c>
      <c r="B8" s="1">
        <v>0</v>
      </c>
      <c r="C8" s="1" t="s">
        <v>115</v>
      </c>
      <c r="D8" s="1">
        <f t="shared" si="0"/>
        <v>0</v>
      </c>
      <c r="E8" s="1">
        <v>0</v>
      </c>
      <c r="F8" s="1">
        <v>0</v>
      </c>
      <c r="G8" s="1">
        <v>0</v>
      </c>
      <c r="H8" s="1">
        <v>0</v>
      </c>
    </row>
    <row r="9" spans="1:8">
      <c r="A9" s="1" t="s">
        <v>116</v>
      </c>
      <c r="B9" s="1">
        <v>0</v>
      </c>
      <c r="C9" s="1" t="s">
        <v>117</v>
      </c>
      <c r="D9" s="1">
        <f t="shared" si="0"/>
        <v>0</v>
      </c>
      <c r="E9" s="1">
        <v>0</v>
      </c>
      <c r="F9" s="1">
        <v>0</v>
      </c>
      <c r="G9" s="1">
        <v>0</v>
      </c>
      <c r="H9" s="1">
        <v>0</v>
      </c>
    </row>
    <row r="10" spans="1:8">
      <c r="A10" s="1" t="s">
        <v>118</v>
      </c>
      <c r="B10" s="1">
        <v>0</v>
      </c>
      <c r="C10" s="1" t="s">
        <v>119</v>
      </c>
      <c r="D10" s="1">
        <f t="shared" si="0"/>
        <v>0</v>
      </c>
      <c r="E10" s="1">
        <v>0</v>
      </c>
      <c r="F10" s="1">
        <v>0</v>
      </c>
      <c r="G10" s="1">
        <v>0</v>
      </c>
      <c r="H10" s="1">
        <v>0</v>
      </c>
    </row>
    <row r="11" spans="1:8">
      <c r="A11" s="1" t="s">
        <v>112</v>
      </c>
      <c r="B11" s="1">
        <v>0</v>
      </c>
      <c r="C11" s="1" t="s">
        <v>120</v>
      </c>
      <c r="D11" s="1">
        <f t="shared" si="0"/>
        <v>12</v>
      </c>
      <c r="E11" s="1">
        <v>12</v>
      </c>
      <c r="F11" s="1">
        <v>0</v>
      </c>
      <c r="G11" s="1">
        <v>0</v>
      </c>
      <c r="H11" s="1">
        <v>0</v>
      </c>
    </row>
    <row r="12" spans="1:8">
      <c r="A12" s="1" t="s">
        <v>114</v>
      </c>
      <c r="B12" s="1">
        <v>0</v>
      </c>
      <c r="C12" s="1" t="s">
        <v>121</v>
      </c>
      <c r="D12" s="1">
        <f t="shared" si="0"/>
        <v>0</v>
      </c>
      <c r="E12" s="1">
        <v>0</v>
      </c>
      <c r="F12" s="1">
        <v>0</v>
      </c>
      <c r="G12" s="1">
        <v>0</v>
      </c>
      <c r="H12" s="1">
        <v>0</v>
      </c>
    </row>
    <row r="13" spans="1:8">
      <c r="A13" s="1" t="s">
        <v>116</v>
      </c>
      <c r="B13" s="1">
        <v>0</v>
      </c>
      <c r="C13" s="1" t="s">
        <v>122</v>
      </c>
      <c r="D13" s="1">
        <f t="shared" si="0"/>
        <v>0</v>
      </c>
      <c r="E13" s="1">
        <v>0</v>
      </c>
      <c r="F13" s="1">
        <v>0</v>
      </c>
      <c r="G13" s="1">
        <v>0</v>
      </c>
      <c r="H13" s="1">
        <v>0</v>
      </c>
    </row>
    <row r="14" spans="1:8">
      <c r="A14" s="1" t="s">
        <v>123</v>
      </c>
      <c r="B14" s="1">
        <v>0</v>
      </c>
      <c r="C14" s="1" t="s">
        <v>124</v>
      </c>
      <c r="D14" s="1">
        <f t="shared" si="0"/>
        <v>105.77</v>
      </c>
      <c r="E14" s="1">
        <v>105.77</v>
      </c>
      <c r="F14" s="1">
        <v>0</v>
      </c>
      <c r="G14" s="1">
        <v>0</v>
      </c>
      <c r="H14" s="1">
        <v>0</v>
      </c>
    </row>
    <row r="15" spans="1:8">
      <c r="A15" s="1"/>
      <c r="B15" s="1"/>
      <c r="C15" s="1" t="s">
        <v>125</v>
      </c>
      <c r="D15" s="1">
        <f t="shared" si="0"/>
        <v>0</v>
      </c>
      <c r="E15" s="1">
        <v>0</v>
      </c>
      <c r="F15" s="1">
        <v>0</v>
      </c>
      <c r="G15" s="1">
        <v>0</v>
      </c>
      <c r="H15" s="1">
        <v>0</v>
      </c>
    </row>
    <row r="16" spans="1:8">
      <c r="A16" s="1"/>
      <c r="B16" s="1"/>
      <c r="C16" s="1" t="s">
        <v>126</v>
      </c>
      <c r="D16" s="1">
        <f t="shared" si="0"/>
        <v>78.41</v>
      </c>
      <c r="E16" s="1">
        <v>78.41</v>
      </c>
      <c r="F16" s="1">
        <v>0</v>
      </c>
      <c r="G16" s="1">
        <v>0</v>
      </c>
      <c r="H16" s="1">
        <v>0</v>
      </c>
    </row>
    <row r="17" spans="1:8">
      <c r="A17" s="1"/>
      <c r="B17" s="1"/>
      <c r="C17" s="1" t="s">
        <v>127</v>
      </c>
      <c r="D17" s="1">
        <f t="shared" si="0"/>
        <v>0</v>
      </c>
      <c r="E17" s="1">
        <v>0</v>
      </c>
      <c r="F17" s="1">
        <v>0</v>
      </c>
      <c r="G17" s="1">
        <v>0</v>
      </c>
      <c r="H17" s="1">
        <v>0</v>
      </c>
    </row>
    <row r="18" spans="1:8">
      <c r="A18" s="1"/>
      <c r="B18" s="1"/>
      <c r="C18" s="1" t="s">
        <v>128</v>
      </c>
      <c r="D18" s="1">
        <f t="shared" si="0"/>
        <v>0</v>
      </c>
      <c r="E18" s="1">
        <v>0</v>
      </c>
      <c r="F18" s="1">
        <v>0</v>
      </c>
      <c r="G18" s="1">
        <v>0</v>
      </c>
      <c r="H18" s="1">
        <v>0</v>
      </c>
    </row>
    <row r="19" spans="1:8">
      <c r="A19" s="1"/>
      <c r="B19" s="1"/>
      <c r="C19" s="1" t="s">
        <v>129</v>
      </c>
      <c r="D19" s="1">
        <f t="shared" si="0"/>
        <v>0</v>
      </c>
      <c r="E19" s="1">
        <v>0</v>
      </c>
      <c r="F19" s="1">
        <v>0</v>
      </c>
      <c r="G19" s="1">
        <v>0</v>
      </c>
      <c r="H19" s="1">
        <v>0</v>
      </c>
    </row>
    <row r="20" spans="1:8">
      <c r="A20" s="1"/>
      <c r="B20" s="1"/>
      <c r="C20" s="1" t="s">
        <v>130</v>
      </c>
      <c r="D20" s="1">
        <f t="shared" si="0"/>
        <v>0</v>
      </c>
      <c r="E20" s="1">
        <v>0</v>
      </c>
      <c r="F20" s="1">
        <v>0</v>
      </c>
      <c r="G20" s="1">
        <v>0</v>
      </c>
      <c r="H20" s="1">
        <v>0</v>
      </c>
    </row>
    <row r="21" spans="1:8">
      <c r="A21" s="1"/>
      <c r="B21" s="1"/>
      <c r="C21" s="1" t="s">
        <v>131</v>
      </c>
      <c r="D21" s="1">
        <f t="shared" si="0"/>
        <v>0</v>
      </c>
      <c r="E21" s="1">
        <v>0</v>
      </c>
      <c r="F21" s="1">
        <v>0</v>
      </c>
      <c r="G21" s="1">
        <v>0</v>
      </c>
      <c r="H21" s="1">
        <v>0</v>
      </c>
    </row>
    <row r="22" spans="1:8">
      <c r="A22" s="1"/>
      <c r="B22" s="1"/>
      <c r="C22" s="1" t="s">
        <v>132</v>
      </c>
      <c r="D22" s="1">
        <f t="shared" si="0"/>
        <v>0</v>
      </c>
      <c r="E22" s="1">
        <v>0</v>
      </c>
      <c r="F22" s="1">
        <v>0</v>
      </c>
      <c r="G22" s="1">
        <v>0</v>
      </c>
      <c r="H22" s="1">
        <v>0</v>
      </c>
    </row>
    <row r="23" spans="1:8">
      <c r="A23" s="1"/>
      <c r="B23" s="1"/>
      <c r="C23" s="1" t="s">
        <v>133</v>
      </c>
      <c r="D23" s="1">
        <f t="shared" si="0"/>
        <v>0</v>
      </c>
      <c r="E23" s="1">
        <v>0</v>
      </c>
      <c r="F23" s="1">
        <v>0</v>
      </c>
      <c r="G23" s="1">
        <v>0</v>
      </c>
      <c r="H23" s="1">
        <v>0</v>
      </c>
    </row>
    <row r="24" spans="1:8">
      <c r="A24" s="1"/>
      <c r="B24" s="1"/>
      <c r="C24" s="1" t="s">
        <v>134</v>
      </c>
      <c r="D24" s="1">
        <f t="shared" si="0"/>
        <v>0</v>
      </c>
      <c r="E24" s="1">
        <v>0</v>
      </c>
      <c r="F24" s="1">
        <v>0</v>
      </c>
      <c r="G24" s="1">
        <v>0</v>
      </c>
      <c r="H24" s="1">
        <v>0</v>
      </c>
    </row>
    <row r="25" spans="1:8">
      <c r="A25" s="1"/>
      <c r="B25" s="1"/>
      <c r="C25" s="1" t="s">
        <v>135</v>
      </c>
      <c r="D25" s="1">
        <f t="shared" si="0"/>
        <v>0</v>
      </c>
      <c r="E25" s="1">
        <v>0</v>
      </c>
      <c r="F25" s="1">
        <v>0</v>
      </c>
      <c r="G25" s="1">
        <v>0</v>
      </c>
      <c r="H25" s="1">
        <v>0</v>
      </c>
    </row>
    <row r="26" spans="1:8">
      <c r="A26" s="1"/>
      <c r="B26" s="1"/>
      <c r="C26" s="1" t="s">
        <v>136</v>
      </c>
      <c r="D26" s="1">
        <f t="shared" si="0"/>
        <v>88.35</v>
      </c>
      <c r="E26" s="1">
        <v>88.35</v>
      </c>
      <c r="F26" s="1">
        <v>0</v>
      </c>
      <c r="G26" s="1">
        <v>0</v>
      </c>
      <c r="H26" s="1">
        <v>0</v>
      </c>
    </row>
    <row r="27" spans="1:8">
      <c r="A27" s="1"/>
      <c r="B27" s="1"/>
      <c r="C27" s="1" t="s">
        <v>137</v>
      </c>
      <c r="D27" s="1">
        <f t="shared" si="0"/>
        <v>0</v>
      </c>
      <c r="E27" s="1">
        <v>0</v>
      </c>
      <c r="F27" s="1">
        <v>0</v>
      </c>
      <c r="G27" s="1">
        <v>0</v>
      </c>
      <c r="H27" s="1">
        <v>0</v>
      </c>
    </row>
    <row r="28" spans="1:8">
      <c r="A28" s="1"/>
      <c r="B28" s="1"/>
      <c r="C28" s="1" t="s">
        <v>138</v>
      </c>
      <c r="D28" s="1">
        <f t="shared" si="0"/>
        <v>0</v>
      </c>
      <c r="E28" s="1">
        <v>0</v>
      </c>
      <c r="F28" s="1">
        <v>0</v>
      </c>
      <c r="G28" s="1">
        <v>0</v>
      </c>
      <c r="H28" s="1">
        <v>0</v>
      </c>
    </row>
    <row r="29" spans="1:8">
      <c r="A29" s="1"/>
      <c r="B29" s="1"/>
      <c r="C29" s="1" t="s">
        <v>139</v>
      </c>
      <c r="D29" s="1">
        <f t="shared" si="0"/>
        <v>0</v>
      </c>
      <c r="E29" s="1">
        <v>0</v>
      </c>
      <c r="F29" s="1">
        <v>0</v>
      </c>
      <c r="G29" s="1">
        <v>0</v>
      </c>
      <c r="H29" s="1">
        <v>0</v>
      </c>
    </row>
    <row r="30" spans="1:8">
      <c r="A30" s="1"/>
      <c r="B30" s="1"/>
      <c r="C30" s="1" t="s">
        <v>140</v>
      </c>
      <c r="D30" s="1">
        <f t="shared" si="0"/>
        <v>0</v>
      </c>
      <c r="E30" s="1">
        <v>0</v>
      </c>
      <c r="F30" s="1">
        <v>0</v>
      </c>
      <c r="G30" s="1">
        <v>0</v>
      </c>
      <c r="H30" s="1">
        <v>0</v>
      </c>
    </row>
    <row r="31" spans="1:8">
      <c r="A31" s="1"/>
      <c r="B31" s="1"/>
      <c r="C31" s="1" t="s">
        <v>141</v>
      </c>
      <c r="D31" s="1">
        <f t="shared" si="0"/>
        <v>0</v>
      </c>
      <c r="E31" s="1">
        <v>0</v>
      </c>
      <c r="F31" s="1">
        <v>0</v>
      </c>
      <c r="G31" s="1">
        <v>0</v>
      </c>
      <c r="H31" s="1">
        <v>0</v>
      </c>
    </row>
    <row r="32" spans="1:8">
      <c r="A32" s="1"/>
      <c r="B32" s="1"/>
      <c r="C32" s="1" t="s">
        <v>142</v>
      </c>
      <c r="D32" s="1">
        <f t="shared" si="0"/>
        <v>0</v>
      </c>
      <c r="E32" s="1">
        <v>0</v>
      </c>
      <c r="F32" s="1">
        <v>0</v>
      </c>
      <c r="G32" s="1">
        <v>0</v>
      </c>
      <c r="H32" s="1">
        <v>0</v>
      </c>
    </row>
    <row r="33" spans="1:8">
      <c r="A33" s="1"/>
      <c r="B33" s="1"/>
      <c r="C33" s="1" t="s">
        <v>143</v>
      </c>
      <c r="D33" s="1">
        <f t="shared" si="0"/>
        <v>0</v>
      </c>
      <c r="E33" s="1">
        <v>0</v>
      </c>
      <c r="F33" s="1">
        <v>0</v>
      </c>
      <c r="G33" s="1">
        <v>0</v>
      </c>
      <c r="H33" s="1">
        <v>0</v>
      </c>
    </row>
    <row r="34" spans="1:8">
      <c r="A34" s="1"/>
      <c r="B34" s="1"/>
      <c r="C34" s="1" t="s">
        <v>144</v>
      </c>
      <c r="D34" s="1">
        <f t="shared" si="0"/>
        <v>0</v>
      </c>
      <c r="E34" s="1">
        <v>0</v>
      </c>
      <c r="F34" s="1">
        <v>0</v>
      </c>
      <c r="G34" s="1">
        <v>0</v>
      </c>
      <c r="H34" s="1">
        <v>0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 t="s">
        <v>145</v>
      </c>
      <c r="D36" s="1">
        <f>SUM(E36:H36)</f>
        <v>0</v>
      </c>
      <c r="E36" s="1">
        <v>0</v>
      </c>
      <c r="F36" s="1">
        <v>0</v>
      </c>
      <c r="G36" s="1">
        <v>0</v>
      </c>
      <c r="H36" s="1">
        <v>0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 t="s">
        <v>50</v>
      </c>
      <c r="B38" s="1">
        <f>SUM(B6,B10)</f>
        <v>2359.73</v>
      </c>
      <c r="C38" s="1" t="s">
        <v>51</v>
      </c>
      <c r="D38" s="1">
        <f>SUM(E38:H38)</f>
        <v>2359.7299999999996</v>
      </c>
      <c r="E38" s="1">
        <f>SUM(E7:E36)</f>
        <v>2359.7299999999996</v>
      </c>
      <c r="F38" s="1">
        <f>SUM(F7:F36)</f>
        <v>0</v>
      </c>
      <c r="G38" s="1">
        <f>SUM(G7:G36)</f>
        <v>0</v>
      </c>
      <c r="H38" s="1">
        <f>SUM(H7:H36)</f>
        <v>0</v>
      </c>
    </row>
  </sheetData>
  <mergeCells count="3">
    <mergeCell ref="A2:H2"/>
    <mergeCell ref="A4:B4"/>
    <mergeCell ref="C4:H4"/>
  </mergeCells>
  <phoneticPr fontId="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3"/>
  <sheetViews>
    <sheetView workbookViewId="0">
      <selection activeCell="DM5" sqref="DM5:DM6"/>
    </sheetView>
  </sheetViews>
  <sheetFormatPr defaultRowHeight="13.5"/>
  <cols>
    <col min="4" max="4" width="34.5" customWidth="1"/>
    <col min="14" max="14" width="9.5" customWidth="1"/>
  </cols>
  <sheetData>
    <row r="1" spans="1:117">
      <c r="DM1" t="s">
        <v>146</v>
      </c>
    </row>
    <row r="2" spans="1:117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>
      <c r="A3" t="s">
        <v>0</v>
      </c>
      <c r="DM3" t="s">
        <v>3</v>
      </c>
    </row>
    <row r="4" spans="1:117">
      <c r="A4" s="5" t="s">
        <v>54</v>
      </c>
      <c r="B4" s="7"/>
      <c r="C4" s="7"/>
      <c r="D4" s="6"/>
      <c r="E4" s="8" t="s">
        <v>55</v>
      </c>
      <c r="F4" s="5" t="s">
        <v>148</v>
      </c>
      <c r="G4" s="7"/>
      <c r="H4" s="7"/>
      <c r="I4" s="7"/>
      <c r="J4" s="7"/>
      <c r="K4" s="7"/>
      <c r="L4" s="7"/>
      <c r="M4" s="7"/>
      <c r="N4" s="7"/>
      <c r="O4" s="7"/>
      <c r="P4" s="6"/>
      <c r="Q4" s="5" t="s">
        <v>149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5" t="s">
        <v>150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6"/>
      <c r="BO4" s="5" t="s">
        <v>151</v>
      </c>
      <c r="BP4" s="7"/>
      <c r="BQ4" s="7"/>
      <c r="BR4" s="7"/>
      <c r="BS4" s="6"/>
      <c r="BT4" s="5" t="s">
        <v>152</v>
      </c>
      <c r="BU4" s="7"/>
      <c r="BV4" s="7"/>
      <c r="BW4" s="7"/>
      <c r="BX4" s="6"/>
      <c r="BY4" s="5" t="s">
        <v>153</v>
      </c>
      <c r="BZ4" s="7"/>
      <c r="CA4" s="6"/>
      <c r="CB4" s="5" t="s">
        <v>154</v>
      </c>
      <c r="CC4" s="7"/>
      <c r="CD4" s="6"/>
      <c r="CE4" s="5" t="s">
        <v>155</v>
      </c>
      <c r="CF4" s="7"/>
      <c r="CG4" s="7"/>
      <c r="CH4" s="7"/>
      <c r="CI4" s="7"/>
      <c r="CJ4" s="7"/>
      <c r="CK4" s="7"/>
      <c r="CL4" s="7"/>
      <c r="CM4" s="7"/>
      <c r="CN4" s="7"/>
      <c r="CO4" s="6"/>
      <c r="CP4" s="5" t="s">
        <v>156</v>
      </c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6"/>
      <c r="DF4" s="5" t="s">
        <v>157</v>
      </c>
      <c r="DG4" s="7"/>
      <c r="DH4" s="7"/>
      <c r="DI4" s="7"/>
      <c r="DJ4" s="7"/>
      <c r="DK4" s="7"/>
      <c r="DL4" s="7"/>
      <c r="DM4" s="6"/>
    </row>
    <row r="5" spans="1:117">
      <c r="A5" s="5" t="s">
        <v>65</v>
      </c>
      <c r="B5" s="7"/>
      <c r="C5" s="6"/>
      <c r="D5" s="8" t="s">
        <v>158</v>
      </c>
      <c r="E5" s="10"/>
      <c r="F5" s="8" t="s">
        <v>70</v>
      </c>
      <c r="G5" s="8" t="s">
        <v>159</v>
      </c>
      <c r="H5" s="8" t="s">
        <v>160</v>
      </c>
      <c r="I5" s="8" t="s">
        <v>161</v>
      </c>
      <c r="J5" s="8" t="s">
        <v>162</v>
      </c>
      <c r="K5" s="8" t="s">
        <v>163</v>
      </c>
      <c r="L5" s="8" t="s">
        <v>164</v>
      </c>
      <c r="M5" s="8" t="s">
        <v>165</v>
      </c>
      <c r="N5" s="8" t="s">
        <v>166</v>
      </c>
      <c r="O5" s="8" t="s">
        <v>167</v>
      </c>
      <c r="P5" s="8" t="s">
        <v>168</v>
      </c>
      <c r="Q5" s="8" t="s">
        <v>70</v>
      </c>
      <c r="R5" s="8" t="s">
        <v>169</v>
      </c>
      <c r="S5" s="8" t="s">
        <v>170</v>
      </c>
      <c r="T5" s="8" t="s">
        <v>171</v>
      </c>
      <c r="U5" s="8" t="s">
        <v>172</v>
      </c>
      <c r="V5" s="8" t="s">
        <v>173</v>
      </c>
      <c r="W5" s="8" t="s">
        <v>174</v>
      </c>
      <c r="X5" s="8" t="s">
        <v>175</v>
      </c>
      <c r="Y5" s="8" t="s">
        <v>176</v>
      </c>
      <c r="Z5" s="8" t="s">
        <v>177</v>
      </c>
      <c r="AA5" s="8" t="s">
        <v>178</v>
      </c>
      <c r="AB5" s="8" t="s">
        <v>179</v>
      </c>
      <c r="AC5" s="8" t="s">
        <v>180</v>
      </c>
      <c r="AD5" s="8" t="s">
        <v>181</v>
      </c>
      <c r="AE5" s="8" t="s">
        <v>182</v>
      </c>
      <c r="AF5" s="8" t="s">
        <v>183</v>
      </c>
      <c r="AG5" s="8" t="s">
        <v>184</v>
      </c>
      <c r="AH5" s="8" t="s">
        <v>185</v>
      </c>
      <c r="AI5" s="8" t="s">
        <v>186</v>
      </c>
      <c r="AJ5" s="8" t="s">
        <v>187</v>
      </c>
      <c r="AK5" s="8" t="s">
        <v>188</v>
      </c>
      <c r="AL5" s="8" t="s">
        <v>189</v>
      </c>
      <c r="AM5" s="8" t="s">
        <v>190</v>
      </c>
      <c r="AN5" s="8" t="s">
        <v>191</v>
      </c>
      <c r="AO5" s="8" t="s">
        <v>192</v>
      </c>
      <c r="AP5" s="8" t="s">
        <v>193</v>
      </c>
      <c r="AQ5" s="8" t="s">
        <v>194</v>
      </c>
      <c r="AR5" s="8" t="s">
        <v>195</v>
      </c>
      <c r="AS5" s="8" t="s">
        <v>196</v>
      </c>
      <c r="AT5" s="8" t="s">
        <v>197</v>
      </c>
      <c r="AU5" s="8" t="s">
        <v>198</v>
      </c>
      <c r="AV5" s="8" t="s">
        <v>199</v>
      </c>
      <c r="AW5" s="8" t="s">
        <v>200</v>
      </c>
      <c r="AX5" s="8" t="s">
        <v>70</v>
      </c>
      <c r="AY5" s="8" t="s">
        <v>201</v>
      </c>
      <c r="AZ5" s="8" t="s">
        <v>202</v>
      </c>
      <c r="BA5" s="8" t="s">
        <v>203</v>
      </c>
      <c r="BB5" s="8" t="s">
        <v>204</v>
      </c>
      <c r="BC5" s="8" t="s">
        <v>205</v>
      </c>
      <c r="BD5" s="8" t="s">
        <v>206</v>
      </c>
      <c r="BE5" s="8" t="s">
        <v>207</v>
      </c>
      <c r="BF5" s="8" t="s">
        <v>208</v>
      </c>
      <c r="BG5" s="8" t="s">
        <v>209</v>
      </c>
      <c r="BH5" s="8" t="s">
        <v>210</v>
      </c>
      <c r="BI5" s="8" t="s">
        <v>211</v>
      </c>
      <c r="BJ5" s="8" t="s">
        <v>212</v>
      </c>
      <c r="BK5" s="8" t="s">
        <v>213</v>
      </c>
      <c r="BL5" s="8" t="s">
        <v>214</v>
      </c>
      <c r="BM5" s="8" t="s">
        <v>215</v>
      </c>
      <c r="BN5" s="8" t="s">
        <v>216</v>
      </c>
      <c r="BO5" s="8" t="s">
        <v>70</v>
      </c>
      <c r="BP5" s="8" t="s">
        <v>217</v>
      </c>
      <c r="BQ5" s="8" t="s">
        <v>218</v>
      </c>
      <c r="BR5" s="8" t="s">
        <v>219</v>
      </c>
      <c r="BS5" s="8" t="s">
        <v>220</v>
      </c>
      <c r="BT5" s="8" t="s">
        <v>70</v>
      </c>
      <c r="BU5" s="8" t="s">
        <v>221</v>
      </c>
      <c r="BV5" s="8" t="s">
        <v>222</v>
      </c>
      <c r="BW5" s="8" t="s">
        <v>223</v>
      </c>
      <c r="BX5" s="8" t="s">
        <v>224</v>
      </c>
      <c r="BY5" s="8" t="s">
        <v>70</v>
      </c>
      <c r="BZ5" s="8" t="s">
        <v>225</v>
      </c>
      <c r="CA5" s="8" t="s">
        <v>226</v>
      </c>
      <c r="CB5" s="8" t="s">
        <v>70</v>
      </c>
      <c r="CC5" s="8" t="s">
        <v>227</v>
      </c>
      <c r="CD5" s="8" t="s">
        <v>228</v>
      </c>
      <c r="CE5" s="8" t="s">
        <v>70</v>
      </c>
      <c r="CF5" s="8" t="s">
        <v>229</v>
      </c>
      <c r="CG5" s="8" t="s">
        <v>230</v>
      </c>
      <c r="CH5" s="8" t="s">
        <v>231</v>
      </c>
      <c r="CI5" s="8" t="s">
        <v>232</v>
      </c>
      <c r="CJ5" s="8" t="s">
        <v>233</v>
      </c>
      <c r="CK5" s="8" t="s">
        <v>234</v>
      </c>
      <c r="CL5" s="8" t="s">
        <v>235</v>
      </c>
      <c r="CM5" s="8" t="s">
        <v>236</v>
      </c>
      <c r="CN5" s="8" t="s">
        <v>237</v>
      </c>
      <c r="CO5" s="8" t="s">
        <v>238</v>
      </c>
      <c r="CP5" s="8" t="s">
        <v>70</v>
      </c>
      <c r="CQ5" s="8" t="s">
        <v>229</v>
      </c>
      <c r="CR5" s="8" t="s">
        <v>230</v>
      </c>
      <c r="CS5" s="8" t="s">
        <v>231</v>
      </c>
      <c r="CT5" s="8" t="s">
        <v>232</v>
      </c>
      <c r="CU5" s="8" t="s">
        <v>233</v>
      </c>
      <c r="CV5" s="8" t="s">
        <v>234</v>
      </c>
      <c r="CW5" s="8" t="s">
        <v>235</v>
      </c>
      <c r="CX5" s="8" t="s">
        <v>239</v>
      </c>
      <c r="CY5" s="8" t="s">
        <v>240</v>
      </c>
      <c r="CZ5" s="8" t="s">
        <v>241</v>
      </c>
      <c r="DA5" s="8" t="s">
        <v>242</v>
      </c>
      <c r="DB5" s="8" t="s">
        <v>236</v>
      </c>
      <c r="DC5" s="8" t="s">
        <v>237</v>
      </c>
      <c r="DD5" s="8" t="s">
        <v>243</v>
      </c>
      <c r="DE5" s="8" t="s">
        <v>156</v>
      </c>
      <c r="DF5" s="8" t="s">
        <v>70</v>
      </c>
      <c r="DG5" s="8" t="s">
        <v>244</v>
      </c>
      <c r="DH5" s="8" t="s">
        <v>245</v>
      </c>
      <c r="DI5" s="8" t="s">
        <v>246</v>
      </c>
      <c r="DJ5" s="8" t="s">
        <v>247</v>
      </c>
      <c r="DK5" s="8" t="s">
        <v>248</v>
      </c>
      <c r="DL5" s="8" t="s">
        <v>249</v>
      </c>
      <c r="DM5" s="8" t="s">
        <v>157</v>
      </c>
    </row>
    <row r="6" spans="1:117">
      <c r="A6" s="1" t="s">
        <v>75</v>
      </c>
      <c r="B6" s="1" t="s">
        <v>76</v>
      </c>
      <c r="C6" s="1" t="s">
        <v>77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>
      <c r="A7" s="1"/>
      <c r="B7" s="1"/>
      <c r="C7" s="1"/>
      <c r="D7" s="1" t="s">
        <v>55</v>
      </c>
      <c r="E7" s="1">
        <v>2359.73</v>
      </c>
      <c r="F7" s="1">
        <v>786.88</v>
      </c>
      <c r="G7" s="1">
        <v>274.25</v>
      </c>
      <c r="H7" s="1">
        <v>295.74</v>
      </c>
      <c r="I7" s="1">
        <v>17.79</v>
      </c>
      <c r="J7" s="1">
        <v>78.41</v>
      </c>
      <c r="K7" s="1">
        <v>0</v>
      </c>
      <c r="L7" s="1">
        <v>0</v>
      </c>
      <c r="M7" s="1">
        <v>7.32</v>
      </c>
      <c r="N7" s="1">
        <v>105.77</v>
      </c>
      <c r="O7" s="1">
        <v>0</v>
      </c>
      <c r="P7" s="1">
        <v>7.6</v>
      </c>
      <c r="Q7" s="1">
        <v>1414.4</v>
      </c>
      <c r="R7" s="1">
        <v>11</v>
      </c>
      <c r="S7" s="1">
        <v>56</v>
      </c>
      <c r="T7" s="1">
        <v>0</v>
      </c>
      <c r="U7" s="1">
        <v>0.2</v>
      </c>
      <c r="V7" s="1">
        <v>1</v>
      </c>
      <c r="W7" s="1">
        <v>13</v>
      </c>
      <c r="X7" s="1">
        <v>15</v>
      </c>
      <c r="Y7" s="1">
        <v>0</v>
      </c>
      <c r="Z7" s="1">
        <v>38</v>
      </c>
      <c r="AA7" s="1">
        <v>70</v>
      </c>
      <c r="AB7" s="1">
        <v>4</v>
      </c>
      <c r="AC7" s="1">
        <v>116</v>
      </c>
      <c r="AD7" s="1">
        <v>37</v>
      </c>
      <c r="AE7" s="1">
        <v>35</v>
      </c>
      <c r="AF7" s="1">
        <v>112</v>
      </c>
      <c r="AG7" s="1">
        <v>5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220</v>
      </c>
      <c r="AQ7" s="1">
        <v>442</v>
      </c>
      <c r="AR7" s="1">
        <v>14.96</v>
      </c>
      <c r="AS7" s="1">
        <v>8.23</v>
      </c>
      <c r="AT7" s="1">
        <v>15.6</v>
      </c>
      <c r="AU7" s="1">
        <v>72</v>
      </c>
      <c r="AV7" s="1">
        <v>0</v>
      </c>
      <c r="AW7" s="1">
        <v>128.41</v>
      </c>
      <c r="AX7" s="1">
        <v>88.45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0.1</v>
      </c>
      <c r="BH7" s="1">
        <v>0</v>
      </c>
      <c r="BI7" s="1">
        <v>88.35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70</v>
      </c>
      <c r="CQ7" s="1">
        <v>0</v>
      </c>
      <c r="CR7" s="1">
        <v>70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</row>
    <row r="8" spans="1:117">
      <c r="A8" s="1"/>
      <c r="B8" s="1"/>
      <c r="C8" s="1"/>
      <c r="D8" s="1" t="s">
        <v>250</v>
      </c>
      <c r="E8" s="1">
        <v>2075.1999999999998</v>
      </c>
      <c r="F8" s="1">
        <v>602.70000000000005</v>
      </c>
      <c r="G8" s="1">
        <v>274.25</v>
      </c>
      <c r="H8" s="1">
        <v>295.74</v>
      </c>
      <c r="I8" s="1">
        <v>17.79</v>
      </c>
      <c r="J8" s="1">
        <v>0</v>
      </c>
      <c r="K8" s="1">
        <v>0</v>
      </c>
      <c r="L8" s="1">
        <v>0</v>
      </c>
      <c r="M8" s="1">
        <v>7.32</v>
      </c>
      <c r="N8" s="1">
        <v>0</v>
      </c>
      <c r="O8" s="1">
        <v>0</v>
      </c>
      <c r="P8" s="1">
        <v>7.6</v>
      </c>
      <c r="Q8" s="1">
        <v>1402.4</v>
      </c>
      <c r="R8" s="1">
        <v>11</v>
      </c>
      <c r="S8" s="1">
        <v>56</v>
      </c>
      <c r="T8" s="1">
        <v>0</v>
      </c>
      <c r="U8" s="1">
        <v>0.2</v>
      </c>
      <c r="V8" s="1">
        <v>1</v>
      </c>
      <c r="W8" s="1">
        <v>13</v>
      </c>
      <c r="X8" s="1">
        <v>15</v>
      </c>
      <c r="Y8" s="1">
        <v>0</v>
      </c>
      <c r="Z8" s="1">
        <v>38</v>
      </c>
      <c r="AA8" s="1">
        <v>70</v>
      </c>
      <c r="AB8" s="1">
        <v>4</v>
      </c>
      <c r="AC8" s="1">
        <v>116</v>
      </c>
      <c r="AD8" s="1">
        <v>37</v>
      </c>
      <c r="AE8" s="1">
        <v>35</v>
      </c>
      <c r="AF8" s="1">
        <v>100</v>
      </c>
      <c r="AG8" s="1">
        <v>5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220</v>
      </c>
      <c r="AQ8" s="1">
        <v>442</v>
      </c>
      <c r="AR8" s="1">
        <v>14.96</v>
      </c>
      <c r="AS8" s="1">
        <v>8.23</v>
      </c>
      <c r="AT8" s="1">
        <v>15.6</v>
      </c>
      <c r="AU8" s="1">
        <v>72</v>
      </c>
      <c r="AV8" s="1">
        <v>0</v>
      </c>
      <c r="AW8" s="1">
        <v>128.41</v>
      </c>
      <c r="AX8" s="1">
        <v>0.1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0.1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70</v>
      </c>
      <c r="CQ8" s="1">
        <v>0</v>
      </c>
      <c r="CR8" s="1">
        <v>70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</row>
    <row r="9" spans="1:117">
      <c r="A9" s="1"/>
      <c r="B9" s="1"/>
      <c r="C9" s="1"/>
      <c r="D9" s="1" t="s">
        <v>251</v>
      </c>
      <c r="E9" s="1">
        <v>2075.1999999999998</v>
      </c>
      <c r="F9" s="1">
        <v>602.70000000000005</v>
      </c>
      <c r="G9" s="1">
        <v>274.25</v>
      </c>
      <c r="H9" s="1">
        <v>295.74</v>
      </c>
      <c r="I9" s="1">
        <v>17.79</v>
      </c>
      <c r="J9" s="1">
        <v>0</v>
      </c>
      <c r="K9" s="1">
        <v>0</v>
      </c>
      <c r="L9" s="1">
        <v>0</v>
      </c>
      <c r="M9" s="1">
        <v>7.32</v>
      </c>
      <c r="N9" s="1">
        <v>0</v>
      </c>
      <c r="O9" s="1">
        <v>0</v>
      </c>
      <c r="P9" s="1">
        <v>7.6</v>
      </c>
      <c r="Q9" s="1">
        <v>1402.4</v>
      </c>
      <c r="R9" s="1">
        <v>11</v>
      </c>
      <c r="S9" s="1">
        <v>56</v>
      </c>
      <c r="T9" s="1">
        <v>0</v>
      </c>
      <c r="U9" s="1">
        <v>0.2</v>
      </c>
      <c r="V9" s="1">
        <v>1</v>
      </c>
      <c r="W9" s="1">
        <v>13</v>
      </c>
      <c r="X9" s="1">
        <v>15</v>
      </c>
      <c r="Y9" s="1">
        <v>0</v>
      </c>
      <c r="Z9" s="1">
        <v>38</v>
      </c>
      <c r="AA9" s="1">
        <v>70</v>
      </c>
      <c r="AB9" s="1">
        <v>4</v>
      </c>
      <c r="AC9" s="1">
        <v>116</v>
      </c>
      <c r="AD9" s="1">
        <v>37</v>
      </c>
      <c r="AE9" s="1">
        <v>35</v>
      </c>
      <c r="AF9" s="1">
        <v>100</v>
      </c>
      <c r="AG9" s="1">
        <v>5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220</v>
      </c>
      <c r="AQ9" s="1">
        <v>442</v>
      </c>
      <c r="AR9" s="1">
        <v>14.96</v>
      </c>
      <c r="AS9" s="1">
        <v>8.23</v>
      </c>
      <c r="AT9" s="1">
        <v>15.6</v>
      </c>
      <c r="AU9" s="1">
        <v>72</v>
      </c>
      <c r="AV9" s="1">
        <v>0</v>
      </c>
      <c r="AW9" s="1">
        <v>128.41</v>
      </c>
      <c r="AX9" s="1">
        <v>0.1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0.1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70</v>
      </c>
      <c r="CQ9" s="1">
        <v>0</v>
      </c>
      <c r="CR9" s="1">
        <v>70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</row>
    <row r="10" spans="1:117">
      <c r="A10" s="1" t="s">
        <v>79</v>
      </c>
      <c r="B10" s="1" t="s">
        <v>80</v>
      </c>
      <c r="C10" s="1" t="s">
        <v>81</v>
      </c>
      <c r="D10" s="1" t="s">
        <v>252</v>
      </c>
      <c r="E10" s="1">
        <v>2075.1999999999998</v>
      </c>
      <c r="F10" s="1">
        <v>602.70000000000005</v>
      </c>
      <c r="G10" s="1">
        <v>274.25</v>
      </c>
      <c r="H10" s="1">
        <v>295.74</v>
      </c>
      <c r="I10" s="1">
        <v>17.79</v>
      </c>
      <c r="J10" s="1">
        <v>0</v>
      </c>
      <c r="K10" s="1">
        <v>0</v>
      </c>
      <c r="L10" s="1">
        <v>0</v>
      </c>
      <c r="M10" s="1">
        <v>7.32</v>
      </c>
      <c r="N10" s="1">
        <v>0</v>
      </c>
      <c r="O10" s="1">
        <v>0</v>
      </c>
      <c r="P10" s="1">
        <v>7.6</v>
      </c>
      <c r="Q10" s="1">
        <v>1402.4</v>
      </c>
      <c r="R10" s="1">
        <v>11</v>
      </c>
      <c r="S10" s="1">
        <v>56</v>
      </c>
      <c r="T10" s="1">
        <v>0</v>
      </c>
      <c r="U10" s="1">
        <v>0.2</v>
      </c>
      <c r="V10" s="1">
        <v>1</v>
      </c>
      <c r="W10" s="1">
        <v>13</v>
      </c>
      <c r="X10" s="1">
        <v>15</v>
      </c>
      <c r="Y10" s="1">
        <v>0</v>
      </c>
      <c r="Z10" s="1">
        <v>38</v>
      </c>
      <c r="AA10" s="1">
        <v>70</v>
      </c>
      <c r="AB10" s="1">
        <v>4</v>
      </c>
      <c r="AC10" s="1">
        <v>116</v>
      </c>
      <c r="AD10" s="1">
        <v>37</v>
      </c>
      <c r="AE10" s="1">
        <v>35</v>
      </c>
      <c r="AF10" s="1">
        <v>100</v>
      </c>
      <c r="AG10" s="1">
        <v>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220</v>
      </c>
      <c r="AQ10" s="1">
        <v>442</v>
      </c>
      <c r="AR10" s="1">
        <v>14.96</v>
      </c>
      <c r="AS10" s="1">
        <v>8.23</v>
      </c>
      <c r="AT10" s="1">
        <v>15.6</v>
      </c>
      <c r="AU10" s="1">
        <v>72</v>
      </c>
      <c r="AV10" s="1">
        <v>0</v>
      </c>
      <c r="AW10" s="1">
        <v>128.41</v>
      </c>
      <c r="AX10" s="1">
        <v>0.1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0.1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70</v>
      </c>
      <c r="CQ10" s="1">
        <v>0</v>
      </c>
      <c r="CR10" s="1">
        <v>70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</row>
    <row r="11" spans="1:117">
      <c r="A11" s="1"/>
      <c r="B11" s="1"/>
      <c r="C11" s="1"/>
      <c r="D11" s="1" t="s">
        <v>253</v>
      </c>
      <c r="E11" s="1">
        <v>12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12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</row>
    <row r="12" spans="1:117">
      <c r="A12" s="1"/>
      <c r="B12" s="1"/>
      <c r="C12" s="1"/>
      <c r="D12" s="1" t="s">
        <v>254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12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12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</row>
    <row r="13" spans="1:117">
      <c r="A13" s="1" t="s">
        <v>84</v>
      </c>
      <c r="B13" s="1" t="s">
        <v>81</v>
      </c>
      <c r="C13" s="1" t="s">
        <v>80</v>
      </c>
      <c r="D13" s="1" t="s">
        <v>255</v>
      </c>
      <c r="E13" s="1">
        <v>12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12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12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</row>
    <row r="14" spans="1:117">
      <c r="A14" s="1"/>
      <c r="B14" s="1"/>
      <c r="C14" s="1"/>
      <c r="D14" s="1" t="s">
        <v>256</v>
      </c>
      <c r="E14" s="1">
        <v>105.77</v>
      </c>
      <c r="F14" s="1">
        <v>105.77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105.77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</row>
    <row r="15" spans="1:117">
      <c r="A15" s="1"/>
      <c r="B15" s="1"/>
      <c r="C15" s="1"/>
      <c r="D15" s="1" t="s">
        <v>257</v>
      </c>
      <c r="E15" s="1">
        <v>105.77</v>
      </c>
      <c r="F15" s="1">
        <v>105.77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105.77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</row>
    <row r="16" spans="1:117">
      <c r="A16" s="1" t="s">
        <v>86</v>
      </c>
      <c r="B16" s="1" t="s">
        <v>87</v>
      </c>
      <c r="C16" s="1" t="s">
        <v>87</v>
      </c>
      <c r="D16" s="1" t="s">
        <v>258</v>
      </c>
      <c r="E16" s="1">
        <v>105.77</v>
      </c>
      <c r="F16" s="1">
        <v>105.77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105.77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</row>
    <row r="17" spans="1:117">
      <c r="A17" s="1"/>
      <c r="B17" s="1"/>
      <c r="C17" s="1"/>
      <c r="D17" s="1" t="s">
        <v>259</v>
      </c>
      <c r="E17" s="1">
        <v>78.41</v>
      </c>
      <c r="F17" s="1">
        <v>78.41</v>
      </c>
      <c r="G17" s="1">
        <v>0</v>
      </c>
      <c r="H17" s="1">
        <v>0</v>
      </c>
      <c r="I17" s="1">
        <v>0</v>
      </c>
      <c r="J17" s="1">
        <v>78.41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</row>
    <row r="18" spans="1:117">
      <c r="A18" s="1"/>
      <c r="B18" s="1"/>
      <c r="C18" s="1"/>
      <c r="D18" s="1" t="s">
        <v>260</v>
      </c>
      <c r="E18" s="1">
        <v>78.41</v>
      </c>
      <c r="F18" s="1">
        <v>78.41</v>
      </c>
      <c r="G18" s="1">
        <v>0</v>
      </c>
      <c r="H18" s="1">
        <v>0</v>
      </c>
      <c r="I18" s="1">
        <v>0</v>
      </c>
      <c r="J18" s="1">
        <v>78.41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</row>
    <row r="19" spans="1:117">
      <c r="A19" s="1" t="s">
        <v>89</v>
      </c>
      <c r="B19" s="1" t="s">
        <v>90</v>
      </c>
      <c r="C19" s="1" t="s">
        <v>91</v>
      </c>
      <c r="D19" s="1" t="s">
        <v>261</v>
      </c>
      <c r="E19" s="1">
        <v>66.27</v>
      </c>
      <c r="F19" s="1">
        <v>66.27</v>
      </c>
      <c r="G19" s="1">
        <v>0</v>
      </c>
      <c r="H19" s="1">
        <v>0</v>
      </c>
      <c r="I19" s="1">
        <v>0</v>
      </c>
      <c r="J19" s="1">
        <v>66.27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</row>
    <row r="20" spans="1:117">
      <c r="A20" s="1" t="s">
        <v>89</v>
      </c>
      <c r="B20" s="1" t="s">
        <v>90</v>
      </c>
      <c r="C20" s="1" t="s">
        <v>80</v>
      </c>
      <c r="D20" s="1" t="s">
        <v>262</v>
      </c>
      <c r="E20" s="1">
        <v>12.14</v>
      </c>
      <c r="F20" s="1">
        <v>12.14</v>
      </c>
      <c r="G20" s="1">
        <v>0</v>
      </c>
      <c r="H20" s="1">
        <v>0</v>
      </c>
      <c r="I20" s="1">
        <v>0</v>
      </c>
      <c r="J20" s="1">
        <v>12.14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</row>
    <row r="21" spans="1:117">
      <c r="A21" s="1"/>
      <c r="B21" s="1"/>
      <c r="C21" s="1"/>
      <c r="D21" s="1" t="s">
        <v>263</v>
      </c>
      <c r="E21" s="1">
        <v>88.35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88.35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88.35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</row>
    <row r="22" spans="1:117">
      <c r="A22" s="1"/>
      <c r="B22" s="1"/>
      <c r="C22" s="1"/>
      <c r="D22" s="1" t="s">
        <v>264</v>
      </c>
      <c r="E22" s="1">
        <v>88.35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88.35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88.35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</row>
    <row r="23" spans="1:117">
      <c r="A23" s="1" t="s">
        <v>94</v>
      </c>
      <c r="B23" s="1" t="s">
        <v>95</v>
      </c>
      <c r="C23" s="1" t="s">
        <v>91</v>
      </c>
      <c r="D23" s="1" t="s">
        <v>265</v>
      </c>
      <c r="E23" s="1">
        <v>88.35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88.35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88.35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</row>
  </sheetData>
  <mergeCells count="127">
    <mergeCell ref="DC5:DC6"/>
    <mergeCell ref="DD5:DD6"/>
    <mergeCell ref="DK5:DK6"/>
    <mergeCell ref="DL5:DL6"/>
    <mergeCell ref="CY5:CY6"/>
    <mergeCell ref="CZ5:CZ6"/>
    <mergeCell ref="DA5:DA6"/>
    <mergeCell ref="DB5:DB6"/>
    <mergeCell ref="DM5:DM6"/>
    <mergeCell ref="DE5:DE6"/>
    <mergeCell ref="DF5:DF6"/>
    <mergeCell ref="DG5:DG6"/>
    <mergeCell ref="DH5:DH6"/>
    <mergeCell ref="DI5:DI6"/>
    <mergeCell ref="DJ5:DJ6"/>
    <mergeCell ref="CT5:CT6"/>
    <mergeCell ref="CU5:CU6"/>
    <mergeCell ref="CV5:CV6"/>
    <mergeCell ref="CW5:CW6"/>
    <mergeCell ref="CP5:CP6"/>
    <mergeCell ref="CQ5:CQ6"/>
    <mergeCell ref="CR5:CR6"/>
    <mergeCell ref="CS5:CS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F5:CF6"/>
    <mergeCell ref="BV5:BV6"/>
    <mergeCell ref="BW5:BW6"/>
    <mergeCell ref="BX5:BX6"/>
    <mergeCell ref="BY5:BY6"/>
    <mergeCell ref="BZ5:BZ6"/>
    <mergeCell ref="CB5:CB6"/>
    <mergeCell ref="CC5:CC6"/>
    <mergeCell ref="CD5:CD6"/>
    <mergeCell ref="CE5:CE6"/>
    <mergeCell ref="BN5:BN6"/>
    <mergeCell ref="BO5:BO6"/>
    <mergeCell ref="CA5:CA6"/>
    <mergeCell ref="BP5:BP6"/>
    <mergeCell ref="BQ5:BQ6"/>
    <mergeCell ref="BR5:BR6"/>
    <mergeCell ref="BS5:BS6"/>
    <mergeCell ref="BT5:BT6"/>
    <mergeCell ref="BU5:BU6"/>
    <mergeCell ref="BI5:BI6"/>
    <mergeCell ref="BJ5:BJ6"/>
    <mergeCell ref="BK5:BK6"/>
    <mergeCell ref="BL5:BL6"/>
    <mergeCell ref="BE5:BE6"/>
    <mergeCell ref="BF5:BF6"/>
    <mergeCell ref="BG5:BG6"/>
    <mergeCell ref="BH5:BH6"/>
    <mergeCell ref="BM5:BM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AR5:AR6"/>
    <mergeCell ref="AS5:AS6"/>
    <mergeCell ref="AT5:AT6"/>
    <mergeCell ref="AM5:AM6"/>
    <mergeCell ref="AN5:AN6"/>
    <mergeCell ref="AO5:AO6"/>
    <mergeCell ref="AP5:AP6"/>
    <mergeCell ref="AG5:AG6"/>
    <mergeCell ref="AA5:AA6"/>
    <mergeCell ref="AB5:AB6"/>
    <mergeCell ref="AC5:AC6"/>
    <mergeCell ref="AD5:AD6"/>
    <mergeCell ref="AU5:AU6"/>
    <mergeCell ref="AI5:AI6"/>
    <mergeCell ref="AJ5:AJ6"/>
    <mergeCell ref="AK5:AK6"/>
    <mergeCell ref="AQ5:AQ6"/>
    <mergeCell ref="T5:T6"/>
    <mergeCell ref="AE5:AE6"/>
    <mergeCell ref="AL5:AL6"/>
    <mergeCell ref="AF5:AF6"/>
    <mergeCell ref="U5:U6"/>
    <mergeCell ref="V5:V6"/>
    <mergeCell ref="W5:W6"/>
    <mergeCell ref="X5:X6"/>
    <mergeCell ref="Y5:Y6"/>
    <mergeCell ref="Z5:Z6"/>
    <mergeCell ref="A5:C5"/>
    <mergeCell ref="D5:D6"/>
    <mergeCell ref="E4:E6"/>
    <mergeCell ref="F5:F6"/>
    <mergeCell ref="AH5:AH6"/>
    <mergeCell ref="L5:L6"/>
    <mergeCell ref="M5:M6"/>
    <mergeCell ref="N5:N6"/>
    <mergeCell ref="O5:O6"/>
    <mergeCell ref="P5:P6"/>
    <mergeCell ref="BY4:CA4"/>
    <mergeCell ref="CB4:CD4"/>
    <mergeCell ref="CE4:CO4"/>
    <mergeCell ref="G5:G6"/>
    <mergeCell ref="H5:H6"/>
    <mergeCell ref="I5:I6"/>
    <mergeCell ref="J5:J6"/>
    <mergeCell ref="Q5:Q6"/>
    <mergeCell ref="R5:R6"/>
    <mergeCell ref="S5:S6"/>
    <mergeCell ref="CP4:DE4"/>
    <mergeCell ref="DF4:DM4"/>
    <mergeCell ref="A4:D4"/>
    <mergeCell ref="K5:K6"/>
    <mergeCell ref="A2:DM2"/>
    <mergeCell ref="F4:P4"/>
    <mergeCell ref="Q4:AW4"/>
    <mergeCell ref="AX4:BN4"/>
    <mergeCell ref="BO4:BS4"/>
    <mergeCell ref="BT4:BX4"/>
  </mergeCells>
  <phoneticPr fontId="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opLeftCell="A16" workbookViewId="0">
      <selection activeCell="E9" sqref="E9"/>
    </sheetView>
  </sheetViews>
  <sheetFormatPr defaultRowHeight="13.5"/>
  <cols>
    <col min="2" max="2" width="5.125" customWidth="1"/>
    <col min="3" max="3" width="29.625" customWidth="1"/>
  </cols>
  <sheetData>
    <row r="1" spans="1:6">
      <c r="F1" t="s">
        <v>266</v>
      </c>
    </row>
    <row r="2" spans="1:6">
      <c r="A2" s="4" t="s">
        <v>267</v>
      </c>
      <c r="B2" s="4"/>
      <c r="C2" s="4"/>
      <c r="D2" s="4"/>
      <c r="E2" s="4"/>
      <c r="F2" s="4"/>
    </row>
    <row r="3" spans="1:6">
      <c r="A3" t="s">
        <v>0</v>
      </c>
      <c r="F3" t="s">
        <v>3</v>
      </c>
    </row>
    <row r="4" spans="1:6">
      <c r="A4" s="5" t="s">
        <v>268</v>
      </c>
      <c r="B4" s="7"/>
      <c r="C4" s="6"/>
      <c r="D4" s="5" t="s">
        <v>99</v>
      </c>
      <c r="E4" s="7"/>
      <c r="F4" s="6"/>
    </row>
    <row r="5" spans="1:6">
      <c r="A5" s="5" t="s">
        <v>65</v>
      </c>
      <c r="B5" s="6"/>
      <c r="C5" s="8" t="s">
        <v>158</v>
      </c>
      <c r="D5" s="8" t="s">
        <v>55</v>
      </c>
      <c r="E5" s="8" t="s">
        <v>269</v>
      </c>
      <c r="F5" s="8" t="s">
        <v>270</v>
      </c>
    </row>
    <row r="6" spans="1:6">
      <c r="A6" s="1" t="s">
        <v>75</v>
      </c>
      <c r="B6" s="1" t="s">
        <v>76</v>
      </c>
      <c r="C6" s="9"/>
      <c r="D6" s="9"/>
      <c r="E6" s="9"/>
      <c r="F6" s="9"/>
    </row>
    <row r="7" spans="1:6">
      <c r="A7" s="1"/>
      <c r="B7" s="1"/>
      <c r="C7" s="1" t="s">
        <v>55</v>
      </c>
      <c r="D7" s="1">
        <v>1144.93</v>
      </c>
      <c r="E7" s="1">
        <v>875.33</v>
      </c>
      <c r="F7" s="1">
        <v>269.60000000000002</v>
      </c>
    </row>
    <row r="8" spans="1:6">
      <c r="A8" s="1"/>
      <c r="B8" s="1"/>
      <c r="C8" s="1" t="s">
        <v>148</v>
      </c>
      <c r="D8" s="1">
        <v>786.88</v>
      </c>
      <c r="E8" s="1">
        <v>786.88</v>
      </c>
      <c r="F8" s="1">
        <v>0</v>
      </c>
    </row>
    <row r="9" spans="1:6">
      <c r="A9" s="1" t="s">
        <v>271</v>
      </c>
      <c r="B9" s="1" t="s">
        <v>91</v>
      </c>
      <c r="C9" s="1" t="s">
        <v>272</v>
      </c>
      <c r="D9" s="1">
        <v>274.25</v>
      </c>
      <c r="E9" s="1">
        <v>274.25</v>
      </c>
      <c r="F9" s="1">
        <v>0</v>
      </c>
    </row>
    <row r="10" spans="1:6">
      <c r="A10" s="1" t="s">
        <v>271</v>
      </c>
      <c r="B10" s="1" t="s">
        <v>95</v>
      </c>
      <c r="C10" s="1" t="s">
        <v>273</v>
      </c>
      <c r="D10" s="1">
        <v>295.74</v>
      </c>
      <c r="E10" s="1">
        <v>295.74</v>
      </c>
      <c r="F10" s="1">
        <v>0</v>
      </c>
    </row>
    <row r="11" spans="1:6">
      <c r="A11" s="1" t="s">
        <v>271</v>
      </c>
      <c r="B11" s="1" t="s">
        <v>80</v>
      </c>
      <c r="C11" s="1" t="s">
        <v>274</v>
      </c>
      <c r="D11" s="1">
        <v>17.79</v>
      </c>
      <c r="E11" s="1">
        <v>17.79</v>
      </c>
      <c r="F11" s="1">
        <v>0</v>
      </c>
    </row>
    <row r="12" spans="1:6">
      <c r="A12" s="1" t="s">
        <v>271</v>
      </c>
      <c r="B12" s="1" t="s">
        <v>275</v>
      </c>
      <c r="C12" s="1" t="s">
        <v>276</v>
      </c>
      <c r="D12" s="1">
        <v>78.41</v>
      </c>
      <c r="E12" s="1">
        <v>78.41</v>
      </c>
      <c r="F12" s="1">
        <v>0</v>
      </c>
    </row>
    <row r="13" spans="1:6">
      <c r="A13" s="1" t="s">
        <v>271</v>
      </c>
      <c r="B13" s="1" t="s">
        <v>277</v>
      </c>
      <c r="C13" s="1" t="s">
        <v>278</v>
      </c>
      <c r="D13" s="1">
        <v>7.32</v>
      </c>
      <c r="E13" s="1">
        <v>7.32</v>
      </c>
      <c r="F13" s="1">
        <v>0</v>
      </c>
    </row>
    <row r="14" spans="1:6">
      <c r="A14" s="1" t="s">
        <v>271</v>
      </c>
      <c r="B14" s="1" t="s">
        <v>81</v>
      </c>
      <c r="C14" s="1" t="s">
        <v>279</v>
      </c>
      <c r="D14" s="1">
        <v>105.77</v>
      </c>
      <c r="E14" s="1">
        <v>105.77</v>
      </c>
      <c r="F14" s="1">
        <v>0</v>
      </c>
    </row>
    <row r="15" spans="1:6">
      <c r="A15" s="1" t="s">
        <v>271</v>
      </c>
      <c r="B15" s="1" t="s">
        <v>280</v>
      </c>
      <c r="C15" s="1" t="s">
        <v>281</v>
      </c>
      <c r="D15" s="1">
        <v>7.6</v>
      </c>
      <c r="E15" s="1">
        <v>7.6</v>
      </c>
      <c r="F15" s="1">
        <v>0</v>
      </c>
    </row>
    <row r="16" spans="1:6">
      <c r="A16" s="1"/>
      <c r="B16" s="1"/>
      <c r="C16" s="1" t="s">
        <v>149</v>
      </c>
      <c r="D16" s="1">
        <v>269.60000000000002</v>
      </c>
      <c r="E16" s="1">
        <v>0</v>
      </c>
      <c r="F16" s="1">
        <v>269.60000000000002</v>
      </c>
    </row>
    <row r="17" spans="1:6">
      <c r="A17" s="1" t="s">
        <v>282</v>
      </c>
      <c r="B17" s="1" t="s">
        <v>91</v>
      </c>
      <c r="C17" s="1" t="s">
        <v>283</v>
      </c>
      <c r="D17" s="1">
        <v>11</v>
      </c>
      <c r="E17" s="1">
        <v>0</v>
      </c>
      <c r="F17" s="1">
        <v>11</v>
      </c>
    </row>
    <row r="18" spans="1:6">
      <c r="A18" s="1" t="s">
        <v>282</v>
      </c>
      <c r="B18" s="1" t="s">
        <v>95</v>
      </c>
      <c r="C18" s="1" t="s">
        <v>284</v>
      </c>
      <c r="D18" s="1">
        <v>6</v>
      </c>
      <c r="E18" s="1">
        <v>0</v>
      </c>
      <c r="F18" s="1">
        <v>6</v>
      </c>
    </row>
    <row r="19" spans="1:6">
      <c r="A19" s="1" t="s">
        <v>282</v>
      </c>
      <c r="B19" s="1" t="s">
        <v>275</v>
      </c>
      <c r="C19" s="1" t="s">
        <v>285</v>
      </c>
      <c r="D19" s="1">
        <v>0.2</v>
      </c>
      <c r="E19" s="1">
        <v>0</v>
      </c>
      <c r="F19" s="1">
        <v>0.2</v>
      </c>
    </row>
    <row r="20" spans="1:6">
      <c r="A20" s="1" t="s">
        <v>282</v>
      </c>
      <c r="B20" s="1" t="s">
        <v>87</v>
      </c>
      <c r="C20" s="1" t="s">
        <v>286</v>
      </c>
      <c r="D20" s="1">
        <v>1</v>
      </c>
      <c r="E20" s="1">
        <v>0</v>
      </c>
      <c r="F20" s="1">
        <v>1</v>
      </c>
    </row>
    <row r="21" spans="1:6">
      <c r="A21" s="1" t="s">
        <v>282</v>
      </c>
      <c r="B21" s="1" t="s">
        <v>287</v>
      </c>
      <c r="C21" s="1" t="s">
        <v>288</v>
      </c>
      <c r="D21" s="1">
        <v>13</v>
      </c>
      <c r="E21" s="1">
        <v>0</v>
      </c>
      <c r="F21" s="1">
        <v>13</v>
      </c>
    </row>
    <row r="22" spans="1:6">
      <c r="A22" s="1" t="s">
        <v>282</v>
      </c>
      <c r="B22" s="1" t="s">
        <v>277</v>
      </c>
      <c r="C22" s="1" t="s">
        <v>289</v>
      </c>
      <c r="D22" s="1">
        <v>15</v>
      </c>
      <c r="E22" s="1">
        <v>0</v>
      </c>
      <c r="F22" s="1">
        <v>15</v>
      </c>
    </row>
    <row r="23" spans="1:6">
      <c r="A23" s="1" t="s">
        <v>282</v>
      </c>
      <c r="B23" s="1" t="s">
        <v>90</v>
      </c>
      <c r="C23" s="1" t="s">
        <v>290</v>
      </c>
      <c r="D23" s="1">
        <v>25</v>
      </c>
      <c r="E23" s="1">
        <v>0</v>
      </c>
      <c r="F23" s="1">
        <v>25</v>
      </c>
    </row>
    <row r="24" spans="1:6">
      <c r="A24" s="1" t="s">
        <v>282</v>
      </c>
      <c r="B24" s="1" t="s">
        <v>291</v>
      </c>
      <c r="C24" s="1" t="s">
        <v>292</v>
      </c>
      <c r="D24" s="1">
        <v>6</v>
      </c>
      <c r="E24" s="1">
        <v>0</v>
      </c>
      <c r="F24" s="1">
        <v>6</v>
      </c>
    </row>
    <row r="25" spans="1:6">
      <c r="A25" s="1" t="s">
        <v>282</v>
      </c>
      <c r="B25" s="1" t="s">
        <v>293</v>
      </c>
      <c r="C25" s="1" t="s">
        <v>294</v>
      </c>
      <c r="D25" s="1">
        <v>20</v>
      </c>
      <c r="E25" s="1">
        <v>0</v>
      </c>
      <c r="F25" s="1">
        <v>20</v>
      </c>
    </row>
    <row r="26" spans="1:6">
      <c r="A26" s="1" t="s">
        <v>282</v>
      </c>
      <c r="B26" s="1" t="s">
        <v>295</v>
      </c>
      <c r="C26" s="1" t="s">
        <v>296</v>
      </c>
      <c r="D26" s="1">
        <v>12</v>
      </c>
      <c r="E26" s="1">
        <v>0</v>
      </c>
      <c r="F26" s="1">
        <v>12</v>
      </c>
    </row>
    <row r="27" spans="1:6">
      <c r="A27" s="1" t="s">
        <v>282</v>
      </c>
      <c r="B27" s="1" t="s">
        <v>297</v>
      </c>
      <c r="C27" s="1" t="s">
        <v>298</v>
      </c>
      <c r="D27" s="1">
        <v>20</v>
      </c>
      <c r="E27" s="1">
        <v>0</v>
      </c>
      <c r="F27" s="1">
        <v>20</v>
      </c>
    </row>
    <row r="28" spans="1:6">
      <c r="A28" s="1" t="s">
        <v>282</v>
      </c>
      <c r="B28" s="1" t="s">
        <v>299</v>
      </c>
      <c r="C28" s="1" t="s">
        <v>300</v>
      </c>
      <c r="D28" s="1">
        <v>7</v>
      </c>
      <c r="E28" s="1">
        <v>0</v>
      </c>
      <c r="F28" s="1">
        <v>7</v>
      </c>
    </row>
    <row r="29" spans="1:6">
      <c r="A29" s="1" t="s">
        <v>282</v>
      </c>
      <c r="B29" s="1" t="s">
        <v>301</v>
      </c>
      <c r="C29" s="1" t="s">
        <v>302</v>
      </c>
      <c r="D29" s="1">
        <v>14.96</v>
      </c>
      <c r="E29" s="1">
        <v>0</v>
      </c>
      <c r="F29" s="1">
        <v>14.96</v>
      </c>
    </row>
    <row r="30" spans="1:6">
      <c r="A30" s="1" t="s">
        <v>282</v>
      </c>
      <c r="B30" s="1" t="s">
        <v>303</v>
      </c>
      <c r="C30" s="1" t="s">
        <v>304</v>
      </c>
      <c r="D30" s="1">
        <v>8.23</v>
      </c>
      <c r="E30" s="1">
        <v>0</v>
      </c>
      <c r="F30" s="1">
        <v>8.23</v>
      </c>
    </row>
    <row r="31" spans="1:6">
      <c r="A31" s="1" t="s">
        <v>282</v>
      </c>
      <c r="B31" s="1" t="s">
        <v>305</v>
      </c>
      <c r="C31" s="1" t="s">
        <v>306</v>
      </c>
      <c r="D31" s="1">
        <v>72</v>
      </c>
      <c r="E31" s="1">
        <v>0</v>
      </c>
      <c r="F31" s="1">
        <v>72</v>
      </c>
    </row>
    <row r="32" spans="1:6">
      <c r="A32" s="1" t="s">
        <v>282</v>
      </c>
      <c r="B32" s="1" t="s">
        <v>280</v>
      </c>
      <c r="C32" s="1" t="s">
        <v>307</v>
      </c>
      <c r="D32" s="1">
        <v>38.21</v>
      </c>
      <c r="E32" s="1">
        <v>0</v>
      </c>
      <c r="F32" s="1">
        <v>38.21</v>
      </c>
    </row>
    <row r="33" spans="1:6">
      <c r="A33" s="1"/>
      <c r="B33" s="1"/>
      <c r="C33" s="1" t="s">
        <v>150</v>
      </c>
      <c r="D33" s="1">
        <v>88.45</v>
      </c>
      <c r="E33" s="1">
        <v>88.45</v>
      </c>
      <c r="F33" s="1">
        <v>0</v>
      </c>
    </row>
    <row r="34" spans="1:6">
      <c r="A34" s="1" t="s">
        <v>308</v>
      </c>
      <c r="B34" s="1" t="s">
        <v>309</v>
      </c>
      <c r="C34" s="1" t="s">
        <v>310</v>
      </c>
      <c r="D34" s="1">
        <v>0.1</v>
      </c>
      <c r="E34" s="1">
        <v>0.1</v>
      </c>
      <c r="F34" s="1">
        <v>0</v>
      </c>
    </row>
    <row r="35" spans="1:6">
      <c r="A35" s="1" t="s">
        <v>308</v>
      </c>
      <c r="B35" s="1" t="s">
        <v>90</v>
      </c>
      <c r="C35" s="1" t="s">
        <v>96</v>
      </c>
      <c r="D35" s="1">
        <v>88.35</v>
      </c>
      <c r="E35" s="1">
        <v>88.35</v>
      </c>
      <c r="F35" s="1">
        <v>0</v>
      </c>
    </row>
  </sheetData>
  <mergeCells count="8">
    <mergeCell ref="D4:F4"/>
    <mergeCell ref="A2:F2"/>
    <mergeCell ref="A4:C4"/>
    <mergeCell ref="A5:B5"/>
    <mergeCell ref="C5:C6"/>
    <mergeCell ref="D5:D6"/>
    <mergeCell ref="E5:E6"/>
    <mergeCell ref="F5:F6"/>
  </mergeCells>
  <phoneticPr fontId="1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11" sqref="E11"/>
    </sheetView>
  </sheetViews>
  <sheetFormatPr defaultRowHeight="13.5"/>
  <cols>
    <col min="2" max="2" width="5.375" customWidth="1"/>
    <col min="3" max="3" width="5.125" customWidth="1"/>
    <col min="5" max="5" width="33.125" customWidth="1"/>
  </cols>
  <sheetData>
    <row r="1" spans="1:6">
      <c r="F1" t="s">
        <v>311</v>
      </c>
    </row>
    <row r="2" spans="1:6">
      <c r="A2" s="4" t="s">
        <v>312</v>
      </c>
      <c r="B2" s="4"/>
      <c r="C2" s="4"/>
      <c r="D2" s="4"/>
      <c r="E2" s="4"/>
      <c r="F2" s="4"/>
    </row>
    <row r="3" spans="1:6">
      <c r="A3" t="s">
        <v>0</v>
      </c>
      <c r="F3" t="s">
        <v>3</v>
      </c>
    </row>
    <row r="4" spans="1:6">
      <c r="A4" s="5" t="s">
        <v>65</v>
      </c>
      <c r="B4" s="7"/>
      <c r="C4" s="6"/>
      <c r="D4" s="8" t="s">
        <v>66</v>
      </c>
      <c r="E4" s="8" t="s">
        <v>313</v>
      </c>
      <c r="F4" s="8" t="s">
        <v>68</v>
      </c>
    </row>
    <row r="5" spans="1:6">
      <c r="A5" s="3" t="s">
        <v>75</v>
      </c>
      <c r="B5" s="3" t="s">
        <v>76</v>
      </c>
      <c r="C5" s="3" t="s">
        <v>77</v>
      </c>
      <c r="D5" s="9"/>
      <c r="E5" s="9"/>
      <c r="F5" s="9"/>
    </row>
    <row r="6" spans="1:6">
      <c r="A6" s="2"/>
      <c r="B6" s="2"/>
      <c r="C6" s="2"/>
      <c r="D6" s="1"/>
      <c r="E6" s="1" t="s">
        <v>55</v>
      </c>
      <c r="F6" s="1">
        <v>1214.8</v>
      </c>
    </row>
    <row r="7" spans="1:6">
      <c r="A7" s="1"/>
      <c r="B7" s="1"/>
      <c r="C7" s="1"/>
      <c r="D7" s="1" t="s">
        <v>78</v>
      </c>
      <c r="E7" s="1" t="s">
        <v>0</v>
      </c>
      <c r="F7" s="1">
        <v>1214.8</v>
      </c>
    </row>
    <row r="8" spans="1:6">
      <c r="A8" s="1"/>
      <c r="B8" s="1"/>
      <c r="C8" s="1"/>
      <c r="D8" s="1"/>
      <c r="E8" s="1" t="s">
        <v>83</v>
      </c>
      <c r="F8" s="1">
        <v>1214.8</v>
      </c>
    </row>
    <row r="9" spans="1:6">
      <c r="A9" s="1" t="s">
        <v>79</v>
      </c>
      <c r="B9" s="1" t="s">
        <v>80</v>
      </c>
      <c r="C9" s="1" t="s">
        <v>81</v>
      </c>
      <c r="D9" s="1" t="s">
        <v>82</v>
      </c>
      <c r="E9" s="1" t="s">
        <v>314</v>
      </c>
      <c r="F9" s="1">
        <v>20</v>
      </c>
    </row>
    <row r="10" spans="1:6">
      <c r="A10" s="1" t="s">
        <v>79</v>
      </c>
      <c r="B10" s="1" t="s">
        <v>80</v>
      </c>
      <c r="C10" s="1" t="s">
        <v>81</v>
      </c>
      <c r="D10" s="1" t="s">
        <v>82</v>
      </c>
      <c r="E10" s="1" t="s">
        <v>315</v>
      </c>
      <c r="F10" s="1">
        <v>15.6</v>
      </c>
    </row>
    <row r="11" spans="1:6">
      <c r="A11" s="1" t="s">
        <v>79</v>
      </c>
      <c r="B11" s="1" t="s">
        <v>80</v>
      </c>
      <c r="C11" s="1" t="s">
        <v>81</v>
      </c>
      <c r="D11" s="1" t="s">
        <v>82</v>
      </c>
      <c r="E11" s="1" t="s">
        <v>316</v>
      </c>
      <c r="F11" s="1">
        <v>400</v>
      </c>
    </row>
    <row r="12" spans="1:6">
      <c r="A12" s="1" t="s">
        <v>79</v>
      </c>
      <c r="B12" s="1" t="s">
        <v>80</v>
      </c>
      <c r="C12" s="1" t="s">
        <v>81</v>
      </c>
      <c r="D12" s="1" t="s">
        <v>82</v>
      </c>
      <c r="E12" s="1" t="s">
        <v>317</v>
      </c>
      <c r="F12" s="1">
        <v>5</v>
      </c>
    </row>
    <row r="13" spans="1:6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318</v>
      </c>
      <c r="F13" s="1">
        <v>100</v>
      </c>
    </row>
    <row r="14" spans="1:6">
      <c r="A14" s="1" t="s">
        <v>79</v>
      </c>
      <c r="B14" s="1" t="s">
        <v>80</v>
      </c>
      <c r="C14" s="1" t="s">
        <v>81</v>
      </c>
      <c r="D14" s="1" t="s">
        <v>82</v>
      </c>
      <c r="E14" s="1" t="s">
        <v>319</v>
      </c>
      <c r="F14" s="1">
        <v>15</v>
      </c>
    </row>
    <row r="15" spans="1:6">
      <c r="A15" s="1" t="s">
        <v>79</v>
      </c>
      <c r="B15" s="1" t="s">
        <v>80</v>
      </c>
      <c r="C15" s="1" t="s">
        <v>81</v>
      </c>
      <c r="D15" s="1" t="s">
        <v>82</v>
      </c>
      <c r="E15" s="1" t="s">
        <v>320</v>
      </c>
      <c r="F15" s="1">
        <v>20</v>
      </c>
    </row>
    <row r="16" spans="1:6">
      <c r="A16" s="1" t="s">
        <v>79</v>
      </c>
      <c r="B16" s="1" t="s">
        <v>80</v>
      </c>
      <c r="C16" s="1" t="s">
        <v>81</v>
      </c>
      <c r="D16" s="1" t="s">
        <v>82</v>
      </c>
      <c r="E16" s="1" t="s">
        <v>321</v>
      </c>
      <c r="F16" s="1">
        <v>90</v>
      </c>
    </row>
    <row r="17" spans="1:6">
      <c r="A17" s="1" t="s">
        <v>79</v>
      </c>
      <c r="B17" s="1" t="s">
        <v>80</v>
      </c>
      <c r="C17" s="1" t="s">
        <v>81</v>
      </c>
      <c r="D17" s="1" t="s">
        <v>82</v>
      </c>
      <c r="E17" s="1" t="s">
        <v>322</v>
      </c>
      <c r="F17" s="1">
        <v>4</v>
      </c>
    </row>
    <row r="18" spans="1:6">
      <c r="A18" s="1" t="s">
        <v>79</v>
      </c>
      <c r="B18" s="1" t="s">
        <v>80</v>
      </c>
      <c r="C18" s="1" t="s">
        <v>81</v>
      </c>
      <c r="D18" s="1" t="s">
        <v>82</v>
      </c>
      <c r="E18" s="1" t="s">
        <v>323</v>
      </c>
      <c r="F18" s="1">
        <v>45</v>
      </c>
    </row>
    <row r="19" spans="1:6">
      <c r="A19" s="1" t="s">
        <v>79</v>
      </c>
      <c r="B19" s="1" t="s">
        <v>80</v>
      </c>
      <c r="C19" s="1" t="s">
        <v>81</v>
      </c>
      <c r="D19" s="1" t="s">
        <v>82</v>
      </c>
      <c r="E19" s="1" t="s">
        <v>324</v>
      </c>
      <c r="F19" s="1">
        <v>38</v>
      </c>
    </row>
    <row r="20" spans="1:6">
      <c r="A20" s="1" t="s">
        <v>79</v>
      </c>
      <c r="B20" s="1" t="s">
        <v>80</v>
      </c>
      <c r="C20" s="1" t="s">
        <v>81</v>
      </c>
      <c r="D20" s="1" t="s">
        <v>82</v>
      </c>
      <c r="E20" s="1" t="s">
        <v>325</v>
      </c>
      <c r="F20" s="1">
        <v>20</v>
      </c>
    </row>
    <row r="21" spans="1:6">
      <c r="A21" s="1" t="s">
        <v>79</v>
      </c>
      <c r="B21" s="1" t="s">
        <v>80</v>
      </c>
      <c r="C21" s="1" t="s">
        <v>81</v>
      </c>
      <c r="D21" s="1" t="s">
        <v>82</v>
      </c>
      <c r="E21" s="1" t="s">
        <v>326</v>
      </c>
      <c r="F21" s="1">
        <v>372.2</v>
      </c>
    </row>
    <row r="22" spans="1:6">
      <c r="A22" s="1" t="s">
        <v>79</v>
      </c>
      <c r="B22" s="1" t="s">
        <v>80</v>
      </c>
      <c r="C22" s="1" t="s">
        <v>81</v>
      </c>
      <c r="D22" s="1" t="s">
        <v>82</v>
      </c>
      <c r="E22" s="1" t="s">
        <v>327</v>
      </c>
      <c r="F22" s="1">
        <v>70</v>
      </c>
    </row>
  </sheetData>
  <mergeCells count="5">
    <mergeCell ref="A2:F2"/>
    <mergeCell ref="A4:C4"/>
    <mergeCell ref="D4:D5"/>
    <mergeCell ref="E4:E5"/>
    <mergeCell ref="F4:F5"/>
  </mergeCells>
  <phoneticPr fontId="1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19" sqref="G19"/>
    </sheetView>
  </sheetViews>
  <sheetFormatPr defaultRowHeight="13.5"/>
  <cols>
    <col min="2" max="2" width="11.625" customWidth="1"/>
    <col min="4" max="4" width="17.625" customWidth="1"/>
    <col min="6" max="6" width="12.25" customWidth="1"/>
    <col min="7" max="7" width="14" customWidth="1"/>
    <col min="8" max="8" width="10.625" customWidth="1"/>
  </cols>
  <sheetData>
    <row r="1" spans="1:8">
      <c r="H1" t="s">
        <v>328</v>
      </c>
    </row>
    <row r="2" spans="1:8">
      <c r="A2" s="4" t="s">
        <v>329</v>
      </c>
      <c r="B2" s="4"/>
      <c r="C2" s="4"/>
      <c r="D2" s="4"/>
      <c r="E2" s="4"/>
      <c r="F2" s="4"/>
      <c r="G2" s="4"/>
      <c r="H2" s="4"/>
    </row>
    <row r="3" spans="1:8">
      <c r="A3" t="s">
        <v>0</v>
      </c>
      <c r="H3" t="s">
        <v>3</v>
      </c>
    </row>
    <row r="4" spans="1:8">
      <c r="A4" s="8" t="s">
        <v>330</v>
      </c>
      <c r="B4" s="8" t="s">
        <v>331</v>
      </c>
      <c r="C4" s="5" t="s">
        <v>332</v>
      </c>
      <c r="D4" s="7"/>
      <c r="E4" s="7"/>
      <c r="F4" s="7"/>
      <c r="G4" s="7"/>
      <c r="H4" s="6"/>
    </row>
    <row r="5" spans="1:8">
      <c r="A5" s="10"/>
      <c r="B5" s="10"/>
      <c r="C5" s="8" t="s">
        <v>55</v>
      </c>
      <c r="D5" s="8" t="s">
        <v>179</v>
      </c>
      <c r="E5" s="5" t="s">
        <v>333</v>
      </c>
      <c r="F5" s="7"/>
      <c r="G5" s="6"/>
      <c r="H5" s="8" t="s">
        <v>184</v>
      </c>
    </row>
    <row r="6" spans="1:8">
      <c r="A6" s="9"/>
      <c r="B6" s="9"/>
      <c r="C6" s="9"/>
      <c r="D6" s="9"/>
      <c r="E6" s="1" t="s">
        <v>70</v>
      </c>
      <c r="F6" s="1" t="s">
        <v>334</v>
      </c>
      <c r="G6" s="1" t="s">
        <v>335</v>
      </c>
      <c r="H6" s="9"/>
    </row>
    <row r="7" spans="1:8">
      <c r="A7" s="1"/>
      <c r="B7" s="1" t="s">
        <v>55</v>
      </c>
      <c r="C7" s="1">
        <v>24.6</v>
      </c>
      <c r="D7" s="1">
        <v>4</v>
      </c>
      <c r="E7" s="1">
        <v>15.6</v>
      </c>
      <c r="F7" s="1">
        <v>0</v>
      </c>
      <c r="G7" s="1">
        <v>15.6</v>
      </c>
      <c r="H7" s="1">
        <v>5</v>
      </c>
    </row>
    <row r="8" spans="1:8">
      <c r="A8" s="1" t="s">
        <v>336</v>
      </c>
      <c r="B8" s="1" t="s">
        <v>0</v>
      </c>
      <c r="C8" s="1">
        <v>24.6</v>
      </c>
      <c r="D8" s="1">
        <v>4</v>
      </c>
      <c r="E8" s="1">
        <v>15.6</v>
      </c>
      <c r="F8" s="1">
        <v>0</v>
      </c>
      <c r="G8" s="1">
        <v>15.6</v>
      </c>
      <c r="H8" s="1">
        <v>5</v>
      </c>
    </row>
  </sheetData>
  <mergeCells count="8">
    <mergeCell ref="C4:H4"/>
    <mergeCell ref="E5:G5"/>
    <mergeCell ref="A2:H2"/>
    <mergeCell ref="A4:A6"/>
    <mergeCell ref="B4:B6"/>
    <mergeCell ref="C5:C6"/>
    <mergeCell ref="D5:D6"/>
    <mergeCell ref="H5:H6"/>
  </mergeCells>
  <phoneticPr fontId="1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I14" sqref="I14"/>
    </sheetView>
  </sheetViews>
  <sheetFormatPr defaultRowHeight="13.5"/>
  <cols>
    <col min="5" max="5" width="17.875" customWidth="1"/>
  </cols>
  <sheetData>
    <row r="1" spans="1:8">
      <c r="H1" t="s">
        <v>337</v>
      </c>
    </row>
    <row r="2" spans="1:8">
      <c r="A2" s="4" t="s">
        <v>338</v>
      </c>
      <c r="B2" s="4"/>
      <c r="C2" s="4"/>
      <c r="D2" s="4"/>
      <c r="E2" s="4"/>
      <c r="F2" s="4"/>
      <c r="G2" s="4"/>
      <c r="H2" s="4"/>
    </row>
    <row r="3" spans="1:8">
      <c r="A3" t="s">
        <v>339</v>
      </c>
      <c r="H3" t="s">
        <v>3</v>
      </c>
    </row>
    <row r="4" spans="1:8">
      <c r="A4" s="5" t="s">
        <v>54</v>
      </c>
      <c r="B4" s="7"/>
      <c r="C4" s="7"/>
      <c r="D4" s="7"/>
      <c r="E4" s="6"/>
      <c r="F4" s="5" t="s">
        <v>340</v>
      </c>
      <c r="G4" s="7"/>
      <c r="H4" s="6"/>
    </row>
    <row r="5" spans="1:8">
      <c r="A5" s="5" t="s">
        <v>65</v>
      </c>
      <c r="B5" s="7"/>
      <c r="C5" s="6"/>
      <c r="D5" s="8" t="s">
        <v>66</v>
      </c>
      <c r="E5" s="8" t="s">
        <v>103</v>
      </c>
      <c r="F5" s="8" t="s">
        <v>55</v>
      </c>
      <c r="G5" s="8" t="s">
        <v>99</v>
      </c>
      <c r="H5" s="8" t="s">
        <v>100</v>
      </c>
    </row>
    <row r="6" spans="1:8">
      <c r="A6" s="1" t="s">
        <v>75</v>
      </c>
      <c r="B6" s="1" t="s">
        <v>76</v>
      </c>
      <c r="C6" s="1" t="s">
        <v>77</v>
      </c>
      <c r="D6" s="9"/>
      <c r="E6" s="9"/>
      <c r="F6" s="9"/>
      <c r="G6" s="9"/>
      <c r="H6" s="9"/>
    </row>
    <row r="7" spans="1:8">
      <c r="A7" s="1"/>
      <c r="B7" s="1"/>
      <c r="C7" s="1"/>
      <c r="D7" s="1"/>
      <c r="E7" s="1"/>
      <c r="F7" s="1"/>
      <c r="G7" s="1"/>
      <c r="H7" s="1"/>
    </row>
  </sheetData>
  <mergeCells count="9">
    <mergeCell ref="F4:H4"/>
    <mergeCell ref="A2:H2"/>
    <mergeCell ref="A4:E4"/>
    <mergeCell ref="A5:C5"/>
    <mergeCell ref="D5:D6"/>
    <mergeCell ref="E5:E6"/>
    <mergeCell ref="F5:F6"/>
    <mergeCell ref="G5:G6"/>
    <mergeCell ref="H5:H6"/>
  </mergeCells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luoyajun</dc:creator>
  <cp:lastModifiedBy>马易</cp:lastModifiedBy>
  <dcterms:created xsi:type="dcterms:W3CDTF">2017-02-24T06:30:51Z</dcterms:created>
  <dcterms:modified xsi:type="dcterms:W3CDTF">2017-02-27T09:02:42Z</dcterms:modified>
</cp:coreProperties>
</file>