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95" windowWidth="14805" windowHeight="79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5" i="1" l="1"/>
  <c r="K35" i="1"/>
  <c r="H35" i="1"/>
  <c r="E35" i="1"/>
</calcChain>
</file>

<file path=xl/sharedStrings.xml><?xml version="1.0" encoding="utf-8"?>
<sst xmlns="http://schemas.openxmlformats.org/spreadsheetml/2006/main" count="268" uniqueCount="74">
  <si>
    <t>（以当月省级监控平台实收监控数据为准）</t>
  </si>
  <si>
    <t>企业</t>
  </si>
  <si>
    <t>机组</t>
  </si>
  <si>
    <t>烟尘</t>
  </si>
  <si>
    <t>二氧化硫</t>
  </si>
  <si>
    <t>氮氧化物</t>
  </si>
  <si>
    <t>流量</t>
  </si>
  <si>
    <t>传输有效率（％）</t>
  </si>
  <si>
    <t>浓度</t>
  </si>
  <si>
    <t>折算浓度</t>
  </si>
  <si>
    <t>排放量</t>
  </si>
  <si>
    <t>实测浓度</t>
  </si>
  <si>
    <t>毫克/立方米</t>
  </si>
  <si>
    <t>千克</t>
  </si>
  <si>
    <t>立方米</t>
  </si>
  <si>
    <t>成都金堂发电厂</t>
  </si>
  <si>
    <t>61＃</t>
  </si>
  <si>
    <t>62＃</t>
  </si>
  <si>
    <t>/</t>
  </si>
  <si>
    <t>江油发电厂</t>
  </si>
  <si>
    <t>31＃、32＃</t>
  </si>
  <si>
    <t>巴蜀燃煤电厂</t>
  </si>
  <si>
    <t>33＃</t>
  </si>
  <si>
    <t>34＃</t>
  </si>
  <si>
    <t>内江发电厂</t>
  </si>
  <si>
    <t>11＃</t>
  </si>
  <si>
    <t>21＃</t>
  </si>
  <si>
    <t>22＃</t>
  </si>
  <si>
    <t>白马循环流化床示范电站</t>
  </si>
  <si>
    <r>
      <t>31</t>
    </r>
    <r>
      <rPr>
        <sz val="10.5"/>
        <rFont val="宋体"/>
        <family val="3"/>
        <charset val="134"/>
      </rPr>
      <t>＃</t>
    </r>
  </si>
  <si>
    <t>宜宾福溪电厂</t>
  </si>
  <si>
    <t>宜宾珙县电厂</t>
  </si>
  <si>
    <t>泸州川南发电厂</t>
  </si>
  <si>
    <t>·</t>
    <phoneticPr fontId="2" type="noConversion"/>
  </si>
  <si>
    <t>广安发电厂</t>
  </si>
  <si>
    <t>31＃</t>
  </si>
  <si>
    <t>32＃</t>
  </si>
  <si>
    <t>达州发电厂</t>
  </si>
  <si>
    <t>华蓥山发电厂</t>
  </si>
  <si>
    <t>攀枝花发电厂</t>
  </si>
  <si>
    <t>合计</t>
    <phoneticPr fontId="2" type="noConversion"/>
  </si>
  <si>
    <t>生产情况</t>
    <phoneticPr fontId="2" type="noConversion"/>
  </si>
  <si>
    <t>有效率不达标原因</t>
    <phoneticPr fontId="2" type="noConversion"/>
  </si>
  <si>
    <t>4月10日有效性审核过期，未及时开展比对监测，导致4月10日之后的数据无效，截止5月18日才出比对监测结果。</t>
    <phoneticPr fontId="2" type="noConversion"/>
  </si>
  <si>
    <t>因该企业停产，4月未开展比对监测，未做有效性审核工作。</t>
    <phoneticPr fontId="2" type="noConversion"/>
  </si>
  <si>
    <t>4月10日有效性审核过期，因企业停产未及时开展比对监测，也未在系统里做停运管理，导致4月10日之后的数据无效，截止5月18日任未补做。</t>
    <phoneticPr fontId="2" type="noConversion"/>
  </si>
  <si>
    <t>4月10日有效性审核过期，未及时开展比对监测，导致4月10日之后的数据无效，4月22日做了比对监测后， 5月18日才出比对监测结果。</t>
    <phoneticPr fontId="2" type="noConversion"/>
  </si>
  <si>
    <t>2016年1月22日开展比对监测后，截止目前，未开展有效性审核工作，导致从1月22日至今数据无效。</t>
    <phoneticPr fontId="2" type="noConversion"/>
  </si>
  <si>
    <t xml:space="preserve">未验收 </t>
    <phoneticPr fontId="2" type="noConversion"/>
  </si>
  <si>
    <t>因该企业停产，4月未开展比对监测，未做有效性审核工作。</t>
    <phoneticPr fontId="2" type="noConversion"/>
  </si>
  <si>
    <t>/</t>
    <phoneticPr fontId="2" type="noConversion"/>
  </si>
  <si>
    <t>61＃</t>
    <phoneticPr fontId="2" type="noConversion"/>
  </si>
  <si>
    <t>2016年5月省级征收排污费火电企业废气排放情况汇总表</t>
    <phoneticPr fontId="2" type="noConversion"/>
  </si>
  <si>
    <t>/</t>
    <phoneticPr fontId="2" type="noConversion"/>
  </si>
  <si>
    <t>停运</t>
    <phoneticPr fontId="2" type="noConversion"/>
  </si>
  <si>
    <t>全月停产</t>
    <phoneticPr fontId="2" type="noConversion"/>
  </si>
  <si>
    <t>停运</t>
    <phoneticPr fontId="2" type="noConversion"/>
  </si>
  <si>
    <t>全月停产</t>
    <phoneticPr fontId="2" type="noConversion"/>
  </si>
  <si>
    <t>正常生产</t>
    <phoneticPr fontId="2" type="noConversion"/>
  </si>
  <si>
    <t>停产18天</t>
    <phoneticPr fontId="2" type="noConversion"/>
  </si>
  <si>
    <t>停产5天</t>
    <phoneticPr fontId="2" type="noConversion"/>
  </si>
  <si>
    <t>正常生产</t>
    <phoneticPr fontId="2" type="noConversion"/>
  </si>
  <si>
    <t>停产16天</t>
    <phoneticPr fontId="2" type="noConversion"/>
  </si>
  <si>
    <t>停产20天</t>
    <phoneticPr fontId="2" type="noConversion"/>
  </si>
  <si>
    <t>停产17天</t>
    <phoneticPr fontId="2" type="noConversion"/>
  </si>
  <si>
    <t>停产17天</t>
    <phoneticPr fontId="2" type="noConversion"/>
  </si>
  <si>
    <t>停产18天</t>
    <phoneticPr fontId="2" type="noConversion"/>
  </si>
  <si>
    <t>停产13天</t>
    <phoneticPr fontId="2" type="noConversion"/>
  </si>
  <si>
    <t>全月停产</t>
    <phoneticPr fontId="2" type="noConversion"/>
  </si>
  <si>
    <t>正常生产</t>
    <phoneticPr fontId="2" type="noConversion"/>
  </si>
  <si>
    <t>达州发电厂</t>
    <phoneticPr fontId="2" type="noConversion"/>
  </si>
  <si>
    <t>11＃</t>
    <phoneticPr fontId="2" type="noConversion"/>
  </si>
  <si>
    <t>12＃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</si>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</sst>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10.5"/>
      <name val="Times New Roman"/>
      <family val="1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  <font>
      <sz val="11"/>
      <name val="宋体"/>
      <family val="2"/>
      <scheme val="minor"/>
    </font>
    <font>
      <b/>
      <sz val="20"/>
      <name val="方正小标宋简体"/>
      <family val="3"/>
      <charset val="134"/>
    </font>
    <font>
      <b/>
      <sz val="10.5"/>
      <name val="仿宋_GB2312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.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2" borderId="0" xfId="0" applyFont="1" applyFill="1"/>
    <xf numFmtId="1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9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9" fontId="4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Q6" sqref="Q6"/>
    </sheetView>
  </sheetViews>
  <sheetFormatPr defaultRowHeight="19.5" customHeight="1"/>
  <cols>
    <col min="1" max="1" width="18.5" style="4" customWidth="1"/>
    <col min="2" max="2" width="11.125" style="4" customWidth="1"/>
    <col min="3" max="3" width="10.25" style="1" customWidth="1"/>
    <col min="4" max="4" width="10.125" style="1" customWidth="1"/>
    <col min="5" max="5" width="9.25" style="1" customWidth="1"/>
    <col min="6" max="6" width="10" style="1" bestFit="1" customWidth="1"/>
    <col min="7" max="7" width="10" style="1" customWidth="1"/>
    <col min="8" max="8" width="10.875" style="1" bestFit="1" customWidth="1"/>
    <col min="9" max="9" width="10.75" style="1" customWidth="1"/>
    <col min="10" max="10" width="10.125" style="1" customWidth="1"/>
    <col min="11" max="11" width="9.875" style="1" bestFit="1" customWidth="1"/>
    <col min="12" max="12" width="12.75" style="1" customWidth="1"/>
    <col min="13" max="13" width="10.875" style="27" customWidth="1"/>
    <col min="14" max="14" width="42.375" style="20" hidden="1" customWidth="1"/>
    <col min="15" max="15" width="11.25" style="20" customWidth="1"/>
    <col min="16" max="16" width="13.125" style="1" customWidth="1"/>
    <col min="17" max="16384" width="9" style="1"/>
  </cols>
  <sheetData>
    <row r="1" spans="1:15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7" customHeight="1">
      <c r="A2" s="35"/>
      <c r="B2" s="37" t="s">
        <v>52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9.5" customHeight="1">
      <c r="A3" s="17"/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9.5" customHeight="1">
      <c r="A4" s="39" t="s">
        <v>1</v>
      </c>
      <c r="B4" s="29" t="s">
        <v>2</v>
      </c>
      <c r="C4" s="29" t="s">
        <v>3</v>
      </c>
      <c r="D4" s="29"/>
      <c r="E4" s="29"/>
      <c r="F4" s="29" t="s">
        <v>4</v>
      </c>
      <c r="G4" s="29"/>
      <c r="H4" s="29"/>
      <c r="I4" s="29" t="s">
        <v>5</v>
      </c>
      <c r="J4" s="29"/>
      <c r="K4" s="29"/>
      <c r="L4" s="29" t="s">
        <v>6</v>
      </c>
      <c r="M4" s="28" t="s">
        <v>7</v>
      </c>
      <c r="N4" s="34" t="s">
        <v>42</v>
      </c>
      <c r="O4" s="28" t="s">
        <v>41</v>
      </c>
    </row>
    <row r="5" spans="1:15" ht="27.75" customHeight="1">
      <c r="A5" s="39"/>
      <c r="B5" s="29"/>
      <c r="C5" s="2" t="s">
        <v>8</v>
      </c>
      <c r="D5" s="2" t="s">
        <v>9</v>
      </c>
      <c r="E5" s="2" t="s">
        <v>10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9</v>
      </c>
      <c r="K5" s="2" t="s">
        <v>10</v>
      </c>
      <c r="L5" s="29"/>
      <c r="M5" s="28"/>
      <c r="N5" s="34"/>
      <c r="O5" s="28"/>
    </row>
    <row r="6" spans="1:15" ht="30.75" customHeight="1">
      <c r="A6" s="39"/>
      <c r="B6" s="29"/>
      <c r="C6" s="2" t="s">
        <v>12</v>
      </c>
      <c r="D6" s="2" t="s">
        <v>12</v>
      </c>
      <c r="E6" s="2" t="s">
        <v>13</v>
      </c>
      <c r="F6" s="2" t="s">
        <v>12</v>
      </c>
      <c r="G6" s="2" t="s">
        <v>12</v>
      </c>
      <c r="H6" s="2" t="s">
        <v>13</v>
      </c>
      <c r="I6" s="2" t="s">
        <v>12</v>
      </c>
      <c r="J6" s="2" t="s">
        <v>12</v>
      </c>
      <c r="K6" s="2" t="s">
        <v>13</v>
      </c>
      <c r="L6" s="2" t="s">
        <v>14</v>
      </c>
      <c r="M6" s="28"/>
      <c r="N6" s="34"/>
      <c r="O6" s="28"/>
    </row>
    <row r="7" spans="1:15" ht="23.25" customHeight="1">
      <c r="A7" s="29" t="s">
        <v>15</v>
      </c>
      <c r="B7" s="2" t="s">
        <v>16</v>
      </c>
      <c r="C7" s="9" t="s">
        <v>18</v>
      </c>
      <c r="D7" s="9" t="s">
        <v>18</v>
      </c>
      <c r="E7" s="9" t="s">
        <v>18</v>
      </c>
      <c r="F7" s="9" t="s">
        <v>18</v>
      </c>
      <c r="G7" s="9" t="s">
        <v>18</v>
      </c>
      <c r="H7" s="9" t="s">
        <v>18</v>
      </c>
      <c r="I7" s="9" t="s">
        <v>18</v>
      </c>
      <c r="J7" s="9" t="s">
        <v>18</v>
      </c>
      <c r="K7" s="9" t="s">
        <v>18</v>
      </c>
      <c r="L7" s="9" t="s">
        <v>18</v>
      </c>
      <c r="M7" s="21" t="s">
        <v>54</v>
      </c>
      <c r="N7" s="22"/>
      <c r="O7" s="10" t="s">
        <v>55</v>
      </c>
    </row>
    <row r="8" spans="1:15" ht="70.5" customHeight="1">
      <c r="A8" s="29"/>
      <c r="B8" s="2" t="s">
        <v>17</v>
      </c>
      <c r="C8" s="9">
        <v>3.2649659999999998</v>
      </c>
      <c r="D8" s="9">
        <v>3.4550000000000001</v>
      </c>
      <c r="E8" s="9">
        <v>4086.32</v>
      </c>
      <c r="F8" s="9">
        <v>207.85491500000001</v>
      </c>
      <c r="G8" s="9">
        <v>220.07566600000001</v>
      </c>
      <c r="H8" s="9">
        <v>216563.03</v>
      </c>
      <c r="I8" s="9">
        <v>73.761685</v>
      </c>
      <c r="J8" s="9">
        <v>78.111333000000002</v>
      </c>
      <c r="K8" s="9">
        <v>94891.56</v>
      </c>
      <c r="L8" s="9">
        <v>971249604.43596804</v>
      </c>
      <c r="M8" s="23">
        <v>0</v>
      </c>
      <c r="N8" s="24" t="s">
        <v>43</v>
      </c>
      <c r="O8" s="10" t="s">
        <v>58</v>
      </c>
    </row>
    <row r="9" spans="1:15" ht="19.5" customHeight="1">
      <c r="A9" s="16" t="s">
        <v>19</v>
      </c>
      <c r="B9" s="3" t="s">
        <v>20</v>
      </c>
      <c r="C9" s="9">
        <v>10.920610999999999</v>
      </c>
      <c r="D9" s="9">
        <v>12.409032</v>
      </c>
      <c r="E9" s="9">
        <v>6406.3512140000003</v>
      </c>
      <c r="F9" s="9">
        <v>67.801497999999995</v>
      </c>
      <c r="G9" s="9">
        <v>77.239031999999995</v>
      </c>
      <c r="H9" s="9">
        <v>39106.253447000003</v>
      </c>
      <c r="I9" s="9">
        <v>73.454549</v>
      </c>
      <c r="J9" s="9">
        <v>83.806450999999996</v>
      </c>
      <c r="K9" s="9">
        <v>43323.914217999998</v>
      </c>
      <c r="L9" s="9">
        <v>587549905.61500001</v>
      </c>
      <c r="M9" s="21">
        <v>0.99739999999999995</v>
      </c>
      <c r="N9" s="22"/>
      <c r="O9" s="10" t="s">
        <v>58</v>
      </c>
    </row>
    <row r="10" spans="1:15" ht="19.5" customHeight="1">
      <c r="A10" s="29" t="s">
        <v>21</v>
      </c>
      <c r="B10" s="3" t="s">
        <v>22</v>
      </c>
      <c r="C10" s="9" t="s">
        <v>18</v>
      </c>
      <c r="D10" s="9" t="s">
        <v>18</v>
      </c>
      <c r="E10" s="9" t="s">
        <v>18</v>
      </c>
      <c r="F10" s="9" t="s">
        <v>18</v>
      </c>
      <c r="G10" s="9" t="s">
        <v>18</v>
      </c>
      <c r="H10" s="9" t="s">
        <v>18</v>
      </c>
      <c r="I10" s="9" t="s">
        <v>18</v>
      </c>
      <c r="J10" s="9" t="s">
        <v>18</v>
      </c>
      <c r="K10" s="9" t="s">
        <v>18</v>
      </c>
      <c r="L10" s="9" t="s">
        <v>18</v>
      </c>
      <c r="M10" s="21" t="s">
        <v>56</v>
      </c>
      <c r="N10" s="22"/>
      <c r="O10" s="10" t="s">
        <v>57</v>
      </c>
    </row>
    <row r="11" spans="1:15" ht="19.5" customHeight="1">
      <c r="A11" s="29"/>
      <c r="B11" s="3" t="s">
        <v>23</v>
      </c>
      <c r="C11" s="10" t="s">
        <v>18</v>
      </c>
      <c r="D11" s="10" t="s">
        <v>50</v>
      </c>
      <c r="E11" s="10" t="s">
        <v>18</v>
      </c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21" t="s">
        <v>56</v>
      </c>
      <c r="N11" s="22"/>
      <c r="O11" s="10" t="s">
        <v>57</v>
      </c>
    </row>
    <row r="12" spans="1:15" ht="19.5" customHeight="1">
      <c r="A12" s="29" t="s">
        <v>24</v>
      </c>
      <c r="B12" s="3" t="s">
        <v>25</v>
      </c>
      <c r="C12" s="9">
        <v>11.142566</v>
      </c>
      <c r="D12" s="9">
        <v>13.468636</v>
      </c>
      <c r="E12" s="9">
        <v>1750.76</v>
      </c>
      <c r="F12" s="9">
        <v>209.485433</v>
      </c>
      <c r="G12" s="9">
        <v>249.81772699999999</v>
      </c>
      <c r="H12" s="9">
        <v>32882.86</v>
      </c>
      <c r="I12" s="9">
        <v>133.63524899999999</v>
      </c>
      <c r="J12" s="9">
        <v>160.875</v>
      </c>
      <c r="K12" s="9">
        <v>20960.91</v>
      </c>
      <c r="L12" s="9">
        <v>157137064.96000001</v>
      </c>
      <c r="M12" s="21">
        <v>0.99519999999999997</v>
      </c>
      <c r="N12" s="22"/>
      <c r="O12" s="10" t="s">
        <v>59</v>
      </c>
    </row>
    <row r="13" spans="1:15" ht="19.5" customHeight="1">
      <c r="A13" s="29"/>
      <c r="B13" s="3" t="s">
        <v>26</v>
      </c>
      <c r="C13" s="10" t="s">
        <v>18</v>
      </c>
      <c r="D13" s="10" t="s">
        <v>18</v>
      </c>
      <c r="E13" s="10" t="s">
        <v>18</v>
      </c>
      <c r="F13" s="10" t="s">
        <v>18</v>
      </c>
      <c r="G13" s="10" t="s">
        <v>18</v>
      </c>
      <c r="H13" s="10" t="s">
        <v>18</v>
      </c>
      <c r="I13" s="10" t="s">
        <v>18</v>
      </c>
      <c r="J13" s="10" t="s">
        <v>18</v>
      </c>
      <c r="K13" s="10" t="s">
        <v>18</v>
      </c>
      <c r="L13" s="10" t="s">
        <v>18</v>
      </c>
      <c r="M13" s="21" t="s">
        <v>56</v>
      </c>
      <c r="N13" s="22"/>
      <c r="O13" s="10" t="s">
        <v>57</v>
      </c>
    </row>
    <row r="14" spans="1:15" ht="19.5" customHeight="1">
      <c r="A14" s="29"/>
      <c r="B14" s="3" t="s">
        <v>27</v>
      </c>
      <c r="C14" s="10" t="s">
        <v>18</v>
      </c>
      <c r="D14" s="10" t="s">
        <v>18</v>
      </c>
      <c r="E14" s="10" t="s">
        <v>18</v>
      </c>
      <c r="F14" s="10" t="s">
        <v>18</v>
      </c>
      <c r="G14" s="10" t="s">
        <v>18</v>
      </c>
      <c r="H14" s="10" t="s">
        <v>18</v>
      </c>
      <c r="I14" s="10" t="s">
        <v>53</v>
      </c>
      <c r="J14" s="10" t="s">
        <v>18</v>
      </c>
      <c r="K14" s="10" t="s">
        <v>18</v>
      </c>
      <c r="L14" s="10" t="s">
        <v>18</v>
      </c>
      <c r="M14" s="21" t="s">
        <v>56</v>
      </c>
      <c r="N14" s="22"/>
      <c r="O14" s="10" t="s">
        <v>57</v>
      </c>
    </row>
    <row r="15" spans="1:15" ht="19.5" customHeight="1">
      <c r="A15" s="32" t="s">
        <v>28</v>
      </c>
      <c r="B15" s="13" t="s">
        <v>29</v>
      </c>
      <c r="C15" s="9" t="s">
        <v>18</v>
      </c>
      <c r="D15" s="9" t="s">
        <v>18</v>
      </c>
      <c r="E15" s="9" t="s">
        <v>18</v>
      </c>
      <c r="F15" s="9" t="s">
        <v>18</v>
      </c>
      <c r="G15" s="9" t="s">
        <v>18</v>
      </c>
      <c r="H15" s="9" t="s">
        <v>18</v>
      </c>
      <c r="I15" s="9" t="s">
        <v>18</v>
      </c>
      <c r="J15" s="9" t="s">
        <v>18</v>
      </c>
      <c r="K15" s="9" t="s">
        <v>18</v>
      </c>
      <c r="L15" s="9" t="s">
        <v>18</v>
      </c>
      <c r="M15" s="21" t="s">
        <v>56</v>
      </c>
      <c r="N15" s="22"/>
      <c r="O15" s="10" t="s">
        <v>57</v>
      </c>
    </row>
    <row r="16" spans="1:15" ht="19.5" customHeight="1">
      <c r="A16" s="32"/>
      <c r="B16" s="13" t="s">
        <v>51</v>
      </c>
      <c r="C16" s="9">
        <v>9.696923</v>
      </c>
      <c r="D16" s="9">
        <v>9.4879160000000002</v>
      </c>
      <c r="E16" s="9">
        <v>6569.68</v>
      </c>
      <c r="F16" s="9">
        <v>236.33495099999999</v>
      </c>
      <c r="G16" s="9">
        <v>228.72583299999999</v>
      </c>
      <c r="H16" s="9">
        <v>160316.32999999999</v>
      </c>
      <c r="I16" s="9">
        <v>68.500079999999997</v>
      </c>
      <c r="J16" s="9">
        <v>65.052499999999995</v>
      </c>
      <c r="K16" s="9">
        <v>46556.1</v>
      </c>
      <c r="L16" s="9">
        <v>677822375.00999999</v>
      </c>
      <c r="M16" s="21">
        <v>0.99309999999999998</v>
      </c>
      <c r="N16" s="22"/>
      <c r="O16" s="10" t="s">
        <v>60</v>
      </c>
    </row>
    <row r="17" spans="1:16" ht="19.5" customHeight="1">
      <c r="A17" s="30" t="s">
        <v>30</v>
      </c>
      <c r="B17" s="2" t="s">
        <v>16</v>
      </c>
      <c r="C17" s="12" t="s">
        <v>18</v>
      </c>
      <c r="D17" s="12" t="s">
        <v>18</v>
      </c>
      <c r="E17" s="12" t="s">
        <v>18</v>
      </c>
      <c r="F17" s="12" t="s">
        <v>18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21" t="s">
        <v>56</v>
      </c>
      <c r="N17" s="22"/>
      <c r="O17" s="10" t="s">
        <v>57</v>
      </c>
    </row>
    <row r="18" spans="1:16" ht="19.5" customHeight="1">
      <c r="A18" s="31"/>
      <c r="B18" s="8" t="s">
        <v>17</v>
      </c>
      <c r="C18" s="9">
        <v>12.681611999999999</v>
      </c>
      <c r="D18" s="9">
        <v>13.617096</v>
      </c>
      <c r="E18" s="9">
        <v>10825.401152</v>
      </c>
      <c r="F18" s="9">
        <v>243.72451599999999</v>
      </c>
      <c r="G18" s="9">
        <v>261.79580600000003</v>
      </c>
      <c r="H18" s="9">
        <v>208520.185638</v>
      </c>
      <c r="I18" s="9">
        <v>144.54612900000001</v>
      </c>
      <c r="J18" s="9">
        <v>155.29806400000001</v>
      </c>
      <c r="K18" s="9">
        <v>123552.59727100001</v>
      </c>
      <c r="L18" s="9">
        <v>854455072.005</v>
      </c>
      <c r="M18" s="23">
        <v>1</v>
      </c>
      <c r="N18" s="22"/>
      <c r="O18" s="10" t="s">
        <v>61</v>
      </c>
    </row>
    <row r="19" spans="1:16" ht="19.5" customHeight="1">
      <c r="A19" s="32" t="s">
        <v>31</v>
      </c>
      <c r="B19" s="8" t="s">
        <v>16</v>
      </c>
      <c r="C19" s="9">
        <v>15.525902</v>
      </c>
      <c r="D19" s="9">
        <v>16.638000000000002</v>
      </c>
      <c r="E19" s="9">
        <v>6955.6727199999996</v>
      </c>
      <c r="F19" s="9">
        <v>301.894902</v>
      </c>
      <c r="G19" s="9">
        <v>323.00266599999998</v>
      </c>
      <c r="H19" s="9">
        <v>135189.88181399999</v>
      </c>
      <c r="I19" s="9">
        <v>148.986583</v>
      </c>
      <c r="J19" s="9">
        <v>159.65866600000001</v>
      </c>
      <c r="K19" s="9">
        <v>66733.517043</v>
      </c>
      <c r="L19" s="9">
        <v>447871904.005</v>
      </c>
      <c r="M19" s="21">
        <v>0.99470000000000003</v>
      </c>
      <c r="N19" s="22"/>
      <c r="O19" s="10" t="s">
        <v>62</v>
      </c>
    </row>
    <row r="20" spans="1:16" ht="19.5" customHeight="1">
      <c r="A20" s="32"/>
      <c r="B20" s="8" t="s">
        <v>17</v>
      </c>
      <c r="C20" s="9" t="s">
        <v>18</v>
      </c>
      <c r="D20" s="9" t="s">
        <v>18</v>
      </c>
      <c r="E20" s="9" t="s">
        <v>18</v>
      </c>
      <c r="F20" s="9" t="s">
        <v>18</v>
      </c>
      <c r="G20" s="9" t="s">
        <v>18</v>
      </c>
      <c r="H20" s="9" t="s">
        <v>18</v>
      </c>
      <c r="I20" s="9" t="s">
        <v>18</v>
      </c>
      <c r="J20" s="9" t="s">
        <v>18</v>
      </c>
      <c r="K20" s="9" t="s">
        <v>18</v>
      </c>
      <c r="L20" s="9" t="s">
        <v>18</v>
      </c>
      <c r="M20" s="21" t="s">
        <v>56</v>
      </c>
      <c r="N20" s="22"/>
      <c r="O20" s="10" t="s">
        <v>57</v>
      </c>
    </row>
    <row r="21" spans="1:16" ht="19.5" customHeight="1">
      <c r="A21" s="32" t="s">
        <v>32</v>
      </c>
      <c r="B21" s="8" t="s">
        <v>16</v>
      </c>
      <c r="C21" s="10" t="s">
        <v>18</v>
      </c>
      <c r="D21" s="10" t="s">
        <v>18</v>
      </c>
      <c r="E21" s="10" t="s">
        <v>18</v>
      </c>
      <c r="F21" s="10" t="s">
        <v>18</v>
      </c>
      <c r="G21" s="10" t="s">
        <v>18</v>
      </c>
      <c r="H21" s="10" t="s">
        <v>18</v>
      </c>
      <c r="I21" s="10" t="s">
        <v>18</v>
      </c>
      <c r="J21" s="10" t="s">
        <v>18</v>
      </c>
      <c r="K21" s="10" t="s">
        <v>18</v>
      </c>
      <c r="L21" s="10" t="s">
        <v>18</v>
      </c>
      <c r="M21" s="21" t="s">
        <v>56</v>
      </c>
      <c r="N21" s="22"/>
      <c r="O21" s="10" t="s">
        <v>57</v>
      </c>
    </row>
    <row r="22" spans="1:16" ht="19.5" customHeight="1">
      <c r="A22" s="32"/>
      <c r="B22" s="14" t="s">
        <v>17</v>
      </c>
      <c r="C22" s="15">
        <v>13.508181</v>
      </c>
      <c r="D22" s="15">
        <v>14.472727000000001</v>
      </c>
      <c r="E22" s="15">
        <v>4849.68</v>
      </c>
      <c r="F22" s="15">
        <v>269.283636</v>
      </c>
      <c r="G22" s="15">
        <v>288.16000000000003</v>
      </c>
      <c r="H22" s="15">
        <v>96362.99</v>
      </c>
      <c r="I22" s="15">
        <v>163.746363</v>
      </c>
      <c r="J22" s="15">
        <v>175.39454499999999</v>
      </c>
      <c r="K22" s="15">
        <v>58574.2</v>
      </c>
      <c r="L22" s="15">
        <v>357706070</v>
      </c>
      <c r="M22" s="21">
        <v>1</v>
      </c>
      <c r="N22" s="22"/>
      <c r="O22" s="10" t="s">
        <v>63</v>
      </c>
      <c r="P22" s="1" t="s">
        <v>33</v>
      </c>
    </row>
    <row r="23" spans="1:16" ht="19.5" customHeight="1">
      <c r="A23" s="30" t="s">
        <v>34</v>
      </c>
      <c r="B23" s="2" t="s">
        <v>35</v>
      </c>
      <c r="C23" s="9" t="s">
        <v>18</v>
      </c>
      <c r="D23" s="9" t="s">
        <v>18</v>
      </c>
      <c r="E23" s="9" t="s">
        <v>18</v>
      </c>
      <c r="F23" s="9" t="s">
        <v>18</v>
      </c>
      <c r="G23" s="9" t="s">
        <v>18</v>
      </c>
      <c r="H23" s="9" t="s">
        <v>18</v>
      </c>
      <c r="I23" s="9" t="s">
        <v>18</v>
      </c>
      <c r="J23" s="9" t="s">
        <v>18</v>
      </c>
      <c r="K23" s="9" t="s">
        <v>18</v>
      </c>
      <c r="L23" s="9" t="s">
        <v>18</v>
      </c>
      <c r="M23" s="21" t="s">
        <v>56</v>
      </c>
      <c r="N23" s="24" t="s">
        <v>44</v>
      </c>
      <c r="O23" s="10" t="s">
        <v>57</v>
      </c>
    </row>
    <row r="24" spans="1:16" ht="19.5" customHeight="1">
      <c r="A24" s="33"/>
      <c r="B24" s="3" t="s">
        <v>36</v>
      </c>
      <c r="C24" s="10" t="s">
        <v>18</v>
      </c>
      <c r="D24" s="10" t="s">
        <v>18</v>
      </c>
      <c r="E24" s="10" t="s">
        <v>18</v>
      </c>
      <c r="F24" s="10" t="s">
        <v>18</v>
      </c>
      <c r="G24" s="10" t="s">
        <v>18</v>
      </c>
      <c r="H24" s="10" t="s">
        <v>18</v>
      </c>
      <c r="I24" s="10" t="s">
        <v>18</v>
      </c>
      <c r="J24" s="10" t="s">
        <v>18</v>
      </c>
      <c r="K24" s="10" t="s">
        <v>18</v>
      </c>
      <c r="L24" s="10" t="s">
        <v>18</v>
      </c>
      <c r="M24" s="21" t="s">
        <v>56</v>
      </c>
      <c r="N24" s="24" t="s">
        <v>49</v>
      </c>
      <c r="O24" s="10" t="s">
        <v>57</v>
      </c>
    </row>
    <row r="25" spans="1:16" ht="69" customHeight="1">
      <c r="A25" s="33"/>
      <c r="B25" s="3" t="s">
        <v>22</v>
      </c>
      <c r="C25" s="10">
        <v>4.5210710000000001</v>
      </c>
      <c r="D25" s="10">
        <v>4.902857</v>
      </c>
      <c r="E25" s="10">
        <v>2045.48</v>
      </c>
      <c r="F25" s="10">
        <v>190.215327</v>
      </c>
      <c r="G25" s="10">
        <v>205.87142800000001</v>
      </c>
      <c r="H25" s="10">
        <v>51058.91</v>
      </c>
      <c r="I25" s="10">
        <v>137.90991</v>
      </c>
      <c r="J25" s="10">
        <v>149.59285700000001</v>
      </c>
      <c r="K25" s="10">
        <v>34538.25</v>
      </c>
      <c r="L25" s="10">
        <v>218903701.73625001</v>
      </c>
      <c r="M25" s="23">
        <v>0</v>
      </c>
      <c r="N25" s="22"/>
      <c r="O25" s="10" t="s">
        <v>64</v>
      </c>
    </row>
    <row r="26" spans="1:16" ht="19.5" customHeight="1">
      <c r="A26" s="33"/>
      <c r="B26" s="3" t="s">
        <v>23</v>
      </c>
      <c r="C26" s="10">
        <v>7.297142</v>
      </c>
      <c r="D26" s="10">
        <v>8.3878570000000003</v>
      </c>
      <c r="E26" s="10">
        <v>2258.4299999999998</v>
      </c>
      <c r="F26" s="10">
        <v>186.54</v>
      </c>
      <c r="G26" s="10">
        <v>214.13428500000001</v>
      </c>
      <c r="H26" s="10">
        <v>61302.13</v>
      </c>
      <c r="I26" s="10">
        <v>128.580714</v>
      </c>
      <c r="J26" s="10">
        <v>147.80000000000001</v>
      </c>
      <c r="K26" s="10">
        <v>41604.54</v>
      </c>
      <c r="L26" s="10">
        <v>323331653</v>
      </c>
      <c r="M26" s="23">
        <v>1</v>
      </c>
      <c r="N26" s="22"/>
      <c r="O26" s="10" t="s">
        <v>64</v>
      </c>
    </row>
    <row r="27" spans="1:16" ht="19.5" customHeight="1">
      <c r="A27" s="33"/>
      <c r="B27" s="3" t="s">
        <v>16</v>
      </c>
      <c r="C27" s="9">
        <v>19.234615000000002</v>
      </c>
      <c r="D27" s="9">
        <v>24.885383999999998</v>
      </c>
      <c r="E27" s="9">
        <v>8636.9236889999993</v>
      </c>
      <c r="F27" s="9">
        <v>152.35538399999999</v>
      </c>
      <c r="G27" s="9">
        <v>197.39538400000001</v>
      </c>
      <c r="H27" s="9">
        <v>68447.747470000002</v>
      </c>
      <c r="I27" s="9">
        <v>61.701537999999999</v>
      </c>
      <c r="J27" s="9">
        <v>79.974615</v>
      </c>
      <c r="K27" s="9">
        <v>27722.181097000001</v>
      </c>
      <c r="L27" s="9">
        <v>449371259.13</v>
      </c>
      <c r="M27" s="21">
        <v>0.99650000000000005</v>
      </c>
      <c r="N27" s="22"/>
      <c r="O27" s="10" t="s">
        <v>65</v>
      </c>
    </row>
    <row r="28" spans="1:16" ht="19.5" customHeight="1">
      <c r="A28" s="31"/>
      <c r="B28" s="3" t="s">
        <v>17</v>
      </c>
      <c r="C28" s="9" t="s">
        <v>18</v>
      </c>
      <c r="D28" s="9" t="s">
        <v>18</v>
      </c>
      <c r="E28" s="9" t="s">
        <v>18</v>
      </c>
      <c r="F28" s="9" t="s">
        <v>18</v>
      </c>
      <c r="G28" s="9" t="s">
        <v>18</v>
      </c>
      <c r="H28" s="9" t="s">
        <v>18</v>
      </c>
      <c r="I28" s="9" t="s">
        <v>18</v>
      </c>
      <c r="J28" s="9" t="s">
        <v>18</v>
      </c>
      <c r="K28" s="9" t="s">
        <v>18</v>
      </c>
      <c r="L28" s="9" t="s">
        <v>18</v>
      </c>
      <c r="M28" s="21" t="s">
        <v>54</v>
      </c>
      <c r="N28" s="24" t="s">
        <v>44</v>
      </c>
      <c r="O28" s="10" t="s">
        <v>57</v>
      </c>
    </row>
    <row r="29" spans="1:16" ht="50.25" customHeight="1">
      <c r="A29" s="18" t="s">
        <v>70</v>
      </c>
      <c r="B29" s="3" t="s">
        <v>35</v>
      </c>
      <c r="C29" s="9">
        <v>21.282986000000001</v>
      </c>
      <c r="D29" s="9">
        <v>19.802222</v>
      </c>
      <c r="E29" s="9">
        <v>6002.517879</v>
      </c>
      <c r="F29" s="9">
        <v>255.792025</v>
      </c>
      <c r="G29" s="9">
        <v>237.60222200000001</v>
      </c>
      <c r="H29" s="9">
        <v>72254.163815000007</v>
      </c>
      <c r="I29" s="9">
        <v>67.490855999999994</v>
      </c>
      <c r="J29" s="9">
        <v>62.735554999999998</v>
      </c>
      <c r="K29" s="9">
        <v>19068.207896</v>
      </c>
      <c r="L29" s="9">
        <v>277478815.20999998</v>
      </c>
      <c r="M29" s="21">
        <v>0.90720000000000001</v>
      </c>
      <c r="N29" s="24" t="s">
        <v>47</v>
      </c>
      <c r="O29" s="10" t="s">
        <v>67</v>
      </c>
    </row>
    <row r="30" spans="1:16" ht="67.5" customHeight="1">
      <c r="A30" s="19" t="s">
        <v>37</v>
      </c>
      <c r="B30" s="3" t="s">
        <v>36</v>
      </c>
      <c r="C30" s="11">
        <v>18.012307</v>
      </c>
      <c r="D30" s="11">
        <v>16.863845999999999</v>
      </c>
      <c r="E30" s="11">
        <v>3639.18</v>
      </c>
      <c r="F30" s="11">
        <v>225.74846099999999</v>
      </c>
      <c r="G30" s="11">
        <v>212.02846099999999</v>
      </c>
      <c r="H30" s="11">
        <v>45613.34</v>
      </c>
      <c r="I30" s="11">
        <v>73.642307000000002</v>
      </c>
      <c r="J30" s="11">
        <v>69.080769000000004</v>
      </c>
      <c r="K30" s="11">
        <v>14866.55</v>
      </c>
      <c r="L30" s="11">
        <v>202029681</v>
      </c>
      <c r="M30" s="21">
        <v>0.36609999999999998</v>
      </c>
      <c r="N30" s="24" t="s">
        <v>45</v>
      </c>
      <c r="O30" s="10" t="s">
        <v>66</v>
      </c>
      <c r="P30" s="5"/>
    </row>
    <row r="31" spans="1:16" ht="90" customHeight="1">
      <c r="A31" s="30" t="s">
        <v>38</v>
      </c>
      <c r="B31" s="3" t="s">
        <v>35</v>
      </c>
      <c r="C31" s="9">
        <v>17.700261999999999</v>
      </c>
      <c r="D31" s="9">
        <v>17.001935</v>
      </c>
      <c r="E31" s="9">
        <v>5530.5737099999997</v>
      </c>
      <c r="F31" s="9">
        <v>338.24403799999999</v>
      </c>
      <c r="G31" s="9">
        <v>325.20322499999997</v>
      </c>
      <c r="H31" s="9">
        <v>106154.668449</v>
      </c>
      <c r="I31" s="9">
        <v>171.09415300000001</v>
      </c>
      <c r="J31" s="9">
        <v>165.58483799999999</v>
      </c>
      <c r="K31" s="9">
        <v>53559.886106999998</v>
      </c>
      <c r="L31" s="9">
        <v>310797234.78239</v>
      </c>
      <c r="M31" s="21">
        <v>0.6411</v>
      </c>
      <c r="N31" s="24" t="s">
        <v>46</v>
      </c>
      <c r="O31" s="10" t="s">
        <v>69</v>
      </c>
      <c r="P31" s="5"/>
    </row>
    <row r="32" spans="1:16" ht="34.5" customHeight="1">
      <c r="A32" s="31"/>
      <c r="B32" s="2" t="s">
        <v>36</v>
      </c>
      <c r="C32" s="10" t="s">
        <v>18</v>
      </c>
      <c r="D32" s="10" t="s">
        <v>18</v>
      </c>
      <c r="E32" s="10" t="s">
        <v>18</v>
      </c>
      <c r="F32" s="10" t="s">
        <v>18</v>
      </c>
      <c r="G32" s="10" t="s">
        <v>18</v>
      </c>
      <c r="H32" s="10" t="s">
        <v>18</v>
      </c>
      <c r="I32" s="10" t="s">
        <v>18</v>
      </c>
      <c r="J32" s="10" t="s">
        <v>18</v>
      </c>
      <c r="K32" s="10" t="s">
        <v>18</v>
      </c>
      <c r="L32" s="10" t="s">
        <v>18</v>
      </c>
      <c r="M32" s="25">
        <v>0</v>
      </c>
      <c r="N32" s="22"/>
      <c r="O32" s="10" t="s">
        <v>68</v>
      </c>
      <c r="P32" s="5"/>
    </row>
    <row r="33" spans="1:16" ht="19.5" customHeight="1">
      <c r="A33" s="29" t="s">
        <v>39</v>
      </c>
      <c r="B33" s="2" t="s">
        <v>71</v>
      </c>
      <c r="C33" s="9">
        <v>7.7512759999999998</v>
      </c>
      <c r="D33" s="9">
        <v>7.8770959999999999</v>
      </c>
      <c r="E33" s="9">
        <v>2602.4827</v>
      </c>
      <c r="F33" s="9">
        <v>40.713977999999997</v>
      </c>
      <c r="G33" s="9">
        <v>49.540322000000003</v>
      </c>
      <c r="H33" s="9">
        <v>15630.264821000001</v>
      </c>
      <c r="I33" s="9">
        <v>37.043756000000002</v>
      </c>
      <c r="J33" s="9">
        <v>46.611612000000001</v>
      </c>
      <c r="K33" s="9">
        <v>14479.379641</v>
      </c>
      <c r="L33" s="9">
        <v>354861783.06</v>
      </c>
      <c r="M33" s="23">
        <v>0.99890000000000001</v>
      </c>
      <c r="N33" s="22" t="s">
        <v>48</v>
      </c>
      <c r="O33" s="10" t="s">
        <v>69</v>
      </c>
      <c r="P33" s="5"/>
    </row>
    <row r="34" spans="1:16" ht="19.5" customHeight="1">
      <c r="A34" s="29"/>
      <c r="B34" s="2" t="s">
        <v>72</v>
      </c>
      <c r="C34" s="10" t="s">
        <v>18</v>
      </c>
      <c r="D34" s="10" t="s">
        <v>18</v>
      </c>
      <c r="E34" s="10" t="s">
        <v>18</v>
      </c>
      <c r="F34" s="10" t="s">
        <v>18</v>
      </c>
      <c r="G34" s="10" t="s">
        <v>18</v>
      </c>
      <c r="H34" s="10" t="s">
        <v>18</v>
      </c>
      <c r="I34" s="10" t="s">
        <v>18</v>
      </c>
      <c r="J34" s="10" t="s">
        <v>18</v>
      </c>
      <c r="K34" s="10" t="s">
        <v>18</v>
      </c>
      <c r="L34" s="10" t="s">
        <v>18</v>
      </c>
      <c r="M34" s="21" t="s">
        <v>54</v>
      </c>
      <c r="N34" s="22"/>
      <c r="O34" s="10" t="s">
        <v>57</v>
      </c>
    </row>
    <row r="35" spans="1:16" ht="19.5" customHeight="1">
      <c r="A35" s="6" t="s">
        <v>40</v>
      </c>
      <c r="B35" s="7"/>
      <c r="C35" s="10" t="s">
        <v>73</v>
      </c>
      <c r="D35" s="10" t="s">
        <v>73</v>
      </c>
      <c r="E35" s="9">
        <f t="shared" ref="E35:L35" si="0">SUM(E7:E34)</f>
        <v>72159.453064000001</v>
      </c>
      <c r="F35" s="10" t="s">
        <v>73</v>
      </c>
      <c r="G35" s="10" t="s">
        <v>73</v>
      </c>
      <c r="H35" s="9">
        <f t="shared" si="0"/>
        <v>1309402.7554540001</v>
      </c>
      <c r="I35" s="10" t="s">
        <v>73</v>
      </c>
      <c r="J35" s="10" t="s">
        <v>73</v>
      </c>
      <c r="K35" s="9">
        <f t="shared" si="0"/>
        <v>660431.79327300005</v>
      </c>
      <c r="L35" s="9">
        <f t="shared" si="0"/>
        <v>6190566123.9496088</v>
      </c>
      <c r="M35" s="26"/>
      <c r="N35" s="22"/>
      <c r="O35" s="26"/>
    </row>
  </sheetData>
  <mergeCells count="23">
    <mergeCell ref="A1:A2"/>
    <mergeCell ref="B1:O1"/>
    <mergeCell ref="B2:O2"/>
    <mergeCell ref="B3:O3"/>
    <mergeCell ref="A4:A6"/>
    <mergeCell ref="B4:B6"/>
    <mergeCell ref="C4:E4"/>
    <mergeCell ref="F4:H4"/>
    <mergeCell ref="I4:K4"/>
    <mergeCell ref="L4:L5"/>
    <mergeCell ref="M4:M6"/>
    <mergeCell ref="O4:O6"/>
    <mergeCell ref="A12:A14"/>
    <mergeCell ref="A33:A34"/>
    <mergeCell ref="A17:A18"/>
    <mergeCell ref="A19:A20"/>
    <mergeCell ref="A21:A22"/>
    <mergeCell ref="A23:A28"/>
    <mergeCell ref="A31:A32"/>
    <mergeCell ref="N4:N6"/>
    <mergeCell ref="A15:A16"/>
    <mergeCell ref="A7:A8"/>
    <mergeCell ref="A10:A11"/>
  </mergeCells>
  <phoneticPr fontId="2" type="noConversion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2016-06-24T02:29:13Z</dcterms:modified>
</cp:coreProperties>
</file>