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'2'!$A$1:$AL$7</definedName>
    <definedName name="_xlnm.Print_Area" localSheetId="2">'2-1'!$A$1:$M$7</definedName>
    <definedName name="_xlnm.Print_Area" localSheetId="3">'2-2'!$D$1:$X$7</definedName>
    <definedName name="_xlnm.Print_Area" localSheetId="4">'2-3'!$A$1:$S$7</definedName>
    <definedName name="_xlnm.Print_Area" localSheetId="5">'2-4'!$A$1:$F$7</definedName>
    <definedName name="_xlnm.Print_Area" localSheetId="6">'3'!$A$1:$H$7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<sst xmlns="http://schemas.openxmlformats.org/spreadsheetml/2006/main" count="291" uniqueCount="186">
  <si>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</si>
  <si>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</si>
  <si>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</si>
  <si>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</si>
  <si>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</si>
  <si>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</si>
  <si>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</si>
  <si>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</si>
  <si>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</si>
  <si>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</si>
  <si>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</si>
  <si>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</si>
  <si>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</si>
  <si>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</si>
  <si>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</si>
  <si>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</si>
  <si>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</si>
  <si>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</si>
  <si>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</si>
  <si>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</si>
  <si>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</si>
  <si>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</si>
  <si>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</si>
  <si>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</si>
  <si>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</si>
  <si>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</si>
  <si>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</si>
  <si>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</si>
  <si>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</si>
  <si>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</si>
  <si>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</si>
  <si>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</si>
  <si>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</si>
  <si>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</si>
  <si>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</si>
  <si>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</si>
  <si>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</si>
  <si>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</si>
  <si>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</si>
  <si>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</si>
  <si>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</si>
  <si>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</si>
  <si>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</si>
  <si>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</si>
  <si>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</si>
  <si>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</si>
  <si>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</si>
  <si>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</si>
  <si>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</si>
  <si>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</si>
  <si>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</si>
  <si>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</si>
  <si>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</si>
  <si>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</si>
  <si>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</si>
  <si>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</si>
  <si>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</si>
  <si>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</si>
  <si>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</si>
  <si>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</si>
  <si>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</si>
  <si>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</si>
  <si>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</si>
  <si>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</si>
  <si>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</si>
  <si>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</si>
  <si>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</si>
  <si>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</si>
  <si>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</si>
  <si>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</si>
  <si>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</si>
  <si>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</si>
  <si>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</si>
  <si>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</si>
  <si>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</si>
  <si>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</si>
  <si>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</si>
  <si>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</si>
  <si>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</si>
  <si>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</si>
  <si>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</si>
  <si>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</si>
  <si>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</si>
  <si>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</si>
  <si>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</si>
  <si>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</si>
  <si>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</si>
  <si>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</si>
  <si>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</si>
  <si>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</si>
  <si>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</si>
  <si>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</si>
  <si>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</si>
  <si>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</si>
  <si>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</si>
  <si>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</si>
  <si>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</si>
  <si>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</si>
  <si>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</si>
  <si>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</si>
  <si>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</si>
  <si>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</si>
  <si>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</si>
  <si>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</si>
  <si>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</si>
  <si>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</si>
  <si>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</si>
  <si>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</si>
  <si>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</si>
  <si>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</si>
  <si>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</si>
  <si>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</si>
  <si>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</si>
  <si>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</si>
  <si>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</si>
  <si>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</si>
  <si>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</si>
  <si>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</si>
  <si>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</si>
  <si>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合计</t>
  </si>
  <si>
    <t>四川省归国华侨联合会</t>
  </si>
  <si>
    <t>一般公共服务支出</t>
  </si>
  <si>
    <t>港澳台侨事务</t>
  </si>
  <si>
    <r>
      <t>0</t>
    </r>
    <r>
      <rPr>
        <sz val="9"/>
        <color indexed="8"/>
        <rFont val="宋体"/>
        <family val="0"/>
      </rPr>
      <t>6</t>
    </r>
  </si>
  <si>
    <t>行政运行（港澳台侨）</t>
  </si>
  <si>
    <r>
      <t>2</t>
    </r>
    <r>
      <rPr>
        <sz val="9"/>
        <color indexed="8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</si>
  <si>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5</t>
    </r>
  </si>
  <si>
    <t>华侨事务</t>
  </si>
  <si>
    <t>社会保障和就业支出</t>
  </si>
  <si>
    <t>行政事业单位离退休</t>
  </si>
  <si>
    <r>
      <t>2</t>
    </r>
    <r>
      <rPr>
        <sz val="9"/>
        <color indexed="8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</si>
  <si>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</si>
  <si>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4</t>
    </r>
  </si>
  <si>
    <t>未归口管理的行政单位离退休</t>
  </si>
  <si>
    <t>医疗卫生与计划生育支出</t>
  </si>
  <si>
    <t>医疗保障</t>
  </si>
  <si>
    <r>
      <t>2</t>
    </r>
    <r>
      <rPr>
        <sz val="9"/>
        <color indexed="8"/>
        <rFont val="宋体"/>
        <family val="0"/>
      </rPr>
      <t>10</t>
    </r>
  </si>
  <si>
    <r>
      <t>0</t>
    </r>
    <r>
      <rPr>
        <sz val="9"/>
        <color indexed="8"/>
        <rFont val="宋体"/>
        <family val="0"/>
      </rPr>
      <t>1</t>
    </r>
  </si>
  <si>
    <t>行政单位医疗</t>
  </si>
  <si>
    <r>
      <t>2</t>
    </r>
    <r>
      <rPr>
        <sz val="9"/>
        <rFont val="宋体"/>
        <family val="0"/>
      </rPr>
      <t>10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</si>
  <si>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</si>
  <si>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3</t>
    </r>
  </si>
  <si>
    <t>公务员医疗补助</t>
  </si>
  <si>
    <t>住房保障支出</t>
  </si>
  <si>
    <t>住房公积金</t>
  </si>
  <si>
    <t>02</t>
  </si>
  <si>
    <t>01</t>
  </si>
  <si>
    <r>
      <t>0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</si>
  <si>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01</t>
    </r>
  </si>
  <si>
    <r>
      <t>0</t>
    </r>
    <r>
      <rPr>
        <sz val="10"/>
        <color indexed="8"/>
        <rFont val="宋体"/>
        <family val="0"/>
      </rPr>
      <t>5</t>
    </r>
  </si>
  <si>
    <t>5</t>
  </si>
  <si>
    <r>
      <t>0</t>
    </r>
    <r>
      <rPr>
        <sz val="10"/>
        <color indexed="8"/>
        <rFont val="宋体"/>
        <family val="0"/>
      </rPr>
      <t>3</t>
    </r>
  </si>
  <si>
    <t>合计</t>
  </si>
  <si>
    <t>合计</t>
  </si>
  <si>
    <r>
      <t>0</t>
    </r>
    <r>
      <rPr>
        <sz val="10"/>
        <color indexed="8"/>
        <rFont val="宋体"/>
        <family val="0"/>
      </rPr>
      <t>4</t>
    </r>
  </si>
  <si>
    <t>住房保障支出</t>
  </si>
  <si>
    <r>
      <t>2</t>
    </r>
    <r>
      <rPr>
        <sz val="10"/>
        <color indexed="8"/>
        <rFont val="宋体"/>
        <family val="0"/>
      </rPr>
      <t>21</t>
    </r>
  </si>
  <si>
    <r>
      <t>0</t>
    </r>
    <r>
      <rPr>
        <sz val="10"/>
        <color indexed="8"/>
        <rFont val="宋体"/>
        <family val="0"/>
      </rPr>
      <t>2</t>
    </r>
  </si>
  <si>
    <t>行政单位（在蓉）</t>
  </si>
  <si>
    <t>四川省归国华侨联合会</t>
  </si>
  <si>
    <t>华侨事务</t>
  </si>
  <si>
    <t>物管费</t>
  </si>
  <si>
    <t>四川侨报</t>
  </si>
  <si>
    <t>省侨联重大活动费用</t>
  </si>
  <si>
    <t>设备购置费</t>
  </si>
  <si>
    <t>上年结转_侨务信息平台</t>
  </si>
  <si>
    <t>亲情中华</t>
  </si>
  <si>
    <t>侨商四川行</t>
  </si>
  <si>
    <t>侨联管理专项</t>
  </si>
  <si>
    <t>培训费</t>
  </si>
  <si>
    <t>会议费</t>
  </si>
  <si>
    <t>公务用车运行维护费</t>
  </si>
  <si>
    <t>公务接待费</t>
  </si>
  <si>
    <t>差旅费</t>
  </si>
  <si>
    <t>因公出国经费</t>
  </si>
  <si>
    <r>
      <t>0</t>
    </r>
    <r>
      <rPr>
        <sz val="9"/>
        <rFont val="宋体"/>
        <family val="0"/>
      </rPr>
      <t>6</t>
    </r>
  </si>
  <si>
    <t>513</t>
  </si>
  <si>
    <t xml:space="preserve">  港澳台侨事务</t>
  </si>
  <si>
    <t xml:space="preserve">    行政运行（港澳台侨）</t>
  </si>
  <si>
    <t xml:space="preserve">  医疗保障</t>
  </si>
  <si>
    <t xml:space="preserve">    行政单位医疗</t>
  </si>
  <si>
    <t xml:space="preserve">    公务员医疗补助</t>
  </si>
  <si>
    <t xml:space="preserve">  行政事业单位离退休</t>
  </si>
  <si>
    <t xml:space="preserve">    未归口管理的行政单位离退休</t>
  </si>
  <si>
    <t xml:space="preserve">  住房改革支出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</si>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</sst>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8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24" borderId="8" applyNumberFormat="0" applyAlignment="0" applyProtection="0"/>
    <xf numFmtId="0" fontId="55" fillId="35" borderId="5" applyNumberFormat="0" applyAlignment="0" applyProtection="0"/>
    <xf numFmtId="0" fontId="0" fillId="36" borderId="9" applyNumberFormat="0" applyFont="0" applyAlignment="0" applyProtection="0"/>
  </cellStyleXfs>
  <cellXfs count="230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>
      <alignment vertical="center"/>
    </xf>
    <xf numFmtId="207" fontId="17" fillId="0" borderId="11" xfId="0" applyNumberFormat="1" applyFont="1" applyFill="1" applyBorder="1" applyAlignment="1">
      <alignment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207" fontId="17" fillId="0" borderId="11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207" fontId="17" fillId="0" borderId="16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17" fillId="0" borderId="20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6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Alignment="1">
      <alignment/>
    </xf>
    <xf numFmtId="49" fontId="5" fillId="37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 vertical="center"/>
      <protection/>
    </xf>
    <xf numFmtId="49" fontId="5" fillId="0" borderId="17" xfId="0" applyNumberFormat="1" applyFont="1" applyFill="1" applyBorder="1" applyAlignment="1" applyProtection="1">
      <alignment horizontal="left"/>
      <protection/>
    </xf>
    <xf numFmtId="49" fontId="5" fillId="0" borderId="11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37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207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3" fontId="0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37" borderId="11" xfId="0" applyNumberFormat="1" applyFont="1" applyFill="1" applyBorder="1" applyAlignment="1">
      <alignment/>
    </xf>
    <xf numFmtId="49" fontId="0" fillId="37" borderId="11" xfId="0" applyNumberFormat="1" applyFont="1" applyFill="1" applyBorder="1" applyAlignment="1">
      <alignment horizontal="center" vertical="center" wrapText="1"/>
    </xf>
    <xf numFmtId="49" fontId="0" fillId="37" borderId="11" xfId="0" applyNumberFormat="1" applyFont="1" applyFill="1" applyBorder="1" applyAlignment="1">
      <alignment/>
    </xf>
    <xf numFmtId="0" fontId="0" fillId="37" borderId="11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left" vertical="center"/>
    </xf>
    <xf numFmtId="49" fontId="0" fillId="37" borderId="11" xfId="0" applyNumberFormat="1" applyFont="1" applyFill="1" applyBorder="1" applyAlignment="1">
      <alignment/>
    </xf>
    <xf numFmtId="0" fontId="4" fillId="37" borderId="11" xfId="0" applyNumberFormat="1" applyFont="1" applyFill="1" applyBorder="1" applyAlignment="1">
      <alignment/>
    </xf>
    <xf numFmtId="0" fontId="4" fillId="37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7" fillId="0" borderId="17" xfId="0" applyNumberFormat="1" applyFont="1" applyFill="1" applyBorder="1" applyAlignment="1" applyProtection="1">
      <alignment horizontal="left"/>
      <protection/>
    </xf>
    <xf numFmtId="49" fontId="17" fillId="0" borderId="16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>
      <alignment horizontal="centerContinuous" vertical="center"/>
    </xf>
    <xf numFmtId="49" fontId="17" fillId="0" borderId="12" xfId="0" applyNumberFormat="1" applyFont="1" applyFill="1" applyBorder="1" applyAlignment="1">
      <alignment horizontal="centerContinuous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17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3" fontId="5" fillId="0" borderId="18" xfId="0" applyNumberFormat="1" applyFont="1" applyFill="1" applyBorder="1" applyAlignment="1" applyProtection="1">
      <alignment vertical="center" wrapText="1"/>
      <protection/>
    </xf>
    <xf numFmtId="43" fontId="5" fillId="0" borderId="16" xfId="0" applyNumberFormat="1" applyFont="1" applyFill="1" applyBorder="1" applyAlignment="1" applyProtection="1">
      <alignment vertical="center" wrapText="1"/>
      <protection/>
    </xf>
    <xf numFmtId="43" fontId="5" fillId="0" borderId="17" xfId="0" applyNumberFormat="1" applyFont="1" applyFill="1" applyBorder="1" applyAlignment="1" applyProtection="1">
      <alignment vertical="center" wrapText="1"/>
      <protection/>
    </xf>
    <xf numFmtId="43" fontId="5" fillId="0" borderId="22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/>
    </xf>
    <xf numFmtId="43" fontId="5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6" fillId="0" borderId="11" xfId="0" applyNumberFormat="1" applyFon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10" fillId="0" borderId="11" xfId="0" applyNumberFormat="1" applyFont="1" applyFill="1" applyBorder="1" applyAlignment="1">
      <alignment horizontal="center"/>
    </xf>
    <xf numFmtId="43" fontId="7" fillId="0" borderId="11" xfId="0" applyNumberFormat="1" applyFont="1" applyFill="1" applyBorder="1" applyAlignment="1">
      <alignment horizontal="center"/>
    </xf>
    <xf numFmtId="43" fontId="5" fillId="0" borderId="0" xfId="0" applyNumberFormat="1" applyFont="1" applyFill="1" applyAlignment="1" applyProtection="1">
      <alignment vertical="center" wrapText="1"/>
      <protection/>
    </xf>
    <xf numFmtId="43" fontId="0" fillId="0" borderId="0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left" vertical="center" wrapText="1"/>
    </xf>
    <xf numFmtId="43" fontId="0" fillId="0" borderId="11" xfId="0" applyNumberFormat="1" applyFill="1" applyBorder="1" applyAlignment="1">
      <alignment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1" fontId="5" fillId="0" borderId="11" xfId="0" applyNumberFormat="1" applyFont="1" applyFill="1" applyBorder="1" applyAlignment="1" applyProtection="1">
      <alignment vertical="center" wrapText="1"/>
      <protection/>
    </xf>
    <xf numFmtId="1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37" borderId="11" xfId="0" applyNumberFormat="1" applyFont="1" applyFill="1" applyBorder="1" applyAlignment="1" applyProtection="1">
      <alignment vertical="center" wrapText="1"/>
      <protection/>
    </xf>
    <xf numFmtId="0" fontId="5" fillId="37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horizontal="left"/>
    </xf>
    <xf numFmtId="43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3">
      <selection activeCell="B20" sqref="B20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56</v>
      </c>
    </row>
    <row r="2" spans="1:4" ht="19.5" customHeight="1">
      <c r="A2" s="105" t="s">
        <v>16</v>
      </c>
      <c r="B2" s="105"/>
      <c r="C2" s="105"/>
      <c r="D2" s="105"/>
    </row>
    <row r="3" spans="1:4" ht="19.5" customHeight="1">
      <c r="A3" s="94" t="s">
        <v>0</v>
      </c>
      <c r="B3" s="94"/>
      <c r="C3" s="31"/>
      <c r="D3" s="32" t="s">
        <v>65</v>
      </c>
    </row>
    <row r="4" spans="1:4" ht="23.25" customHeight="1">
      <c r="A4" s="106" t="s">
        <v>114</v>
      </c>
      <c r="B4" s="106"/>
      <c r="C4" s="106" t="s">
        <v>5</v>
      </c>
      <c r="D4" s="106"/>
    </row>
    <row r="5" spans="1:4" ht="23.25" customHeight="1">
      <c r="A5" s="67" t="s">
        <v>37</v>
      </c>
      <c r="B5" s="104" t="s">
        <v>93</v>
      </c>
      <c r="C5" s="67" t="s">
        <v>37</v>
      </c>
      <c r="D5" s="71" t="s">
        <v>93</v>
      </c>
    </row>
    <row r="6" spans="1:4" ht="19.5" customHeight="1">
      <c r="A6" s="77" t="s">
        <v>31</v>
      </c>
      <c r="B6" s="74">
        <v>646.23</v>
      </c>
      <c r="C6" s="78" t="s">
        <v>98</v>
      </c>
      <c r="D6" s="74">
        <v>86.78</v>
      </c>
    </row>
    <row r="7" spans="1:4" ht="19.5" customHeight="1">
      <c r="A7" s="72" t="s">
        <v>4</v>
      </c>
      <c r="B7" s="126"/>
      <c r="C7" s="72" t="s">
        <v>2</v>
      </c>
      <c r="D7" s="74">
        <v>28.12</v>
      </c>
    </row>
    <row r="8" spans="1:4" ht="19.5" customHeight="1">
      <c r="A8" s="72" t="s">
        <v>21</v>
      </c>
      <c r="B8" s="74"/>
      <c r="C8" s="72" t="s">
        <v>58</v>
      </c>
      <c r="D8" s="74">
        <v>27.33</v>
      </c>
    </row>
    <row r="9" spans="1:4" ht="19.5" customHeight="1">
      <c r="A9" s="72" t="s">
        <v>27</v>
      </c>
      <c r="B9" s="74"/>
      <c r="C9" s="72" t="s">
        <v>113</v>
      </c>
      <c r="D9" s="74">
        <v>642.24</v>
      </c>
    </row>
    <row r="10" spans="1:4" ht="19.5" customHeight="1">
      <c r="A10" s="72" t="s">
        <v>92</v>
      </c>
      <c r="B10" s="76">
        <f>SUM(B11:B14)</f>
        <v>0</v>
      </c>
      <c r="C10" s="72" t="s">
        <v>25</v>
      </c>
      <c r="D10" s="76">
        <f>SUM(D11:D12)</f>
        <v>0</v>
      </c>
    </row>
    <row r="11" spans="1:4" ht="19.5" customHeight="1">
      <c r="A11" s="77" t="s">
        <v>49</v>
      </c>
      <c r="B11" s="76"/>
      <c r="C11" s="81" t="s">
        <v>46</v>
      </c>
      <c r="D11" s="76"/>
    </row>
    <row r="12" spans="1:4" ht="19.5" customHeight="1">
      <c r="A12" s="77" t="s">
        <v>74</v>
      </c>
      <c r="B12" s="74"/>
      <c r="C12" s="81" t="s">
        <v>78</v>
      </c>
      <c r="D12" s="74"/>
    </row>
    <row r="13" spans="1:4" ht="19.5" customHeight="1">
      <c r="A13" s="80" t="s">
        <v>18</v>
      </c>
      <c r="B13" s="126"/>
      <c r="C13" s="78"/>
      <c r="D13" s="79"/>
    </row>
    <row r="14" spans="1:4" ht="19.5" customHeight="1">
      <c r="A14" s="77" t="s">
        <v>70</v>
      </c>
      <c r="B14" s="127"/>
      <c r="C14" s="78"/>
      <c r="D14" s="73"/>
    </row>
    <row r="15" spans="1:4" ht="19.5" customHeight="1">
      <c r="A15" s="77" t="s">
        <v>53</v>
      </c>
      <c r="B15" s="74"/>
      <c r="C15" s="78"/>
      <c r="D15" s="73"/>
    </row>
    <row r="16" spans="1:4" ht="19.5" customHeight="1">
      <c r="A16" s="72"/>
      <c r="B16" s="79"/>
      <c r="C16" s="72"/>
      <c r="D16" s="73"/>
    </row>
    <row r="17" spans="1:7" ht="19.5" customHeight="1">
      <c r="A17" s="67" t="s">
        <v>83</v>
      </c>
      <c r="B17" s="73">
        <f>SUM(B6:B10,B15)</f>
        <v>646.23</v>
      </c>
      <c r="C17" s="67" t="s">
        <v>54</v>
      </c>
      <c r="D17" s="73">
        <f>SUM(D6:D10)</f>
        <v>784.47</v>
      </c>
      <c r="G17" s="125" t="s">
        <v>1</v>
      </c>
    </row>
    <row r="18" spans="1:4" ht="19.5" customHeight="1">
      <c r="A18" s="72" t="s">
        <v>44</v>
      </c>
      <c r="B18" s="74"/>
      <c r="C18" s="72" t="s">
        <v>94</v>
      </c>
      <c r="D18" s="74"/>
    </row>
    <row r="19" spans="1:4" ht="19.5" customHeight="1">
      <c r="A19" s="72" t="s">
        <v>110</v>
      </c>
      <c r="B19" s="74">
        <v>138.24</v>
      </c>
      <c r="C19" s="72" t="s">
        <v>115</v>
      </c>
      <c r="D19" s="74"/>
    </row>
    <row r="20" spans="1:4" ht="19.5" customHeight="1">
      <c r="A20" s="72" t="s">
        <v>68</v>
      </c>
      <c r="B20" s="74"/>
      <c r="C20" s="72" t="s">
        <v>51</v>
      </c>
      <c r="D20" s="74"/>
    </row>
    <row r="21" spans="1:4" ht="19.5" customHeight="1">
      <c r="A21" s="72"/>
      <c r="B21" s="74"/>
      <c r="C21" s="72" t="s">
        <v>68</v>
      </c>
      <c r="D21" s="74"/>
    </row>
    <row r="22" spans="1:4" ht="19.5" customHeight="1">
      <c r="A22" s="72"/>
      <c r="B22" s="75"/>
      <c r="C22" s="72"/>
      <c r="D22" s="73"/>
    </row>
    <row r="23" spans="1:31" ht="19.5" customHeight="1">
      <c r="A23" s="72"/>
      <c r="B23" s="75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96</v>
      </c>
      <c r="B24" s="75">
        <f>SUM(B17:B19)</f>
        <v>784.47</v>
      </c>
      <c r="C24" s="67" t="s">
        <v>63</v>
      </c>
      <c r="D24" s="73">
        <f>SUM(D17,D18,D20)</f>
        <v>784.47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tabSelected="1" zoomScalePageLayoutView="0" workbookViewId="0" topLeftCell="C1">
      <selection activeCell="G22" sqref="G22"/>
    </sheetView>
  </sheetViews>
  <sheetFormatPr defaultColWidth="9.16015625" defaultRowHeight="12.75" customHeight="1"/>
  <cols>
    <col min="1" max="1" width="5" style="147" customWidth="1"/>
    <col min="2" max="3" width="3.66015625" style="147" customWidth="1"/>
    <col min="4" max="4" width="37" style="0" customWidth="1"/>
    <col min="5" max="5" width="13.33203125" style="0" customWidth="1"/>
    <col min="6" max="9" width="10" style="0" bestFit="1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38"/>
      <c r="B1" s="139"/>
      <c r="C1" s="139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23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140" t="s">
        <v>42</v>
      </c>
      <c r="B2" s="140"/>
      <c r="C2" s="140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1" t="s">
        <v>0</v>
      </c>
      <c r="B3" s="141"/>
      <c r="C3" s="141"/>
      <c r="D3" s="84"/>
      <c r="E3" s="36"/>
      <c r="F3" s="36"/>
      <c r="G3" s="36"/>
      <c r="H3" s="36"/>
      <c r="I3" s="36"/>
      <c r="J3" s="36"/>
      <c r="K3" s="36"/>
      <c r="L3" s="36"/>
      <c r="M3" s="36"/>
      <c r="N3" s="36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96"/>
      <c r="AH3" s="96"/>
      <c r="AI3" s="96"/>
      <c r="AL3" s="32" t="s">
        <v>65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142" t="s">
        <v>30</v>
      </c>
      <c r="B4" s="142"/>
      <c r="C4" s="142"/>
      <c r="D4" s="109"/>
      <c r="E4" s="218" t="s">
        <v>100</v>
      </c>
      <c r="F4" s="116" t="s">
        <v>13</v>
      </c>
      <c r="G4" s="110"/>
      <c r="H4" s="110"/>
      <c r="I4" s="110"/>
      <c r="J4" s="110"/>
      <c r="K4" s="110"/>
      <c r="L4" s="110"/>
      <c r="M4" s="110"/>
      <c r="N4" s="110"/>
      <c r="O4" s="111"/>
      <c r="P4" s="113" t="s">
        <v>20</v>
      </c>
      <c r="Q4" s="110"/>
      <c r="R4" s="110"/>
      <c r="S4" s="110"/>
      <c r="T4" s="110"/>
      <c r="U4" s="110"/>
      <c r="V4" s="111"/>
      <c r="W4" s="113" t="s">
        <v>64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19.5" customHeight="1">
      <c r="A5" s="143" t="s">
        <v>117</v>
      </c>
      <c r="B5" s="143"/>
      <c r="C5" s="144"/>
      <c r="D5" s="216" t="s">
        <v>38</v>
      </c>
      <c r="E5" s="218"/>
      <c r="F5" s="214" t="s">
        <v>28</v>
      </c>
      <c r="G5" s="112" t="s">
        <v>15</v>
      </c>
      <c r="H5" s="86"/>
      <c r="I5" s="86"/>
      <c r="J5" s="112" t="s">
        <v>109</v>
      </c>
      <c r="K5" s="86"/>
      <c r="L5" s="86"/>
      <c r="M5" s="112" t="s">
        <v>103</v>
      </c>
      <c r="N5" s="86"/>
      <c r="O5" s="85"/>
      <c r="P5" s="214" t="s">
        <v>28</v>
      </c>
      <c r="Q5" s="112" t="s">
        <v>15</v>
      </c>
      <c r="R5" s="86"/>
      <c r="S5" s="86"/>
      <c r="T5" s="112" t="s">
        <v>109</v>
      </c>
      <c r="U5" s="86"/>
      <c r="V5" s="85"/>
      <c r="W5" s="214" t="s">
        <v>28</v>
      </c>
      <c r="X5" s="112" t="s">
        <v>15</v>
      </c>
      <c r="Y5" s="86"/>
      <c r="Z5" s="86"/>
      <c r="AA5" s="112" t="s">
        <v>109</v>
      </c>
      <c r="AB5" s="86"/>
      <c r="AC5" s="86"/>
      <c r="AD5" s="112" t="s">
        <v>103</v>
      </c>
      <c r="AE5" s="86"/>
      <c r="AF5" s="86"/>
      <c r="AG5" s="112" t="s">
        <v>81</v>
      </c>
      <c r="AH5" s="86"/>
      <c r="AI5" s="86"/>
      <c r="AJ5" s="112" t="s">
        <v>9</v>
      </c>
      <c r="AK5" s="86"/>
      <c r="AL5" s="8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9.25" customHeight="1">
      <c r="A6" s="69" t="s">
        <v>52</v>
      </c>
      <c r="B6" s="69" t="s">
        <v>87</v>
      </c>
      <c r="C6" s="145" t="s">
        <v>86</v>
      </c>
      <c r="D6" s="217"/>
      <c r="E6" s="219"/>
      <c r="F6" s="215"/>
      <c r="G6" s="93" t="s">
        <v>71</v>
      </c>
      <c r="H6" s="91" t="s">
        <v>11</v>
      </c>
      <c r="I6" s="91" t="s">
        <v>77</v>
      </c>
      <c r="J6" s="93" t="s">
        <v>71</v>
      </c>
      <c r="K6" s="91" t="s">
        <v>11</v>
      </c>
      <c r="L6" s="91" t="s">
        <v>77</v>
      </c>
      <c r="M6" s="93" t="s">
        <v>71</v>
      </c>
      <c r="N6" s="91" t="s">
        <v>11</v>
      </c>
      <c r="O6" s="92" t="s">
        <v>77</v>
      </c>
      <c r="P6" s="215"/>
      <c r="Q6" s="93" t="s">
        <v>71</v>
      </c>
      <c r="R6" s="55" t="s">
        <v>11</v>
      </c>
      <c r="S6" s="55" t="s">
        <v>77</v>
      </c>
      <c r="T6" s="93" t="s">
        <v>71</v>
      </c>
      <c r="U6" s="55" t="s">
        <v>11</v>
      </c>
      <c r="V6" s="92" t="s">
        <v>77</v>
      </c>
      <c r="W6" s="215"/>
      <c r="X6" s="93" t="s">
        <v>71</v>
      </c>
      <c r="Y6" s="55" t="s">
        <v>11</v>
      </c>
      <c r="Z6" s="91" t="s">
        <v>77</v>
      </c>
      <c r="AA6" s="93" t="s">
        <v>71</v>
      </c>
      <c r="AB6" s="91" t="s">
        <v>11</v>
      </c>
      <c r="AC6" s="91" t="s">
        <v>77</v>
      </c>
      <c r="AD6" s="93" t="s">
        <v>71</v>
      </c>
      <c r="AE6" s="91" t="s">
        <v>11</v>
      </c>
      <c r="AF6" s="91" t="s">
        <v>77</v>
      </c>
      <c r="AG6" s="93" t="s">
        <v>71</v>
      </c>
      <c r="AH6" s="55" t="s">
        <v>11</v>
      </c>
      <c r="AI6" s="91" t="s">
        <v>77</v>
      </c>
      <c r="AJ6" s="93" t="s">
        <v>71</v>
      </c>
      <c r="AK6" s="91" t="s">
        <v>11</v>
      </c>
      <c r="AL6" s="91" t="s">
        <v>77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19.5" customHeight="1">
      <c r="A7" s="150"/>
      <c r="B7" s="135"/>
      <c r="C7" s="135"/>
      <c r="D7" s="135" t="s">
        <v>119</v>
      </c>
      <c r="E7" s="151">
        <v>784.47</v>
      </c>
      <c r="F7" s="151">
        <v>646.23</v>
      </c>
      <c r="G7" s="151">
        <v>646.23</v>
      </c>
      <c r="H7" s="151">
        <v>142.23</v>
      </c>
      <c r="I7" s="151">
        <v>504</v>
      </c>
      <c r="J7" s="149"/>
      <c r="K7" s="149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>
        <v>138.24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>
        <v>138.24</v>
      </c>
      <c r="AH7" s="131"/>
      <c r="AI7" s="131">
        <v>138.24</v>
      </c>
      <c r="AJ7" s="131"/>
      <c r="AK7" s="131"/>
      <c r="AL7" s="131"/>
      <c r="AM7" s="97"/>
      <c r="AN7" s="98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19.5" customHeight="1">
      <c r="A8" s="152"/>
      <c r="B8" s="153"/>
      <c r="C8" s="153"/>
      <c r="D8" s="154" t="s">
        <v>121</v>
      </c>
      <c r="E8" s="151">
        <v>747.32</v>
      </c>
      <c r="F8" s="151">
        <v>609.08</v>
      </c>
      <c r="G8" s="151">
        <v>105.08</v>
      </c>
      <c r="H8" s="151">
        <v>504</v>
      </c>
      <c r="I8" s="151">
        <v>504</v>
      </c>
      <c r="J8" s="155"/>
      <c r="K8" s="155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>
        <v>138.24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>
        <v>138.24</v>
      </c>
      <c r="AH8" s="156"/>
      <c r="AI8" s="156"/>
      <c r="AJ8" s="157"/>
      <c r="AK8" s="157"/>
      <c r="AL8" s="156"/>
      <c r="AM8" s="96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</row>
    <row r="9" spans="1:250" ht="19.5" customHeight="1">
      <c r="A9" s="153"/>
      <c r="B9" s="153"/>
      <c r="C9" s="153"/>
      <c r="D9" s="154" t="s">
        <v>122</v>
      </c>
      <c r="E9" s="151">
        <v>747.32</v>
      </c>
      <c r="F9" s="151">
        <v>609.08</v>
      </c>
      <c r="G9" s="151">
        <v>609.08</v>
      </c>
      <c r="H9" s="151">
        <v>105.08</v>
      </c>
      <c r="I9" s="151">
        <v>504</v>
      </c>
      <c r="J9" s="155"/>
      <c r="K9" s="155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>
        <v>138.24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>
        <v>138.24</v>
      </c>
      <c r="AH9" s="156"/>
      <c r="AI9" s="156"/>
      <c r="AJ9" s="157"/>
      <c r="AK9" s="157"/>
      <c r="AL9" s="156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</row>
    <row r="10" spans="1:250" ht="19.5" customHeight="1">
      <c r="A10" s="153">
        <v>201</v>
      </c>
      <c r="B10" s="153">
        <v>25</v>
      </c>
      <c r="C10" s="158" t="s">
        <v>123</v>
      </c>
      <c r="D10" s="154" t="s">
        <v>124</v>
      </c>
      <c r="E10" s="151">
        <v>105.08</v>
      </c>
      <c r="F10" s="151">
        <v>105.08</v>
      </c>
      <c r="G10" s="151">
        <v>105.08</v>
      </c>
      <c r="H10" s="151">
        <v>105.08</v>
      </c>
      <c r="I10" s="155"/>
      <c r="J10" s="155"/>
      <c r="K10" s="155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7"/>
      <c r="AK10" s="157"/>
      <c r="AL10" s="156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</row>
    <row r="11" spans="1:250" ht="19.5" customHeight="1">
      <c r="A11" s="158" t="s">
        <v>125</v>
      </c>
      <c r="B11" s="158" t="s">
        <v>126</v>
      </c>
      <c r="C11" s="158" t="s">
        <v>123</v>
      </c>
      <c r="D11" s="154" t="s">
        <v>127</v>
      </c>
      <c r="E11" s="151">
        <v>642.24</v>
      </c>
      <c r="F11" s="151">
        <v>504</v>
      </c>
      <c r="G11" s="151">
        <v>504</v>
      </c>
      <c r="H11" s="155"/>
      <c r="I11" s="151">
        <v>504</v>
      </c>
      <c r="J11" s="155"/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>
        <v>138.24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>
        <v>138.24</v>
      </c>
      <c r="AH11" s="156"/>
      <c r="AI11" s="156"/>
      <c r="AJ11" s="157"/>
      <c r="AK11" s="157"/>
      <c r="AL11" s="156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</row>
    <row r="12" spans="1:250" ht="19.5" customHeight="1">
      <c r="A12" s="153"/>
      <c r="B12" s="153"/>
      <c r="C12" s="153"/>
      <c r="D12" s="154" t="s">
        <v>128</v>
      </c>
      <c r="E12" s="151">
        <v>16.53</v>
      </c>
      <c r="F12" s="151">
        <v>16.53</v>
      </c>
      <c r="G12" s="151">
        <v>16.53</v>
      </c>
      <c r="H12" s="151">
        <v>16.53</v>
      </c>
      <c r="I12" s="155"/>
      <c r="J12" s="155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7"/>
      <c r="AK12" s="157"/>
      <c r="AL12" s="156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</row>
    <row r="13" spans="1:250" ht="19.5" customHeight="1">
      <c r="A13" s="153"/>
      <c r="B13" s="153"/>
      <c r="C13" s="153"/>
      <c r="D13" s="154" t="s">
        <v>129</v>
      </c>
      <c r="E13" s="151">
        <v>16.53</v>
      </c>
      <c r="F13" s="151">
        <v>16.53</v>
      </c>
      <c r="G13" s="151">
        <v>16.53</v>
      </c>
      <c r="H13" s="151">
        <v>16.53</v>
      </c>
      <c r="I13" s="155"/>
      <c r="J13" s="155"/>
      <c r="K13" s="155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7"/>
      <c r="AK13" s="157"/>
      <c r="AL13" s="159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</row>
    <row r="14" spans="1:250" ht="19.5" customHeight="1">
      <c r="A14" s="160" t="s">
        <v>130</v>
      </c>
      <c r="B14" s="158" t="s">
        <v>131</v>
      </c>
      <c r="C14" s="158" t="s">
        <v>132</v>
      </c>
      <c r="D14" s="154" t="s">
        <v>133</v>
      </c>
      <c r="E14" s="151">
        <v>16.53</v>
      </c>
      <c r="F14" s="151">
        <v>16.53</v>
      </c>
      <c r="G14" s="151">
        <v>16.53</v>
      </c>
      <c r="H14" s="151">
        <v>16.53</v>
      </c>
      <c r="I14" s="155"/>
      <c r="J14" s="155"/>
      <c r="K14" s="155"/>
      <c r="L14" s="159"/>
      <c r="M14" s="159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7"/>
      <c r="AK14" s="157"/>
      <c r="AL14" s="159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</row>
    <row r="15" spans="1:250" ht="19.5" customHeight="1">
      <c r="A15" s="161"/>
      <c r="B15" s="161"/>
      <c r="C15" s="161"/>
      <c r="D15" s="154" t="s">
        <v>134</v>
      </c>
      <c r="E15" s="151">
        <v>9.82</v>
      </c>
      <c r="F15" s="151">
        <v>9.82</v>
      </c>
      <c r="G15" s="162">
        <v>9.82</v>
      </c>
      <c r="H15" s="151">
        <v>9.82</v>
      </c>
      <c r="I15" s="162"/>
      <c r="J15" s="162"/>
      <c r="K15" s="162"/>
      <c r="L15" s="159"/>
      <c r="M15" s="159"/>
      <c r="N15" s="159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7"/>
      <c r="AK15" s="157"/>
      <c r="AL15" s="159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0" ht="19.5" customHeight="1">
      <c r="A16" s="161"/>
      <c r="B16" s="161"/>
      <c r="C16" s="161"/>
      <c r="D16" s="163" t="s">
        <v>135</v>
      </c>
      <c r="E16" s="151">
        <v>9.82</v>
      </c>
      <c r="F16" s="151">
        <v>9.82</v>
      </c>
      <c r="G16" s="162">
        <v>9.82</v>
      </c>
      <c r="H16" s="162">
        <v>9.82</v>
      </c>
      <c r="I16" s="155"/>
      <c r="J16" s="162"/>
      <c r="K16" s="162"/>
      <c r="L16" s="159"/>
      <c r="M16" s="159"/>
      <c r="N16" s="159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9"/>
      <c r="AG16" s="159"/>
      <c r="AH16" s="159"/>
      <c r="AI16" s="159"/>
      <c r="AJ16" s="157"/>
      <c r="AK16" s="157"/>
      <c r="AL16" s="159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</row>
    <row r="17" spans="1:250" ht="19.5" customHeight="1">
      <c r="A17" s="164" t="s">
        <v>136</v>
      </c>
      <c r="B17" s="164" t="s">
        <v>131</v>
      </c>
      <c r="C17" s="164" t="s">
        <v>137</v>
      </c>
      <c r="D17" s="163" t="s">
        <v>138</v>
      </c>
      <c r="E17" s="151">
        <v>8.1</v>
      </c>
      <c r="F17" s="151">
        <v>8.1</v>
      </c>
      <c r="G17" s="151">
        <v>8.1</v>
      </c>
      <c r="H17" s="151">
        <v>8.1</v>
      </c>
      <c r="I17" s="162"/>
      <c r="J17" s="155"/>
      <c r="K17" s="162"/>
      <c r="L17" s="159"/>
      <c r="M17" s="159"/>
      <c r="N17" s="159"/>
      <c r="O17" s="159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9"/>
      <c r="AG17" s="159"/>
      <c r="AH17" s="159"/>
      <c r="AI17" s="159"/>
      <c r="AJ17" s="157"/>
      <c r="AK17" s="157"/>
      <c r="AL17" s="159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</row>
    <row r="18" spans="1:250" ht="19.5" customHeight="1">
      <c r="A18" s="154" t="s">
        <v>139</v>
      </c>
      <c r="B18" s="154" t="s">
        <v>140</v>
      </c>
      <c r="C18" s="154" t="s">
        <v>141</v>
      </c>
      <c r="D18" s="154" t="s">
        <v>142</v>
      </c>
      <c r="E18" s="151">
        <v>1.72</v>
      </c>
      <c r="F18" s="151">
        <v>1.72</v>
      </c>
      <c r="G18" s="151">
        <v>1.72</v>
      </c>
      <c r="H18" s="151">
        <v>1.72</v>
      </c>
      <c r="I18" s="162"/>
      <c r="J18" s="162"/>
      <c r="K18" s="162"/>
      <c r="L18" s="159"/>
      <c r="M18" s="159"/>
      <c r="N18" s="159"/>
      <c r="O18" s="159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57"/>
      <c r="AK18" s="157"/>
      <c r="AL18" s="16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54"/>
      <c r="B19" s="154"/>
      <c r="C19" s="154"/>
      <c r="D19" s="154" t="s">
        <v>143</v>
      </c>
      <c r="E19" s="151">
        <v>10.8</v>
      </c>
      <c r="F19" s="151">
        <v>10.8</v>
      </c>
      <c r="G19" s="151">
        <v>10.8</v>
      </c>
      <c r="H19" s="151">
        <v>10.8</v>
      </c>
      <c r="I19" s="162"/>
      <c r="J19" s="166"/>
      <c r="K19" s="166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57"/>
      <c r="AK19" s="157"/>
      <c r="AL19" s="16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67">
        <v>221</v>
      </c>
      <c r="B20" s="167" t="s">
        <v>145</v>
      </c>
      <c r="C20" s="167" t="s">
        <v>146</v>
      </c>
      <c r="D20" s="154" t="s">
        <v>144</v>
      </c>
      <c r="E20" s="151">
        <v>10.8</v>
      </c>
      <c r="F20" s="151">
        <v>10.8</v>
      </c>
      <c r="G20" s="151">
        <v>10.8</v>
      </c>
      <c r="H20" s="151">
        <v>10.8</v>
      </c>
      <c r="I20" s="151"/>
      <c r="J20" s="151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57"/>
      <c r="AK20" s="157"/>
      <c r="AL20" s="16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8"/>
      <c r="B21" s="148"/>
      <c r="C21" s="148"/>
      <c r="D21" s="148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6"/>
      <c r="B22" s="146"/>
      <c r="C22" s="146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6"/>
      <c r="B23" s="146"/>
      <c r="C23" s="146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6"/>
      <c r="B24" s="146"/>
      <c r="C24" s="146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6"/>
      <c r="B25" s="146"/>
      <c r="C25" s="146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6"/>
      <c r="B26" s="146"/>
      <c r="C26" s="146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6"/>
      <c r="B27" s="146"/>
      <c r="C27" s="146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6"/>
      <c r="B28" s="146"/>
      <c r="C28" s="146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46"/>
      <c r="B29" s="146"/>
      <c r="C29" s="146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46"/>
      <c r="B30" s="146"/>
      <c r="C30" s="146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46"/>
      <c r="B31" s="146"/>
      <c r="C31" s="146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46"/>
      <c r="B32" s="146"/>
      <c r="C32" s="146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46"/>
      <c r="B33" s="146"/>
      <c r="C33" s="146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46"/>
      <c r="B34" s="146"/>
      <c r="C34" s="146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46"/>
      <c r="B35" s="146"/>
      <c r="C35" s="146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46"/>
      <c r="B36" s="146"/>
      <c r="C36" s="146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L14" sqref="L14"/>
    </sheetView>
  </sheetViews>
  <sheetFormatPr defaultColWidth="9.16015625" defaultRowHeight="12.75" customHeight="1"/>
  <cols>
    <col min="1" max="1" width="5" style="147" customWidth="1"/>
    <col min="2" max="3" width="3.66015625" style="147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68"/>
      <c r="B1" s="168"/>
      <c r="C1" s="168"/>
      <c r="D1" s="37"/>
      <c r="E1" s="37"/>
      <c r="F1" s="37"/>
      <c r="G1" s="37"/>
      <c r="H1" s="37"/>
      <c r="I1" s="37"/>
      <c r="J1" s="37"/>
      <c r="K1" s="37"/>
      <c r="L1" s="37"/>
      <c r="M1" s="33" t="s">
        <v>73</v>
      </c>
      <c r="N1" s="57"/>
    </row>
    <row r="2" spans="1:14" ht="22.5" customHeight="1">
      <c r="A2" s="140" t="s">
        <v>66</v>
      </c>
      <c r="B2" s="169"/>
      <c r="C2" s="169"/>
      <c r="D2" s="59"/>
      <c r="E2" s="59"/>
      <c r="F2" s="59"/>
      <c r="G2" s="59"/>
      <c r="H2" s="59"/>
      <c r="I2" s="59"/>
      <c r="J2" s="59"/>
      <c r="K2" s="59"/>
      <c r="L2" s="59"/>
      <c r="M2" s="59"/>
      <c r="N2" s="57"/>
    </row>
    <row r="3" spans="1:14" ht="19.5" customHeight="1">
      <c r="A3" s="170" t="s">
        <v>0</v>
      </c>
      <c r="B3" s="170"/>
      <c r="C3" s="170"/>
      <c r="D3" s="94"/>
      <c r="E3" s="38"/>
      <c r="F3" s="38"/>
      <c r="G3" s="38"/>
      <c r="H3" s="38"/>
      <c r="I3" s="38"/>
      <c r="J3" s="38"/>
      <c r="K3" s="38"/>
      <c r="L3" s="38"/>
      <c r="M3" s="32" t="s">
        <v>65</v>
      </c>
      <c r="N3" s="39"/>
    </row>
    <row r="4" spans="1:14" ht="19.5" customHeight="1">
      <c r="A4" s="171" t="s">
        <v>30</v>
      </c>
      <c r="B4" s="171"/>
      <c r="C4" s="171"/>
      <c r="D4" s="117"/>
      <c r="E4" s="221" t="s">
        <v>28</v>
      </c>
      <c r="F4" s="221" t="s">
        <v>105</v>
      </c>
      <c r="G4" s="222" t="s">
        <v>36</v>
      </c>
      <c r="H4" s="222" t="s">
        <v>50</v>
      </c>
      <c r="I4" s="221" t="s">
        <v>57</v>
      </c>
      <c r="J4" s="222" t="s">
        <v>82</v>
      </c>
      <c r="K4" s="222" t="s">
        <v>69</v>
      </c>
      <c r="L4" s="221" t="s">
        <v>59</v>
      </c>
      <c r="M4" s="220" t="s">
        <v>111</v>
      </c>
      <c r="N4" s="39"/>
    </row>
    <row r="5" spans="1:14" ht="19.5" customHeight="1">
      <c r="A5" s="172" t="s">
        <v>117</v>
      </c>
      <c r="B5" s="172"/>
      <c r="C5" s="173"/>
      <c r="D5" s="221" t="s">
        <v>38</v>
      </c>
      <c r="E5" s="221"/>
      <c r="F5" s="221"/>
      <c r="G5" s="222"/>
      <c r="H5" s="222"/>
      <c r="I5" s="221"/>
      <c r="J5" s="222"/>
      <c r="K5" s="222"/>
      <c r="L5" s="221"/>
      <c r="M5" s="220"/>
      <c r="N5" s="39"/>
    </row>
    <row r="6" spans="1:14" ht="18" customHeight="1">
      <c r="A6" s="174" t="s">
        <v>52</v>
      </c>
      <c r="B6" s="174" t="s">
        <v>87</v>
      </c>
      <c r="C6" s="175" t="s">
        <v>86</v>
      </c>
      <c r="D6" s="221"/>
      <c r="E6" s="221"/>
      <c r="F6" s="221"/>
      <c r="G6" s="222"/>
      <c r="H6" s="222"/>
      <c r="I6" s="221"/>
      <c r="J6" s="222"/>
      <c r="K6" s="222"/>
      <c r="L6" s="221"/>
      <c r="M6" s="220"/>
      <c r="N6" s="39"/>
    </row>
    <row r="7" spans="1:14" ht="19.5" customHeight="1">
      <c r="A7" s="128"/>
      <c r="B7" s="128"/>
      <c r="C7" s="128"/>
      <c r="D7" s="129" t="s">
        <v>119</v>
      </c>
      <c r="E7" s="183">
        <v>86.78</v>
      </c>
      <c r="F7" s="183">
        <v>23</v>
      </c>
      <c r="G7" s="183">
        <v>51.91</v>
      </c>
      <c r="H7" s="183">
        <v>1.92</v>
      </c>
      <c r="I7" s="184">
        <v>9.82</v>
      </c>
      <c r="J7" s="185"/>
      <c r="K7" s="184"/>
      <c r="L7" s="186"/>
      <c r="M7" s="186">
        <v>0.13</v>
      </c>
      <c r="N7" s="68"/>
    </row>
    <row r="8" spans="1:14" ht="19.5" customHeight="1">
      <c r="A8" s="187"/>
      <c r="B8" s="187"/>
      <c r="C8" s="187"/>
      <c r="D8" s="210" t="s">
        <v>121</v>
      </c>
      <c r="E8" s="188">
        <v>76.96</v>
      </c>
      <c r="F8" s="188">
        <v>23</v>
      </c>
      <c r="G8" s="188">
        <v>51.91</v>
      </c>
      <c r="H8" s="188">
        <v>1.92</v>
      </c>
      <c r="I8" s="188"/>
      <c r="J8" s="188"/>
      <c r="K8" s="188"/>
      <c r="L8" s="188"/>
      <c r="M8" s="188">
        <v>0.13</v>
      </c>
      <c r="N8" s="58"/>
    </row>
    <row r="9" spans="1:14" ht="19.5" customHeight="1">
      <c r="A9" s="187"/>
      <c r="B9" s="187"/>
      <c r="C9" s="187"/>
      <c r="D9" s="210" t="s">
        <v>177</v>
      </c>
      <c r="E9" s="188">
        <v>76.96</v>
      </c>
      <c r="F9" s="188">
        <v>23</v>
      </c>
      <c r="G9" s="188">
        <v>51.91</v>
      </c>
      <c r="H9" s="188">
        <v>1.92</v>
      </c>
      <c r="I9" s="188"/>
      <c r="J9" s="188"/>
      <c r="K9" s="188"/>
      <c r="L9" s="188"/>
      <c r="M9" s="188">
        <v>0.13</v>
      </c>
      <c r="N9" s="21"/>
    </row>
    <row r="10" spans="1:14" ht="19.5" customHeight="1">
      <c r="A10" s="187">
        <v>201</v>
      </c>
      <c r="B10" s="187">
        <v>25</v>
      </c>
      <c r="C10" s="189" t="s">
        <v>147</v>
      </c>
      <c r="D10" s="210" t="s">
        <v>178</v>
      </c>
      <c r="E10" s="188">
        <v>76.96</v>
      </c>
      <c r="F10" s="188">
        <v>23</v>
      </c>
      <c r="G10" s="188">
        <v>51.91</v>
      </c>
      <c r="H10" s="188">
        <v>1.92</v>
      </c>
      <c r="I10" s="188"/>
      <c r="J10" s="188"/>
      <c r="K10" s="188"/>
      <c r="L10" s="188"/>
      <c r="M10" s="188">
        <v>0.13</v>
      </c>
      <c r="N10" s="21"/>
    </row>
    <row r="11" spans="1:14" ht="19.5" customHeight="1">
      <c r="A11" s="187"/>
      <c r="B11" s="187"/>
      <c r="C11" s="187"/>
      <c r="D11" s="210" t="s">
        <v>134</v>
      </c>
      <c r="E11" s="188">
        <v>9.82</v>
      </c>
      <c r="F11" s="188"/>
      <c r="G11" s="188"/>
      <c r="H11" s="188"/>
      <c r="I11" s="188">
        <v>9.82</v>
      </c>
      <c r="J11" s="188"/>
      <c r="K11" s="188"/>
      <c r="L11" s="188"/>
      <c r="M11" s="188"/>
      <c r="N11" s="21"/>
    </row>
    <row r="12" spans="1:14" ht="19.5" customHeight="1">
      <c r="A12" s="187"/>
      <c r="B12" s="187"/>
      <c r="C12" s="187"/>
      <c r="D12" s="210" t="s">
        <v>179</v>
      </c>
      <c r="E12" s="188">
        <v>9.82</v>
      </c>
      <c r="F12" s="188"/>
      <c r="G12" s="188"/>
      <c r="H12" s="188"/>
      <c r="I12" s="188">
        <v>9.82</v>
      </c>
      <c r="J12" s="188"/>
      <c r="K12" s="188"/>
      <c r="L12" s="188"/>
      <c r="M12" s="188"/>
      <c r="N12" s="21"/>
    </row>
    <row r="13" spans="1:14" ht="19.5" customHeight="1">
      <c r="A13" s="189" t="s">
        <v>148</v>
      </c>
      <c r="B13" s="189" t="s">
        <v>149</v>
      </c>
      <c r="C13" s="189" t="s">
        <v>147</v>
      </c>
      <c r="D13" s="210" t="s">
        <v>180</v>
      </c>
      <c r="E13" s="188">
        <v>8.1</v>
      </c>
      <c r="F13" s="188"/>
      <c r="G13" s="188"/>
      <c r="H13" s="188"/>
      <c r="I13" s="188">
        <v>8.1</v>
      </c>
      <c r="J13" s="188"/>
      <c r="K13" s="188"/>
      <c r="L13" s="188"/>
      <c r="M13" s="188"/>
      <c r="N13" s="21"/>
    </row>
    <row r="14" spans="1:14" ht="19.5" customHeight="1">
      <c r="A14" s="189" t="s">
        <v>148</v>
      </c>
      <c r="B14" s="189" t="s">
        <v>150</v>
      </c>
      <c r="C14" s="189" t="s">
        <v>151</v>
      </c>
      <c r="D14" s="210" t="s">
        <v>181</v>
      </c>
      <c r="E14" s="188">
        <v>1.72</v>
      </c>
      <c r="F14" s="188"/>
      <c r="G14" s="188"/>
      <c r="H14" s="188"/>
      <c r="I14" s="188">
        <v>1.72</v>
      </c>
      <c r="J14" s="188"/>
      <c r="K14" s="188"/>
      <c r="L14" s="188"/>
      <c r="M14" s="188"/>
      <c r="N14" s="21"/>
    </row>
    <row r="15" spans="1:14" ht="19.5" customHeight="1">
      <c r="A15" s="177"/>
      <c r="B15" s="177"/>
      <c r="C15" s="177"/>
      <c r="D15" s="22"/>
      <c r="E15" s="18"/>
      <c r="F15" s="18"/>
      <c r="G15" s="18"/>
      <c r="H15" s="6"/>
      <c r="I15" s="18"/>
      <c r="J15" s="18"/>
      <c r="K15" s="18"/>
      <c r="L15" s="6"/>
      <c r="M15" s="18"/>
      <c r="N15" s="21"/>
    </row>
    <row r="16" spans="1:14" ht="19.5" customHeight="1">
      <c r="A16" s="177"/>
      <c r="B16" s="177"/>
      <c r="C16" s="177"/>
      <c r="D16" s="63"/>
      <c r="E16" s="18"/>
      <c r="F16" s="18"/>
      <c r="G16" s="18"/>
      <c r="H16" s="6"/>
      <c r="I16" s="18"/>
      <c r="J16" s="18"/>
      <c r="K16" s="18"/>
      <c r="L16" s="6"/>
      <c r="M16" s="18"/>
      <c r="N16" s="21"/>
    </row>
    <row r="17" spans="1:14" ht="19.5" customHeight="1">
      <c r="A17" s="177"/>
      <c r="B17" s="177"/>
      <c r="C17" s="177"/>
      <c r="D17" s="63"/>
      <c r="E17" s="18"/>
      <c r="F17" s="18"/>
      <c r="G17" s="18"/>
      <c r="H17" s="6"/>
      <c r="I17" s="18"/>
      <c r="J17" s="18"/>
      <c r="K17" s="18"/>
      <c r="L17" s="6"/>
      <c r="M17" s="18"/>
      <c r="N17" s="21"/>
    </row>
    <row r="18" spans="1:14" ht="19.5" customHeight="1">
      <c r="A18" s="177"/>
      <c r="B18" s="177"/>
      <c r="C18" s="177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1"/>
    </row>
    <row r="19" spans="1:14" ht="19.5" customHeight="1">
      <c r="A19" s="177"/>
      <c r="B19" s="177"/>
      <c r="C19" s="177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1"/>
    </row>
    <row r="20" spans="1:14" ht="19.5" customHeight="1">
      <c r="A20" s="177"/>
      <c r="B20" s="177"/>
      <c r="C20" s="177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1"/>
    </row>
    <row r="21" spans="1:14" ht="19.5" customHeight="1">
      <c r="A21" s="176"/>
      <c r="B21" s="176"/>
      <c r="C21" s="17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1"/>
    </row>
    <row r="22" spans="1:14" ht="19.5" customHeight="1">
      <c r="A22" s="178"/>
      <c r="B22" s="178"/>
      <c r="C22" s="178"/>
      <c r="D22" s="52"/>
      <c r="E22" s="6"/>
      <c r="F22" s="18"/>
      <c r="G22" s="18"/>
      <c r="H22" s="6"/>
      <c r="I22" s="18"/>
      <c r="J22" s="18"/>
      <c r="K22" s="18"/>
      <c r="L22" s="6"/>
      <c r="M22" s="18"/>
      <c r="N22" s="21"/>
    </row>
    <row r="23" spans="1:14" ht="19.5" customHeight="1">
      <c r="A23" s="179"/>
      <c r="B23" s="179"/>
      <c r="C23" s="179"/>
      <c r="D23" s="51"/>
      <c r="E23" s="51"/>
      <c r="F23" s="19"/>
      <c r="G23" s="19"/>
      <c r="H23" s="51"/>
      <c r="I23" s="19"/>
      <c r="J23" s="19"/>
      <c r="K23" s="19"/>
      <c r="L23" s="51"/>
      <c r="M23" s="19"/>
      <c r="N23" s="20"/>
    </row>
    <row r="24" spans="1:14" ht="19.5" customHeight="1">
      <c r="A24" s="180"/>
      <c r="B24" s="180"/>
      <c r="C24" s="180"/>
      <c r="D24" s="19"/>
      <c r="E24" s="19"/>
      <c r="F24" s="19"/>
      <c r="G24" s="19"/>
      <c r="H24" s="51"/>
      <c r="I24" s="19"/>
      <c r="J24" s="19"/>
      <c r="K24" s="19"/>
      <c r="L24" s="51"/>
      <c r="M24" s="19"/>
      <c r="N24" s="20"/>
    </row>
    <row r="25" spans="1:14" ht="19.5" customHeight="1">
      <c r="A25" s="180"/>
      <c r="B25" s="180"/>
      <c r="C25" s="180"/>
      <c r="D25" s="19"/>
      <c r="E25" s="19"/>
      <c r="F25" s="19"/>
      <c r="G25" s="19"/>
      <c r="H25" s="51"/>
      <c r="I25" s="19"/>
      <c r="J25" s="19"/>
      <c r="K25" s="19"/>
      <c r="L25" s="51"/>
      <c r="M25" s="19"/>
      <c r="N25" s="20"/>
    </row>
    <row r="26" spans="1:14" ht="19.5" customHeight="1">
      <c r="A26" s="180"/>
      <c r="B26" s="180"/>
      <c r="C26" s="180"/>
      <c r="D26" s="19"/>
      <c r="E26" s="19"/>
      <c r="F26" s="19"/>
      <c r="G26" s="19"/>
      <c r="H26" s="51"/>
      <c r="I26" s="19"/>
      <c r="J26" s="19"/>
      <c r="K26" s="19"/>
      <c r="L26" s="51"/>
      <c r="M26" s="19"/>
      <c r="N26" s="20"/>
    </row>
    <row r="27" spans="1:14" ht="19.5" customHeight="1">
      <c r="A27" s="181"/>
      <c r="B27" s="181"/>
      <c r="C27" s="181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182"/>
      <c r="B28" s="180"/>
      <c r="C28" s="180"/>
      <c r="D28" s="19"/>
      <c r="E28" s="19"/>
      <c r="F28" s="19"/>
      <c r="G28" s="19"/>
      <c r="H28" s="51"/>
      <c r="I28" s="19"/>
      <c r="J28" s="19"/>
      <c r="K28" s="19"/>
      <c r="L28" s="51"/>
      <c r="M28" s="19"/>
      <c r="N28" s="20"/>
    </row>
    <row r="29" spans="1:14" ht="19.5" customHeight="1">
      <c r="A29" s="182"/>
      <c r="B29" s="180"/>
      <c r="C29" s="180"/>
      <c r="D29" s="19"/>
      <c r="E29" s="19"/>
      <c r="F29" s="19"/>
      <c r="G29" s="19"/>
      <c r="H29" s="51"/>
      <c r="I29" s="19"/>
      <c r="J29" s="19"/>
      <c r="K29" s="19"/>
      <c r="L29" s="51"/>
      <c r="M29" s="19"/>
      <c r="N29" s="20"/>
    </row>
    <row r="30" spans="1:14" ht="19.5" customHeight="1">
      <c r="A30" s="181"/>
      <c r="B30" s="181"/>
      <c r="C30" s="181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181"/>
      <c r="B31" s="181"/>
      <c r="C31" s="181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181"/>
      <c r="B32" s="181"/>
      <c r="C32" s="181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181"/>
      <c r="B33" s="181"/>
      <c r="C33" s="181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K10" sqref="K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99</v>
      </c>
      <c r="Y1" s="2"/>
    </row>
    <row r="2" spans="1:25" ht="25.5" customHeight="1">
      <c r="A2" s="124" t="s">
        <v>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2"/>
    </row>
    <row r="3" spans="1:25" ht="19.5" customHeight="1">
      <c r="A3" s="84" t="s">
        <v>0</v>
      </c>
      <c r="B3" s="84"/>
      <c r="C3" s="84"/>
      <c r="D3" s="84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65</v>
      </c>
      <c r="Y3" s="2"/>
    </row>
    <row r="4" spans="1:25" ht="19.5" customHeight="1">
      <c r="A4" s="102" t="s">
        <v>30</v>
      </c>
      <c r="B4" s="102"/>
      <c r="C4" s="102"/>
      <c r="D4" s="121"/>
      <c r="E4" s="216" t="s">
        <v>28</v>
      </c>
      <c r="F4" s="216" t="s">
        <v>102</v>
      </c>
      <c r="G4" s="216" t="s">
        <v>40</v>
      </c>
      <c r="H4" s="216" t="s">
        <v>35</v>
      </c>
      <c r="I4" s="216" t="s">
        <v>67</v>
      </c>
      <c r="J4" s="216" t="s">
        <v>112</v>
      </c>
      <c r="K4" s="216" t="s">
        <v>88</v>
      </c>
      <c r="L4" s="216" t="s">
        <v>48</v>
      </c>
      <c r="M4" s="216" t="s">
        <v>17</v>
      </c>
      <c r="N4" s="216" t="s">
        <v>43</v>
      </c>
      <c r="O4" s="216" t="s">
        <v>47</v>
      </c>
      <c r="P4" s="216" t="s">
        <v>34</v>
      </c>
      <c r="Q4" s="216" t="s">
        <v>90</v>
      </c>
      <c r="R4" s="216" t="s">
        <v>75</v>
      </c>
      <c r="S4" s="216" t="s">
        <v>108</v>
      </c>
      <c r="T4" s="216" t="s">
        <v>76</v>
      </c>
      <c r="U4" s="216" t="s">
        <v>85</v>
      </c>
      <c r="V4" s="216" t="s">
        <v>33</v>
      </c>
      <c r="W4" s="216" t="s">
        <v>118</v>
      </c>
      <c r="X4" s="223" t="s">
        <v>97</v>
      </c>
      <c r="Y4" s="2"/>
    </row>
    <row r="5" spans="1:25" ht="19.5" customHeight="1">
      <c r="A5" s="108" t="s">
        <v>117</v>
      </c>
      <c r="B5" s="103"/>
      <c r="C5" s="119"/>
      <c r="D5" s="216" t="s">
        <v>38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23"/>
      <c r="Y5" s="2"/>
    </row>
    <row r="6" spans="1:25" ht="20.25" customHeight="1">
      <c r="A6" s="69" t="s">
        <v>52</v>
      </c>
      <c r="B6" s="66" t="s">
        <v>87</v>
      </c>
      <c r="C6" s="120" t="s">
        <v>86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  <c r="P6" s="216"/>
      <c r="Q6" s="216"/>
      <c r="R6" s="216"/>
      <c r="S6" s="216"/>
      <c r="T6" s="216"/>
      <c r="U6" s="216"/>
      <c r="V6" s="216"/>
      <c r="W6" s="217"/>
      <c r="X6" s="223"/>
      <c r="Y6" s="2"/>
    </row>
    <row r="7" spans="1:25" ht="19.5" customHeight="1">
      <c r="A7" s="135"/>
      <c r="B7" s="135"/>
      <c r="C7" s="135"/>
      <c r="D7" s="150" t="s">
        <v>152</v>
      </c>
      <c r="E7" s="211">
        <v>28.12</v>
      </c>
      <c r="F7" s="211">
        <v>5.63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>
        <v>5.5</v>
      </c>
      <c r="R7" s="211"/>
      <c r="S7" s="211"/>
      <c r="T7" s="211">
        <v>4.3</v>
      </c>
      <c r="U7" s="211">
        <v>1.8</v>
      </c>
      <c r="V7" s="211">
        <v>0.69</v>
      </c>
      <c r="W7" s="211"/>
      <c r="X7" s="211">
        <v>10</v>
      </c>
      <c r="Y7" s="68"/>
    </row>
    <row r="8" spans="1:25" ht="19.5" customHeight="1">
      <c r="A8" s="190"/>
      <c r="B8" s="190"/>
      <c r="C8" s="190"/>
      <c r="D8" s="154" t="s">
        <v>121</v>
      </c>
      <c r="E8" s="211">
        <v>28.12</v>
      </c>
      <c r="F8" s="211">
        <v>5.63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>
        <v>5.5</v>
      </c>
      <c r="R8" s="211"/>
      <c r="S8" s="211"/>
      <c r="T8" s="211">
        <v>4.3</v>
      </c>
      <c r="U8" s="211">
        <v>1.8</v>
      </c>
      <c r="V8" s="211">
        <v>0.69</v>
      </c>
      <c r="W8" s="211"/>
      <c r="X8" s="211">
        <v>10.2</v>
      </c>
      <c r="Y8" s="2"/>
    </row>
    <row r="9" spans="1:25" ht="19.5" customHeight="1">
      <c r="A9" s="190"/>
      <c r="B9" s="190"/>
      <c r="C9" s="190"/>
      <c r="D9" s="154" t="s">
        <v>177</v>
      </c>
      <c r="E9" s="211">
        <v>28.12</v>
      </c>
      <c r="F9" s="211">
        <v>5.63</v>
      </c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>
        <v>5.5</v>
      </c>
      <c r="R9" s="211"/>
      <c r="S9" s="211"/>
      <c r="T9" s="211">
        <v>4.3</v>
      </c>
      <c r="U9" s="211">
        <v>1.8</v>
      </c>
      <c r="V9" s="211">
        <v>0.69</v>
      </c>
      <c r="W9" s="211"/>
      <c r="X9" s="211">
        <v>10.2</v>
      </c>
      <c r="Y9" s="26"/>
    </row>
    <row r="10" spans="1:25" ht="19.5" customHeight="1">
      <c r="A10" s="191">
        <v>201</v>
      </c>
      <c r="B10" s="191">
        <v>25</v>
      </c>
      <c r="C10" s="192" t="s">
        <v>137</v>
      </c>
      <c r="D10" s="154" t="s">
        <v>178</v>
      </c>
      <c r="E10" s="211">
        <v>28.12</v>
      </c>
      <c r="F10" s="211">
        <v>5.63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>
        <v>5.5</v>
      </c>
      <c r="R10" s="211"/>
      <c r="S10" s="211"/>
      <c r="T10" s="211">
        <v>4.3</v>
      </c>
      <c r="U10" s="211">
        <v>1.8</v>
      </c>
      <c r="V10" s="211">
        <v>0.69</v>
      </c>
      <c r="W10" s="211"/>
      <c r="X10" s="211">
        <v>10.2</v>
      </c>
      <c r="Y10" s="26"/>
    </row>
    <row r="11" spans="1:25" ht="19.5" customHeight="1">
      <c r="A11" s="24"/>
      <c r="B11" s="24"/>
      <c r="C11" s="24"/>
      <c r="D11" s="25"/>
      <c r="E11" s="17"/>
      <c r="F11" s="17"/>
      <c r="G11" s="24"/>
      <c r="H11" s="24"/>
      <c r="I11" s="24"/>
      <c r="J11" s="24"/>
      <c r="K11" s="24"/>
      <c r="L11" s="24"/>
      <c r="M11" s="24"/>
      <c r="N11" s="24"/>
      <c r="O11" s="7"/>
      <c r="P11" s="17"/>
      <c r="Q11" s="24"/>
      <c r="R11" s="24"/>
      <c r="S11" s="24"/>
      <c r="T11" s="17"/>
      <c r="U11" s="7"/>
      <c r="V11" s="7"/>
      <c r="W11" s="7"/>
      <c r="X11" s="24"/>
      <c r="Y11" s="26"/>
    </row>
    <row r="12" spans="1:25" ht="19.5" customHeight="1">
      <c r="A12" s="24"/>
      <c r="B12" s="24"/>
      <c r="C12" s="24"/>
      <c r="D12" s="56"/>
      <c r="E12" s="24"/>
      <c r="F12" s="17"/>
      <c r="G12" s="24"/>
      <c r="H12" s="24"/>
      <c r="I12" s="24"/>
      <c r="J12" s="24"/>
      <c r="K12" s="24"/>
      <c r="L12" s="24"/>
      <c r="M12" s="24"/>
      <c r="N12" s="24"/>
      <c r="O12" s="7"/>
      <c r="P12" s="17"/>
      <c r="Q12" s="24"/>
      <c r="R12" s="24"/>
      <c r="S12" s="24"/>
      <c r="T12" s="24"/>
      <c r="U12" s="7"/>
      <c r="V12" s="7"/>
      <c r="W12" s="7"/>
      <c r="X12" s="24"/>
      <c r="Y12" s="26"/>
    </row>
    <row r="13" spans="1:25" ht="19.5" customHeight="1">
      <c r="A13" s="24"/>
      <c r="B13" s="24"/>
      <c r="C13" s="24"/>
      <c r="D13" s="56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24"/>
      <c r="Y13" s="26"/>
    </row>
    <row r="14" spans="1:25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3"/>
      <c r="X14" s="17"/>
      <c r="Y14" s="26"/>
    </row>
    <row r="15" spans="1:25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3"/>
      <c r="X15" s="17"/>
      <c r="Y15" s="26"/>
    </row>
    <row r="16" spans="1:25" ht="19.5" customHeight="1">
      <c r="A16" s="24"/>
      <c r="B16" s="24"/>
      <c r="C16" s="24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3"/>
      <c r="W16" s="3"/>
      <c r="X16" s="17"/>
      <c r="Y16" s="26"/>
    </row>
    <row r="17" spans="1:25" ht="19.5" customHeight="1">
      <c r="A17" s="24"/>
      <c r="B17" s="24"/>
      <c r="C17" s="24"/>
      <c r="D17" s="56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17"/>
      <c r="Y17" s="26"/>
    </row>
    <row r="18" spans="1:25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6"/>
    </row>
    <row r="19" spans="1:25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6"/>
    </row>
    <row r="20" spans="1:25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6"/>
    </row>
    <row r="21" spans="1:25" ht="19.5" customHeight="1">
      <c r="A21" s="26"/>
      <c r="B21" s="26"/>
      <c r="C21" s="26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6"/>
    </row>
    <row r="22" spans="1:25" ht="19.5" customHeight="1">
      <c r="A22" s="26"/>
      <c r="B22" s="26"/>
      <c r="C22" s="26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6"/>
    </row>
    <row r="23" spans="1:25" ht="19.5" customHeight="1">
      <c r="A23" s="26"/>
      <c r="B23" s="26"/>
      <c r="C23" s="26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6"/>
    </row>
    <row r="24" spans="1:25" ht="19.5" customHeight="1">
      <c r="A24" s="26"/>
      <c r="B24" s="26"/>
      <c r="C24" s="26"/>
      <c r="D24" s="87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6"/>
    </row>
    <row r="25" spans="1:25" ht="19.5" customHeight="1">
      <c r="A25" s="26"/>
      <c r="B25" s="26"/>
      <c r="C25" s="26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6"/>
    </row>
    <row r="26" spans="1:25" ht="19.5" customHeight="1">
      <c r="A26" s="26"/>
      <c r="B26" s="26"/>
      <c r="C26" s="26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6"/>
    </row>
    <row r="27" spans="1:25" ht="19.5" customHeight="1">
      <c r="A27" s="26"/>
      <c r="B27" s="26"/>
      <c r="C27" s="26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6"/>
    </row>
    <row r="28" spans="1:25" ht="19.5" customHeight="1">
      <c r="A28" s="26"/>
      <c r="B28" s="26"/>
      <c r="C28" s="26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6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J4:J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J12" sqref="J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6" width="8.83203125" style="0" customWidth="1"/>
    <col min="7" max="7" width="10.16015625" style="0" bestFit="1" customWidth="1"/>
    <col min="8" max="8" width="8.83203125" style="0" customWidth="1"/>
    <col min="9" max="10" width="9" style="0" customWidth="1"/>
    <col min="11" max="15" width="8.83203125" style="0" customWidth="1"/>
    <col min="16" max="16" width="12.16015625" style="0" bestFit="1" customWidth="1"/>
    <col min="17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6</v>
      </c>
      <c r="T1" s="2"/>
    </row>
    <row r="2" spans="1:20" ht="25.5" customHeight="1">
      <c r="A2" s="82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/>
    </row>
    <row r="3" spans="1:20" ht="19.5" customHeight="1">
      <c r="A3" s="84" t="s">
        <v>0</v>
      </c>
      <c r="B3" s="84"/>
      <c r="C3" s="84"/>
      <c r="D3" s="84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65</v>
      </c>
      <c r="T3" s="2"/>
    </row>
    <row r="4" spans="1:20" ht="19.5" customHeight="1">
      <c r="A4" s="115" t="s">
        <v>30</v>
      </c>
      <c r="B4" s="115"/>
      <c r="C4" s="115"/>
      <c r="D4" s="123"/>
      <c r="E4" s="216" t="s">
        <v>28</v>
      </c>
      <c r="F4" s="225" t="s">
        <v>7</v>
      </c>
      <c r="G4" s="225" t="s">
        <v>116</v>
      </c>
      <c r="H4" s="216" t="s">
        <v>89</v>
      </c>
      <c r="I4" s="216" t="s">
        <v>80</v>
      </c>
      <c r="J4" s="216" t="s">
        <v>3</v>
      </c>
      <c r="K4" s="216" t="s">
        <v>24</v>
      </c>
      <c r="L4" s="216" t="s">
        <v>106</v>
      </c>
      <c r="M4" s="216" t="s">
        <v>8</v>
      </c>
      <c r="N4" s="216" t="s">
        <v>84</v>
      </c>
      <c r="O4" s="216" t="s">
        <v>41</v>
      </c>
      <c r="P4" s="216" t="s">
        <v>10</v>
      </c>
      <c r="Q4" s="216" t="s">
        <v>45</v>
      </c>
      <c r="R4" s="216" t="s">
        <v>60</v>
      </c>
      <c r="S4" s="224" t="s">
        <v>72</v>
      </c>
      <c r="T4" s="2"/>
    </row>
    <row r="5" spans="1:20" ht="19.5" customHeight="1">
      <c r="A5" s="102" t="s">
        <v>117</v>
      </c>
      <c r="B5" s="101"/>
      <c r="C5" s="122"/>
      <c r="D5" s="216" t="s">
        <v>38</v>
      </c>
      <c r="E5" s="216"/>
      <c r="F5" s="225"/>
      <c r="G5" s="225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24"/>
      <c r="T5" s="2"/>
    </row>
    <row r="6" spans="1:20" ht="33.75" customHeight="1">
      <c r="A6" s="53" t="s">
        <v>52</v>
      </c>
      <c r="B6" s="53" t="s">
        <v>87</v>
      </c>
      <c r="C6" s="120" t="s">
        <v>86</v>
      </c>
      <c r="D6" s="216"/>
      <c r="E6" s="216"/>
      <c r="F6" s="225"/>
      <c r="G6" s="225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24"/>
      <c r="T6" s="2"/>
    </row>
    <row r="7" spans="1:20" ht="19.5" customHeight="1">
      <c r="A7" s="135"/>
      <c r="B7" s="135"/>
      <c r="C7" s="135"/>
      <c r="D7" s="212" t="s">
        <v>153</v>
      </c>
      <c r="E7" s="131">
        <v>27.33</v>
      </c>
      <c r="F7" s="131"/>
      <c r="G7" s="131">
        <v>16.53</v>
      </c>
      <c r="H7" s="131"/>
      <c r="I7" s="131"/>
      <c r="J7" s="131"/>
      <c r="K7" s="131"/>
      <c r="L7" s="131"/>
      <c r="M7" s="131"/>
      <c r="N7" s="131"/>
      <c r="O7" s="131"/>
      <c r="P7" s="131">
        <v>10.8</v>
      </c>
      <c r="Q7" s="131"/>
      <c r="R7" s="131"/>
      <c r="S7" s="131"/>
      <c r="T7" s="68"/>
    </row>
    <row r="8" spans="1:20" ht="19.5" customHeight="1">
      <c r="A8" s="187"/>
      <c r="B8" s="187"/>
      <c r="C8" s="187"/>
      <c r="D8" s="213" t="s">
        <v>128</v>
      </c>
      <c r="E8" s="194">
        <v>16.53</v>
      </c>
      <c r="F8" s="195"/>
      <c r="G8" s="194">
        <v>16.53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6"/>
      <c r="T8" s="2"/>
    </row>
    <row r="9" spans="1:20" ht="19.5" customHeight="1">
      <c r="A9" s="187"/>
      <c r="B9" s="187"/>
      <c r="C9" s="187"/>
      <c r="D9" s="213" t="s">
        <v>182</v>
      </c>
      <c r="E9" s="194">
        <v>16.53</v>
      </c>
      <c r="F9" s="194"/>
      <c r="G9" s="194">
        <v>16.53</v>
      </c>
      <c r="H9" s="197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6"/>
      <c r="T9" s="26"/>
    </row>
    <row r="10" spans="1:20" ht="19.5" customHeight="1">
      <c r="A10" s="187">
        <v>208</v>
      </c>
      <c r="B10" s="189" t="s">
        <v>149</v>
      </c>
      <c r="C10" s="189" t="s">
        <v>154</v>
      </c>
      <c r="D10" s="213" t="s">
        <v>183</v>
      </c>
      <c r="E10" s="194">
        <v>16.53</v>
      </c>
      <c r="F10" s="194"/>
      <c r="G10" s="194">
        <v>16.53</v>
      </c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6"/>
      <c r="T10" s="26"/>
    </row>
    <row r="11" spans="1:20" ht="19.5" customHeight="1">
      <c r="A11" s="187"/>
      <c r="B11" s="187"/>
      <c r="C11" s="187"/>
      <c r="D11" s="213" t="s">
        <v>155</v>
      </c>
      <c r="E11" s="194">
        <v>10.8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>
        <v>10.8</v>
      </c>
      <c r="Q11" s="194"/>
      <c r="R11" s="194"/>
      <c r="S11" s="196"/>
      <c r="T11" s="26"/>
    </row>
    <row r="12" spans="1:20" ht="19.5" customHeight="1">
      <c r="A12" s="187"/>
      <c r="B12" s="187"/>
      <c r="C12" s="187"/>
      <c r="D12" s="213" t="s">
        <v>184</v>
      </c>
      <c r="E12" s="194">
        <v>10.8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>
        <v>10.8</v>
      </c>
      <c r="Q12" s="194"/>
      <c r="R12" s="194"/>
      <c r="S12" s="196"/>
      <c r="T12" s="26"/>
    </row>
    <row r="13" spans="1:20" ht="19.5" customHeight="1">
      <c r="A13" s="189" t="s">
        <v>156</v>
      </c>
      <c r="B13" s="189" t="s">
        <v>157</v>
      </c>
      <c r="C13" s="189" t="s">
        <v>147</v>
      </c>
      <c r="D13" s="213" t="s">
        <v>185</v>
      </c>
      <c r="E13" s="194">
        <v>10.8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v>10.8</v>
      </c>
      <c r="Q13" s="194"/>
      <c r="R13" s="194"/>
      <c r="S13" s="196"/>
      <c r="T13" s="26"/>
    </row>
    <row r="14" spans="1:20" ht="19.5" customHeight="1">
      <c r="A14" s="177"/>
      <c r="B14" s="177"/>
      <c r="C14" s="177"/>
      <c r="D14" s="29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6"/>
      <c r="T14" s="26"/>
    </row>
    <row r="15" spans="1:20" ht="19.5" customHeight="1">
      <c r="A15" s="18"/>
      <c r="B15" s="18"/>
      <c r="C15" s="18"/>
      <c r="D15" s="29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6"/>
      <c r="T15" s="26"/>
    </row>
    <row r="16" spans="1:20" ht="19.5" customHeight="1">
      <c r="A16" s="18"/>
      <c r="B16" s="18"/>
      <c r="C16" s="18"/>
      <c r="D16" s="64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6"/>
      <c r="T16" s="26"/>
    </row>
    <row r="17" spans="1:20" ht="19.5" customHeight="1">
      <c r="A17" s="18"/>
      <c r="B17" s="18"/>
      <c r="C17" s="18"/>
      <c r="D17" s="64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7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7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7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7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7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7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7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7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7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7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7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12</v>
      </c>
      <c r="B2" s="114"/>
      <c r="C2" s="114"/>
      <c r="D2" s="114"/>
      <c r="E2" s="114"/>
      <c r="F2" s="1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4" t="s">
        <v>0</v>
      </c>
      <c r="B3" s="84"/>
      <c r="C3" s="84"/>
      <c r="D3" s="84"/>
      <c r="E3" s="84"/>
      <c r="F3" s="32" t="s">
        <v>65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2" t="s">
        <v>30</v>
      </c>
      <c r="B4" s="102"/>
      <c r="C4" s="102"/>
      <c r="D4" s="118"/>
      <c r="E4" s="121"/>
      <c r="F4" s="227" t="s">
        <v>104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7" t="s">
        <v>117</v>
      </c>
      <c r="B5" s="103"/>
      <c r="C5" s="119"/>
      <c r="D5" s="226" t="s">
        <v>55</v>
      </c>
      <c r="E5" s="216" t="s">
        <v>22</v>
      </c>
      <c r="F5" s="2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52</v>
      </c>
      <c r="B6" s="53" t="s">
        <v>87</v>
      </c>
      <c r="C6" s="120" t="s">
        <v>86</v>
      </c>
      <c r="D6" s="226"/>
      <c r="E6" s="216"/>
      <c r="F6" s="22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5"/>
      <c r="B7" s="135"/>
      <c r="C7" s="135"/>
      <c r="D7" s="135"/>
      <c r="E7" s="150" t="s">
        <v>153</v>
      </c>
      <c r="F7" s="188">
        <v>642.24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200"/>
      <c r="B8" s="200"/>
      <c r="C8" s="200"/>
      <c r="D8" s="201"/>
      <c r="E8" s="202" t="s">
        <v>158</v>
      </c>
      <c r="F8" s="203">
        <v>642.24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204"/>
      <c r="B9" s="204"/>
      <c r="C9" s="204"/>
      <c r="D9" s="205">
        <v>513301</v>
      </c>
      <c r="E9" s="206" t="s">
        <v>159</v>
      </c>
      <c r="F9" s="188">
        <v>642.24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9.5" customHeight="1">
      <c r="A10" s="204"/>
      <c r="B10" s="204"/>
      <c r="C10" s="204"/>
      <c r="D10" s="204"/>
      <c r="E10" s="207" t="s">
        <v>160</v>
      </c>
      <c r="F10" s="188">
        <v>642.24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50">
        <v>201</v>
      </c>
      <c r="B11" s="150">
        <v>25</v>
      </c>
      <c r="C11" s="150" t="s">
        <v>175</v>
      </c>
      <c r="D11" s="205">
        <v>513301</v>
      </c>
      <c r="E11" s="206" t="s">
        <v>161</v>
      </c>
      <c r="F11" s="188">
        <v>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50">
        <v>201</v>
      </c>
      <c r="B12" s="150">
        <v>25</v>
      </c>
      <c r="C12" s="150" t="s">
        <v>175</v>
      </c>
      <c r="D12" s="205"/>
      <c r="E12" s="206" t="s">
        <v>162</v>
      </c>
      <c r="F12" s="188">
        <v>50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50">
        <v>201</v>
      </c>
      <c r="B13" s="150">
        <v>25</v>
      </c>
      <c r="C13" s="150" t="s">
        <v>175</v>
      </c>
      <c r="D13" s="204"/>
      <c r="E13" s="207" t="s">
        <v>163</v>
      </c>
      <c r="F13" s="188">
        <v>220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50">
        <v>201</v>
      </c>
      <c r="B14" s="150">
        <v>25</v>
      </c>
      <c r="C14" s="150" t="s">
        <v>175</v>
      </c>
      <c r="D14" s="205"/>
      <c r="E14" s="206" t="s">
        <v>164</v>
      </c>
      <c r="F14" s="188">
        <v>8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50">
        <v>201</v>
      </c>
      <c r="B15" s="150">
        <v>25</v>
      </c>
      <c r="C15" s="150" t="s">
        <v>175</v>
      </c>
      <c r="D15" s="205"/>
      <c r="E15" s="206" t="s">
        <v>165</v>
      </c>
      <c r="F15" s="188">
        <v>138.24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50">
        <v>201</v>
      </c>
      <c r="B16" s="150">
        <v>25</v>
      </c>
      <c r="C16" s="150" t="s">
        <v>175</v>
      </c>
      <c r="D16" s="204"/>
      <c r="E16" s="209" t="s">
        <v>166</v>
      </c>
      <c r="F16" s="188">
        <v>70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50">
        <v>201</v>
      </c>
      <c r="B17" s="150">
        <v>25</v>
      </c>
      <c r="C17" s="150" t="s">
        <v>175</v>
      </c>
      <c r="D17" s="205"/>
      <c r="E17" s="206" t="s">
        <v>167</v>
      </c>
      <c r="F17" s="188">
        <v>50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50">
        <v>201</v>
      </c>
      <c r="B18" s="150">
        <v>25</v>
      </c>
      <c r="C18" s="150" t="s">
        <v>175</v>
      </c>
      <c r="D18" s="205"/>
      <c r="E18" s="206" t="s">
        <v>168</v>
      </c>
      <c r="F18" s="188">
        <v>16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150">
        <v>201</v>
      </c>
      <c r="B19" s="150">
        <v>25</v>
      </c>
      <c r="C19" s="150" t="s">
        <v>175</v>
      </c>
      <c r="D19" s="208"/>
      <c r="E19" s="209" t="s">
        <v>169</v>
      </c>
      <c r="F19" s="188">
        <v>20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150">
        <v>201</v>
      </c>
      <c r="B20" s="150">
        <v>25</v>
      </c>
      <c r="C20" s="150" t="s">
        <v>175</v>
      </c>
      <c r="D20" s="205"/>
      <c r="E20" s="206" t="s">
        <v>170</v>
      </c>
      <c r="F20" s="188">
        <v>10</v>
      </c>
      <c r="G20" s="47"/>
      <c r="H20" s="54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150">
        <v>201</v>
      </c>
      <c r="B21" s="150">
        <v>25</v>
      </c>
      <c r="C21" s="150" t="s">
        <v>175</v>
      </c>
      <c r="D21" s="205"/>
      <c r="E21" s="206" t="s">
        <v>171</v>
      </c>
      <c r="F21" s="188">
        <v>10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150">
        <v>201</v>
      </c>
      <c r="B22" s="150">
        <v>25</v>
      </c>
      <c r="C22" s="150" t="s">
        <v>175</v>
      </c>
      <c r="D22" s="208"/>
      <c r="E22" s="209" t="s">
        <v>172</v>
      </c>
      <c r="F22" s="188">
        <v>2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150">
        <v>201</v>
      </c>
      <c r="B23" s="150">
        <v>25</v>
      </c>
      <c r="C23" s="150" t="s">
        <v>175</v>
      </c>
      <c r="D23" s="205"/>
      <c r="E23" s="206" t="s">
        <v>173</v>
      </c>
      <c r="F23" s="188">
        <v>10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150">
        <v>201</v>
      </c>
      <c r="B24" s="150">
        <v>25</v>
      </c>
      <c r="C24" s="150" t="s">
        <v>175</v>
      </c>
      <c r="D24" s="205"/>
      <c r="E24" s="206" t="s">
        <v>174</v>
      </c>
      <c r="F24" s="188">
        <v>32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47"/>
      <c r="B25" s="47"/>
      <c r="C25" s="47"/>
      <c r="D25" s="47"/>
      <c r="E25" s="47"/>
      <c r="F25" s="19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47"/>
      <c r="B26" s="47"/>
      <c r="C26" s="47"/>
      <c r="D26" s="48"/>
      <c r="E26" s="48"/>
      <c r="F26" s="198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47"/>
      <c r="B27" s="47"/>
      <c r="C27" s="47"/>
      <c r="D27" s="48"/>
      <c r="E27" s="48"/>
      <c r="F27" s="19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47"/>
      <c r="B28" s="47"/>
      <c r="C28" s="47"/>
      <c r="D28" s="47"/>
      <c r="E28" s="47"/>
      <c r="F28" s="19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47"/>
      <c r="B29" s="47"/>
      <c r="C29" s="47"/>
      <c r="D29" s="48"/>
      <c r="E29" s="48"/>
      <c r="F29" s="19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47"/>
      <c r="B30" s="47"/>
      <c r="C30" s="47"/>
      <c r="D30" s="48"/>
      <c r="E30" s="48"/>
      <c r="F30" s="19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47"/>
      <c r="B31" s="47"/>
      <c r="C31" s="47"/>
      <c r="D31" s="47"/>
      <c r="E31" s="47"/>
      <c r="F31" s="19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47"/>
      <c r="B32" s="47"/>
      <c r="C32" s="47"/>
      <c r="D32" s="47"/>
      <c r="E32" s="49"/>
      <c r="F32" s="19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47"/>
      <c r="B33" s="47"/>
      <c r="C33" s="47"/>
      <c r="D33" s="47"/>
      <c r="E33" s="49"/>
      <c r="F33" s="19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47"/>
      <c r="B34" s="47"/>
      <c r="C34" s="47"/>
      <c r="D34" s="47"/>
      <c r="E34" s="47"/>
      <c r="F34" s="19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19.5" customHeight="1">
      <c r="A35" s="47"/>
      <c r="B35" s="47"/>
      <c r="C35" s="47"/>
      <c r="D35" s="47"/>
      <c r="E35" s="50"/>
      <c r="F35" s="19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19.5" customHeight="1">
      <c r="A36" s="3"/>
      <c r="B36" s="3"/>
      <c r="C36" s="3"/>
      <c r="D36" s="3"/>
      <c r="E36" s="46"/>
      <c r="F36" s="19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5"/>
      <c r="B37" s="45"/>
      <c r="C37" s="45"/>
      <c r="D37" s="45"/>
      <c r="E37" s="45"/>
      <c r="F37" s="199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99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99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9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107</v>
      </c>
      <c r="I1" s="2"/>
    </row>
    <row r="2" spans="1:9" ht="25.5" customHeight="1">
      <c r="A2" s="82" t="s">
        <v>29</v>
      </c>
      <c r="B2" s="59"/>
      <c r="C2" s="59"/>
      <c r="D2" s="59"/>
      <c r="E2" s="59"/>
      <c r="F2" s="59"/>
      <c r="G2" s="59"/>
      <c r="H2" s="59"/>
      <c r="I2" s="2"/>
    </row>
    <row r="3" spans="1:9" ht="19.5" customHeight="1">
      <c r="A3" s="136" t="s">
        <v>0</v>
      </c>
      <c r="B3" s="42"/>
      <c r="C3" s="42"/>
      <c r="D3" s="42"/>
      <c r="E3" s="42"/>
      <c r="F3" s="42"/>
      <c r="G3" s="42"/>
      <c r="H3" s="32" t="s">
        <v>65</v>
      </c>
      <c r="I3" s="2"/>
    </row>
    <row r="4" spans="1:9" ht="19.5" customHeight="1">
      <c r="A4" s="216" t="s">
        <v>62</v>
      </c>
      <c r="B4" s="223" t="s">
        <v>95</v>
      </c>
      <c r="C4" s="60" t="s">
        <v>79</v>
      </c>
      <c r="D4" s="60"/>
      <c r="E4" s="60"/>
      <c r="F4" s="60"/>
      <c r="G4" s="60"/>
      <c r="H4" s="60"/>
      <c r="I4" s="2"/>
    </row>
    <row r="5" spans="1:9" ht="19.5" customHeight="1">
      <c r="A5" s="216"/>
      <c r="B5" s="216"/>
      <c r="C5" s="229" t="s">
        <v>28</v>
      </c>
      <c r="D5" s="216" t="s">
        <v>19</v>
      </c>
      <c r="E5" s="61" t="s">
        <v>32</v>
      </c>
      <c r="F5" s="62"/>
      <c r="G5" s="62"/>
      <c r="H5" s="224" t="s">
        <v>61</v>
      </c>
      <c r="I5" s="2"/>
    </row>
    <row r="6" spans="1:9" ht="33.75" customHeight="1">
      <c r="A6" s="217"/>
      <c r="B6" s="217"/>
      <c r="C6" s="229"/>
      <c r="D6" s="223"/>
      <c r="E6" s="88" t="s">
        <v>71</v>
      </c>
      <c r="F6" s="89" t="s">
        <v>26</v>
      </c>
      <c r="G6" s="90" t="s">
        <v>101</v>
      </c>
      <c r="H6" s="224"/>
      <c r="I6" s="2"/>
    </row>
    <row r="7" spans="1:9" ht="19.5" customHeight="1">
      <c r="A7" s="137" t="s">
        <v>176</v>
      </c>
      <c r="B7" s="135" t="s">
        <v>120</v>
      </c>
      <c r="C7" s="134">
        <v>44</v>
      </c>
      <c r="D7" s="133">
        <v>32</v>
      </c>
      <c r="E7" s="130">
        <v>10</v>
      </c>
      <c r="F7" s="130"/>
      <c r="G7" s="130">
        <v>10</v>
      </c>
      <c r="H7" s="132">
        <v>2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4"/>
      <c r="F9" s="65"/>
      <c r="G9" s="65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4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4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4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4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7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7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7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7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7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7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7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7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7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7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罗令枫</cp:lastModifiedBy>
  <cp:lastPrinted>2015-03-03T07:50:58Z</cp:lastPrinted>
  <dcterms:created xsi:type="dcterms:W3CDTF">2015-03-03T06:49:48Z</dcterms:created>
  <dcterms:modified xsi:type="dcterms:W3CDTF">2016-05-09T10:06:01Z</dcterms:modified>
  <cp:category/>
  <cp:version/>
  <cp:contentType/>
  <cp:contentStatus/>
</cp:coreProperties>
</file>