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#N/A</definedName>
    <definedName name="_xlnm.Print_Area" localSheetId="2">#N/A</definedName>
    <definedName name="_xlnm.Print_Area" localSheetId="3">'2'!$A$1:$AL$39</definedName>
    <definedName name="_xlnm.Print_Area" localSheetId="4">#N/A</definedName>
    <definedName name="_xlnm.Print_Area" localSheetId="5">'2-2'!$A$1:$Y$14</definedName>
    <definedName name="_xlnm.Print_Area" localSheetId="6">'2-3'!$A$1:$S$21</definedName>
    <definedName name="_xlnm.Print_Area" localSheetId="7">'2-4'!$A$1:$F$107</definedName>
    <definedName name="_xlnm.Print_Area" localSheetId="8">'3'!$A$1:$H$7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<sst xmlns="http://schemas.openxmlformats.org/spreadsheetml/2006/main" count="1333" uniqueCount="240">
  <si>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</si>
  <si>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</si>
  <si>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</si>
  <si>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</si>
  <si>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</si>
  <si>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</si>
  <si>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机构运行</t>
  </si>
  <si>
    <t>行政单位教育收费收入</t>
  </si>
  <si>
    <t>二、行政单位教育收费收入</t>
  </si>
  <si>
    <t>支             出</t>
  </si>
  <si>
    <t>四川省科学技术协会</t>
  </si>
  <si>
    <t>表2-3</t>
  </si>
  <si>
    <t>从其他部门取得的收入</t>
  </si>
  <si>
    <t>离休费</t>
  </si>
  <si>
    <t>502</t>
  </si>
  <si>
    <t xml:space="preserve">  四川省反邪教协会</t>
  </si>
  <si>
    <t>助学金</t>
  </si>
  <si>
    <t xml:space="preserve">      服务企业创新及院士专家工作站建设</t>
  </si>
  <si>
    <t>99</t>
  </si>
  <si>
    <t>上年财政拨款资金结转</t>
  </si>
  <si>
    <t xml:space="preserve">      因公出国（境）经费</t>
  </si>
  <si>
    <t>住房公积金</t>
  </si>
  <si>
    <t xml:space="preserve">  四川科技馆</t>
  </si>
  <si>
    <t xml:space="preserve">      科技馆运行维护费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</si>
  <si>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</si>
  <si>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</si>
  <si>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</si>
  <si>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</si>
  <si>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</si>
  <si>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</si>
  <si>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</si>
  <si>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</si>
  <si>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</si>
  <si>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</si>
  <si>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</si>
  <si>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</si>
  <si>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</si>
  <si>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</si>
  <si>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</si>
  <si>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</si>
  <si>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</si>
  <si>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</si>
  <si>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上年结转_科技馆运行维护费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</si>
  <si>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</si>
  <si>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</si>
  <si>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</si>
  <si>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</si>
  <si>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</si>
  <si>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</si>
  <si>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 xml:space="preserve">  502903</t>
  </si>
  <si>
    <t xml:space="preserve">      学术交流和科技人才工作</t>
  </si>
  <si>
    <t>表2</t>
  </si>
  <si>
    <t xml:space="preserve">  502907</t>
  </si>
  <si>
    <t xml:space="preserve">  四川省科学技术普及服务中心</t>
  </si>
  <si>
    <t>救济费</t>
  </si>
  <si>
    <t>五、转移性支出</t>
  </si>
  <si>
    <t xml:space="preserve">    青少年科技活动</t>
  </si>
  <si>
    <t>公务用车购置费</t>
  </si>
  <si>
    <t xml:space="preserve">  502301</t>
  </si>
  <si>
    <t>502908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</si>
  <si>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</si>
  <si>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</si>
  <si>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</si>
  <si>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</si>
  <si>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</si>
  <si>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</si>
  <si>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</si>
  <si>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</si>
  <si>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</si>
  <si>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上年结转_2014年省级科普经费</t>
  </si>
  <si>
    <t>福利费</t>
  </si>
  <si>
    <t>租赁费</t>
  </si>
  <si>
    <t>03</t>
  </si>
  <si>
    <t>07</t>
  </si>
  <si>
    <t>咨询费</t>
  </si>
  <si>
    <t>津贴补贴</t>
  </si>
  <si>
    <t xml:space="preserve">    科技条件专项</t>
  </si>
  <si>
    <t xml:space="preserve">  四川省科学技术协会机关</t>
  </si>
  <si>
    <t>项              目</t>
  </si>
  <si>
    <t xml:space="preserve">      科普宣传及信息化建设</t>
  </si>
  <si>
    <t xml:space="preserve">  科学技术普及</t>
  </si>
  <si>
    <t>科目名称</t>
  </si>
  <si>
    <t>行政单位（在蓉）</t>
  </si>
  <si>
    <t>表2-4</t>
  </si>
  <si>
    <t xml:space="preserve">  四川省科学技术协会机关服务中心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</si>
  <si>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</si>
  <si>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</si>
  <si>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</si>
  <si>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</si>
  <si>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</si>
  <si>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</si>
  <si>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</si>
  <si>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  科技馆站</t>
  </si>
  <si>
    <t xml:space="preserve">      部门应急机动经费</t>
  </si>
  <si>
    <t>七、用事业基金弥补收支差额</t>
  </si>
  <si>
    <t xml:space="preserve">      2015年科技馆免费开放中央补助资金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</si>
  <si>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</si>
  <si>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</si>
  <si>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</si>
  <si>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</si>
  <si>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</si>
  <si>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</si>
  <si>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</si>
  <si>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</si>
  <si>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</si>
  <si>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</si>
  <si>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</si>
  <si>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</si>
  <si>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</si>
  <si>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</si>
  <si>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</si>
  <si>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</si>
  <si>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</si>
  <si>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 xml:space="preserve">    学术交流活动</t>
  </si>
  <si>
    <t>单位代码</t>
  </si>
  <si>
    <t xml:space="preserve">      上年结转-场馆设备设施维修改造</t>
  </si>
  <si>
    <t>210</t>
  </si>
  <si>
    <t xml:space="preserve">      科普发展公益基金会原始资金</t>
  </si>
  <si>
    <t xml:space="preserve">  医疗保障</t>
  </si>
  <si>
    <t xml:space="preserve">  502908</t>
  </si>
  <si>
    <t>表1</t>
  </si>
  <si>
    <t>502301</t>
  </si>
  <si>
    <t xml:space="preserve">      四川科技馆展厅展品改造工程</t>
  </si>
  <si>
    <t>社会保障缴费</t>
  </si>
  <si>
    <t>三、对个人和家庭的补助支出</t>
  </si>
  <si>
    <t>绩效工资</t>
  </si>
  <si>
    <t>事业单位经营收入</t>
  </si>
  <si>
    <t>502907</t>
  </si>
  <si>
    <t>502903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</si>
  <si>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</si>
  <si>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</si>
  <si>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</si>
  <si>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</si>
  <si>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</si>
  <si>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</si>
  <si>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</si>
  <si>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</si>
  <si>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</si>
  <si>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</si>
  <si>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</si>
  <si>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</si>
  <si>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</si>
  <si>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</si>
  <si>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</si>
  <si>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</si>
  <si>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</si>
  <si>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</si>
  <si>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</si>
  <si>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</si>
  <si>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</si>
  <si>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</si>
  <si>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</si>
  <si>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</si>
  <si>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</si>
  <si>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其他科学技术普及支出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</si>
  <si>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</si>
  <si>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</si>
  <si>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</si>
  <si>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</si>
  <si>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</si>
  <si>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502601</t>
  </si>
  <si>
    <t>抚恤金</t>
  </si>
  <si>
    <t>其他交通费用</t>
  </si>
  <si>
    <t>上年应返还额度结转</t>
  </si>
  <si>
    <t>伙食费</t>
  </si>
  <si>
    <t xml:space="preserve">  四川省民族科普工作队</t>
  </si>
  <si>
    <t>本  年  收  入  合  计</t>
  </si>
  <si>
    <t>2016年预算数</t>
  </si>
  <si>
    <t>奖励金</t>
  </si>
  <si>
    <t>工会经费</t>
  </si>
  <si>
    <t xml:space="preserve">  502905</t>
  </si>
  <si>
    <t>项</t>
  </si>
  <si>
    <t>社会保障和就业支出</t>
  </si>
  <si>
    <t xml:space="preserve">  502901</t>
  </si>
  <si>
    <t xml:space="preserve">  四川省技术经济和管理现代化研究会</t>
  </si>
  <si>
    <t>款</t>
  </si>
  <si>
    <t>电费</t>
  </si>
  <si>
    <t>退职（役）费</t>
  </si>
  <si>
    <t xml:space="preserve">  进修及培训</t>
  </si>
  <si>
    <t>502902</t>
  </si>
  <si>
    <t>会议费</t>
  </si>
  <si>
    <t>日常公用支出财政拨款预算表</t>
  </si>
  <si>
    <t xml:space="preserve">    行政运行</t>
  </si>
  <si>
    <t>206</t>
  </si>
  <si>
    <t>教育支出</t>
  </si>
  <si>
    <t>用事业基金弥补收支差额</t>
  </si>
  <si>
    <t xml:space="preserve">  科技条件与服务</t>
  </si>
  <si>
    <t>五、转移性收入</t>
  </si>
  <si>
    <t xml:space="preserve">  四川省青少年科技活动中心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</si>
  <si>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</si>
  <si>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</si>
  <si>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</si>
  <si>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</si>
  <si>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</si>
  <si>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</si>
  <si>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科技交流和科技人才交流</t>
  </si>
  <si>
    <t>部门支出总表</t>
  </si>
  <si>
    <t xml:space="preserve">      上年结转_中央引导地方科技发展专项资金</t>
  </si>
  <si>
    <t xml:space="preserve">    公务员医疗补助</t>
  </si>
  <si>
    <t>一、人员支出</t>
  </si>
  <si>
    <t>表2-2</t>
  </si>
  <si>
    <t>总计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</si>
  <si>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</si>
  <si>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</si>
  <si>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</si>
  <si>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</si>
  <si>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</si>
  <si>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</si>
  <si>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</si>
  <si>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</si>
  <si>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  科普活动</t>
  </si>
  <si>
    <t xml:space="preserve">      培训费</t>
  </si>
  <si>
    <t>部门收入总表</t>
  </si>
  <si>
    <t>基本工资</t>
  </si>
  <si>
    <t>医疗费</t>
  </si>
  <si>
    <t xml:space="preserve">  科学技术管理事务</t>
  </si>
  <si>
    <t>表3</t>
  </si>
  <si>
    <t xml:space="preserve">    其他社会保障和就业支出</t>
  </si>
  <si>
    <t xml:space="preserve">      群团部门技术创新成果展示交易平台建设</t>
  </si>
  <si>
    <t xml:space="preserve">  502902</t>
  </si>
  <si>
    <t>事业收入</t>
  </si>
  <si>
    <t>劳务费</t>
  </si>
  <si>
    <t xml:space="preserve">      会议费</t>
  </si>
  <si>
    <t xml:space="preserve">      项目应急机动经费</t>
  </si>
  <si>
    <t xml:space="preserve">      2016年科技馆免费开放补助资金</t>
  </si>
  <si>
    <t>政府性基金安排</t>
  </si>
  <si>
    <t>502901</t>
  </si>
  <si>
    <t>八、上年结转</t>
  </si>
  <si>
    <t>502905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</si>
  <si>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</si>
  <si>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</si>
  <si>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</si>
  <si>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</si>
  <si>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</si>
  <si>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</si>
  <si>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</si>
  <si>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</si>
  <si>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</si>
  <si>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502601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</si>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</sst>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5" borderId="8" applyNumberFormat="0" applyAlignment="0" applyProtection="0"/>
    <xf numFmtId="0" fontId="55" fillId="35" borderId="5" applyNumberFormat="0" applyAlignment="0" applyProtection="0"/>
    <xf numFmtId="0" fontId="0" fillId="36" borderId="9" applyNumberFormat="0" applyFont="0" applyAlignment="0" applyProtection="0"/>
  </cellStyleXfs>
  <cellXfs count="173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1" sqref="A1:D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120</v>
      </c>
    </row>
    <row r="2" spans="1:4" ht="19.5" customHeight="1">
      <c r="A2" s="107" t="s">
        <v>34</v>
      </c>
      <c r="B2" s="107"/>
      <c r="C2" s="107"/>
      <c r="D2" s="107"/>
    </row>
    <row r="3" spans="1:4" ht="19.5" customHeight="1">
      <c r="A3" s="96" t="s">
        <v>10</v>
      </c>
      <c r="B3" s="96"/>
      <c r="C3" s="30"/>
      <c r="D3" s="31" t="s">
        <v>136</v>
      </c>
    </row>
    <row r="4" spans="1:4" ht="23.25" customHeight="1">
      <c r="A4" s="108" t="s">
        <v>233</v>
      </c>
      <c r="B4" s="108"/>
      <c r="C4" s="108" t="s">
        <v>9</v>
      </c>
      <c r="D4" s="108"/>
    </row>
    <row r="5" spans="1:4" ht="23.25" customHeight="1">
      <c r="A5" s="67" t="s">
        <v>78</v>
      </c>
      <c r="B5" s="106" t="s">
        <v>167</v>
      </c>
      <c r="C5" s="67" t="s">
        <v>78</v>
      </c>
      <c r="D5" s="72" t="s">
        <v>167</v>
      </c>
    </row>
    <row r="6" spans="1:4" ht="19.5" customHeight="1">
      <c r="A6" s="77" t="s">
        <v>67</v>
      </c>
      <c r="B6" s="131">
        <v>16238.12</v>
      </c>
      <c r="C6" s="78" t="s">
        <v>199</v>
      </c>
      <c r="D6" s="131">
        <v>2348.95</v>
      </c>
    </row>
    <row r="7" spans="1:4" ht="19.5" customHeight="1">
      <c r="A7" s="73" t="s">
        <v>8</v>
      </c>
      <c r="B7" s="134">
        <v>0</v>
      </c>
      <c r="C7" s="73" t="s">
        <v>4</v>
      </c>
      <c r="D7" s="131">
        <v>361</v>
      </c>
    </row>
    <row r="8" spans="1:4" ht="19.5" customHeight="1">
      <c r="A8" s="73" t="s">
        <v>41</v>
      </c>
      <c r="B8" s="131">
        <v>0</v>
      </c>
      <c r="C8" s="73" t="s">
        <v>124</v>
      </c>
      <c r="D8" s="131">
        <v>380.85</v>
      </c>
    </row>
    <row r="9" spans="1:4" ht="19.5" customHeight="1">
      <c r="A9" s="73" t="s">
        <v>60</v>
      </c>
      <c r="B9" s="131">
        <v>0</v>
      </c>
      <c r="C9" s="73" t="s">
        <v>209</v>
      </c>
      <c r="D9" s="131">
        <v>22871.27</v>
      </c>
    </row>
    <row r="10" spans="1:4" ht="19.5" customHeight="1">
      <c r="A10" s="73" t="s">
        <v>187</v>
      </c>
      <c r="B10" s="76">
        <f>SUM(B11:B14)</f>
        <v>0</v>
      </c>
      <c r="C10" s="73" t="s">
        <v>55</v>
      </c>
      <c r="D10" s="76">
        <f>SUM(D11:D12)</f>
        <v>0</v>
      </c>
    </row>
    <row r="11" spans="1:4" ht="19.5" customHeight="1">
      <c r="A11" s="77" t="s">
        <v>104</v>
      </c>
      <c r="B11" s="76">
        <v>0</v>
      </c>
      <c r="C11" s="81" t="s">
        <v>99</v>
      </c>
      <c r="D11" s="76">
        <v>0</v>
      </c>
    </row>
    <row r="12" spans="1:4" ht="19.5" customHeight="1">
      <c r="A12" s="77" t="s">
        <v>148</v>
      </c>
      <c r="B12" s="131">
        <v>0</v>
      </c>
      <c r="C12" s="81" t="s">
        <v>156</v>
      </c>
      <c r="D12" s="131">
        <v>0</v>
      </c>
    </row>
    <row r="13" spans="1:4" ht="19.5" customHeight="1">
      <c r="A13" s="80" t="s">
        <v>38</v>
      </c>
      <c r="B13" s="134">
        <v>0</v>
      </c>
      <c r="C13" s="78"/>
      <c r="D13" s="79"/>
    </row>
    <row r="14" spans="1:4" ht="19.5" customHeight="1">
      <c r="A14" s="77" t="s">
        <v>143</v>
      </c>
      <c r="B14" s="135">
        <v>0</v>
      </c>
      <c r="C14" s="78"/>
      <c r="D14" s="74"/>
    </row>
    <row r="15" spans="1:4" ht="19.5" customHeight="1">
      <c r="A15" s="77" t="s">
        <v>111</v>
      </c>
      <c r="B15" s="131">
        <v>0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166</v>
      </c>
      <c r="B17" s="74">
        <f>SUM(B6:B10,B15)</f>
        <v>16238.12</v>
      </c>
      <c r="C17" s="67" t="s">
        <v>112</v>
      </c>
      <c r="D17" s="74">
        <f>SUM(D6:D10)</f>
        <v>25962.07</v>
      </c>
      <c r="G17" s="133" t="s">
        <v>3</v>
      </c>
    </row>
    <row r="18" spans="1:4" ht="19.5" customHeight="1">
      <c r="A18" s="73" t="s">
        <v>94</v>
      </c>
      <c r="B18" s="131">
        <v>0</v>
      </c>
      <c r="C18" s="73" t="s">
        <v>189</v>
      </c>
      <c r="D18" s="131">
        <v>0</v>
      </c>
    </row>
    <row r="19" spans="1:4" ht="19.5" customHeight="1">
      <c r="A19" s="73" t="s">
        <v>227</v>
      </c>
      <c r="B19" s="131">
        <v>9723.95</v>
      </c>
      <c r="C19" s="73" t="s">
        <v>234</v>
      </c>
      <c r="D19" s="131">
        <v>0</v>
      </c>
    </row>
    <row r="20" spans="1:4" ht="19.5" customHeight="1">
      <c r="A20" s="73" t="s">
        <v>140</v>
      </c>
      <c r="B20" s="131">
        <v>0</v>
      </c>
      <c r="C20" s="73" t="s">
        <v>108</v>
      </c>
      <c r="D20" s="131">
        <v>0</v>
      </c>
    </row>
    <row r="21" spans="1:4" ht="19.5" customHeight="1">
      <c r="A21" s="73"/>
      <c r="B21" s="131"/>
      <c r="C21" s="73" t="s">
        <v>140</v>
      </c>
      <c r="D21" s="131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192</v>
      </c>
      <c r="B24" s="75">
        <f>SUM(B17:B19)</f>
        <v>25962.07</v>
      </c>
      <c r="C24" s="67" t="s">
        <v>133</v>
      </c>
      <c r="D24" s="74">
        <f>SUM(D17,D18,D20)</f>
        <v>25962.07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204</v>
      </c>
    </row>
    <row r="2" spans="1:18" ht="19.5" customHeight="1">
      <c r="A2" s="82" t="s">
        <v>212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84" t="s">
        <v>10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136</v>
      </c>
    </row>
    <row r="4" spans="1:18" ht="19.5" customHeight="1">
      <c r="A4" s="104" t="s">
        <v>65</v>
      </c>
      <c r="B4" s="104"/>
      <c r="C4" s="104"/>
      <c r="D4" s="123"/>
      <c r="E4" s="126"/>
      <c r="F4" s="151" t="s">
        <v>61</v>
      </c>
      <c r="G4" s="157" t="s">
        <v>37</v>
      </c>
      <c r="H4" s="155" t="s">
        <v>0</v>
      </c>
      <c r="I4" s="154" t="s">
        <v>7</v>
      </c>
      <c r="J4" s="159" t="s">
        <v>220</v>
      </c>
      <c r="K4" s="156" t="s">
        <v>126</v>
      </c>
      <c r="L4" s="132" t="s">
        <v>132</v>
      </c>
      <c r="M4" s="132"/>
      <c r="N4" s="132"/>
      <c r="O4" s="132"/>
      <c r="P4" s="132"/>
      <c r="Q4" s="152" t="s">
        <v>155</v>
      </c>
      <c r="R4" s="155" t="s">
        <v>185</v>
      </c>
    </row>
    <row r="5" spans="1:18" ht="19.5" customHeight="1">
      <c r="A5" s="109" t="s">
        <v>236</v>
      </c>
      <c r="B5" s="109"/>
      <c r="C5" s="129"/>
      <c r="D5" s="151" t="s">
        <v>114</v>
      </c>
      <c r="E5" s="151" t="s">
        <v>46</v>
      </c>
      <c r="F5" s="151"/>
      <c r="G5" s="157"/>
      <c r="H5" s="155"/>
      <c r="I5" s="154"/>
      <c r="J5" s="159"/>
      <c r="K5" s="156"/>
      <c r="L5" s="151" t="s">
        <v>144</v>
      </c>
      <c r="M5" s="151" t="s">
        <v>29</v>
      </c>
      <c r="N5" s="160" t="s">
        <v>64</v>
      </c>
      <c r="O5" s="160" t="s">
        <v>12</v>
      </c>
      <c r="P5" s="156" t="s">
        <v>88</v>
      </c>
      <c r="Q5" s="152"/>
      <c r="R5" s="155"/>
    </row>
    <row r="6" spans="1:18" ht="30.75" customHeight="1">
      <c r="A6" s="51" t="s">
        <v>109</v>
      </c>
      <c r="B6" s="46" t="s">
        <v>175</v>
      </c>
      <c r="C6" s="125" t="s">
        <v>171</v>
      </c>
      <c r="D6" s="151"/>
      <c r="E6" s="151"/>
      <c r="F6" s="151"/>
      <c r="G6" s="157"/>
      <c r="H6" s="158"/>
      <c r="I6" s="154"/>
      <c r="J6" s="159"/>
      <c r="K6" s="156"/>
      <c r="L6" s="151"/>
      <c r="M6" s="161"/>
      <c r="N6" s="160"/>
      <c r="O6" s="160"/>
      <c r="P6" s="156"/>
      <c r="Q6" s="153"/>
      <c r="R6" s="155"/>
    </row>
    <row r="7" spans="1:18" ht="19.5" customHeight="1">
      <c r="A7" s="142"/>
      <c r="B7" s="142"/>
      <c r="C7" s="95"/>
      <c r="D7" s="140"/>
      <c r="E7" s="141" t="s">
        <v>61</v>
      </c>
      <c r="F7" s="137">
        <f aca="true" t="shared" si="0" ref="F7:F38">SUM(G7:L7,Q7:R7)</f>
        <v>25962.07</v>
      </c>
      <c r="G7" s="143">
        <v>9723.95</v>
      </c>
      <c r="H7" s="136">
        <v>16238.12</v>
      </c>
      <c r="I7" s="137">
        <v>0</v>
      </c>
      <c r="J7" s="144">
        <v>0</v>
      </c>
      <c r="K7" s="139">
        <v>0</v>
      </c>
      <c r="L7" s="139">
        <f aca="true" t="shared" si="1" ref="L7:L38">SUM(M7:P7)</f>
        <v>0</v>
      </c>
      <c r="M7" s="136">
        <v>0</v>
      </c>
      <c r="N7" s="138">
        <v>0</v>
      </c>
      <c r="O7" s="139">
        <v>0</v>
      </c>
      <c r="P7" s="139">
        <v>0</v>
      </c>
      <c r="Q7" s="136">
        <v>0</v>
      </c>
      <c r="R7" s="137">
        <v>0</v>
      </c>
    </row>
    <row r="8" spans="1:18" ht="19.5" customHeight="1">
      <c r="A8" s="142"/>
      <c r="B8" s="142"/>
      <c r="C8" s="95"/>
      <c r="D8" s="140"/>
      <c r="E8" s="141" t="s">
        <v>82</v>
      </c>
      <c r="F8" s="137">
        <f t="shared" si="0"/>
        <v>3582.61</v>
      </c>
      <c r="G8" s="143">
        <v>373.27</v>
      </c>
      <c r="H8" s="136">
        <v>3209.34</v>
      </c>
      <c r="I8" s="137">
        <v>0</v>
      </c>
      <c r="J8" s="144">
        <v>0</v>
      </c>
      <c r="K8" s="139">
        <v>0</v>
      </c>
      <c r="L8" s="139">
        <f t="shared" si="1"/>
        <v>0</v>
      </c>
      <c r="M8" s="136">
        <v>0</v>
      </c>
      <c r="N8" s="138">
        <v>0</v>
      </c>
      <c r="O8" s="139">
        <v>0</v>
      </c>
      <c r="P8" s="139">
        <v>0</v>
      </c>
      <c r="Q8" s="136">
        <v>0</v>
      </c>
      <c r="R8" s="137">
        <v>0</v>
      </c>
    </row>
    <row r="9" spans="1:18" ht="19.5" customHeight="1">
      <c r="A9" s="142"/>
      <c r="B9" s="142"/>
      <c r="C9" s="95"/>
      <c r="D9" s="140" t="s">
        <v>121</v>
      </c>
      <c r="E9" s="141" t="s">
        <v>77</v>
      </c>
      <c r="F9" s="137">
        <f t="shared" si="0"/>
        <v>3582.61</v>
      </c>
      <c r="G9" s="143">
        <v>373.27</v>
      </c>
      <c r="H9" s="136">
        <v>3209.34</v>
      </c>
      <c r="I9" s="137">
        <v>0</v>
      </c>
      <c r="J9" s="144">
        <v>0</v>
      </c>
      <c r="K9" s="139">
        <v>0</v>
      </c>
      <c r="L9" s="139">
        <f t="shared" si="1"/>
        <v>0</v>
      </c>
      <c r="M9" s="136">
        <v>0</v>
      </c>
      <c r="N9" s="138">
        <v>0</v>
      </c>
      <c r="O9" s="139">
        <v>0</v>
      </c>
      <c r="P9" s="139">
        <v>0</v>
      </c>
      <c r="Q9" s="136">
        <v>0</v>
      </c>
      <c r="R9" s="137">
        <v>0</v>
      </c>
    </row>
    <row r="10" spans="1:18" ht="19.5" customHeight="1">
      <c r="A10" s="142" t="s">
        <v>232</v>
      </c>
      <c r="B10" s="142" t="s">
        <v>2</v>
      </c>
      <c r="C10" s="95" t="s">
        <v>72</v>
      </c>
      <c r="D10" s="140" t="s">
        <v>58</v>
      </c>
      <c r="E10" s="141" t="s">
        <v>110</v>
      </c>
      <c r="F10" s="137">
        <f t="shared" si="0"/>
        <v>186.99</v>
      </c>
      <c r="G10" s="143">
        <v>0</v>
      </c>
      <c r="H10" s="136">
        <v>186.99</v>
      </c>
      <c r="I10" s="137">
        <v>0</v>
      </c>
      <c r="J10" s="144">
        <v>0</v>
      </c>
      <c r="K10" s="139">
        <v>0</v>
      </c>
      <c r="L10" s="139">
        <f t="shared" si="1"/>
        <v>0</v>
      </c>
      <c r="M10" s="136">
        <v>0</v>
      </c>
      <c r="N10" s="138">
        <v>0</v>
      </c>
      <c r="O10" s="139">
        <v>0</v>
      </c>
      <c r="P10" s="139">
        <v>0</v>
      </c>
      <c r="Q10" s="136">
        <v>0</v>
      </c>
      <c r="R10" s="137">
        <v>0</v>
      </c>
    </row>
    <row r="11" spans="1:18" ht="19.5" customHeight="1">
      <c r="A11" s="142" t="s">
        <v>183</v>
      </c>
      <c r="B11" s="142" t="s">
        <v>194</v>
      </c>
      <c r="C11" s="95" t="s">
        <v>194</v>
      </c>
      <c r="D11" s="140" t="s">
        <v>58</v>
      </c>
      <c r="E11" s="141" t="s">
        <v>182</v>
      </c>
      <c r="F11" s="137">
        <f t="shared" si="0"/>
        <v>583.09</v>
      </c>
      <c r="G11" s="143">
        <v>0</v>
      </c>
      <c r="H11" s="136">
        <v>583.09</v>
      </c>
      <c r="I11" s="137">
        <v>0</v>
      </c>
      <c r="J11" s="144">
        <v>0</v>
      </c>
      <c r="K11" s="139">
        <v>0</v>
      </c>
      <c r="L11" s="139">
        <f t="shared" si="1"/>
        <v>0</v>
      </c>
      <c r="M11" s="136">
        <v>0</v>
      </c>
      <c r="N11" s="138">
        <v>0</v>
      </c>
      <c r="O11" s="139">
        <v>0</v>
      </c>
      <c r="P11" s="139">
        <v>0</v>
      </c>
      <c r="Q11" s="136">
        <v>0</v>
      </c>
      <c r="R11" s="137">
        <v>0</v>
      </c>
    </row>
    <row r="12" spans="1:18" ht="19.5" customHeight="1">
      <c r="A12" s="142" t="s">
        <v>183</v>
      </c>
      <c r="B12" s="142" t="s">
        <v>194</v>
      </c>
      <c r="C12" s="95" t="s">
        <v>139</v>
      </c>
      <c r="D12" s="140" t="s">
        <v>58</v>
      </c>
      <c r="E12" s="141" t="s">
        <v>26</v>
      </c>
      <c r="F12" s="137">
        <f t="shared" si="0"/>
        <v>300.7</v>
      </c>
      <c r="G12" s="143">
        <v>13.65</v>
      </c>
      <c r="H12" s="136">
        <v>287.05</v>
      </c>
      <c r="I12" s="137">
        <v>0</v>
      </c>
      <c r="J12" s="144">
        <v>0</v>
      </c>
      <c r="K12" s="139">
        <v>0</v>
      </c>
      <c r="L12" s="139">
        <f t="shared" si="1"/>
        <v>0</v>
      </c>
      <c r="M12" s="136">
        <v>0</v>
      </c>
      <c r="N12" s="138">
        <v>0</v>
      </c>
      <c r="O12" s="139">
        <v>0</v>
      </c>
      <c r="P12" s="139">
        <v>0</v>
      </c>
      <c r="Q12" s="136">
        <v>0</v>
      </c>
      <c r="R12" s="137">
        <v>0</v>
      </c>
    </row>
    <row r="13" spans="1:18" ht="19.5" customHeight="1">
      <c r="A13" s="142" t="s">
        <v>183</v>
      </c>
      <c r="B13" s="142" t="s">
        <v>73</v>
      </c>
      <c r="C13" s="95" t="s">
        <v>139</v>
      </c>
      <c r="D13" s="140" t="s">
        <v>58</v>
      </c>
      <c r="E13" s="141" t="s">
        <v>210</v>
      </c>
      <c r="F13" s="137">
        <f t="shared" si="0"/>
        <v>494.81</v>
      </c>
      <c r="G13" s="143">
        <v>0</v>
      </c>
      <c r="H13" s="136">
        <v>494.81</v>
      </c>
      <c r="I13" s="137">
        <v>0</v>
      </c>
      <c r="J13" s="144">
        <v>0</v>
      </c>
      <c r="K13" s="139">
        <v>0</v>
      </c>
      <c r="L13" s="139">
        <f t="shared" si="1"/>
        <v>0</v>
      </c>
      <c r="M13" s="136">
        <v>0</v>
      </c>
      <c r="N13" s="138">
        <v>0</v>
      </c>
      <c r="O13" s="139">
        <v>0</v>
      </c>
      <c r="P13" s="139">
        <v>0</v>
      </c>
      <c r="Q13" s="136">
        <v>0</v>
      </c>
      <c r="R13" s="137">
        <v>0</v>
      </c>
    </row>
    <row r="14" spans="1:18" ht="19.5" customHeight="1">
      <c r="A14" s="142" t="s">
        <v>183</v>
      </c>
      <c r="B14" s="142" t="s">
        <v>73</v>
      </c>
      <c r="C14" s="95" t="s">
        <v>1</v>
      </c>
      <c r="D14" s="140" t="s">
        <v>58</v>
      </c>
      <c r="E14" s="141" t="s">
        <v>113</v>
      </c>
      <c r="F14" s="137">
        <f t="shared" si="0"/>
        <v>903.8199999999999</v>
      </c>
      <c r="G14" s="143">
        <v>243.42</v>
      </c>
      <c r="H14" s="136">
        <v>660.4</v>
      </c>
      <c r="I14" s="137">
        <v>0</v>
      </c>
      <c r="J14" s="144">
        <v>0</v>
      </c>
      <c r="K14" s="139">
        <v>0</v>
      </c>
      <c r="L14" s="139">
        <f t="shared" si="1"/>
        <v>0</v>
      </c>
      <c r="M14" s="136">
        <v>0</v>
      </c>
      <c r="N14" s="138">
        <v>0</v>
      </c>
      <c r="O14" s="139">
        <v>0</v>
      </c>
      <c r="P14" s="139">
        <v>0</v>
      </c>
      <c r="Q14" s="136">
        <v>0</v>
      </c>
      <c r="R14" s="137">
        <v>0</v>
      </c>
    </row>
    <row r="15" spans="1:18" ht="19.5" customHeight="1">
      <c r="A15" s="142" t="s">
        <v>183</v>
      </c>
      <c r="B15" s="142" t="s">
        <v>73</v>
      </c>
      <c r="C15" s="95" t="s">
        <v>18</v>
      </c>
      <c r="D15" s="140" t="s">
        <v>58</v>
      </c>
      <c r="E15" s="141" t="s">
        <v>154</v>
      </c>
      <c r="F15" s="137">
        <f t="shared" si="0"/>
        <v>873.47</v>
      </c>
      <c r="G15" s="143">
        <v>116.2</v>
      </c>
      <c r="H15" s="136">
        <v>757.27</v>
      </c>
      <c r="I15" s="137">
        <v>0</v>
      </c>
      <c r="J15" s="144">
        <v>0</v>
      </c>
      <c r="K15" s="139">
        <v>0</v>
      </c>
      <c r="L15" s="139">
        <f t="shared" si="1"/>
        <v>0</v>
      </c>
      <c r="M15" s="136">
        <v>0</v>
      </c>
      <c r="N15" s="138">
        <v>0</v>
      </c>
      <c r="O15" s="139">
        <v>0</v>
      </c>
      <c r="P15" s="139">
        <v>0</v>
      </c>
      <c r="Q15" s="136">
        <v>0</v>
      </c>
      <c r="R15" s="137">
        <v>0</v>
      </c>
    </row>
    <row r="16" spans="1:18" ht="19.5" customHeight="1">
      <c r="A16" s="142" t="s">
        <v>63</v>
      </c>
      <c r="B16" s="142" t="s">
        <v>191</v>
      </c>
      <c r="C16" s="95" t="s">
        <v>1</v>
      </c>
      <c r="D16" s="140" t="s">
        <v>58</v>
      </c>
      <c r="E16" s="141" t="s">
        <v>97</v>
      </c>
      <c r="F16" s="137">
        <f t="shared" si="0"/>
        <v>105.91</v>
      </c>
      <c r="G16" s="143">
        <v>0</v>
      </c>
      <c r="H16" s="136">
        <v>105.91</v>
      </c>
      <c r="I16" s="137">
        <v>0</v>
      </c>
      <c r="J16" s="144">
        <v>0</v>
      </c>
      <c r="K16" s="139">
        <v>0</v>
      </c>
      <c r="L16" s="139">
        <f t="shared" si="1"/>
        <v>0</v>
      </c>
      <c r="M16" s="136">
        <v>0</v>
      </c>
      <c r="N16" s="138">
        <v>0</v>
      </c>
      <c r="O16" s="139">
        <v>0</v>
      </c>
      <c r="P16" s="139">
        <v>0</v>
      </c>
      <c r="Q16" s="136">
        <v>0</v>
      </c>
      <c r="R16" s="137">
        <v>0</v>
      </c>
    </row>
    <row r="17" spans="1:18" ht="19.5" customHeight="1">
      <c r="A17" s="142" t="s">
        <v>116</v>
      </c>
      <c r="B17" s="142" t="s">
        <v>191</v>
      </c>
      <c r="C17" s="95" t="s">
        <v>194</v>
      </c>
      <c r="D17" s="140" t="s">
        <v>58</v>
      </c>
      <c r="E17" s="141" t="s">
        <v>47</v>
      </c>
      <c r="F17" s="137">
        <f t="shared" si="0"/>
        <v>39.12</v>
      </c>
      <c r="G17" s="143">
        <v>0</v>
      </c>
      <c r="H17" s="136">
        <v>39.12</v>
      </c>
      <c r="I17" s="137">
        <v>0</v>
      </c>
      <c r="J17" s="144">
        <v>0</v>
      </c>
      <c r="K17" s="139">
        <v>0</v>
      </c>
      <c r="L17" s="139">
        <f t="shared" si="1"/>
        <v>0</v>
      </c>
      <c r="M17" s="136">
        <v>0</v>
      </c>
      <c r="N17" s="138">
        <v>0</v>
      </c>
      <c r="O17" s="139">
        <v>0</v>
      </c>
      <c r="P17" s="139">
        <v>0</v>
      </c>
      <c r="Q17" s="136">
        <v>0</v>
      </c>
      <c r="R17" s="137">
        <v>0</v>
      </c>
    </row>
    <row r="18" spans="1:18" ht="19.5" customHeight="1">
      <c r="A18" s="142" t="s">
        <v>116</v>
      </c>
      <c r="B18" s="142" t="s">
        <v>191</v>
      </c>
      <c r="C18" s="95" t="s">
        <v>72</v>
      </c>
      <c r="D18" s="140" t="s">
        <v>58</v>
      </c>
      <c r="E18" s="141" t="s">
        <v>198</v>
      </c>
      <c r="F18" s="137">
        <f t="shared" si="0"/>
        <v>15.62</v>
      </c>
      <c r="G18" s="143">
        <v>0</v>
      </c>
      <c r="H18" s="136">
        <v>15.62</v>
      </c>
      <c r="I18" s="137">
        <v>0</v>
      </c>
      <c r="J18" s="144">
        <v>0</v>
      </c>
      <c r="K18" s="139">
        <v>0</v>
      </c>
      <c r="L18" s="139">
        <f t="shared" si="1"/>
        <v>0</v>
      </c>
      <c r="M18" s="136">
        <v>0</v>
      </c>
      <c r="N18" s="138">
        <v>0</v>
      </c>
      <c r="O18" s="139">
        <v>0</v>
      </c>
      <c r="P18" s="139">
        <v>0</v>
      </c>
      <c r="Q18" s="136">
        <v>0</v>
      </c>
      <c r="R18" s="137">
        <v>0</v>
      </c>
    </row>
    <row r="19" spans="1:18" ht="19.5" customHeight="1">
      <c r="A19" s="142" t="s">
        <v>98</v>
      </c>
      <c r="B19" s="142" t="s">
        <v>139</v>
      </c>
      <c r="C19" s="95" t="s">
        <v>194</v>
      </c>
      <c r="D19" s="140" t="s">
        <v>58</v>
      </c>
      <c r="E19" s="141" t="s">
        <v>239</v>
      </c>
      <c r="F19" s="137">
        <f t="shared" si="0"/>
        <v>53.08</v>
      </c>
      <c r="G19" s="143">
        <v>0</v>
      </c>
      <c r="H19" s="136">
        <v>53.08</v>
      </c>
      <c r="I19" s="137">
        <v>0</v>
      </c>
      <c r="J19" s="144">
        <v>0</v>
      </c>
      <c r="K19" s="139">
        <v>0</v>
      </c>
      <c r="L19" s="139">
        <f t="shared" si="1"/>
        <v>0</v>
      </c>
      <c r="M19" s="136">
        <v>0</v>
      </c>
      <c r="N19" s="138">
        <v>0</v>
      </c>
      <c r="O19" s="139">
        <v>0</v>
      </c>
      <c r="P19" s="139">
        <v>0</v>
      </c>
      <c r="Q19" s="136">
        <v>0</v>
      </c>
      <c r="R19" s="137">
        <v>0</v>
      </c>
    </row>
    <row r="20" spans="1:18" ht="19.5" customHeight="1">
      <c r="A20" s="142" t="s">
        <v>98</v>
      </c>
      <c r="B20" s="142" t="s">
        <v>139</v>
      </c>
      <c r="C20" s="95" t="s">
        <v>72</v>
      </c>
      <c r="D20" s="140" t="s">
        <v>58</v>
      </c>
      <c r="E20" s="141" t="s">
        <v>28</v>
      </c>
      <c r="F20" s="137">
        <f t="shared" si="0"/>
        <v>26</v>
      </c>
      <c r="G20" s="143">
        <v>0</v>
      </c>
      <c r="H20" s="136">
        <v>26</v>
      </c>
      <c r="I20" s="137">
        <v>0</v>
      </c>
      <c r="J20" s="144">
        <v>0</v>
      </c>
      <c r="K20" s="139">
        <v>0</v>
      </c>
      <c r="L20" s="139">
        <f t="shared" si="1"/>
        <v>0</v>
      </c>
      <c r="M20" s="136">
        <v>0</v>
      </c>
      <c r="N20" s="138">
        <v>0</v>
      </c>
      <c r="O20" s="139">
        <v>0</v>
      </c>
      <c r="P20" s="139">
        <v>0</v>
      </c>
      <c r="Q20" s="136">
        <v>0</v>
      </c>
      <c r="R20" s="137">
        <v>0</v>
      </c>
    </row>
    <row r="21" spans="1:18" ht="19.5" customHeight="1">
      <c r="A21" s="142"/>
      <c r="B21" s="142"/>
      <c r="C21" s="95"/>
      <c r="D21" s="140"/>
      <c r="E21" s="141" t="s">
        <v>105</v>
      </c>
      <c r="F21" s="137">
        <f t="shared" si="0"/>
        <v>326.95</v>
      </c>
      <c r="G21" s="143">
        <v>34.68</v>
      </c>
      <c r="H21" s="136">
        <v>292.27</v>
      </c>
      <c r="I21" s="137">
        <v>0</v>
      </c>
      <c r="J21" s="144">
        <v>0</v>
      </c>
      <c r="K21" s="139">
        <v>0</v>
      </c>
      <c r="L21" s="139">
        <f t="shared" si="1"/>
        <v>0</v>
      </c>
      <c r="M21" s="136">
        <v>0</v>
      </c>
      <c r="N21" s="138">
        <v>0</v>
      </c>
      <c r="O21" s="139">
        <v>0</v>
      </c>
      <c r="P21" s="139">
        <v>0</v>
      </c>
      <c r="Q21" s="136">
        <v>0</v>
      </c>
      <c r="R21" s="137">
        <v>0</v>
      </c>
    </row>
    <row r="22" spans="1:18" ht="19.5" customHeight="1">
      <c r="A22" s="142"/>
      <c r="B22" s="142"/>
      <c r="C22" s="95"/>
      <c r="D22" s="140" t="s">
        <v>160</v>
      </c>
      <c r="E22" s="141" t="s">
        <v>84</v>
      </c>
      <c r="F22" s="137">
        <f t="shared" si="0"/>
        <v>326.95</v>
      </c>
      <c r="G22" s="143">
        <v>34.68</v>
      </c>
      <c r="H22" s="136">
        <v>292.27</v>
      </c>
      <c r="I22" s="137">
        <v>0</v>
      </c>
      <c r="J22" s="144">
        <v>0</v>
      </c>
      <c r="K22" s="139">
        <v>0</v>
      </c>
      <c r="L22" s="139">
        <f t="shared" si="1"/>
        <v>0</v>
      </c>
      <c r="M22" s="136">
        <v>0</v>
      </c>
      <c r="N22" s="138">
        <v>0</v>
      </c>
      <c r="O22" s="139">
        <v>0</v>
      </c>
      <c r="P22" s="139">
        <v>0</v>
      </c>
      <c r="Q22" s="136">
        <v>0</v>
      </c>
      <c r="R22" s="137">
        <v>0</v>
      </c>
    </row>
    <row r="23" spans="1:18" ht="19.5" customHeight="1">
      <c r="A23" s="142" t="s">
        <v>183</v>
      </c>
      <c r="B23" s="142" t="s">
        <v>194</v>
      </c>
      <c r="C23" s="95" t="s">
        <v>72</v>
      </c>
      <c r="D23" s="140" t="s">
        <v>238</v>
      </c>
      <c r="E23" s="141" t="s">
        <v>202</v>
      </c>
      <c r="F23" s="137">
        <f t="shared" si="0"/>
        <v>314.19</v>
      </c>
      <c r="G23" s="143">
        <v>34.68</v>
      </c>
      <c r="H23" s="136">
        <v>279.51</v>
      </c>
      <c r="I23" s="137">
        <v>0</v>
      </c>
      <c r="J23" s="144">
        <v>0</v>
      </c>
      <c r="K23" s="139">
        <v>0</v>
      </c>
      <c r="L23" s="139">
        <f t="shared" si="1"/>
        <v>0</v>
      </c>
      <c r="M23" s="136">
        <v>0</v>
      </c>
      <c r="N23" s="138">
        <v>0</v>
      </c>
      <c r="O23" s="139">
        <v>0</v>
      </c>
      <c r="P23" s="139">
        <v>0</v>
      </c>
      <c r="Q23" s="136">
        <v>0</v>
      </c>
      <c r="R23" s="137">
        <v>0</v>
      </c>
    </row>
    <row r="24" spans="1:18" ht="19.5" customHeight="1">
      <c r="A24" s="142" t="s">
        <v>63</v>
      </c>
      <c r="B24" s="142" t="s">
        <v>191</v>
      </c>
      <c r="C24" s="95" t="s">
        <v>139</v>
      </c>
      <c r="D24" s="140" t="s">
        <v>238</v>
      </c>
      <c r="E24" s="141" t="s">
        <v>135</v>
      </c>
      <c r="F24" s="137">
        <f t="shared" si="0"/>
        <v>0.13</v>
      </c>
      <c r="G24" s="143">
        <v>0</v>
      </c>
      <c r="H24" s="136">
        <v>0.13</v>
      </c>
      <c r="I24" s="137">
        <v>0</v>
      </c>
      <c r="J24" s="144">
        <v>0</v>
      </c>
      <c r="K24" s="139">
        <v>0</v>
      </c>
      <c r="L24" s="139">
        <f t="shared" si="1"/>
        <v>0</v>
      </c>
      <c r="M24" s="136">
        <v>0</v>
      </c>
      <c r="N24" s="138">
        <v>0</v>
      </c>
      <c r="O24" s="139">
        <v>0</v>
      </c>
      <c r="P24" s="139">
        <v>0</v>
      </c>
      <c r="Q24" s="136">
        <v>0</v>
      </c>
      <c r="R24" s="137">
        <v>0</v>
      </c>
    </row>
    <row r="25" spans="1:18" ht="19.5" customHeight="1">
      <c r="A25" s="142" t="s">
        <v>116</v>
      </c>
      <c r="B25" s="142" t="s">
        <v>191</v>
      </c>
      <c r="C25" s="95" t="s">
        <v>139</v>
      </c>
      <c r="D25" s="140" t="s">
        <v>238</v>
      </c>
      <c r="E25" s="141" t="s">
        <v>32</v>
      </c>
      <c r="F25" s="137">
        <f t="shared" si="0"/>
        <v>4.98</v>
      </c>
      <c r="G25" s="143">
        <v>0</v>
      </c>
      <c r="H25" s="136">
        <v>4.98</v>
      </c>
      <c r="I25" s="137">
        <v>0</v>
      </c>
      <c r="J25" s="144">
        <v>0</v>
      </c>
      <c r="K25" s="139">
        <v>0</v>
      </c>
      <c r="L25" s="139">
        <f t="shared" si="1"/>
        <v>0</v>
      </c>
      <c r="M25" s="136">
        <v>0</v>
      </c>
      <c r="N25" s="138">
        <v>0</v>
      </c>
      <c r="O25" s="139">
        <v>0</v>
      </c>
      <c r="P25" s="139">
        <v>0</v>
      </c>
      <c r="Q25" s="136">
        <v>0</v>
      </c>
      <c r="R25" s="137">
        <v>0</v>
      </c>
    </row>
    <row r="26" spans="1:18" ht="19.5" customHeight="1">
      <c r="A26" s="142" t="s">
        <v>98</v>
      </c>
      <c r="B26" s="142" t="s">
        <v>139</v>
      </c>
      <c r="C26" s="95" t="s">
        <v>194</v>
      </c>
      <c r="D26" s="140" t="s">
        <v>238</v>
      </c>
      <c r="E26" s="141" t="s">
        <v>239</v>
      </c>
      <c r="F26" s="137">
        <f t="shared" si="0"/>
        <v>6.65</v>
      </c>
      <c r="G26" s="143">
        <v>0</v>
      </c>
      <c r="H26" s="136">
        <v>6.65</v>
      </c>
      <c r="I26" s="137">
        <v>0</v>
      </c>
      <c r="J26" s="144">
        <v>0</v>
      </c>
      <c r="K26" s="139">
        <v>0</v>
      </c>
      <c r="L26" s="139">
        <f t="shared" si="1"/>
        <v>0</v>
      </c>
      <c r="M26" s="136">
        <v>0</v>
      </c>
      <c r="N26" s="138">
        <v>0</v>
      </c>
      <c r="O26" s="139">
        <v>0</v>
      </c>
      <c r="P26" s="139">
        <v>0</v>
      </c>
      <c r="Q26" s="136">
        <v>0</v>
      </c>
      <c r="R26" s="137">
        <v>0</v>
      </c>
    </row>
    <row r="27" spans="1:18" ht="19.5" customHeight="1">
      <c r="A27" s="142" t="s">
        <v>98</v>
      </c>
      <c r="B27" s="142" t="s">
        <v>139</v>
      </c>
      <c r="C27" s="95" t="s">
        <v>72</v>
      </c>
      <c r="D27" s="140" t="s">
        <v>238</v>
      </c>
      <c r="E27" s="141" t="s">
        <v>28</v>
      </c>
      <c r="F27" s="137">
        <f t="shared" si="0"/>
        <v>1</v>
      </c>
      <c r="G27" s="143">
        <v>0</v>
      </c>
      <c r="H27" s="136">
        <v>1</v>
      </c>
      <c r="I27" s="137">
        <v>0</v>
      </c>
      <c r="J27" s="144">
        <v>0</v>
      </c>
      <c r="K27" s="139">
        <v>0</v>
      </c>
      <c r="L27" s="139">
        <f t="shared" si="1"/>
        <v>0</v>
      </c>
      <c r="M27" s="136">
        <v>0</v>
      </c>
      <c r="N27" s="138">
        <v>0</v>
      </c>
      <c r="O27" s="139">
        <v>0</v>
      </c>
      <c r="P27" s="139">
        <v>0</v>
      </c>
      <c r="Q27" s="136">
        <v>0</v>
      </c>
      <c r="R27" s="137">
        <v>0</v>
      </c>
    </row>
    <row r="28" spans="1:18" ht="19.5" customHeight="1">
      <c r="A28" s="142"/>
      <c r="B28" s="142"/>
      <c r="C28" s="95"/>
      <c r="D28" s="140"/>
      <c r="E28" s="141" t="s">
        <v>153</v>
      </c>
      <c r="F28" s="137">
        <f t="shared" si="0"/>
        <v>22052.510000000002</v>
      </c>
      <c r="G28" s="143">
        <v>9316</v>
      </c>
      <c r="H28" s="136">
        <v>12736.51</v>
      </c>
      <c r="I28" s="137">
        <v>0</v>
      </c>
      <c r="J28" s="144">
        <v>0</v>
      </c>
      <c r="K28" s="139">
        <v>0</v>
      </c>
      <c r="L28" s="139">
        <f t="shared" si="1"/>
        <v>0</v>
      </c>
      <c r="M28" s="136">
        <v>0</v>
      </c>
      <c r="N28" s="138">
        <v>0</v>
      </c>
      <c r="O28" s="139">
        <v>0</v>
      </c>
      <c r="P28" s="139">
        <v>0</v>
      </c>
      <c r="Q28" s="136">
        <v>0</v>
      </c>
      <c r="R28" s="137">
        <v>0</v>
      </c>
    </row>
    <row r="29" spans="1:18" ht="19.5" customHeight="1">
      <c r="A29" s="142"/>
      <c r="B29" s="142"/>
      <c r="C29" s="95"/>
      <c r="D29" s="140" t="s">
        <v>226</v>
      </c>
      <c r="E29" s="141" t="s">
        <v>165</v>
      </c>
      <c r="F29" s="137">
        <f t="shared" si="0"/>
        <v>104.17</v>
      </c>
      <c r="G29" s="143">
        <v>8.2</v>
      </c>
      <c r="H29" s="136">
        <v>95.97</v>
      </c>
      <c r="I29" s="137">
        <v>0</v>
      </c>
      <c r="J29" s="144">
        <v>0</v>
      </c>
      <c r="K29" s="139">
        <v>0</v>
      </c>
      <c r="L29" s="139">
        <f t="shared" si="1"/>
        <v>0</v>
      </c>
      <c r="M29" s="136">
        <v>0</v>
      </c>
      <c r="N29" s="138">
        <v>0</v>
      </c>
      <c r="O29" s="139">
        <v>0</v>
      </c>
      <c r="P29" s="139">
        <v>0</v>
      </c>
      <c r="Q29" s="136">
        <v>0</v>
      </c>
      <c r="R29" s="137">
        <v>0</v>
      </c>
    </row>
    <row r="30" spans="1:18" ht="19.5" customHeight="1">
      <c r="A30" s="142" t="s">
        <v>183</v>
      </c>
      <c r="B30" s="142" t="s">
        <v>73</v>
      </c>
      <c r="C30" s="95" t="s">
        <v>194</v>
      </c>
      <c r="D30" s="140" t="s">
        <v>173</v>
      </c>
      <c r="E30" s="141" t="s">
        <v>6</v>
      </c>
      <c r="F30" s="137">
        <f t="shared" si="0"/>
        <v>34.84</v>
      </c>
      <c r="G30" s="143">
        <v>0</v>
      </c>
      <c r="H30" s="136">
        <v>34.84</v>
      </c>
      <c r="I30" s="137">
        <v>0</v>
      </c>
      <c r="J30" s="144">
        <v>0</v>
      </c>
      <c r="K30" s="139">
        <v>0</v>
      </c>
      <c r="L30" s="139">
        <f t="shared" si="1"/>
        <v>0</v>
      </c>
      <c r="M30" s="136">
        <v>0</v>
      </c>
      <c r="N30" s="138">
        <v>0</v>
      </c>
      <c r="O30" s="139">
        <v>0</v>
      </c>
      <c r="P30" s="139">
        <v>0</v>
      </c>
      <c r="Q30" s="136">
        <v>0</v>
      </c>
      <c r="R30" s="137">
        <v>0</v>
      </c>
    </row>
    <row r="31" spans="1:18" ht="19.5" customHeight="1">
      <c r="A31" s="142" t="s">
        <v>183</v>
      </c>
      <c r="B31" s="142" t="s">
        <v>73</v>
      </c>
      <c r="C31" s="95" t="s">
        <v>139</v>
      </c>
      <c r="D31" s="140" t="s">
        <v>173</v>
      </c>
      <c r="E31" s="141" t="s">
        <v>210</v>
      </c>
      <c r="F31" s="137">
        <f t="shared" si="0"/>
        <v>62.2</v>
      </c>
      <c r="G31" s="143">
        <v>8.2</v>
      </c>
      <c r="H31" s="136">
        <v>54</v>
      </c>
      <c r="I31" s="137">
        <v>0</v>
      </c>
      <c r="J31" s="144">
        <v>0</v>
      </c>
      <c r="K31" s="139">
        <v>0</v>
      </c>
      <c r="L31" s="139">
        <f t="shared" si="1"/>
        <v>0</v>
      </c>
      <c r="M31" s="136">
        <v>0</v>
      </c>
      <c r="N31" s="138">
        <v>0</v>
      </c>
      <c r="O31" s="139">
        <v>0</v>
      </c>
      <c r="P31" s="139">
        <v>0</v>
      </c>
      <c r="Q31" s="136">
        <v>0</v>
      </c>
      <c r="R31" s="137">
        <v>0</v>
      </c>
    </row>
    <row r="32" spans="1:18" ht="19.5" customHeight="1">
      <c r="A32" s="142" t="s">
        <v>116</v>
      </c>
      <c r="B32" s="142" t="s">
        <v>191</v>
      </c>
      <c r="C32" s="95" t="s">
        <v>139</v>
      </c>
      <c r="D32" s="140" t="s">
        <v>173</v>
      </c>
      <c r="E32" s="141" t="s">
        <v>32</v>
      </c>
      <c r="F32" s="137">
        <f t="shared" si="0"/>
        <v>3.57</v>
      </c>
      <c r="G32" s="143">
        <v>0</v>
      </c>
      <c r="H32" s="136">
        <v>3.57</v>
      </c>
      <c r="I32" s="137">
        <v>0</v>
      </c>
      <c r="J32" s="144">
        <v>0</v>
      </c>
      <c r="K32" s="139">
        <v>0</v>
      </c>
      <c r="L32" s="139">
        <f t="shared" si="1"/>
        <v>0</v>
      </c>
      <c r="M32" s="136">
        <v>0</v>
      </c>
      <c r="N32" s="138">
        <v>0</v>
      </c>
      <c r="O32" s="139">
        <v>0</v>
      </c>
      <c r="P32" s="139">
        <v>0</v>
      </c>
      <c r="Q32" s="136">
        <v>0</v>
      </c>
      <c r="R32" s="137">
        <v>0</v>
      </c>
    </row>
    <row r="33" spans="1:18" ht="19.5" customHeight="1">
      <c r="A33" s="142" t="s">
        <v>98</v>
      </c>
      <c r="B33" s="142" t="s">
        <v>139</v>
      </c>
      <c r="C33" s="95" t="s">
        <v>194</v>
      </c>
      <c r="D33" s="140" t="s">
        <v>173</v>
      </c>
      <c r="E33" s="141" t="s">
        <v>239</v>
      </c>
      <c r="F33" s="137">
        <f t="shared" si="0"/>
        <v>3.56</v>
      </c>
      <c r="G33" s="143">
        <v>0</v>
      </c>
      <c r="H33" s="136">
        <v>3.56</v>
      </c>
      <c r="I33" s="137">
        <v>0</v>
      </c>
      <c r="J33" s="144">
        <v>0</v>
      </c>
      <c r="K33" s="139">
        <v>0</v>
      </c>
      <c r="L33" s="139">
        <f t="shared" si="1"/>
        <v>0</v>
      </c>
      <c r="M33" s="136">
        <v>0</v>
      </c>
      <c r="N33" s="138">
        <v>0</v>
      </c>
      <c r="O33" s="139">
        <v>0</v>
      </c>
      <c r="P33" s="139">
        <v>0</v>
      </c>
      <c r="Q33" s="136">
        <v>0</v>
      </c>
      <c r="R33" s="137">
        <v>0</v>
      </c>
    </row>
    <row r="34" spans="1:18" ht="19.5" customHeight="1">
      <c r="A34" s="142"/>
      <c r="B34" s="142"/>
      <c r="C34" s="95"/>
      <c r="D34" s="140" t="s">
        <v>179</v>
      </c>
      <c r="E34" s="141" t="s">
        <v>188</v>
      </c>
      <c r="F34" s="137">
        <f t="shared" si="0"/>
        <v>198.71</v>
      </c>
      <c r="G34" s="143">
        <v>29.31</v>
      </c>
      <c r="H34" s="136">
        <v>169.4</v>
      </c>
      <c r="I34" s="137">
        <v>0</v>
      </c>
      <c r="J34" s="144">
        <v>0</v>
      </c>
      <c r="K34" s="139">
        <v>0</v>
      </c>
      <c r="L34" s="139">
        <f t="shared" si="1"/>
        <v>0</v>
      </c>
      <c r="M34" s="136">
        <v>0</v>
      </c>
      <c r="N34" s="138">
        <v>0</v>
      </c>
      <c r="O34" s="139">
        <v>0</v>
      </c>
      <c r="P34" s="139">
        <v>0</v>
      </c>
      <c r="Q34" s="136">
        <v>0</v>
      </c>
      <c r="R34" s="137">
        <v>0</v>
      </c>
    </row>
    <row r="35" spans="1:18" ht="19.5" customHeight="1">
      <c r="A35" s="142" t="s">
        <v>232</v>
      </c>
      <c r="B35" s="142" t="s">
        <v>2</v>
      </c>
      <c r="C35" s="95" t="s">
        <v>72</v>
      </c>
      <c r="D35" s="140" t="s">
        <v>219</v>
      </c>
      <c r="E35" s="141" t="s">
        <v>110</v>
      </c>
      <c r="F35" s="137">
        <f t="shared" si="0"/>
        <v>20</v>
      </c>
      <c r="G35" s="143">
        <v>0</v>
      </c>
      <c r="H35" s="136">
        <v>20</v>
      </c>
      <c r="I35" s="137">
        <v>0</v>
      </c>
      <c r="J35" s="144">
        <v>0</v>
      </c>
      <c r="K35" s="139">
        <v>0</v>
      </c>
      <c r="L35" s="139">
        <f t="shared" si="1"/>
        <v>0</v>
      </c>
      <c r="M35" s="136">
        <v>0</v>
      </c>
      <c r="N35" s="138">
        <v>0</v>
      </c>
      <c r="O35" s="139">
        <v>0</v>
      </c>
      <c r="P35" s="139">
        <v>0</v>
      </c>
      <c r="Q35" s="136">
        <v>0</v>
      </c>
      <c r="R35" s="137">
        <v>0</v>
      </c>
    </row>
    <row r="36" spans="1:18" ht="19.5" customHeight="1">
      <c r="A36" s="142" t="s">
        <v>183</v>
      </c>
      <c r="B36" s="142" t="s">
        <v>73</v>
      </c>
      <c r="C36" s="95" t="s">
        <v>194</v>
      </c>
      <c r="D36" s="140" t="s">
        <v>219</v>
      </c>
      <c r="E36" s="141" t="s">
        <v>6</v>
      </c>
      <c r="F36" s="137">
        <f t="shared" si="0"/>
        <v>45.98</v>
      </c>
      <c r="G36" s="143">
        <v>0</v>
      </c>
      <c r="H36" s="136">
        <v>45.98</v>
      </c>
      <c r="I36" s="137">
        <v>0</v>
      </c>
      <c r="J36" s="144">
        <v>0</v>
      </c>
      <c r="K36" s="139">
        <v>0</v>
      </c>
      <c r="L36" s="139">
        <f t="shared" si="1"/>
        <v>0</v>
      </c>
      <c r="M36" s="136">
        <v>0</v>
      </c>
      <c r="N36" s="138">
        <v>0</v>
      </c>
      <c r="O36" s="139">
        <v>0</v>
      </c>
      <c r="P36" s="139">
        <v>0</v>
      </c>
      <c r="Q36" s="136">
        <v>0</v>
      </c>
      <c r="R36" s="137">
        <v>0</v>
      </c>
    </row>
    <row r="37" spans="1:18" ht="19.5" customHeight="1">
      <c r="A37" s="142" t="s">
        <v>183</v>
      </c>
      <c r="B37" s="142" t="s">
        <v>73</v>
      </c>
      <c r="C37" s="95" t="s">
        <v>72</v>
      </c>
      <c r="D37" s="140" t="s">
        <v>219</v>
      </c>
      <c r="E37" s="141" t="s">
        <v>56</v>
      </c>
      <c r="F37" s="137">
        <f t="shared" si="0"/>
        <v>124.31</v>
      </c>
      <c r="G37" s="143">
        <v>29.31</v>
      </c>
      <c r="H37" s="136">
        <v>95</v>
      </c>
      <c r="I37" s="137">
        <v>0</v>
      </c>
      <c r="J37" s="144">
        <v>0</v>
      </c>
      <c r="K37" s="139">
        <v>0</v>
      </c>
      <c r="L37" s="139">
        <f t="shared" si="1"/>
        <v>0</v>
      </c>
      <c r="M37" s="136">
        <v>0</v>
      </c>
      <c r="N37" s="138">
        <v>0</v>
      </c>
      <c r="O37" s="139">
        <v>0</v>
      </c>
      <c r="P37" s="139">
        <v>0</v>
      </c>
      <c r="Q37" s="136">
        <v>0</v>
      </c>
      <c r="R37" s="137">
        <v>0</v>
      </c>
    </row>
    <row r="38" spans="1:18" ht="19.5" customHeight="1">
      <c r="A38" s="142" t="s">
        <v>116</v>
      </c>
      <c r="B38" s="142" t="s">
        <v>191</v>
      </c>
      <c r="C38" s="95" t="s">
        <v>139</v>
      </c>
      <c r="D38" s="140" t="s">
        <v>219</v>
      </c>
      <c r="E38" s="141" t="s">
        <v>32</v>
      </c>
      <c r="F38" s="137">
        <f t="shared" si="0"/>
        <v>3.61</v>
      </c>
      <c r="G38" s="143">
        <v>0</v>
      </c>
      <c r="H38" s="136">
        <v>3.61</v>
      </c>
      <c r="I38" s="137">
        <v>0</v>
      </c>
      <c r="J38" s="144">
        <v>0</v>
      </c>
      <c r="K38" s="139">
        <v>0</v>
      </c>
      <c r="L38" s="139">
        <f t="shared" si="1"/>
        <v>0</v>
      </c>
      <c r="M38" s="136">
        <v>0</v>
      </c>
      <c r="N38" s="138">
        <v>0</v>
      </c>
      <c r="O38" s="139">
        <v>0</v>
      </c>
      <c r="P38" s="139">
        <v>0</v>
      </c>
      <c r="Q38" s="136">
        <v>0</v>
      </c>
      <c r="R38" s="137">
        <v>0</v>
      </c>
    </row>
    <row r="39" spans="1:18" ht="19.5" customHeight="1">
      <c r="A39" s="142" t="s">
        <v>98</v>
      </c>
      <c r="B39" s="142" t="s">
        <v>139</v>
      </c>
      <c r="C39" s="95" t="s">
        <v>194</v>
      </c>
      <c r="D39" s="140" t="s">
        <v>219</v>
      </c>
      <c r="E39" s="141" t="s">
        <v>239</v>
      </c>
      <c r="F39" s="137">
        <f aca="true" t="shared" si="2" ref="F39:F66">SUM(G39:L39,Q39:R39)</f>
        <v>4.81</v>
      </c>
      <c r="G39" s="143">
        <v>0</v>
      </c>
      <c r="H39" s="136">
        <v>4.81</v>
      </c>
      <c r="I39" s="137">
        <v>0</v>
      </c>
      <c r="J39" s="144">
        <v>0</v>
      </c>
      <c r="K39" s="139">
        <v>0</v>
      </c>
      <c r="L39" s="139">
        <f aca="true" t="shared" si="3" ref="L39:L66">SUM(M39:P39)</f>
        <v>0</v>
      </c>
      <c r="M39" s="136">
        <v>0</v>
      </c>
      <c r="N39" s="138">
        <v>0</v>
      </c>
      <c r="O39" s="139">
        <v>0</v>
      </c>
      <c r="P39" s="139">
        <v>0</v>
      </c>
      <c r="Q39" s="136">
        <v>0</v>
      </c>
      <c r="R39" s="137">
        <v>0</v>
      </c>
    </row>
    <row r="40" spans="1:18" ht="19.5" customHeight="1">
      <c r="A40" s="142"/>
      <c r="B40" s="142"/>
      <c r="C40" s="95"/>
      <c r="D40" s="140" t="s">
        <v>128</v>
      </c>
      <c r="E40" s="141" t="s">
        <v>174</v>
      </c>
      <c r="F40" s="137">
        <f t="shared" si="2"/>
        <v>71.3</v>
      </c>
      <c r="G40" s="143">
        <v>0</v>
      </c>
      <c r="H40" s="136">
        <v>71.3</v>
      </c>
      <c r="I40" s="137">
        <v>0</v>
      </c>
      <c r="J40" s="144">
        <v>0</v>
      </c>
      <c r="K40" s="139">
        <v>0</v>
      </c>
      <c r="L40" s="139">
        <f t="shared" si="3"/>
        <v>0</v>
      </c>
      <c r="M40" s="136">
        <v>0</v>
      </c>
      <c r="N40" s="138">
        <v>0</v>
      </c>
      <c r="O40" s="139">
        <v>0</v>
      </c>
      <c r="P40" s="139">
        <v>0</v>
      </c>
      <c r="Q40" s="136">
        <v>0</v>
      </c>
      <c r="R40" s="137">
        <v>0</v>
      </c>
    </row>
    <row r="41" spans="1:18" ht="19.5" customHeight="1">
      <c r="A41" s="142" t="s">
        <v>232</v>
      </c>
      <c r="B41" s="142" t="s">
        <v>2</v>
      </c>
      <c r="C41" s="95" t="s">
        <v>72</v>
      </c>
      <c r="D41" s="140" t="s">
        <v>49</v>
      </c>
      <c r="E41" s="141" t="s">
        <v>110</v>
      </c>
      <c r="F41" s="137">
        <f t="shared" si="2"/>
        <v>1</v>
      </c>
      <c r="G41" s="143">
        <v>0</v>
      </c>
      <c r="H41" s="136">
        <v>1</v>
      </c>
      <c r="I41" s="137">
        <v>0</v>
      </c>
      <c r="J41" s="144">
        <v>0</v>
      </c>
      <c r="K41" s="139">
        <v>0</v>
      </c>
      <c r="L41" s="139">
        <f t="shared" si="3"/>
        <v>0</v>
      </c>
      <c r="M41" s="136">
        <v>0</v>
      </c>
      <c r="N41" s="138">
        <v>0</v>
      </c>
      <c r="O41" s="139">
        <v>0</v>
      </c>
      <c r="P41" s="139">
        <v>0</v>
      </c>
      <c r="Q41" s="136">
        <v>0</v>
      </c>
      <c r="R41" s="137">
        <v>0</v>
      </c>
    </row>
    <row r="42" spans="1:18" ht="19.5" customHeight="1">
      <c r="A42" s="142" t="s">
        <v>183</v>
      </c>
      <c r="B42" s="142" t="s">
        <v>73</v>
      </c>
      <c r="C42" s="95" t="s">
        <v>194</v>
      </c>
      <c r="D42" s="140" t="s">
        <v>49</v>
      </c>
      <c r="E42" s="141" t="s">
        <v>6</v>
      </c>
      <c r="F42" s="137">
        <f t="shared" si="2"/>
        <v>18.51</v>
      </c>
      <c r="G42" s="143">
        <v>0</v>
      </c>
      <c r="H42" s="136">
        <v>18.51</v>
      </c>
      <c r="I42" s="137">
        <v>0</v>
      </c>
      <c r="J42" s="144">
        <v>0</v>
      </c>
      <c r="K42" s="139">
        <v>0</v>
      </c>
      <c r="L42" s="139">
        <f t="shared" si="3"/>
        <v>0</v>
      </c>
      <c r="M42" s="136">
        <v>0</v>
      </c>
      <c r="N42" s="138">
        <v>0</v>
      </c>
      <c r="O42" s="139">
        <v>0</v>
      </c>
      <c r="P42" s="139">
        <v>0</v>
      </c>
      <c r="Q42" s="136">
        <v>0</v>
      </c>
      <c r="R42" s="137">
        <v>0</v>
      </c>
    </row>
    <row r="43" spans="1:18" ht="19.5" customHeight="1">
      <c r="A43" s="142" t="s">
        <v>183</v>
      </c>
      <c r="B43" s="142" t="s">
        <v>73</v>
      </c>
      <c r="C43" s="95" t="s">
        <v>18</v>
      </c>
      <c r="D43" s="140" t="s">
        <v>49</v>
      </c>
      <c r="E43" s="141" t="s">
        <v>154</v>
      </c>
      <c r="F43" s="137">
        <f t="shared" si="2"/>
        <v>48.5</v>
      </c>
      <c r="G43" s="143">
        <v>0</v>
      </c>
      <c r="H43" s="136">
        <v>48.5</v>
      </c>
      <c r="I43" s="137">
        <v>0</v>
      </c>
      <c r="J43" s="144">
        <v>0</v>
      </c>
      <c r="K43" s="139">
        <v>0</v>
      </c>
      <c r="L43" s="139">
        <f t="shared" si="3"/>
        <v>0</v>
      </c>
      <c r="M43" s="136">
        <v>0</v>
      </c>
      <c r="N43" s="138">
        <v>0</v>
      </c>
      <c r="O43" s="139">
        <v>0</v>
      </c>
      <c r="P43" s="139">
        <v>0</v>
      </c>
      <c r="Q43" s="136">
        <v>0</v>
      </c>
      <c r="R43" s="137">
        <v>0</v>
      </c>
    </row>
    <row r="44" spans="1:18" ht="19.5" customHeight="1">
      <c r="A44" s="142" t="s">
        <v>116</v>
      </c>
      <c r="B44" s="142" t="s">
        <v>191</v>
      </c>
      <c r="C44" s="95" t="s">
        <v>139</v>
      </c>
      <c r="D44" s="140" t="s">
        <v>49</v>
      </c>
      <c r="E44" s="141" t="s">
        <v>32</v>
      </c>
      <c r="F44" s="137">
        <f t="shared" si="2"/>
        <v>1.41</v>
      </c>
      <c r="G44" s="143">
        <v>0</v>
      </c>
      <c r="H44" s="136">
        <v>1.41</v>
      </c>
      <c r="I44" s="137">
        <v>0</v>
      </c>
      <c r="J44" s="144">
        <v>0</v>
      </c>
      <c r="K44" s="139">
        <v>0</v>
      </c>
      <c r="L44" s="139">
        <f t="shared" si="3"/>
        <v>0</v>
      </c>
      <c r="M44" s="136">
        <v>0</v>
      </c>
      <c r="N44" s="138">
        <v>0</v>
      </c>
      <c r="O44" s="139">
        <v>0</v>
      </c>
      <c r="P44" s="139">
        <v>0</v>
      </c>
      <c r="Q44" s="136">
        <v>0</v>
      </c>
      <c r="R44" s="137">
        <v>0</v>
      </c>
    </row>
    <row r="45" spans="1:18" ht="19.5" customHeight="1">
      <c r="A45" s="142" t="s">
        <v>98</v>
      </c>
      <c r="B45" s="142" t="s">
        <v>139</v>
      </c>
      <c r="C45" s="95" t="s">
        <v>194</v>
      </c>
      <c r="D45" s="140" t="s">
        <v>49</v>
      </c>
      <c r="E45" s="141" t="s">
        <v>239</v>
      </c>
      <c r="F45" s="137">
        <f t="shared" si="2"/>
        <v>1.88</v>
      </c>
      <c r="G45" s="143">
        <v>0</v>
      </c>
      <c r="H45" s="136">
        <v>1.88</v>
      </c>
      <c r="I45" s="137">
        <v>0</v>
      </c>
      <c r="J45" s="144">
        <v>0</v>
      </c>
      <c r="K45" s="139">
        <v>0</v>
      </c>
      <c r="L45" s="139">
        <f t="shared" si="3"/>
        <v>0</v>
      </c>
      <c r="M45" s="136">
        <v>0</v>
      </c>
      <c r="N45" s="138">
        <v>0</v>
      </c>
      <c r="O45" s="139">
        <v>0</v>
      </c>
      <c r="P45" s="139">
        <v>0</v>
      </c>
      <c r="Q45" s="136">
        <v>0</v>
      </c>
      <c r="R45" s="137">
        <v>0</v>
      </c>
    </row>
    <row r="46" spans="1:18" ht="19.5" customHeight="1">
      <c r="A46" s="142"/>
      <c r="B46" s="142"/>
      <c r="C46" s="95"/>
      <c r="D46" s="140" t="s">
        <v>228</v>
      </c>
      <c r="E46" s="141" t="s">
        <v>53</v>
      </c>
      <c r="F46" s="137">
        <f t="shared" si="2"/>
        <v>783.86</v>
      </c>
      <c r="G46" s="143">
        <v>6.69</v>
      </c>
      <c r="H46" s="136">
        <v>777.17</v>
      </c>
      <c r="I46" s="137">
        <v>0</v>
      </c>
      <c r="J46" s="144">
        <v>0</v>
      </c>
      <c r="K46" s="139">
        <v>0</v>
      </c>
      <c r="L46" s="139">
        <f t="shared" si="3"/>
        <v>0</v>
      </c>
      <c r="M46" s="136">
        <v>0</v>
      </c>
      <c r="N46" s="138">
        <v>0</v>
      </c>
      <c r="O46" s="139">
        <v>0</v>
      </c>
      <c r="P46" s="139">
        <v>0</v>
      </c>
      <c r="Q46" s="136">
        <v>0</v>
      </c>
      <c r="R46" s="137">
        <v>0</v>
      </c>
    </row>
    <row r="47" spans="1:18" ht="19.5" customHeight="1">
      <c r="A47" s="142" t="s">
        <v>232</v>
      </c>
      <c r="B47" s="142" t="s">
        <v>2</v>
      </c>
      <c r="C47" s="95" t="s">
        <v>72</v>
      </c>
      <c r="D47" s="140" t="s">
        <v>170</v>
      </c>
      <c r="E47" s="141" t="s">
        <v>110</v>
      </c>
      <c r="F47" s="137">
        <f t="shared" si="2"/>
        <v>10</v>
      </c>
      <c r="G47" s="143">
        <v>0</v>
      </c>
      <c r="H47" s="136">
        <v>10</v>
      </c>
      <c r="I47" s="137">
        <v>0</v>
      </c>
      <c r="J47" s="144">
        <v>0</v>
      </c>
      <c r="K47" s="139">
        <v>0</v>
      </c>
      <c r="L47" s="139">
        <f t="shared" si="3"/>
        <v>0</v>
      </c>
      <c r="M47" s="136">
        <v>0</v>
      </c>
      <c r="N47" s="138">
        <v>0</v>
      </c>
      <c r="O47" s="139">
        <v>0</v>
      </c>
      <c r="P47" s="139">
        <v>0</v>
      </c>
      <c r="Q47" s="136">
        <v>0</v>
      </c>
      <c r="R47" s="137">
        <v>0</v>
      </c>
    </row>
    <row r="48" spans="1:18" ht="19.5" customHeight="1">
      <c r="A48" s="142" t="s">
        <v>183</v>
      </c>
      <c r="B48" s="142" t="s">
        <v>73</v>
      </c>
      <c r="C48" s="95" t="s">
        <v>194</v>
      </c>
      <c r="D48" s="140" t="s">
        <v>170</v>
      </c>
      <c r="E48" s="141" t="s">
        <v>6</v>
      </c>
      <c r="F48" s="137">
        <f t="shared" si="2"/>
        <v>59.44</v>
      </c>
      <c r="G48" s="143">
        <v>0</v>
      </c>
      <c r="H48" s="136">
        <v>59.44</v>
      </c>
      <c r="I48" s="137">
        <v>0</v>
      </c>
      <c r="J48" s="144">
        <v>0</v>
      </c>
      <c r="K48" s="139">
        <v>0</v>
      </c>
      <c r="L48" s="139">
        <f t="shared" si="3"/>
        <v>0</v>
      </c>
      <c r="M48" s="136">
        <v>0</v>
      </c>
      <c r="N48" s="138">
        <v>0</v>
      </c>
      <c r="O48" s="139">
        <v>0</v>
      </c>
      <c r="P48" s="139">
        <v>0</v>
      </c>
      <c r="Q48" s="136">
        <v>0</v>
      </c>
      <c r="R48" s="137">
        <v>0</v>
      </c>
    </row>
    <row r="49" spans="1:18" ht="19.5" customHeight="1">
      <c r="A49" s="142" t="s">
        <v>183</v>
      </c>
      <c r="B49" s="142" t="s">
        <v>73</v>
      </c>
      <c r="C49" s="95" t="s">
        <v>139</v>
      </c>
      <c r="D49" s="140" t="s">
        <v>170</v>
      </c>
      <c r="E49" s="141" t="s">
        <v>210</v>
      </c>
      <c r="F49" s="137">
        <f t="shared" si="2"/>
        <v>700.19</v>
      </c>
      <c r="G49" s="143">
        <v>6.69</v>
      </c>
      <c r="H49" s="136">
        <v>693.5</v>
      </c>
      <c r="I49" s="137">
        <v>0</v>
      </c>
      <c r="J49" s="144">
        <v>0</v>
      </c>
      <c r="K49" s="139">
        <v>0</v>
      </c>
      <c r="L49" s="139">
        <f t="shared" si="3"/>
        <v>0</v>
      </c>
      <c r="M49" s="136">
        <v>0</v>
      </c>
      <c r="N49" s="138">
        <v>0</v>
      </c>
      <c r="O49" s="139">
        <v>0</v>
      </c>
      <c r="P49" s="139">
        <v>0</v>
      </c>
      <c r="Q49" s="136">
        <v>0</v>
      </c>
      <c r="R49" s="137">
        <v>0</v>
      </c>
    </row>
    <row r="50" spans="1:18" ht="19.5" customHeight="1">
      <c r="A50" s="142" t="s">
        <v>63</v>
      </c>
      <c r="B50" s="142" t="s">
        <v>18</v>
      </c>
      <c r="C50" s="95" t="s">
        <v>194</v>
      </c>
      <c r="D50" s="140" t="s">
        <v>170</v>
      </c>
      <c r="E50" s="141" t="s">
        <v>217</v>
      </c>
      <c r="F50" s="137">
        <f t="shared" si="2"/>
        <v>0.81</v>
      </c>
      <c r="G50" s="143">
        <v>0</v>
      </c>
      <c r="H50" s="136">
        <v>0.81</v>
      </c>
      <c r="I50" s="137">
        <v>0</v>
      </c>
      <c r="J50" s="144">
        <v>0</v>
      </c>
      <c r="K50" s="139">
        <v>0</v>
      </c>
      <c r="L50" s="139">
        <f t="shared" si="3"/>
        <v>0</v>
      </c>
      <c r="M50" s="136">
        <v>0</v>
      </c>
      <c r="N50" s="138">
        <v>0</v>
      </c>
      <c r="O50" s="139">
        <v>0</v>
      </c>
      <c r="P50" s="139">
        <v>0</v>
      </c>
      <c r="Q50" s="136">
        <v>0</v>
      </c>
      <c r="R50" s="137">
        <v>0</v>
      </c>
    </row>
    <row r="51" spans="1:18" ht="19.5" customHeight="1">
      <c r="A51" s="142" t="s">
        <v>116</v>
      </c>
      <c r="B51" s="142" t="s">
        <v>191</v>
      </c>
      <c r="C51" s="95" t="s">
        <v>139</v>
      </c>
      <c r="D51" s="140" t="s">
        <v>170</v>
      </c>
      <c r="E51" s="141" t="s">
        <v>32</v>
      </c>
      <c r="F51" s="137">
        <f t="shared" si="2"/>
        <v>7.42</v>
      </c>
      <c r="G51" s="143">
        <v>0</v>
      </c>
      <c r="H51" s="136">
        <v>7.42</v>
      </c>
      <c r="I51" s="137">
        <v>0</v>
      </c>
      <c r="J51" s="144">
        <v>0</v>
      </c>
      <c r="K51" s="139">
        <v>0</v>
      </c>
      <c r="L51" s="139">
        <f t="shared" si="3"/>
        <v>0</v>
      </c>
      <c r="M51" s="136">
        <v>0</v>
      </c>
      <c r="N51" s="138">
        <v>0</v>
      </c>
      <c r="O51" s="139">
        <v>0</v>
      </c>
      <c r="P51" s="139">
        <v>0</v>
      </c>
      <c r="Q51" s="136">
        <v>0</v>
      </c>
      <c r="R51" s="137">
        <v>0</v>
      </c>
    </row>
    <row r="52" spans="1:18" ht="19.5" customHeight="1">
      <c r="A52" s="142" t="s">
        <v>98</v>
      </c>
      <c r="B52" s="142" t="s">
        <v>139</v>
      </c>
      <c r="C52" s="95" t="s">
        <v>194</v>
      </c>
      <c r="D52" s="140" t="s">
        <v>170</v>
      </c>
      <c r="E52" s="141" t="s">
        <v>239</v>
      </c>
      <c r="F52" s="137">
        <f t="shared" si="2"/>
        <v>6</v>
      </c>
      <c r="G52" s="143">
        <v>0</v>
      </c>
      <c r="H52" s="136">
        <v>6</v>
      </c>
      <c r="I52" s="137">
        <v>0</v>
      </c>
      <c r="J52" s="144">
        <v>0</v>
      </c>
      <c r="K52" s="139">
        <v>0</v>
      </c>
      <c r="L52" s="139">
        <f t="shared" si="3"/>
        <v>0</v>
      </c>
      <c r="M52" s="136">
        <v>0</v>
      </c>
      <c r="N52" s="138">
        <v>0</v>
      </c>
      <c r="O52" s="139">
        <v>0</v>
      </c>
      <c r="P52" s="139">
        <v>0</v>
      </c>
      <c r="Q52" s="136">
        <v>0</v>
      </c>
      <c r="R52" s="137">
        <v>0</v>
      </c>
    </row>
    <row r="53" spans="1:18" ht="19.5" customHeight="1">
      <c r="A53" s="142"/>
      <c r="B53" s="142"/>
      <c r="C53" s="95"/>
      <c r="D53" s="140" t="s">
        <v>127</v>
      </c>
      <c r="E53" s="141" t="s">
        <v>15</v>
      </c>
      <c r="F53" s="137">
        <f t="shared" si="2"/>
        <v>193.26000000000002</v>
      </c>
      <c r="G53" s="143">
        <v>12.18</v>
      </c>
      <c r="H53" s="136">
        <v>181.08</v>
      </c>
      <c r="I53" s="137">
        <v>0</v>
      </c>
      <c r="J53" s="144">
        <v>0</v>
      </c>
      <c r="K53" s="139">
        <v>0</v>
      </c>
      <c r="L53" s="139">
        <f t="shared" si="3"/>
        <v>0</v>
      </c>
      <c r="M53" s="136">
        <v>0</v>
      </c>
      <c r="N53" s="138">
        <v>0</v>
      </c>
      <c r="O53" s="139">
        <v>0</v>
      </c>
      <c r="P53" s="139">
        <v>0</v>
      </c>
      <c r="Q53" s="136">
        <v>0</v>
      </c>
      <c r="R53" s="137">
        <v>0</v>
      </c>
    </row>
    <row r="54" spans="1:18" ht="19.5" customHeight="1">
      <c r="A54" s="142" t="s">
        <v>232</v>
      </c>
      <c r="B54" s="142" t="s">
        <v>2</v>
      </c>
      <c r="C54" s="95" t="s">
        <v>72</v>
      </c>
      <c r="D54" s="140" t="s">
        <v>52</v>
      </c>
      <c r="E54" s="141" t="s">
        <v>110</v>
      </c>
      <c r="F54" s="137">
        <f t="shared" si="2"/>
        <v>12</v>
      </c>
      <c r="G54" s="143">
        <v>0</v>
      </c>
      <c r="H54" s="136">
        <v>12</v>
      </c>
      <c r="I54" s="137">
        <v>0</v>
      </c>
      <c r="J54" s="144">
        <v>0</v>
      </c>
      <c r="K54" s="139">
        <v>0</v>
      </c>
      <c r="L54" s="139">
        <f t="shared" si="3"/>
        <v>0</v>
      </c>
      <c r="M54" s="136">
        <v>0</v>
      </c>
      <c r="N54" s="138">
        <v>0</v>
      </c>
      <c r="O54" s="139">
        <v>0</v>
      </c>
      <c r="P54" s="139">
        <v>0</v>
      </c>
      <c r="Q54" s="136">
        <v>0</v>
      </c>
      <c r="R54" s="137">
        <v>0</v>
      </c>
    </row>
    <row r="55" spans="1:18" ht="19.5" customHeight="1">
      <c r="A55" s="142" t="s">
        <v>183</v>
      </c>
      <c r="B55" s="142" t="s">
        <v>73</v>
      </c>
      <c r="C55" s="95" t="s">
        <v>194</v>
      </c>
      <c r="D55" s="140" t="s">
        <v>52</v>
      </c>
      <c r="E55" s="141" t="s">
        <v>6</v>
      </c>
      <c r="F55" s="137">
        <f t="shared" si="2"/>
        <v>53.44</v>
      </c>
      <c r="G55" s="143">
        <v>0</v>
      </c>
      <c r="H55" s="136">
        <v>53.44</v>
      </c>
      <c r="I55" s="137">
        <v>0</v>
      </c>
      <c r="J55" s="144">
        <v>0</v>
      </c>
      <c r="K55" s="139">
        <v>0</v>
      </c>
      <c r="L55" s="139">
        <f t="shared" si="3"/>
        <v>0</v>
      </c>
      <c r="M55" s="136">
        <v>0</v>
      </c>
      <c r="N55" s="138">
        <v>0</v>
      </c>
      <c r="O55" s="139">
        <v>0</v>
      </c>
      <c r="P55" s="139">
        <v>0</v>
      </c>
      <c r="Q55" s="136">
        <v>0</v>
      </c>
      <c r="R55" s="137">
        <v>0</v>
      </c>
    </row>
    <row r="56" spans="1:18" ht="19.5" customHeight="1">
      <c r="A56" s="142" t="s">
        <v>183</v>
      </c>
      <c r="B56" s="142" t="s">
        <v>73</v>
      </c>
      <c r="C56" s="95" t="s">
        <v>139</v>
      </c>
      <c r="D56" s="140" t="s">
        <v>52</v>
      </c>
      <c r="E56" s="141" t="s">
        <v>210</v>
      </c>
      <c r="F56" s="137">
        <f t="shared" si="2"/>
        <v>119.68</v>
      </c>
      <c r="G56" s="143">
        <v>12.18</v>
      </c>
      <c r="H56" s="136">
        <v>107.5</v>
      </c>
      <c r="I56" s="137">
        <v>0</v>
      </c>
      <c r="J56" s="144">
        <v>0</v>
      </c>
      <c r="K56" s="139">
        <v>0</v>
      </c>
      <c r="L56" s="139">
        <f t="shared" si="3"/>
        <v>0</v>
      </c>
      <c r="M56" s="136">
        <v>0</v>
      </c>
      <c r="N56" s="138">
        <v>0</v>
      </c>
      <c r="O56" s="139">
        <v>0</v>
      </c>
      <c r="P56" s="139">
        <v>0</v>
      </c>
      <c r="Q56" s="136">
        <v>0</v>
      </c>
      <c r="R56" s="137">
        <v>0</v>
      </c>
    </row>
    <row r="57" spans="1:18" ht="19.5" customHeight="1">
      <c r="A57" s="142" t="s">
        <v>116</v>
      </c>
      <c r="B57" s="142" t="s">
        <v>191</v>
      </c>
      <c r="C57" s="95" t="s">
        <v>139</v>
      </c>
      <c r="D57" s="140" t="s">
        <v>52</v>
      </c>
      <c r="E57" s="141" t="s">
        <v>32</v>
      </c>
      <c r="F57" s="137">
        <f t="shared" si="2"/>
        <v>3.28</v>
      </c>
      <c r="G57" s="143">
        <v>0</v>
      </c>
      <c r="H57" s="136">
        <v>3.28</v>
      </c>
      <c r="I57" s="137">
        <v>0</v>
      </c>
      <c r="J57" s="144">
        <v>0</v>
      </c>
      <c r="K57" s="139">
        <v>0</v>
      </c>
      <c r="L57" s="139">
        <f t="shared" si="3"/>
        <v>0</v>
      </c>
      <c r="M57" s="136">
        <v>0</v>
      </c>
      <c r="N57" s="138">
        <v>0</v>
      </c>
      <c r="O57" s="139">
        <v>0</v>
      </c>
      <c r="P57" s="139">
        <v>0</v>
      </c>
      <c r="Q57" s="136">
        <v>0</v>
      </c>
      <c r="R57" s="137">
        <v>0</v>
      </c>
    </row>
    <row r="58" spans="1:18" ht="19.5" customHeight="1">
      <c r="A58" s="142" t="s">
        <v>98</v>
      </c>
      <c r="B58" s="142" t="s">
        <v>139</v>
      </c>
      <c r="C58" s="95" t="s">
        <v>194</v>
      </c>
      <c r="D58" s="140" t="s">
        <v>52</v>
      </c>
      <c r="E58" s="141" t="s">
        <v>239</v>
      </c>
      <c r="F58" s="137">
        <f t="shared" si="2"/>
        <v>4.86</v>
      </c>
      <c r="G58" s="143">
        <v>0</v>
      </c>
      <c r="H58" s="136">
        <v>4.86</v>
      </c>
      <c r="I58" s="137">
        <v>0</v>
      </c>
      <c r="J58" s="144">
        <v>0</v>
      </c>
      <c r="K58" s="139">
        <v>0</v>
      </c>
      <c r="L58" s="139">
        <f t="shared" si="3"/>
        <v>0</v>
      </c>
      <c r="M58" s="136">
        <v>0</v>
      </c>
      <c r="N58" s="138">
        <v>0</v>
      </c>
      <c r="O58" s="139">
        <v>0</v>
      </c>
      <c r="P58" s="139">
        <v>0</v>
      </c>
      <c r="Q58" s="136">
        <v>0</v>
      </c>
      <c r="R58" s="137">
        <v>0</v>
      </c>
    </row>
    <row r="59" spans="1:18" ht="19.5" customHeight="1">
      <c r="A59" s="142"/>
      <c r="B59" s="142"/>
      <c r="C59" s="95"/>
      <c r="D59" s="140" t="s">
        <v>59</v>
      </c>
      <c r="E59" s="141" t="s">
        <v>22</v>
      </c>
      <c r="F59" s="137">
        <f t="shared" si="2"/>
        <v>20701.21</v>
      </c>
      <c r="G59" s="143">
        <v>9259.62</v>
      </c>
      <c r="H59" s="136">
        <v>11441.59</v>
      </c>
      <c r="I59" s="137">
        <v>0</v>
      </c>
      <c r="J59" s="144">
        <v>0</v>
      </c>
      <c r="K59" s="139">
        <v>0</v>
      </c>
      <c r="L59" s="139">
        <f t="shared" si="3"/>
        <v>0</v>
      </c>
      <c r="M59" s="136">
        <v>0</v>
      </c>
      <c r="N59" s="138">
        <v>0</v>
      </c>
      <c r="O59" s="139">
        <v>0</v>
      </c>
      <c r="P59" s="139">
        <v>0</v>
      </c>
      <c r="Q59" s="136">
        <v>0</v>
      </c>
      <c r="R59" s="137">
        <v>0</v>
      </c>
    </row>
    <row r="60" spans="1:18" ht="19.5" customHeight="1">
      <c r="A60" s="142" t="s">
        <v>232</v>
      </c>
      <c r="B60" s="142" t="s">
        <v>2</v>
      </c>
      <c r="C60" s="95" t="s">
        <v>72</v>
      </c>
      <c r="D60" s="140" t="s">
        <v>119</v>
      </c>
      <c r="E60" s="141" t="s">
        <v>110</v>
      </c>
      <c r="F60" s="137">
        <f t="shared" si="2"/>
        <v>4</v>
      </c>
      <c r="G60" s="143">
        <v>0</v>
      </c>
      <c r="H60" s="136">
        <v>4</v>
      </c>
      <c r="I60" s="137">
        <v>0</v>
      </c>
      <c r="J60" s="144">
        <v>0</v>
      </c>
      <c r="K60" s="139">
        <v>0</v>
      </c>
      <c r="L60" s="139">
        <f t="shared" si="3"/>
        <v>0</v>
      </c>
      <c r="M60" s="136">
        <v>0</v>
      </c>
      <c r="N60" s="138">
        <v>0</v>
      </c>
      <c r="O60" s="139">
        <v>0</v>
      </c>
      <c r="P60" s="139">
        <v>0</v>
      </c>
      <c r="Q60" s="136">
        <v>0</v>
      </c>
      <c r="R60" s="137">
        <v>0</v>
      </c>
    </row>
    <row r="61" spans="1:18" ht="19.5" customHeight="1">
      <c r="A61" s="142" t="s">
        <v>183</v>
      </c>
      <c r="B61" s="142" t="s">
        <v>191</v>
      </c>
      <c r="C61" s="95" t="s">
        <v>72</v>
      </c>
      <c r="D61" s="140" t="s">
        <v>119</v>
      </c>
      <c r="E61" s="141" t="s">
        <v>76</v>
      </c>
      <c r="F61" s="137">
        <f t="shared" si="2"/>
        <v>900</v>
      </c>
      <c r="G61" s="143">
        <v>900</v>
      </c>
      <c r="H61" s="136">
        <v>0</v>
      </c>
      <c r="I61" s="137">
        <v>0</v>
      </c>
      <c r="J61" s="144">
        <v>0</v>
      </c>
      <c r="K61" s="139">
        <v>0</v>
      </c>
      <c r="L61" s="139">
        <f t="shared" si="3"/>
        <v>0</v>
      </c>
      <c r="M61" s="136">
        <v>0</v>
      </c>
      <c r="N61" s="138">
        <v>0</v>
      </c>
      <c r="O61" s="139">
        <v>0</v>
      </c>
      <c r="P61" s="139">
        <v>0</v>
      </c>
      <c r="Q61" s="136">
        <v>0</v>
      </c>
      <c r="R61" s="137">
        <v>0</v>
      </c>
    </row>
    <row r="62" spans="1:18" ht="19.5" customHeight="1">
      <c r="A62" s="142" t="s">
        <v>183</v>
      </c>
      <c r="B62" s="142" t="s">
        <v>73</v>
      </c>
      <c r="C62" s="95" t="s">
        <v>191</v>
      </c>
      <c r="D62" s="140" t="s">
        <v>119</v>
      </c>
      <c r="E62" s="141" t="s">
        <v>92</v>
      </c>
      <c r="F62" s="137">
        <f t="shared" si="2"/>
        <v>19553.92</v>
      </c>
      <c r="G62" s="143">
        <v>8359.62</v>
      </c>
      <c r="H62" s="136">
        <v>11194.3</v>
      </c>
      <c r="I62" s="137">
        <v>0</v>
      </c>
      <c r="J62" s="144">
        <v>0</v>
      </c>
      <c r="K62" s="139">
        <v>0</v>
      </c>
      <c r="L62" s="139">
        <f t="shared" si="3"/>
        <v>0</v>
      </c>
      <c r="M62" s="136">
        <v>0</v>
      </c>
      <c r="N62" s="138">
        <v>0</v>
      </c>
      <c r="O62" s="139">
        <v>0</v>
      </c>
      <c r="P62" s="139">
        <v>0</v>
      </c>
      <c r="Q62" s="136">
        <v>0</v>
      </c>
      <c r="R62" s="137">
        <v>0</v>
      </c>
    </row>
    <row r="63" spans="1:18" ht="19.5" customHeight="1">
      <c r="A63" s="142" t="s">
        <v>63</v>
      </c>
      <c r="B63" s="142" t="s">
        <v>191</v>
      </c>
      <c r="C63" s="95" t="s">
        <v>139</v>
      </c>
      <c r="D63" s="140" t="s">
        <v>119</v>
      </c>
      <c r="E63" s="141" t="s">
        <v>135</v>
      </c>
      <c r="F63" s="137">
        <f t="shared" si="2"/>
        <v>44</v>
      </c>
      <c r="G63" s="143">
        <v>0</v>
      </c>
      <c r="H63" s="136">
        <v>44</v>
      </c>
      <c r="I63" s="137">
        <v>0</v>
      </c>
      <c r="J63" s="144">
        <v>0</v>
      </c>
      <c r="K63" s="139">
        <v>0</v>
      </c>
      <c r="L63" s="139">
        <f t="shared" si="3"/>
        <v>0</v>
      </c>
      <c r="M63" s="136">
        <v>0</v>
      </c>
      <c r="N63" s="138">
        <v>0</v>
      </c>
      <c r="O63" s="139">
        <v>0</v>
      </c>
      <c r="P63" s="139">
        <v>0</v>
      </c>
      <c r="Q63" s="136">
        <v>0</v>
      </c>
      <c r="R63" s="137">
        <v>0</v>
      </c>
    </row>
    <row r="64" spans="1:18" ht="19.5" customHeight="1">
      <c r="A64" s="142" t="s">
        <v>63</v>
      </c>
      <c r="B64" s="142" t="s">
        <v>18</v>
      </c>
      <c r="C64" s="95" t="s">
        <v>194</v>
      </c>
      <c r="D64" s="140" t="s">
        <v>119</v>
      </c>
      <c r="E64" s="141" t="s">
        <v>217</v>
      </c>
      <c r="F64" s="137">
        <f t="shared" si="2"/>
        <v>15.55</v>
      </c>
      <c r="G64" s="143">
        <v>0</v>
      </c>
      <c r="H64" s="136">
        <v>15.55</v>
      </c>
      <c r="I64" s="137">
        <v>0</v>
      </c>
      <c r="J64" s="144">
        <v>0</v>
      </c>
      <c r="K64" s="139">
        <v>0</v>
      </c>
      <c r="L64" s="139">
        <f t="shared" si="3"/>
        <v>0</v>
      </c>
      <c r="M64" s="136">
        <v>0</v>
      </c>
      <c r="N64" s="138">
        <v>0</v>
      </c>
      <c r="O64" s="139">
        <v>0</v>
      </c>
      <c r="P64" s="139">
        <v>0</v>
      </c>
      <c r="Q64" s="136">
        <v>0</v>
      </c>
      <c r="R64" s="137">
        <v>0</v>
      </c>
    </row>
    <row r="65" spans="1:18" ht="19.5" customHeight="1">
      <c r="A65" s="142" t="s">
        <v>116</v>
      </c>
      <c r="B65" s="142" t="s">
        <v>191</v>
      </c>
      <c r="C65" s="95" t="s">
        <v>139</v>
      </c>
      <c r="D65" s="140" t="s">
        <v>119</v>
      </c>
      <c r="E65" s="141" t="s">
        <v>32</v>
      </c>
      <c r="F65" s="137">
        <f t="shared" si="2"/>
        <v>78.74</v>
      </c>
      <c r="G65" s="143">
        <v>0</v>
      </c>
      <c r="H65" s="136">
        <v>78.74</v>
      </c>
      <c r="I65" s="137">
        <v>0</v>
      </c>
      <c r="J65" s="144">
        <v>0</v>
      </c>
      <c r="K65" s="139">
        <v>0</v>
      </c>
      <c r="L65" s="139">
        <f t="shared" si="3"/>
        <v>0</v>
      </c>
      <c r="M65" s="136">
        <v>0</v>
      </c>
      <c r="N65" s="138">
        <v>0</v>
      </c>
      <c r="O65" s="139">
        <v>0</v>
      </c>
      <c r="P65" s="139">
        <v>0</v>
      </c>
      <c r="Q65" s="136">
        <v>0</v>
      </c>
      <c r="R65" s="137">
        <v>0</v>
      </c>
    </row>
    <row r="66" spans="1:18" ht="19.5" customHeight="1">
      <c r="A66" s="142" t="s">
        <v>98</v>
      </c>
      <c r="B66" s="142" t="s">
        <v>139</v>
      </c>
      <c r="C66" s="95" t="s">
        <v>194</v>
      </c>
      <c r="D66" s="140" t="s">
        <v>119</v>
      </c>
      <c r="E66" s="141" t="s">
        <v>239</v>
      </c>
      <c r="F66" s="137">
        <f t="shared" si="2"/>
        <v>105</v>
      </c>
      <c r="G66" s="143">
        <v>0</v>
      </c>
      <c r="H66" s="136">
        <v>105</v>
      </c>
      <c r="I66" s="137">
        <v>0</v>
      </c>
      <c r="J66" s="144">
        <v>0</v>
      </c>
      <c r="K66" s="139">
        <v>0</v>
      </c>
      <c r="L66" s="139">
        <f t="shared" si="3"/>
        <v>0</v>
      </c>
      <c r="M66" s="136">
        <v>0</v>
      </c>
      <c r="N66" s="138">
        <v>0</v>
      </c>
      <c r="O66" s="139">
        <v>0</v>
      </c>
      <c r="P66" s="139">
        <v>0</v>
      </c>
      <c r="Q66" s="136">
        <v>0</v>
      </c>
      <c r="R66" s="137">
        <v>0</v>
      </c>
    </row>
  </sheetData>
  <sheetProtection/>
  <mergeCells count="15"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147</v>
      </c>
    </row>
    <row r="2" spans="1:10" ht="19.5" customHeight="1">
      <c r="A2" s="82" t="s">
        <v>196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9.5" customHeight="1">
      <c r="A3" s="96" t="s">
        <v>10</v>
      </c>
      <c r="B3" s="96"/>
      <c r="C3" s="96"/>
      <c r="D3" s="96"/>
      <c r="E3" s="96"/>
      <c r="F3" s="38"/>
      <c r="G3" s="38"/>
      <c r="H3" s="38"/>
      <c r="I3" s="38"/>
      <c r="J3" s="31" t="s">
        <v>136</v>
      </c>
      <c r="K3" s="3"/>
      <c r="L3" s="3"/>
    </row>
    <row r="4" spans="1:12" ht="19.5" customHeight="1">
      <c r="A4" s="116" t="s">
        <v>65</v>
      </c>
      <c r="B4" s="116"/>
      <c r="C4" s="116"/>
      <c r="D4" s="117"/>
      <c r="E4" s="122"/>
      <c r="F4" s="164" t="s">
        <v>61</v>
      </c>
      <c r="G4" s="164" t="s">
        <v>25</v>
      </c>
      <c r="H4" s="165" t="s">
        <v>152</v>
      </c>
      <c r="I4" s="165" t="s">
        <v>36</v>
      </c>
      <c r="J4" s="162" t="s">
        <v>159</v>
      </c>
      <c r="K4" s="3"/>
      <c r="L4" s="3"/>
    </row>
    <row r="5" spans="1:12" ht="19.5" customHeight="1">
      <c r="A5" s="108" t="s">
        <v>236</v>
      </c>
      <c r="B5" s="108"/>
      <c r="C5" s="118"/>
      <c r="D5" s="162" t="s">
        <v>114</v>
      </c>
      <c r="E5" s="163" t="s">
        <v>103</v>
      </c>
      <c r="F5" s="164"/>
      <c r="G5" s="164"/>
      <c r="H5" s="165"/>
      <c r="I5" s="165"/>
      <c r="J5" s="162"/>
      <c r="K5" s="3"/>
      <c r="L5" s="3"/>
    </row>
    <row r="6" spans="1:12" ht="15" customHeight="1">
      <c r="A6" s="42" t="s">
        <v>109</v>
      </c>
      <c r="B6" s="42" t="s">
        <v>175</v>
      </c>
      <c r="C6" s="52" t="s">
        <v>171</v>
      </c>
      <c r="D6" s="162"/>
      <c r="E6" s="163"/>
      <c r="F6" s="164"/>
      <c r="G6" s="164"/>
      <c r="H6" s="165"/>
      <c r="I6" s="165"/>
      <c r="J6" s="162"/>
      <c r="K6" s="3"/>
      <c r="L6" s="3"/>
    </row>
    <row r="7" spans="1:12" ht="19.5" customHeight="1">
      <c r="A7" s="145"/>
      <c r="B7" s="145"/>
      <c r="C7" s="145"/>
      <c r="D7" s="146"/>
      <c r="E7" s="146" t="s">
        <v>61</v>
      </c>
      <c r="F7" s="147">
        <v>25962.07</v>
      </c>
      <c r="G7" s="147">
        <v>3090.8</v>
      </c>
      <c r="H7" s="147">
        <v>22871.27</v>
      </c>
      <c r="I7" s="147">
        <v>0</v>
      </c>
      <c r="J7" s="134">
        <v>0</v>
      </c>
      <c r="K7" s="71"/>
      <c r="L7" s="71"/>
    </row>
    <row r="8" spans="1:12" ht="19.5" customHeight="1">
      <c r="A8" s="145"/>
      <c r="B8" s="145"/>
      <c r="C8" s="145"/>
      <c r="D8" s="146"/>
      <c r="E8" s="146" t="s">
        <v>82</v>
      </c>
      <c r="F8" s="147">
        <v>3582.61</v>
      </c>
      <c r="G8" s="147">
        <v>822.82</v>
      </c>
      <c r="H8" s="147">
        <v>2759.79</v>
      </c>
      <c r="I8" s="147">
        <v>0</v>
      </c>
      <c r="J8" s="134">
        <v>0</v>
      </c>
      <c r="K8" s="7"/>
      <c r="L8" s="17"/>
    </row>
    <row r="9" spans="1:12" ht="19.5" customHeight="1">
      <c r="A9" s="145"/>
      <c r="B9" s="145"/>
      <c r="C9" s="145"/>
      <c r="D9" s="146" t="s">
        <v>121</v>
      </c>
      <c r="E9" s="146" t="s">
        <v>77</v>
      </c>
      <c r="F9" s="147">
        <v>3582.61</v>
      </c>
      <c r="G9" s="147">
        <v>822.82</v>
      </c>
      <c r="H9" s="147">
        <v>2759.79</v>
      </c>
      <c r="I9" s="147">
        <v>0</v>
      </c>
      <c r="J9" s="134">
        <v>0</v>
      </c>
      <c r="K9" s="17"/>
      <c r="L9" s="17"/>
    </row>
    <row r="10" spans="1:12" ht="19.5" customHeight="1">
      <c r="A10" s="145" t="s">
        <v>232</v>
      </c>
      <c r="B10" s="145" t="s">
        <v>2</v>
      </c>
      <c r="C10" s="145" t="s">
        <v>72</v>
      </c>
      <c r="D10" s="146" t="s">
        <v>58</v>
      </c>
      <c r="E10" s="146" t="s">
        <v>110</v>
      </c>
      <c r="F10" s="147">
        <v>186.99</v>
      </c>
      <c r="G10" s="147">
        <v>0</v>
      </c>
      <c r="H10" s="147">
        <v>186.99</v>
      </c>
      <c r="I10" s="147">
        <v>0</v>
      </c>
      <c r="J10" s="134">
        <v>0</v>
      </c>
      <c r="K10" s="17"/>
      <c r="L10" s="17"/>
    </row>
    <row r="11" spans="1:12" ht="19.5" customHeight="1">
      <c r="A11" s="145" t="s">
        <v>183</v>
      </c>
      <c r="B11" s="145" t="s">
        <v>194</v>
      </c>
      <c r="C11" s="145" t="s">
        <v>194</v>
      </c>
      <c r="D11" s="146" t="s">
        <v>58</v>
      </c>
      <c r="E11" s="146" t="s">
        <v>182</v>
      </c>
      <c r="F11" s="147">
        <v>583.09</v>
      </c>
      <c r="G11" s="147">
        <v>583.09</v>
      </c>
      <c r="H11" s="147">
        <v>0</v>
      </c>
      <c r="I11" s="147">
        <v>0</v>
      </c>
      <c r="J11" s="134">
        <v>0</v>
      </c>
      <c r="K11" s="17"/>
      <c r="L11" s="17"/>
    </row>
    <row r="12" spans="1:12" ht="19.5" customHeight="1">
      <c r="A12" s="145" t="s">
        <v>183</v>
      </c>
      <c r="B12" s="145" t="s">
        <v>194</v>
      </c>
      <c r="C12" s="145" t="s">
        <v>139</v>
      </c>
      <c r="D12" s="146" t="s">
        <v>58</v>
      </c>
      <c r="E12" s="146" t="s">
        <v>26</v>
      </c>
      <c r="F12" s="147">
        <v>300.7</v>
      </c>
      <c r="G12" s="147">
        <v>0</v>
      </c>
      <c r="H12" s="147">
        <v>300.7</v>
      </c>
      <c r="I12" s="147">
        <v>0</v>
      </c>
      <c r="J12" s="134">
        <v>0</v>
      </c>
      <c r="K12" s="17"/>
      <c r="L12" s="17"/>
    </row>
    <row r="13" spans="1:12" ht="19.5" customHeight="1">
      <c r="A13" s="145" t="s">
        <v>183</v>
      </c>
      <c r="B13" s="145" t="s">
        <v>73</v>
      </c>
      <c r="C13" s="145" t="s">
        <v>139</v>
      </c>
      <c r="D13" s="146" t="s">
        <v>58</v>
      </c>
      <c r="E13" s="146" t="s">
        <v>210</v>
      </c>
      <c r="F13" s="147">
        <v>494.81</v>
      </c>
      <c r="G13" s="147">
        <v>0</v>
      </c>
      <c r="H13" s="147">
        <v>494.81</v>
      </c>
      <c r="I13" s="147">
        <v>0</v>
      </c>
      <c r="J13" s="134">
        <v>0</v>
      </c>
      <c r="K13" s="17"/>
      <c r="L13" s="23"/>
    </row>
    <row r="14" spans="1:12" ht="19.5" customHeight="1">
      <c r="A14" s="145" t="s">
        <v>183</v>
      </c>
      <c r="B14" s="145" t="s">
        <v>73</v>
      </c>
      <c r="C14" s="145" t="s">
        <v>1</v>
      </c>
      <c r="D14" s="146" t="s">
        <v>58</v>
      </c>
      <c r="E14" s="146" t="s">
        <v>113</v>
      </c>
      <c r="F14" s="147">
        <v>903.82</v>
      </c>
      <c r="G14" s="147">
        <v>0</v>
      </c>
      <c r="H14" s="147">
        <v>903.82</v>
      </c>
      <c r="I14" s="147">
        <v>0</v>
      </c>
      <c r="J14" s="134">
        <v>0</v>
      </c>
      <c r="K14" s="17"/>
      <c r="L14" s="17"/>
    </row>
    <row r="15" spans="1:12" ht="19.5" customHeight="1">
      <c r="A15" s="145" t="s">
        <v>183</v>
      </c>
      <c r="B15" s="145" t="s">
        <v>73</v>
      </c>
      <c r="C15" s="145" t="s">
        <v>18</v>
      </c>
      <c r="D15" s="146" t="s">
        <v>58</v>
      </c>
      <c r="E15" s="146" t="s">
        <v>154</v>
      </c>
      <c r="F15" s="147">
        <v>873.47</v>
      </c>
      <c r="G15" s="147">
        <v>0</v>
      </c>
      <c r="H15" s="147">
        <v>873.47</v>
      </c>
      <c r="I15" s="147">
        <v>0</v>
      </c>
      <c r="J15" s="134">
        <v>0</v>
      </c>
      <c r="K15" s="17"/>
      <c r="L15" s="17"/>
    </row>
    <row r="16" spans="1:12" ht="19.5" customHeight="1">
      <c r="A16" s="145" t="s">
        <v>63</v>
      </c>
      <c r="B16" s="145" t="s">
        <v>191</v>
      </c>
      <c r="C16" s="145" t="s">
        <v>1</v>
      </c>
      <c r="D16" s="146" t="s">
        <v>58</v>
      </c>
      <c r="E16" s="146" t="s">
        <v>97</v>
      </c>
      <c r="F16" s="147">
        <v>105.91</v>
      </c>
      <c r="G16" s="147">
        <v>105.91</v>
      </c>
      <c r="H16" s="147">
        <v>0</v>
      </c>
      <c r="I16" s="147">
        <v>0</v>
      </c>
      <c r="J16" s="134">
        <v>0</v>
      </c>
      <c r="K16" s="17"/>
      <c r="L16" s="17"/>
    </row>
    <row r="17" spans="1:12" ht="19.5" customHeight="1">
      <c r="A17" s="145" t="s">
        <v>116</v>
      </c>
      <c r="B17" s="145" t="s">
        <v>191</v>
      </c>
      <c r="C17" s="145" t="s">
        <v>194</v>
      </c>
      <c r="D17" s="146" t="s">
        <v>58</v>
      </c>
      <c r="E17" s="146" t="s">
        <v>47</v>
      </c>
      <c r="F17" s="147">
        <v>39.12</v>
      </c>
      <c r="G17" s="147">
        <v>39.12</v>
      </c>
      <c r="H17" s="147">
        <v>0</v>
      </c>
      <c r="I17" s="147">
        <v>0</v>
      </c>
      <c r="J17" s="134">
        <v>0</v>
      </c>
      <c r="K17" s="17"/>
      <c r="L17" s="17"/>
    </row>
    <row r="18" spans="1:12" ht="19.5" customHeight="1">
      <c r="A18" s="145" t="s">
        <v>116</v>
      </c>
      <c r="B18" s="145" t="s">
        <v>191</v>
      </c>
      <c r="C18" s="145" t="s">
        <v>72</v>
      </c>
      <c r="D18" s="146" t="s">
        <v>58</v>
      </c>
      <c r="E18" s="146" t="s">
        <v>198</v>
      </c>
      <c r="F18" s="147">
        <v>15.62</v>
      </c>
      <c r="G18" s="147">
        <v>15.62</v>
      </c>
      <c r="H18" s="147">
        <v>0</v>
      </c>
      <c r="I18" s="147">
        <v>0</v>
      </c>
      <c r="J18" s="134">
        <v>0</v>
      </c>
      <c r="K18" s="17"/>
      <c r="L18" s="17"/>
    </row>
    <row r="19" spans="1:12" ht="19.5" customHeight="1">
      <c r="A19" s="145" t="s">
        <v>98</v>
      </c>
      <c r="B19" s="145" t="s">
        <v>139</v>
      </c>
      <c r="C19" s="145" t="s">
        <v>194</v>
      </c>
      <c r="D19" s="146" t="s">
        <v>58</v>
      </c>
      <c r="E19" s="146" t="s">
        <v>239</v>
      </c>
      <c r="F19" s="147">
        <v>53.08</v>
      </c>
      <c r="G19" s="147">
        <v>53.08</v>
      </c>
      <c r="H19" s="147">
        <v>0</v>
      </c>
      <c r="I19" s="147">
        <v>0</v>
      </c>
      <c r="J19" s="134">
        <v>0</v>
      </c>
      <c r="K19" s="17"/>
      <c r="L19" s="17"/>
    </row>
    <row r="20" spans="1:12" ht="19.5" customHeight="1">
      <c r="A20" s="145" t="s">
        <v>98</v>
      </c>
      <c r="B20" s="145" t="s">
        <v>139</v>
      </c>
      <c r="C20" s="145" t="s">
        <v>72</v>
      </c>
      <c r="D20" s="146" t="s">
        <v>58</v>
      </c>
      <c r="E20" s="146" t="s">
        <v>28</v>
      </c>
      <c r="F20" s="147">
        <v>26</v>
      </c>
      <c r="G20" s="147">
        <v>26</v>
      </c>
      <c r="H20" s="147">
        <v>0</v>
      </c>
      <c r="I20" s="147">
        <v>0</v>
      </c>
      <c r="J20" s="134">
        <v>0</v>
      </c>
      <c r="K20" s="17"/>
      <c r="L20" s="17"/>
    </row>
    <row r="21" spans="1:12" ht="19.5" customHeight="1">
      <c r="A21" s="145"/>
      <c r="B21" s="145"/>
      <c r="C21" s="145"/>
      <c r="D21" s="146"/>
      <c r="E21" s="146" t="s">
        <v>105</v>
      </c>
      <c r="F21" s="147">
        <v>326.95</v>
      </c>
      <c r="G21" s="147">
        <v>76.77</v>
      </c>
      <c r="H21" s="147">
        <v>250.18</v>
      </c>
      <c r="I21" s="147">
        <v>0</v>
      </c>
      <c r="J21" s="134">
        <v>0</v>
      </c>
      <c r="K21" s="17"/>
      <c r="L21" s="17"/>
    </row>
    <row r="22" spans="1:12" ht="19.5" customHeight="1">
      <c r="A22" s="145"/>
      <c r="B22" s="145"/>
      <c r="C22" s="145"/>
      <c r="D22" s="146" t="s">
        <v>160</v>
      </c>
      <c r="E22" s="146" t="s">
        <v>84</v>
      </c>
      <c r="F22" s="147">
        <v>326.95</v>
      </c>
      <c r="G22" s="147">
        <v>76.77</v>
      </c>
      <c r="H22" s="147">
        <v>250.18</v>
      </c>
      <c r="I22" s="147">
        <v>0</v>
      </c>
      <c r="J22" s="134">
        <v>0</v>
      </c>
      <c r="K22" s="17"/>
      <c r="L22" s="17"/>
    </row>
    <row r="23" spans="1:12" ht="19.5" customHeight="1">
      <c r="A23" s="145" t="s">
        <v>183</v>
      </c>
      <c r="B23" s="145" t="s">
        <v>194</v>
      </c>
      <c r="C23" s="145" t="s">
        <v>72</v>
      </c>
      <c r="D23" s="146" t="s">
        <v>238</v>
      </c>
      <c r="E23" s="146" t="s">
        <v>202</v>
      </c>
      <c r="F23" s="147">
        <v>314.19</v>
      </c>
      <c r="G23" s="147">
        <v>64.01</v>
      </c>
      <c r="H23" s="147">
        <v>250.18</v>
      </c>
      <c r="I23" s="147">
        <v>0</v>
      </c>
      <c r="J23" s="134">
        <v>0</v>
      </c>
      <c r="K23" s="16"/>
      <c r="L23" s="16"/>
    </row>
    <row r="24" spans="1:12" ht="19.5" customHeight="1">
      <c r="A24" s="145" t="s">
        <v>63</v>
      </c>
      <c r="B24" s="145" t="s">
        <v>191</v>
      </c>
      <c r="C24" s="145" t="s">
        <v>139</v>
      </c>
      <c r="D24" s="146" t="s">
        <v>238</v>
      </c>
      <c r="E24" s="146" t="s">
        <v>135</v>
      </c>
      <c r="F24" s="147">
        <v>0.13</v>
      </c>
      <c r="G24" s="147">
        <v>0.13</v>
      </c>
      <c r="H24" s="147">
        <v>0</v>
      </c>
      <c r="I24" s="147">
        <v>0</v>
      </c>
      <c r="J24" s="134">
        <v>0</v>
      </c>
      <c r="K24" s="16"/>
      <c r="L24" s="16"/>
    </row>
    <row r="25" spans="1:12" ht="19.5" customHeight="1">
      <c r="A25" s="145" t="s">
        <v>116</v>
      </c>
      <c r="B25" s="145" t="s">
        <v>191</v>
      </c>
      <c r="C25" s="145" t="s">
        <v>139</v>
      </c>
      <c r="D25" s="146" t="s">
        <v>238</v>
      </c>
      <c r="E25" s="146" t="s">
        <v>32</v>
      </c>
      <c r="F25" s="147">
        <v>4.98</v>
      </c>
      <c r="G25" s="147">
        <v>4.98</v>
      </c>
      <c r="H25" s="147">
        <v>0</v>
      </c>
      <c r="I25" s="147">
        <v>0</v>
      </c>
      <c r="J25" s="134">
        <v>0</v>
      </c>
      <c r="K25" s="16"/>
      <c r="L25" s="16"/>
    </row>
    <row r="26" spans="1:12" ht="19.5" customHeight="1">
      <c r="A26" s="145" t="s">
        <v>98</v>
      </c>
      <c r="B26" s="145" t="s">
        <v>139</v>
      </c>
      <c r="C26" s="145" t="s">
        <v>194</v>
      </c>
      <c r="D26" s="146" t="s">
        <v>238</v>
      </c>
      <c r="E26" s="146" t="s">
        <v>239</v>
      </c>
      <c r="F26" s="147">
        <v>6.65</v>
      </c>
      <c r="G26" s="147">
        <v>6.65</v>
      </c>
      <c r="H26" s="147">
        <v>0</v>
      </c>
      <c r="I26" s="147">
        <v>0</v>
      </c>
      <c r="J26" s="134">
        <v>0</v>
      </c>
      <c r="K26" s="16"/>
      <c r="L26" s="16"/>
    </row>
    <row r="27" spans="1:12" ht="19.5" customHeight="1">
      <c r="A27" s="145" t="s">
        <v>98</v>
      </c>
      <c r="B27" s="145" t="s">
        <v>139</v>
      </c>
      <c r="C27" s="145" t="s">
        <v>72</v>
      </c>
      <c r="D27" s="146" t="s">
        <v>238</v>
      </c>
      <c r="E27" s="146" t="s">
        <v>28</v>
      </c>
      <c r="F27" s="147">
        <v>1</v>
      </c>
      <c r="G27" s="147">
        <v>1</v>
      </c>
      <c r="H27" s="147">
        <v>0</v>
      </c>
      <c r="I27" s="147">
        <v>0</v>
      </c>
      <c r="J27" s="134">
        <v>0</v>
      </c>
      <c r="K27" s="16"/>
      <c r="L27" s="16"/>
    </row>
    <row r="28" spans="1:12" ht="19.5" customHeight="1">
      <c r="A28" s="145"/>
      <c r="B28" s="145"/>
      <c r="C28" s="145"/>
      <c r="D28" s="146"/>
      <c r="E28" s="146" t="s">
        <v>153</v>
      </c>
      <c r="F28" s="147">
        <v>22052.51</v>
      </c>
      <c r="G28" s="147">
        <v>2191.21</v>
      </c>
      <c r="H28" s="147">
        <v>19861.3</v>
      </c>
      <c r="I28" s="147">
        <v>0</v>
      </c>
      <c r="J28" s="134">
        <v>0</v>
      </c>
      <c r="K28" s="16"/>
      <c r="L28" s="16"/>
    </row>
    <row r="29" spans="1:12" ht="19.5" customHeight="1">
      <c r="A29" s="145"/>
      <c r="B29" s="145"/>
      <c r="C29" s="145"/>
      <c r="D29" s="146" t="s">
        <v>226</v>
      </c>
      <c r="E29" s="146" t="s">
        <v>165</v>
      </c>
      <c r="F29" s="147">
        <v>104.17</v>
      </c>
      <c r="G29" s="147">
        <v>41.97</v>
      </c>
      <c r="H29" s="147">
        <v>62.2</v>
      </c>
      <c r="I29" s="147">
        <v>0</v>
      </c>
      <c r="J29" s="134">
        <v>0</v>
      </c>
      <c r="K29" s="16"/>
      <c r="L29" s="16"/>
    </row>
    <row r="30" spans="1:12" ht="19.5" customHeight="1">
      <c r="A30" s="145" t="s">
        <v>183</v>
      </c>
      <c r="B30" s="145" t="s">
        <v>73</v>
      </c>
      <c r="C30" s="145" t="s">
        <v>194</v>
      </c>
      <c r="D30" s="146" t="s">
        <v>173</v>
      </c>
      <c r="E30" s="146" t="s">
        <v>6</v>
      </c>
      <c r="F30" s="147">
        <v>34.84</v>
      </c>
      <c r="G30" s="147">
        <v>34.84</v>
      </c>
      <c r="H30" s="147">
        <v>0</v>
      </c>
      <c r="I30" s="147">
        <v>0</v>
      </c>
      <c r="J30" s="134">
        <v>0</v>
      </c>
      <c r="K30" s="16"/>
      <c r="L30" s="16"/>
    </row>
    <row r="31" spans="1:12" ht="19.5" customHeight="1">
      <c r="A31" s="145" t="s">
        <v>183</v>
      </c>
      <c r="B31" s="145" t="s">
        <v>73</v>
      </c>
      <c r="C31" s="145" t="s">
        <v>139</v>
      </c>
      <c r="D31" s="146" t="s">
        <v>173</v>
      </c>
      <c r="E31" s="146" t="s">
        <v>210</v>
      </c>
      <c r="F31" s="147">
        <v>62.2</v>
      </c>
      <c r="G31" s="147">
        <v>0</v>
      </c>
      <c r="H31" s="147">
        <v>62.2</v>
      </c>
      <c r="I31" s="147">
        <v>0</v>
      </c>
      <c r="J31" s="134">
        <v>0</v>
      </c>
      <c r="K31" s="16"/>
      <c r="L31" s="16"/>
    </row>
    <row r="32" spans="1:10" ht="19.5" customHeight="1">
      <c r="A32" s="145" t="s">
        <v>116</v>
      </c>
      <c r="B32" s="145" t="s">
        <v>191</v>
      </c>
      <c r="C32" s="145" t="s">
        <v>139</v>
      </c>
      <c r="D32" s="146" t="s">
        <v>173</v>
      </c>
      <c r="E32" s="146" t="s">
        <v>32</v>
      </c>
      <c r="F32" s="147">
        <v>3.57</v>
      </c>
      <c r="G32" s="147">
        <v>3.57</v>
      </c>
      <c r="H32" s="147">
        <v>0</v>
      </c>
      <c r="I32" s="147">
        <v>0</v>
      </c>
      <c r="J32" s="134">
        <v>0</v>
      </c>
    </row>
    <row r="33" spans="1:10" ht="19.5" customHeight="1">
      <c r="A33" s="145" t="s">
        <v>98</v>
      </c>
      <c r="B33" s="145" t="s">
        <v>139</v>
      </c>
      <c r="C33" s="145" t="s">
        <v>194</v>
      </c>
      <c r="D33" s="146" t="s">
        <v>173</v>
      </c>
      <c r="E33" s="146" t="s">
        <v>239</v>
      </c>
      <c r="F33" s="147">
        <v>3.56</v>
      </c>
      <c r="G33" s="147">
        <v>3.56</v>
      </c>
      <c r="H33" s="147">
        <v>0</v>
      </c>
      <c r="I33" s="147">
        <v>0</v>
      </c>
      <c r="J33" s="134">
        <v>0</v>
      </c>
    </row>
    <row r="34" spans="1:10" ht="19.5" customHeight="1">
      <c r="A34" s="145"/>
      <c r="B34" s="145"/>
      <c r="C34" s="145"/>
      <c r="D34" s="146" t="s">
        <v>179</v>
      </c>
      <c r="E34" s="146" t="s">
        <v>188</v>
      </c>
      <c r="F34" s="147">
        <v>198.71</v>
      </c>
      <c r="G34" s="147">
        <v>54.4</v>
      </c>
      <c r="H34" s="147">
        <v>144.31</v>
      </c>
      <c r="I34" s="147">
        <v>0</v>
      </c>
      <c r="J34" s="134">
        <v>0</v>
      </c>
    </row>
    <row r="35" spans="1:10" ht="19.5" customHeight="1">
      <c r="A35" s="145" t="s">
        <v>232</v>
      </c>
      <c r="B35" s="145" t="s">
        <v>2</v>
      </c>
      <c r="C35" s="145" t="s">
        <v>72</v>
      </c>
      <c r="D35" s="146" t="s">
        <v>219</v>
      </c>
      <c r="E35" s="146" t="s">
        <v>110</v>
      </c>
      <c r="F35" s="147">
        <v>20</v>
      </c>
      <c r="G35" s="147">
        <v>0</v>
      </c>
      <c r="H35" s="147">
        <v>20</v>
      </c>
      <c r="I35" s="147">
        <v>0</v>
      </c>
      <c r="J35" s="134">
        <v>0</v>
      </c>
    </row>
    <row r="36" spans="1:10" ht="19.5" customHeight="1">
      <c r="A36" s="145" t="s">
        <v>183</v>
      </c>
      <c r="B36" s="145" t="s">
        <v>73</v>
      </c>
      <c r="C36" s="145" t="s">
        <v>194</v>
      </c>
      <c r="D36" s="146" t="s">
        <v>219</v>
      </c>
      <c r="E36" s="146" t="s">
        <v>6</v>
      </c>
      <c r="F36" s="147">
        <v>45.98</v>
      </c>
      <c r="G36" s="147">
        <v>45.98</v>
      </c>
      <c r="H36" s="147">
        <v>0</v>
      </c>
      <c r="I36" s="147">
        <v>0</v>
      </c>
      <c r="J36" s="134">
        <v>0</v>
      </c>
    </row>
    <row r="37" spans="1:10" ht="19.5" customHeight="1">
      <c r="A37" s="145" t="s">
        <v>183</v>
      </c>
      <c r="B37" s="145" t="s">
        <v>73</v>
      </c>
      <c r="C37" s="145" t="s">
        <v>72</v>
      </c>
      <c r="D37" s="146" t="s">
        <v>219</v>
      </c>
      <c r="E37" s="146" t="s">
        <v>56</v>
      </c>
      <c r="F37" s="147">
        <v>124.31</v>
      </c>
      <c r="G37" s="147">
        <v>0</v>
      </c>
      <c r="H37" s="147">
        <v>124.31</v>
      </c>
      <c r="I37" s="147">
        <v>0</v>
      </c>
      <c r="J37" s="134">
        <v>0</v>
      </c>
    </row>
    <row r="38" spans="1:10" ht="19.5" customHeight="1">
      <c r="A38" s="145" t="s">
        <v>116</v>
      </c>
      <c r="B38" s="145" t="s">
        <v>191</v>
      </c>
      <c r="C38" s="145" t="s">
        <v>139</v>
      </c>
      <c r="D38" s="146" t="s">
        <v>219</v>
      </c>
      <c r="E38" s="146" t="s">
        <v>32</v>
      </c>
      <c r="F38" s="147">
        <v>3.61</v>
      </c>
      <c r="G38" s="147">
        <v>3.61</v>
      </c>
      <c r="H38" s="147">
        <v>0</v>
      </c>
      <c r="I38" s="147">
        <v>0</v>
      </c>
      <c r="J38" s="134">
        <v>0</v>
      </c>
    </row>
    <row r="39" spans="1:10" ht="19.5" customHeight="1">
      <c r="A39" s="145" t="s">
        <v>98</v>
      </c>
      <c r="B39" s="145" t="s">
        <v>139</v>
      </c>
      <c r="C39" s="145" t="s">
        <v>194</v>
      </c>
      <c r="D39" s="146" t="s">
        <v>219</v>
      </c>
      <c r="E39" s="146" t="s">
        <v>239</v>
      </c>
      <c r="F39" s="147">
        <v>4.81</v>
      </c>
      <c r="G39" s="147">
        <v>4.81</v>
      </c>
      <c r="H39" s="147">
        <v>0</v>
      </c>
      <c r="I39" s="147">
        <v>0</v>
      </c>
      <c r="J39" s="134">
        <v>0</v>
      </c>
    </row>
    <row r="40" spans="1:10" ht="19.5" customHeight="1">
      <c r="A40" s="145"/>
      <c r="B40" s="145"/>
      <c r="C40" s="145"/>
      <c r="D40" s="146" t="s">
        <v>128</v>
      </c>
      <c r="E40" s="146" t="s">
        <v>174</v>
      </c>
      <c r="F40" s="147">
        <v>71.3</v>
      </c>
      <c r="G40" s="147">
        <v>21.8</v>
      </c>
      <c r="H40" s="147">
        <v>49.5</v>
      </c>
      <c r="I40" s="147">
        <v>0</v>
      </c>
      <c r="J40" s="134">
        <v>0</v>
      </c>
    </row>
    <row r="41" spans="1:10" ht="19.5" customHeight="1">
      <c r="A41" s="145" t="s">
        <v>232</v>
      </c>
      <c r="B41" s="145" t="s">
        <v>2</v>
      </c>
      <c r="C41" s="145" t="s">
        <v>72</v>
      </c>
      <c r="D41" s="146" t="s">
        <v>49</v>
      </c>
      <c r="E41" s="146" t="s">
        <v>110</v>
      </c>
      <c r="F41" s="147">
        <v>1</v>
      </c>
      <c r="G41" s="147">
        <v>0</v>
      </c>
      <c r="H41" s="147">
        <v>1</v>
      </c>
      <c r="I41" s="147">
        <v>0</v>
      </c>
      <c r="J41" s="134">
        <v>0</v>
      </c>
    </row>
    <row r="42" spans="1:10" ht="19.5" customHeight="1">
      <c r="A42" s="145" t="s">
        <v>183</v>
      </c>
      <c r="B42" s="145" t="s">
        <v>73</v>
      </c>
      <c r="C42" s="145" t="s">
        <v>194</v>
      </c>
      <c r="D42" s="146" t="s">
        <v>49</v>
      </c>
      <c r="E42" s="146" t="s">
        <v>6</v>
      </c>
      <c r="F42" s="147">
        <v>18.51</v>
      </c>
      <c r="G42" s="147">
        <v>18.51</v>
      </c>
      <c r="H42" s="147">
        <v>0</v>
      </c>
      <c r="I42" s="147">
        <v>0</v>
      </c>
      <c r="J42" s="134">
        <v>0</v>
      </c>
    </row>
    <row r="43" spans="1:10" ht="19.5" customHeight="1">
      <c r="A43" s="145" t="s">
        <v>183</v>
      </c>
      <c r="B43" s="145" t="s">
        <v>73</v>
      </c>
      <c r="C43" s="145" t="s">
        <v>18</v>
      </c>
      <c r="D43" s="146" t="s">
        <v>49</v>
      </c>
      <c r="E43" s="146" t="s">
        <v>154</v>
      </c>
      <c r="F43" s="147">
        <v>48.5</v>
      </c>
      <c r="G43" s="147">
        <v>0</v>
      </c>
      <c r="H43" s="147">
        <v>48.5</v>
      </c>
      <c r="I43" s="147">
        <v>0</v>
      </c>
      <c r="J43" s="134">
        <v>0</v>
      </c>
    </row>
    <row r="44" spans="1:10" ht="19.5" customHeight="1">
      <c r="A44" s="145" t="s">
        <v>116</v>
      </c>
      <c r="B44" s="145" t="s">
        <v>191</v>
      </c>
      <c r="C44" s="145" t="s">
        <v>139</v>
      </c>
      <c r="D44" s="146" t="s">
        <v>49</v>
      </c>
      <c r="E44" s="146" t="s">
        <v>32</v>
      </c>
      <c r="F44" s="147">
        <v>1.41</v>
      </c>
      <c r="G44" s="147">
        <v>1.41</v>
      </c>
      <c r="H44" s="147">
        <v>0</v>
      </c>
      <c r="I44" s="147">
        <v>0</v>
      </c>
      <c r="J44" s="134">
        <v>0</v>
      </c>
    </row>
    <row r="45" spans="1:10" ht="19.5" customHeight="1">
      <c r="A45" s="145" t="s">
        <v>98</v>
      </c>
      <c r="B45" s="145" t="s">
        <v>139</v>
      </c>
      <c r="C45" s="145" t="s">
        <v>194</v>
      </c>
      <c r="D45" s="146" t="s">
        <v>49</v>
      </c>
      <c r="E45" s="146" t="s">
        <v>239</v>
      </c>
      <c r="F45" s="147">
        <v>1.88</v>
      </c>
      <c r="G45" s="147">
        <v>1.88</v>
      </c>
      <c r="H45" s="147">
        <v>0</v>
      </c>
      <c r="I45" s="147">
        <v>0</v>
      </c>
      <c r="J45" s="134">
        <v>0</v>
      </c>
    </row>
    <row r="46" spans="1:10" ht="19.5" customHeight="1">
      <c r="A46" s="145"/>
      <c r="B46" s="145"/>
      <c r="C46" s="145"/>
      <c r="D46" s="146" t="s">
        <v>228</v>
      </c>
      <c r="E46" s="146" t="s">
        <v>53</v>
      </c>
      <c r="F46" s="147">
        <v>783.86</v>
      </c>
      <c r="G46" s="147">
        <v>73.67</v>
      </c>
      <c r="H46" s="147">
        <v>710.19</v>
      </c>
      <c r="I46" s="147">
        <v>0</v>
      </c>
      <c r="J46" s="134">
        <v>0</v>
      </c>
    </row>
    <row r="47" spans="1:10" ht="19.5" customHeight="1">
      <c r="A47" s="145" t="s">
        <v>232</v>
      </c>
      <c r="B47" s="145" t="s">
        <v>2</v>
      </c>
      <c r="C47" s="145" t="s">
        <v>72</v>
      </c>
      <c r="D47" s="146" t="s">
        <v>170</v>
      </c>
      <c r="E47" s="146" t="s">
        <v>110</v>
      </c>
      <c r="F47" s="147">
        <v>10</v>
      </c>
      <c r="G47" s="147">
        <v>0</v>
      </c>
      <c r="H47" s="147">
        <v>10</v>
      </c>
      <c r="I47" s="147">
        <v>0</v>
      </c>
      <c r="J47" s="134">
        <v>0</v>
      </c>
    </row>
    <row r="48" spans="1:10" ht="19.5" customHeight="1">
      <c r="A48" s="145" t="s">
        <v>183</v>
      </c>
      <c r="B48" s="145" t="s">
        <v>73</v>
      </c>
      <c r="C48" s="145" t="s">
        <v>194</v>
      </c>
      <c r="D48" s="146" t="s">
        <v>170</v>
      </c>
      <c r="E48" s="146" t="s">
        <v>6</v>
      </c>
      <c r="F48" s="147">
        <v>59.44</v>
      </c>
      <c r="G48" s="147">
        <v>59.44</v>
      </c>
      <c r="H48" s="147">
        <v>0</v>
      </c>
      <c r="I48" s="147">
        <v>0</v>
      </c>
      <c r="J48" s="134">
        <v>0</v>
      </c>
    </row>
    <row r="49" spans="1:10" ht="19.5" customHeight="1">
      <c r="A49" s="145" t="s">
        <v>183</v>
      </c>
      <c r="B49" s="145" t="s">
        <v>73</v>
      </c>
      <c r="C49" s="145" t="s">
        <v>139</v>
      </c>
      <c r="D49" s="146" t="s">
        <v>170</v>
      </c>
      <c r="E49" s="146" t="s">
        <v>210</v>
      </c>
      <c r="F49" s="147">
        <v>700.19</v>
      </c>
      <c r="G49" s="147">
        <v>0</v>
      </c>
      <c r="H49" s="147">
        <v>700.19</v>
      </c>
      <c r="I49" s="147">
        <v>0</v>
      </c>
      <c r="J49" s="134">
        <v>0</v>
      </c>
    </row>
    <row r="50" spans="1:10" ht="19.5" customHeight="1">
      <c r="A50" s="145" t="s">
        <v>63</v>
      </c>
      <c r="B50" s="145" t="s">
        <v>18</v>
      </c>
      <c r="C50" s="145" t="s">
        <v>194</v>
      </c>
      <c r="D50" s="146" t="s">
        <v>170</v>
      </c>
      <c r="E50" s="146" t="s">
        <v>217</v>
      </c>
      <c r="F50" s="147">
        <v>0.81</v>
      </c>
      <c r="G50" s="147">
        <v>0.81</v>
      </c>
      <c r="H50" s="147">
        <v>0</v>
      </c>
      <c r="I50" s="147">
        <v>0</v>
      </c>
      <c r="J50" s="134">
        <v>0</v>
      </c>
    </row>
    <row r="51" spans="1:10" ht="19.5" customHeight="1">
      <c r="A51" s="145" t="s">
        <v>116</v>
      </c>
      <c r="B51" s="145" t="s">
        <v>191</v>
      </c>
      <c r="C51" s="145" t="s">
        <v>139</v>
      </c>
      <c r="D51" s="146" t="s">
        <v>170</v>
      </c>
      <c r="E51" s="146" t="s">
        <v>32</v>
      </c>
      <c r="F51" s="147">
        <v>7.42</v>
      </c>
      <c r="G51" s="147">
        <v>7.42</v>
      </c>
      <c r="H51" s="147">
        <v>0</v>
      </c>
      <c r="I51" s="147">
        <v>0</v>
      </c>
      <c r="J51" s="134">
        <v>0</v>
      </c>
    </row>
    <row r="52" spans="1:10" ht="19.5" customHeight="1">
      <c r="A52" s="145" t="s">
        <v>98</v>
      </c>
      <c r="B52" s="145" t="s">
        <v>139</v>
      </c>
      <c r="C52" s="145" t="s">
        <v>194</v>
      </c>
      <c r="D52" s="146" t="s">
        <v>170</v>
      </c>
      <c r="E52" s="146" t="s">
        <v>239</v>
      </c>
      <c r="F52" s="147">
        <v>6</v>
      </c>
      <c r="G52" s="147">
        <v>6</v>
      </c>
      <c r="H52" s="147">
        <v>0</v>
      </c>
      <c r="I52" s="147">
        <v>0</v>
      </c>
      <c r="J52" s="134">
        <v>0</v>
      </c>
    </row>
    <row r="53" spans="1:10" ht="19.5" customHeight="1">
      <c r="A53" s="145"/>
      <c r="B53" s="145"/>
      <c r="C53" s="145"/>
      <c r="D53" s="146" t="s">
        <v>127</v>
      </c>
      <c r="E53" s="146" t="s">
        <v>15</v>
      </c>
      <c r="F53" s="147">
        <v>193.26</v>
      </c>
      <c r="G53" s="147">
        <v>61.58</v>
      </c>
      <c r="H53" s="147">
        <v>131.68</v>
      </c>
      <c r="I53" s="147">
        <v>0</v>
      </c>
      <c r="J53" s="134">
        <v>0</v>
      </c>
    </row>
    <row r="54" spans="1:10" ht="19.5" customHeight="1">
      <c r="A54" s="145" t="s">
        <v>232</v>
      </c>
      <c r="B54" s="145" t="s">
        <v>2</v>
      </c>
      <c r="C54" s="145" t="s">
        <v>72</v>
      </c>
      <c r="D54" s="146" t="s">
        <v>52</v>
      </c>
      <c r="E54" s="146" t="s">
        <v>110</v>
      </c>
      <c r="F54" s="147">
        <v>12</v>
      </c>
      <c r="G54" s="147">
        <v>0</v>
      </c>
      <c r="H54" s="147">
        <v>12</v>
      </c>
      <c r="I54" s="147">
        <v>0</v>
      </c>
      <c r="J54" s="134">
        <v>0</v>
      </c>
    </row>
    <row r="55" spans="1:10" ht="19.5" customHeight="1">
      <c r="A55" s="145" t="s">
        <v>183</v>
      </c>
      <c r="B55" s="145" t="s">
        <v>73</v>
      </c>
      <c r="C55" s="145" t="s">
        <v>194</v>
      </c>
      <c r="D55" s="146" t="s">
        <v>52</v>
      </c>
      <c r="E55" s="146" t="s">
        <v>6</v>
      </c>
      <c r="F55" s="147">
        <v>53.44</v>
      </c>
      <c r="G55" s="147">
        <v>53.44</v>
      </c>
      <c r="H55" s="147">
        <v>0</v>
      </c>
      <c r="I55" s="147">
        <v>0</v>
      </c>
      <c r="J55" s="134">
        <v>0</v>
      </c>
    </row>
    <row r="56" spans="1:10" ht="19.5" customHeight="1">
      <c r="A56" s="145" t="s">
        <v>183</v>
      </c>
      <c r="B56" s="145" t="s">
        <v>73</v>
      </c>
      <c r="C56" s="145" t="s">
        <v>139</v>
      </c>
      <c r="D56" s="146" t="s">
        <v>52</v>
      </c>
      <c r="E56" s="146" t="s">
        <v>210</v>
      </c>
      <c r="F56" s="147">
        <v>119.68</v>
      </c>
      <c r="G56" s="147">
        <v>0</v>
      </c>
      <c r="H56" s="147">
        <v>119.68</v>
      </c>
      <c r="I56" s="147">
        <v>0</v>
      </c>
      <c r="J56" s="134">
        <v>0</v>
      </c>
    </row>
    <row r="57" spans="1:10" ht="19.5" customHeight="1">
      <c r="A57" s="145" t="s">
        <v>116</v>
      </c>
      <c r="B57" s="145" t="s">
        <v>191</v>
      </c>
      <c r="C57" s="145" t="s">
        <v>139</v>
      </c>
      <c r="D57" s="146" t="s">
        <v>52</v>
      </c>
      <c r="E57" s="146" t="s">
        <v>32</v>
      </c>
      <c r="F57" s="147">
        <v>3.28</v>
      </c>
      <c r="G57" s="147">
        <v>3.28</v>
      </c>
      <c r="H57" s="147">
        <v>0</v>
      </c>
      <c r="I57" s="147">
        <v>0</v>
      </c>
      <c r="J57" s="134">
        <v>0</v>
      </c>
    </row>
    <row r="58" spans="1:10" ht="19.5" customHeight="1">
      <c r="A58" s="145" t="s">
        <v>98</v>
      </c>
      <c r="B58" s="145" t="s">
        <v>139</v>
      </c>
      <c r="C58" s="145" t="s">
        <v>194</v>
      </c>
      <c r="D58" s="146" t="s">
        <v>52</v>
      </c>
      <c r="E58" s="146" t="s">
        <v>239</v>
      </c>
      <c r="F58" s="147">
        <v>4.86</v>
      </c>
      <c r="G58" s="147">
        <v>4.86</v>
      </c>
      <c r="H58" s="147">
        <v>0</v>
      </c>
      <c r="I58" s="147">
        <v>0</v>
      </c>
      <c r="J58" s="134">
        <v>0</v>
      </c>
    </row>
    <row r="59" spans="1:10" ht="19.5" customHeight="1">
      <c r="A59" s="145"/>
      <c r="B59" s="145"/>
      <c r="C59" s="145"/>
      <c r="D59" s="146" t="s">
        <v>59</v>
      </c>
      <c r="E59" s="146" t="s">
        <v>22</v>
      </c>
      <c r="F59" s="147">
        <v>20701.21</v>
      </c>
      <c r="G59" s="147">
        <v>1937.79</v>
      </c>
      <c r="H59" s="147">
        <v>18763.42</v>
      </c>
      <c r="I59" s="147">
        <v>0</v>
      </c>
      <c r="J59" s="134">
        <v>0</v>
      </c>
    </row>
    <row r="60" spans="1:10" ht="19.5" customHeight="1">
      <c r="A60" s="145" t="s">
        <v>232</v>
      </c>
      <c r="B60" s="145" t="s">
        <v>2</v>
      </c>
      <c r="C60" s="145" t="s">
        <v>72</v>
      </c>
      <c r="D60" s="146" t="s">
        <v>119</v>
      </c>
      <c r="E60" s="146" t="s">
        <v>110</v>
      </c>
      <c r="F60" s="147">
        <v>4</v>
      </c>
      <c r="G60" s="147">
        <v>0</v>
      </c>
      <c r="H60" s="147">
        <v>4</v>
      </c>
      <c r="I60" s="147">
        <v>0</v>
      </c>
      <c r="J60" s="134">
        <v>0</v>
      </c>
    </row>
    <row r="61" spans="1:10" ht="19.5" customHeight="1">
      <c r="A61" s="145" t="s">
        <v>183</v>
      </c>
      <c r="B61" s="145" t="s">
        <v>191</v>
      </c>
      <c r="C61" s="145" t="s">
        <v>72</v>
      </c>
      <c r="D61" s="146" t="s">
        <v>119</v>
      </c>
      <c r="E61" s="146" t="s">
        <v>76</v>
      </c>
      <c r="F61" s="147">
        <v>900</v>
      </c>
      <c r="G61" s="147">
        <v>0</v>
      </c>
      <c r="H61" s="147">
        <v>900</v>
      </c>
      <c r="I61" s="147">
        <v>0</v>
      </c>
      <c r="J61" s="134">
        <v>0</v>
      </c>
    </row>
    <row r="62" spans="1:10" ht="19.5" customHeight="1">
      <c r="A62" s="145" t="s">
        <v>183</v>
      </c>
      <c r="B62" s="145" t="s">
        <v>73</v>
      </c>
      <c r="C62" s="145" t="s">
        <v>191</v>
      </c>
      <c r="D62" s="146" t="s">
        <v>119</v>
      </c>
      <c r="E62" s="146" t="s">
        <v>92</v>
      </c>
      <c r="F62" s="147">
        <v>19553.92</v>
      </c>
      <c r="G62" s="147">
        <v>1694.5</v>
      </c>
      <c r="H62" s="147">
        <v>17859.42</v>
      </c>
      <c r="I62" s="147">
        <v>0</v>
      </c>
      <c r="J62" s="134">
        <v>0</v>
      </c>
    </row>
    <row r="63" spans="1:10" ht="19.5" customHeight="1">
      <c r="A63" s="145" t="s">
        <v>63</v>
      </c>
      <c r="B63" s="145" t="s">
        <v>191</v>
      </c>
      <c r="C63" s="145" t="s">
        <v>139</v>
      </c>
      <c r="D63" s="146" t="s">
        <v>119</v>
      </c>
      <c r="E63" s="146" t="s">
        <v>135</v>
      </c>
      <c r="F63" s="147">
        <v>44</v>
      </c>
      <c r="G63" s="147">
        <v>44</v>
      </c>
      <c r="H63" s="147">
        <v>0</v>
      </c>
      <c r="I63" s="147">
        <v>0</v>
      </c>
      <c r="J63" s="134">
        <v>0</v>
      </c>
    </row>
    <row r="64" spans="1:10" ht="19.5" customHeight="1">
      <c r="A64" s="145" t="s">
        <v>63</v>
      </c>
      <c r="B64" s="145" t="s">
        <v>18</v>
      </c>
      <c r="C64" s="145" t="s">
        <v>194</v>
      </c>
      <c r="D64" s="146" t="s">
        <v>119</v>
      </c>
      <c r="E64" s="146" t="s">
        <v>217</v>
      </c>
      <c r="F64" s="147">
        <v>15.55</v>
      </c>
      <c r="G64" s="147">
        <v>15.55</v>
      </c>
      <c r="H64" s="147">
        <v>0</v>
      </c>
      <c r="I64" s="147">
        <v>0</v>
      </c>
      <c r="J64" s="134">
        <v>0</v>
      </c>
    </row>
    <row r="65" spans="1:10" ht="19.5" customHeight="1">
      <c r="A65" s="145" t="s">
        <v>116</v>
      </c>
      <c r="B65" s="145" t="s">
        <v>191</v>
      </c>
      <c r="C65" s="145" t="s">
        <v>139</v>
      </c>
      <c r="D65" s="146" t="s">
        <v>119</v>
      </c>
      <c r="E65" s="146" t="s">
        <v>32</v>
      </c>
      <c r="F65" s="147">
        <v>78.74</v>
      </c>
      <c r="G65" s="147">
        <v>78.74</v>
      </c>
      <c r="H65" s="147">
        <v>0</v>
      </c>
      <c r="I65" s="147">
        <v>0</v>
      </c>
      <c r="J65" s="134">
        <v>0</v>
      </c>
    </row>
    <row r="66" spans="1:10" ht="19.5" customHeight="1">
      <c r="A66" s="145" t="s">
        <v>98</v>
      </c>
      <c r="B66" s="145" t="s">
        <v>139</v>
      </c>
      <c r="C66" s="145" t="s">
        <v>194</v>
      </c>
      <c r="D66" s="146" t="s">
        <v>119</v>
      </c>
      <c r="E66" s="146" t="s">
        <v>239</v>
      </c>
      <c r="F66" s="147">
        <v>105</v>
      </c>
      <c r="G66" s="147">
        <v>105</v>
      </c>
      <c r="H66" s="147">
        <v>0</v>
      </c>
      <c r="I66" s="147">
        <v>0</v>
      </c>
      <c r="J66" s="134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I17" sqref="I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" style="0" customWidth="1"/>
    <col min="8" max="8" width="8.33203125" style="0" customWidth="1"/>
    <col min="9" max="9" width="9.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4" t="s">
        <v>10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1" t="s">
        <v>136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65</v>
      </c>
      <c r="B4" s="109"/>
      <c r="C4" s="109"/>
      <c r="D4" s="111"/>
      <c r="E4" s="167" t="s">
        <v>201</v>
      </c>
      <c r="F4" s="121" t="s">
        <v>27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40</v>
      </c>
      <c r="Q4" s="112"/>
      <c r="R4" s="112"/>
      <c r="S4" s="112"/>
      <c r="T4" s="112"/>
      <c r="U4" s="112"/>
      <c r="V4" s="113"/>
      <c r="W4" s="115" t="s">
        <v>134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0" t="s">
        <v>236</v>
      </c>
      <c r="B5" s="60"/>
      <c r="C5" s="61"/>
      <c r="D5" s="151" t="s">
        <v>81</v>
      </c>
      <c r="E5" s="167"/>
      <c r="F5" s="166" t="s">
        <v>61</v>
      </c>
      <c r="G5" s="114" t="s">
        <v>33</v>
      </c>
      <c r="H5" s="86"/>
      <c r="I5" s="86"/>
      <c r="J5" s="114" t="s">
        <v>225</v>
      </c>
      <c r="K5" s="86"/>
      <c r="L5" s="86"/>
      <c r="M5" s="114" t="s">
        <v>207</v>
      </c>
      <c r="N5" s="86"/>
      <c r="O5" s="85"/>
      <c r="P5" s="166" t="s">
        <v>61</v>
      </c>
      <c r="Q5" s="114" t="s">
        <v>33</v>
      </c>
      <c r="R5" s="86"/>
      <c r="S5" s="86"/>
      <c r="T5" s="114" t="s">
        <v>225</v>
      </c>
      <c r="U5" s="86"/>
      <c r="V5" s="85"/>
      <c r="W5" s="166" t="s">
        <v>61</v>
      </c>
      <c r="X5" s="114" t="s">
        <v>33</v>
      </c>
      <c r="Y5" s="86"/>
      <c r="Z5" s="86"/>
      <c r="AA5" s="114" t="s">
        <v>225</v>
      </c>
      <c r="AB5" s="86"/>
      <c r="AC5" s="86"/>
      <c r="AD5" s="114" t="s">
        <v>207</v>
      </c>
      <c r="AE5" s="86"/>
      <c r="AF5" s="86"/>
      <c r="AG5" s="114" t="s">
        <v>163</v>
      </c>
      <c r="AH5" s="86"/>
      <c r="AI5" s="86"/>
      <c r="AJ5" s="114" t="s">
        <v>19</v>
      </c>
      <c r="AK5" s="86"/>
      <c r="AL5" s="86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5" t="s">
        <v>109</v>
      </c>
      <c r="B6" s="55" t="s">
        <v>175</v>
      </c>
      <c r="C6" s="93" t="s">
        <v>171</v>
      </c>
      <c r="D6" s="151"/>
      <c r="E6" s="167"/>
      <c r="F6" s="166"/>
      <c r="G6" s="94" t="s">
        <v>144</v>
      </c>
      <c r="H6" s="92" t="s">
        <v>25</v>
      </c>
      <c r="I6" s="92" t="s">
        <v>152</v>
      </c>
      <c r="J6" s="94" t="s">
        <v>144</v>
      </c>
      <c r="K6" s="92" t="s">
        <v>25</v>
      </c>
      <c r="L6" s="92" t="s">
        <v>152</v>
      </c>
      <c r="M6" s="94" t="s">
        <v>144</v>
      </c>
      <c r="N6" s="92" t="s">
        <v>25</v>
      </c>
      <c r="O6" s="93" t="s">
        <v>152</v>
      </c>
      <c r="P6" s="166"/>
      <c r="Q6" s="94" t="s">
        <v>144</v>
      </c>
      <c r="R6" s="55" t="s">
        <v>25</v>
      </c>
      <c r="S6" s="55" t="s">
        <v>152</v>
      </c>
      <c r="T6" s="94" t="s">
        <v>144</v>
      </c>
      <c r="U6" s="55" t="s">
        <v>25</v>
      </c>
      <c r="V6" s="93" t="s">
        <v>152</v>
      </c>
      <c r="W6" s="166"/>
      <c r="X6" s="94" t="s">
        <v>144</v>
      </c>
      <c r="Y6" s="55" t="s">
        <v>25</v>
      </c>
      <c r="Z6" s="92" t="s">
        <v>152</v>
      </c>
      <c r="AA6" s="94" t="s">
        <v>144</v>
      </c>
      <c r="AB6" s="92" t="s">
        <v>25</v>
      </c>
      <c r="AC6" s="92" t="s">
        <v>152</v>
      </c>
      <c r="AD6" s="94" t="s">
        <v>144</v>
      </c>
      <c r="AE6" s="92" t="s">
        <v>25</v>
      </c>
      <c r="AF6" s="92" t="s">
        <v>152</v>
      </c>
      <c r="AG6" s="94" t="s">
        <v>144</v>
      </c>
      <c r="AH6" s="55" t="s">
        <v>25</v>
      </c>
      <c r="AI6" s="92" t="s">
        <v>152</v>
      </c>
      <c r="AJ6" s="94" t="s">
        <v>144</v>
      </c>
      <c r="AK6" s="92" t="s">
        <v>25</v>
      </c>
      <c r="AL6" s="92" t="s">
        <v>152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95"/>
      <c r="B7" s="95"/>
      <c r="C7" s="95"/>
      <c r="D7" s="150" t="s">
        <v>61</v>
      </c>
      <c r="E7" s="139">
        <v>25343.75</v>
      </c>
      <c r="F7" s="144">
        <v>15008.12</v>
      </c>
      <c r="G7" s="148">
        <v>15008.12</v>
      </c>
      <c r="H7" s="149">
        <v>2941.7</v>
      </c>
      <c r="I7" s="143">
        <v>12066.42</v>
      </c>
      <c r="J7" s="136">
        <v>0</v>
      </c>
      <c r="K7" s="149">
        <v>0</v>
      </c>
      <c r="L7" s="143">
        <v>0</v>
      </c>
      <c r="M7" s="136">
        <v>0</v>
      </c>
      <c r="N7" s="149">
        <v>0</v>
      </c>
      <c r="O7" s="143">
        <v>0</v>
      </c>
      <c r="P7" s="144">
        <v>1230</v>
      </c>
      <c r="Q7" s="148">
        <v>1230</v>
      </c>
      <c r="R7" s="149">
        <v>0</v>
      </c>
      <c r="S7" s="143">
        <v>1230</v>
      </c>
      <c r="T7" s="136">
        <v>0</v>
      </c>
      <c r="U7" s="149">
        <v>0</v>
      </c>
      <c r="V7" s="143">
        <v>0</v>
      </c>
      <c r="W7" s="144">
        <v>9105.63</v>
      </c>
      <c r="X7" s="148">
        <v>8119.67</v>
      </c>
      <c r="Y7" s="149">
        <v>149.1</v>
      </c>
      <c r="Z7" s="143">
        <v>7970.57</v>
      </c>
      <c r="AA7" s="136">
        <v>0</v>
      </c>
      <c r="AB7" s="149">
        <v>0</v>
      </c>
      <c r="AC7" s="143">
        <v>0</v>
      </c>
      <c r="AD7" s="136">
        <v>0</v>
      </c>
      <c r="AE7" s="149">
        <v>0</v>
      </c>
      <c r="AF7" s="143">
        <v>0</v>
      </c>
      <c r="AG7" s="143">
        <v>985.96</v>
      </c>
      <c r="AH7" s="143">
        <v>0</v>
      </c>
      <c r="AI7" s="136">
        <v>985.96</v>
      </c>
      <c r="AJ7" s="148">
        <v>0</v>
      </c>
      <c r="AK7" s="149">
        <v>0</v>
      </c>
      <c r="AL7" s="136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95"/>
      <c r="B8" s="95"/>
      <c r="C8" s="95"/>
      <c r="D8" s="150" t="s">
        <v>184</v>
      </c>
      <c r="E8" s="139">
        <v>233.99</v>
      </c>
      <c r="F8" s="144">
        <v>233.99</v>
      </c>
      <c r="G8" s="148">
        <v>233.99</v>
      </c>
      <c r="H8" s="149">
        <v>0</v>
      </c>
      <c r="I8" s="143">
        <v>233.99</v>
      </c>
      <c r="J8" s="136">
        <v>0</v>
      </c>
      <c r="K8" s="149">
        <v>0</v>
      </c>
      <c r="L8" s="143">
        <v>0</v>
      </c>
      <c r="M8" s="136">
        <v>0</v>
      </c>
      <c r="N8" s="149">
        <v>0</v>
      </c>
      <c r="O8" s="143">
        <v>0</v>
      </c>
      <c r="P8" s="144">
        <v>0</v>
      </c>
      <c r="Q8" s="148">
        <v>0</v>
      </c>
      <c r="R8" s="149">
        <v>0</v>
      </c>
      <c r="S8" s="143">
        <v>0</v>
      </c>
      <c r="T8" s="136">
        <v>0</v>
      </c>
      <c r="U8" s="149">
        <v>0</v>
      </c>
      <c r="V8" s="143">
        <v>0</v>
      </c>
      <c r="W8" s="144">
        <v>0</v>
      </c>
      <c r="X8" s="148">
        <v>0</v>
      </c>
      <c r="Y8" s="149">
        <v>0</v>
      </c>
      <c r="Z8" s="143">
        <v>0</v>
      </c>
      <c r="AA8" s="136">
        <v>0</v>
      </c>
      <c r="AB8" s="149">
        <v>0</v>
      </c>
      <c r="AC8" s="143">
        <v>0</v>
      </c>
      <c r="AD8" s="136">
        <v>0</v>
      </c>
      <c r="AE8" s="149">
        <v>0</v>
      </c>
      <c r="AF8" s="143">
        <v>0</v>
      </c>
      <c r="AG8" s="143">
        <v>0</v>
      </c>
      <c r="AH8" s="143">
        <v>0</v>
      </c>
      <c r="AI8" s="136">
        <v>0</v>
      </c>
      <c r="AJ8" s="148">
        <v>0</v>
      </c>
      <c r="AK8" s="149">
        <v>0</v>
      </c>
      <c r="AL8" s="136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95"/>
      <c r="B9" s="95"/>
      <c r="C9" s="95"/>
      <c r="D9" s="150" t="s">
        <v>178</v>
      </c>
      <c r="E9" s="139">
        <v>233.99</v>
      </c>
      <c r="F9" s="144">
        <v>233.99</v>
      </c>
      <c r="G9" s="148">
        <v>233.99</v>
      </c>
      <c r="H9" s="149">
        <v>0</v>
      </c>
      <c r="I9" s="143">
        <v>233.99</v>
      </c>
      <c r="J9" s="136">
        <v>0</v>
      </c>
      <c r="K9" s="149">
        <v>0</v>
      </c>
      <c r="L9" s="143">
        <v>0</v>
      </c>
      <c r="M9" s="136">
        <v>0</v>
      </c>
      <c r="N9" s="149">
        <v>0</v>
      </c>
      <c r="O9" s="143">
        <v>0</v>
      </c>
      <c r="P9" s="144">
        <v>0</v>
      </c>
      <c r="Q9" s="148">
        <v>0</v>
      </c>
      <c r="R9" s="149">
        <v>0</v>
      </c>
      <c r="S9" s="143">
        <v>0</v>
      </c>
      <c r="T9" s="136">
        <v>0</v>
      </c>
      <c r="U9" s="149">
        <v>0</v>
      </c>
      <c r="V9" s="143">
        <v>0</v>
      </c>
      <c r="W9" s="144">
        <v>0</v>
      </c>
      <c r="X9" s="148">
        <v>0</v>
      </c>
      <c r="Y9" s="149">
        <v>0</v>
      </c>
      <c r="Z9" s="143">
        <v>0</v>
      </c>
      <c r="AA9" s="136">
        <v>0</v>
      </c>
      <c r="AB9" s="149">
        <v>0</v>
      </c>
      <c r="AC9" s="143">
        <v>0</v>
      </c>
      <c r="AD9" s="136">
        <v>0</v>
      </c>
      <c r="AE9" s="149">
        <v>0</v>
      </c>
      <c r="AF9" s="143">
        <v>0</v>
      </c>
      <c r="AG9" s="143">
        <v>0</v>
      </c>
      <c r="AH9" s="143">
        <v>0</v>
      </c>
      <c r="AI9" s="136">
        <v>0</v>
      </c>
      <c r="AJ9" s="148">
        <v>0</v>
      </c>
      <c r="AK9" s="149">
        <v>0</v>
      </c>
      <c r="AL9" s="136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95" t="s">
        <v>232</v>
      </c>
      <c r="B10" s="95" t="s">
        <v>2</v>
      </c>
      <c r="C10" s="95" t="s">
        <v>72</v>
      </c>
      <c r="D10" s="150" t="s">
        <v>110</v>
      </c>
      <c r="E10" s="139">
        <v>233.99</v>
      </c>
      <c r="F10" s="144">
        <v>233.99</v>
      </c>
      <c r="G10" s="148">
        <v>233.99</v>
      </c>
      <c r="H10" s="149">
        <v>0</v>
      </c>
      <c r="I10" s="143">
        <v>233.99</v>
      </c>
      <c r="J10" s="136">
        <v>0</v>
      </c>
      <c r="K10" s="149">
        <v>0</v>
      </c>
      <c r="L10" s="143">
        <v>0</v>
      </c>
      <c r="M10" s="136">
        <v>0</v>
      </c>
      <c r="N10" s="149">
        <v>0</v>
      </c>
      <c r="O10" s="143">
        <v>0</v>
      </c>
      <c r="P10" s="144">
        <v>0</v>
      </c>
      <c r="Q10" s="148">
        <v>0</v>
      </c>
      <c r="R10" s="149">
        <v>0</v>
      </c>
      <c r="S10" s="143">
        <v>0</v>
      </c>
      <c r="T10" s="136">
        <v>0</v>
      </c>
      <c r="U10" s="149">
        <v>0</v>
      </c>
      <c r="V10" s="143">
        <v>0</v>
      </c>
      <c r="W10" s="144">
        <v>0</v>
      </c>
      <c r="X10" s="148">
        <v>0</v>
      </c>
      <c r="Y10" s="149">
        <v>0</v>
      </c>
      <c r="Z10" s="143">
        <v>0</v>
      </c>
      <c r="AA10" s="136">
        <v>0</v>
      </c>
      <c r="AB10" s="149">
        <v>0</v>
      </c>
      <c r="AC10" s="143">
        <v>0</v>
      </c>
      <c r="AD10" s="136">
        <v>0</v>
      </c>
      <c r="AE10" s="149">
        <v>0</v>
      </c>
      <c r="AF10" s="143">
        <v>0</v>
      </c>
      <c r="AG10" s="143">
        <v>0</v>
      </c>
      <c r="AH10" s="143">
        <v>0</v>
      </c>
      <c r="AI10" s="136">
        <v>0</v>
      </c>
      <c r="AJ10" s="148">
        <v>0</v>
      </c>
      <c r="AK10" s="149">
        <v>0</v>
      </c>
      <c r="AL10" s="136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95"/>
      <c r="B11" s="95"/>
      <c r="C11" s="95"/>
      <c r="D11" s="150" t="s">
        <v>87</v>
      </c>
      <c r="E11" s="139">
        <v>24572.77</v>
      </c>
      <c r="F11" s="144">
        <v>14237.14</v>
      </c>
      <c r="G11" s="148">
        <v>14237.14</v>
      </c>
      <c r="H11" s="149">
        <v>2404.71</v>
      </c>
      <c r="I11" s="143">
        <v>11832.43</v>
      </c>
      <c r="J11" s="136">
        <v>0</v>
      </c>
      <c r="K11" s="149">
        <v>0</v>
      </c>
      <c r="L11" s="143">
        <v>0</v>
      </c>
      <c r="M11" s="136">
        <v>0</v>
      </c>
      <c r="N11" s="149">
        <v>0</v>
      </c>
      <c r="O11" s="143">
        <v>0</v>
      </c>
      <c r="P11" s="144">
        <v>1230</v>
      </c>
      <c r="Q11" s="148">
        <v>1230</v>
      </c>
      <c r="R11" s="149">
        <v>0</v>
      </c>
      <c r="S11" s="143">
        <v>1230</v>
      </c>
      <c r="T11" s="136">
        <v>0</v>
      </c>
      <c r="U11" s="149">
        <v>0</v>
      </c>
      <c r="V11" s="143">
        <v>0</v>
      </c>
      <c r="W11" s="144">
        <v>9105.63</v>
      </c>
      <c r="X11" s="148">
        <v>8119.67</v>
      </c>
      <c r="Y11" s="149">
        <v>149.1</v>
      </c>
      <c r="Z11" s="143">
        <v>7970.57</v>
      </c>
      <c r="AA11" s="136">
        <v>0</v>
      </c>
      <c r="AB11" s="149">
        <v>0</v>
      </c>
      <c r="AC11" s="143">
        <v>0</v>
      </c>
      <c r="AD11" s="136">
        <v>0</v>
      </c>
      <c r="AE11" s="149">
        <v>0</v>
      </c>
      <c r="AF11" s="143">
        <v>0</v>
      </c>
      <c r="AG11" s="143">
        <v>985.96</v>
      </c>
      <c r="AH11" s="143">
        <v>0</v>
      </c>
      <c r="AI11" s="136">
        <v>985.96</v>
      </c>
      <c r="AJ11" s="148">
        <v>0</v>
      </c>
      <c r="AK11" s="149">
        <v>0</v>
      </c>
      <c r="AL11" s="136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95"/>
      <c r="B12" s="95"/>
      <c r="C12" s="95"/>
      <c r="D12" s="150" t="s">
        <v>215</v>
      </c>
      <c r="E12" s="139">
        <v>1163.3</v>
      </c>
      <c r="F12" s="144">
        <v>1149.65</v>
      </c>
      <c r="G12" s="148">
        <v>1149.65</v>
      </c>
      <c r="H12" s="149">
        <v>647.1</v>
      </c>
      <c r="I12" s="143">
        <v>502.55</v>
      </c>
      <c r="J12" s="136">
        <v>0</v>
      </c>
      <c r="K12" s="149">
        <v>0</v>
      </c>
      <c r="L12" s="143">
        <v>0</v>
      </c>
      <c r="M12" s="136">
        <v>0</v>
      </c>
      <c r="N12" s="149">
        <v>0</v>
      </c>
      <c r="O12" s="143">
        <v>0</v>
      </c>
      <c r="P12" s="144">
        <v>0</v>
      </c>
      <c r="Q12" s="148">
        <v>0</v>
      </c>
      <c r="R12" s="149">
        <v>0</v>
      </c>
      <c r="S12" s="143">
        <v>0</v>
      </c>
      <c r="T12" s="136">
        <v>0</v>
      </c>
      <c r="U12" s="149">
        <v>0</v>
      </c>
      <c r="V12" s="143">
        <v>0</v>
      </c>
      <c r="W12" s="144">
        <v>13.65</v>
      </c>
      <c r="X12" s="148">
        <v>13.65</v>
      </c>
      <c r="Y12" s="149">
        <v>0</v>
      </c>
      <c r="Z12" s="143">
        <v>13.65</v>
      </c>
      <c r="AA12" s="136">
        <v>0</v>
      </c>
      <c r="AB12" s="149">
        <v>0</v>
      </c>
      <c r="AC12" s="143">
        <v>0</v>
      </c>
      <c r="AD12" s="136">
        <v>0</v>
      </c>
      <c r="AE12" s="149">
        <v>0</v>
      </c>
      <c r="AF12" s="143">
        <v>0</v>
      </c>
      <c r="AG12" s="143">
        <v>0</v>
      </c>
      <c r="AH12" s="143">
        <v>0</v>
      </c>
      <c r="AI12" s="136">
        <v>0</v>
      </c>
      <c r="AJ12" s="148">
        <v>0</v>
      </c>
      <c r="AK12" s="149">
        <v>0</v>
      </c>
      <c r="AL12" s="136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95" t="s">
        <v>183</v>
      </c>
      <c r="B13" s="95" t="s">
        <v>194</v>
      </c>
      <c r="C13" s="95" t="s">
        <v>194</v>
      </c>
      <c r="D13" s="150" t="s">
        <v>182</v>
      </c>
      <c r="E13" s="139">
        <v>583.09</v>
      </c>
      <c r="F13" s="144">
        <v>583.09</v>
      </c>
      <c r="G13" s="148">
        <v>583.09</v>
      </c>
      <c r="H13" s="149">
        <v>583.09</v>
      </c>
      <c r="I13" s="143">
        <v>0</v>
      </c>
      <c r="J13" s="136">
        <v>0</v>
      </c>
      <c r="K13" s="149">
        <v>0</v>
      </c>
      <c r="L13" s="143">
        <v>0</v>
      </c>
      <c r="M13" s="136">
        <v>0</v>
      </c>
      <c r="N13" s="149">
        <v>0</v>
      </c>
      <c r="O13" s="143">
        <v>0</v>
      </c>
      <c r="P13" s="144">
        <v>0</v>
      </c>
      <c r="Q13" s="148">
        <v>0</v>
      </c>
      <c r="R13" s="149">
        <v>0</v>
      </c>
      <c r="S13" s="143">
        <v>0</v>
      </c>
      <c r="T13" s="136">
        <v>0</v>
      </c>
      <c r="U13" s="149">
        <v>0</v>
      </c>
      <c r="V13" s="143">
        <v>0</v>
      </c>
      <c r="W13" s="144">
        <v>0</v>
      </c>
      <c r="X13" s="148">
        <v>0</v>
      </c>
      <c r="Y13" s="149">
        <v>0</v>
      </c>
      <c r="Z13" s="143">
        <v>0</v>
      </c>
      <c r="AA13" s="136">
        <v>0</v>
      </c>
      <c r="AB13" s="149">
        <v>0</v>
      </c>
      <c r="AC13" s="143">
        <v>0</v>
      </c>
      <c r="AD13" s="136">
        <v>0</v>
      </c>
      <c r="AE13" s="149">
        <v>0</v>
      </c>
      <c r="AF13" s="143">
        <v>0</v>
      </c>
      <c r="AG13" s="143">
        <v>0</v>
      </c>
      <c r="AH13" s="143">
        <v>0</v>
      </c>
      <c r="AI13" s="136">
        <v>0</v>
      </c>
      <c r="AJ13" s="148">
        <v>0</v>
      </c>
      <c r="AK13" s="149">
        <v>0</v>
      </c>
      <c r="AL13" s="136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95" t="s">
        <v>183</v>
      </c>
      <c r="B14" s="95" t="s">
        <v>194</v>
      </c>
      <c r="C14" s="95" t="s">
        <v>139</v>
      </c>
      <c r="D14" s="150" t="s">
        <v>26</v>
      </c>
      <c r="E14" s="139">
        <v>300.7</v>
      </c>
      <c r="F14" s="144">
        <v>287.05</v>
      </c>
      <c r="G14" s="148">
        <v>287.05</v>
      </c>
      <c r="H14" s="149">
        <v>0</v>
      </c>
      <c r="I14" s="143">
        <v>287.05</v>
      </c>
      <c r="J14" s="136">
        <v>0</v>
      </c>
      <c r="K14" s="149">
        <v>0</v>
      </c>
      <c r="L14" s="143">
        <v>0</v>
      </c>
      <c r="M14" s="136">
        <v>0</v>
      </c>
      <c r="N14" s="149">
        <v>0</v>
      </c>
      <c r="O14" s="143">
        <v>0</v>
      </c>
      <c r="P14" s="144">
        <v>0</v>
      </c>
      <c r="Q14" s="148">
        <v>0</v>
      </c>
      <c r="R14" s="149">
        <v>0</v>
      </c>
      <c r="S14" s="143">
        <v>0</v>
      </c>
      <c r="T14" s="136">
        <v>0</v>
      </c>
      <c r="U14" s="149">
        <v>0</v>
      </c>
      <c r="V14" s="143">
        <v>0</v>
      </c>
      <c r="W14" s="144">
        <v>13.65</v>
      </c>
      <c r="X14" s="148">
        <v>13.65</v>
      </c>
      <c r="Y14" s="149">
        <v>0</v>
      </c>
      <c r="Z14" s="143">
        <v>13.65</v>
      </c>
      <c r="AA14" s="136">
        <v>0</v>
      </c>
      <c r="AB14" s="149">
        <v>0</v>
      </c>
      <c r="AC14" s="143">
        <v>0</v>
      </c>
      <c r="AD14" s="136">
        <v>0</v>
      </c>
      <c r="AE14" s="149">
        <v>0</v>
      </c>
      <c r="AF14" s="143">
        <v>0</v>
      </c>
      <c r="AG14" s="143">
        <v>0</v>
      </c>
      <c r="AH14" s="143">
        <v>0</v>
      </c>
      <c r="AI14" s="136">
        <v>0</v>
      </c>
      <c r="AJ14" s="148">
        <v>0</v>
      </c>
      <c r="AK14" s="149">
        <v>0</v>
      </c>
      <c r="AL14" s="136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95" t="s">
        <v>183</v>
      </c>
      <c r="B15" s="95" t="s">
        <v>194</v>
      </c>
      <c r="C15" s="95" t="s">
        <v>72</v>
      </c>
      <c r="D15" s="150" t="s">
        <v>202</v>
      </c>
      <c r="E15" s="139">
        <v>279.51</v>
      </c>
      <c r="F15" s="144">
        <v>279.51</v>
      </c>
      <c r="G15" s="148">
        <v>279.51</v>
      </c>
      <c r="H15" s="149">
        <v>64.01</v>
      </c>
      <c r="I15" s="143">
        <v>215.5</v>
      </c>
      <c r="J15" s="136">
        <v>0</v>
      </c>
      <c r="K15" s="149">
        <v>0</v>
      </c>
      <c r="L15" s="143">
        <v>0</v>
      </c>
      <c r="M15" s="136">
        <v>0</v>
      </c>
      <c r="N15" s="149">
        <v>0</v>
      </c>
      <c r="O15" s="143">
        <v>0</v>
      </c>
      <c r="P15" s="144">
        <v>0</v>
      </c>
      <c r="Q15" s="148">
        <v>0</v>
      </c>
      <c r="R15" s="149">
        <v>0</v>
      </c>
      <c r="S15" s="143">
        <v>0</v>
      </c>
      <c r="T15" s="136">
        <v>0</v>
      </c>
      <c r="U15" s="149">
        <v>0</v>
      </c>
      <c r="V15" s="143">
        <v>0</v>
      </c>
      <c r="W15" s="144">
        <v>0</v>
      </c>
      <c r="X15" s="148">
        <v>0</v>
      </c>
      <c r="Y15" s="149">
        <v>0</v>
      </c>
      <c r="Z15" s="143">
        <v>0</v>
      </c>
      <c r="AA15" s="136">
        <v>0</v>
      </c>
      <c r="AB15" s="149">
        <v>0</v>
      </c>
      <c r="AC15" s="143">
        <v>0</v>
      </c>
      <c r="AD15" s="136">
        <v>0</v>
      </c>
      <c r="AE15" s="149">
        <v>0</v>
      </c>
      <c r="AF15" s="143">
        <v>0</v>
      </c>
      <c r="AG15" s="143">
        <v>0</v>
      </c>
      <c r="AH15" s="143">
        <v>0</v>
      </c>
      <c r="AI15" s="136">
        <v>0</v>
      </c>
      <c r="AJ15" s="148">
        <v>0</v>
      </c>
      <c r="AK15" s="149">
        <v>0</v>
      </c>
      <c r="AL15" s="136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95"/>
      <c r="B16" s="95"/>
      <c r="C16" s="95"/>
      <c r="D16" s="150" t="s">
        <v>186</v>
      </c>
      <c r="E16" s="139">
        <v>900</v>
      </c>
      <c r="F16" s="144">
        <v>0</v>
      </c>
      <c r="G16" s="148">
        <v>0</v>
      </c>
      <c r="H16" s="149">
        <v>0</v>
      </c>
      <c r="I16" s="143">
        <v>0</v>
      </c>
      <c r="J16" s="136">
        <v>0</v>
      </c>
      <c r="K16" s="149">
        <v>0</v>
      </c>
      <c r="L16" s="143">
        <v>0</v>
      </c>
      <c r="M16" s="136">
        <v>0</v>
      </c>
      <c r="N16" s="149">
        <v>0</v>
      </c>
      <c r="O16" s="143">
        <v>0</v>
      </c>
      <c r="P16" s="144">
        <v>0</v>
      </c>
      <c r="Q16" s="148">
        <v>0</v>
      </c>
      <c r="R16" s="149">
        <v>0</v>
      </c>
      <c r="S16" s="143">
        <v>0</v>
      </c>
      <c r="T16" s="136">
        <v>0</v>
      </c>
      <c r="U16" s="149">
        <v>0</v>
      </c>
      <c r="V16" s="143">
        <v>0</v>
      </c>
      <c r="W16" s="144">
        <v>900</v>
      </c>
      <c r="X16" s="148">
        <v>0</v>
      </c>
      <c r="Y16" s="149">
        <v>0</v>
      </c>
      <c r="Z16" s="143">
        <v>0</v>
      </c>
      <c r="AA16" s="136">
        <v>0</v>
      </c>
      <c r="AB16" s="149">
        <v>0</v>
      </c>
      <c r="AC16" s="143">
        <v>0</v>
      </c>
      <c r="AD16" s="136">
        <v>0</v>
      </c>
      <c r="AE16" s="149">
        <v>0</v>
      </c>
      <c r="AF16" s="143">
        <v>0</v>
      </c>
      <c r="AG16" s="143">
        <v>900</v>
      </c>
      <c r="AH16" s="143">
        <v>0</v>
      </c>
      <c r="AI16" s="136">
        <v>900</v>
      </c>
      <c r="AJ16" s="148">
        <v>0</v>
      </c>
      <c r="AK16" s="149">
        <v>0</v>
      </c>
      <c r="AL16" s="136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95" t="s">
        <v>183</v>
      </c>
      <c r="B17" s="95" t="s">
        <v>191</v>
      </c>
      <c r="C17" s="95" t="s">
        <v>72</v>
      </c>
      <c r="D17" s="150" t="s">
        <v>76</v>
      </c>
      <c r="E17" s="139">
        <v>900</v>
      </c>
      <c r="F17" s="144">
        <v>0</v>
      </c>
      <c r="G17" s="148">
        <v>0</v>
      </c>
      <c r="H17" s="149">
        <v>0</v>
      </c>
      <c r="I17" s="143">
        <v>0</v>
      </c>
      <c r="J17" s="136">
        <v>0</v>
      </c>
      <c r="K17" s="149">
        <v>0</v>
      </c>
      <c r="L17" s="143">
        <v>0</v>
      </c>
      <c r="M17" s="136">
        <v>0</v>
      </c>
      <c r="N17" s="149">
        <v>0</v>
      </c>
      <c r="O17" s="143">
        <v>0</v>
      </c>
      <c r="P17" s="144">
        <v>0</v>
      </c>
      <c r="Q17" s="148">
        <v>0</v>
      </c>
      <c r="R17" s="149">
        <v>0</v>
      </c>
      <c r="S17" s="143">
        <v>0</v>
      </c>
      <c r="T17" s="136">
        <v>0</v>
      </c>
      <c r="U17" s="149">
        <v>0</v>
      </c>
      <c r="V17" s="143">
        <v>0</v>
      </c>
      <c r="W17" s="144">
        <v>900</v>
      </c>
      <c r="X17" s="148">
        <v>0</v>
      </c>
      <c r="Y17" s="149">
        <v>0</v>
      </c>
      <c r="Z17" s="143">
        <v>0</v>
      </c>
      <c r="AA17" s="136">
        <v>0</v>
      </c>
      <c r="AB17" s="149">
        <v>0</v>
      </c>
      <c r="AC17" s="143">
        <v>0</v>
      </c>
      <c r="AD17" s="136">
        <v>0</v>
      </c>
      <c r="AE17" s="149">
        <v>0</v>
      </c>
      <c r="AF17" s="143">
        <v>0</v>
      </c>
      <c r="AG17" s="143">
        <v>900</v>
      </c>
      <c r="AH17" s="143">
        <v>0</v>
      </c>
      <c r="AI17" s="136">
        <v>900</v>
      </c>
      <c r="AJ17" s="148">
        <v>0</v>
      </c>
      <c r="AK17" s="149">
        <v>0</v>
      </c>
      <c r="AL17" s="136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95"/>
      <c r="B18" s="95"/>
      <c r="C18" s="95"/>
      <c r="D18" s="150" t="s">
        <v>80</v>
      </c>
      <c r="E18" s="139">
        <v>22509.47</v>
      </c>
      <c r="F18" s="144">
        <v>13087.49</v>
      </c>
      <c r="G18" s="148">
        <v>13087.49</v>
      </c>
      <c r="H18" s="149">
        <v>1757.61</v>
      </c>
      <c r="I18" s="143">
        <v>11329.88</v>
      </c>
      <c r="J18" s="136">
        <v>0</v>
      </c>
      <c r="K18" s="149">
        <v>0</v>
      </c>
      <c r="L18" s="143">
        <v>0</v>
      </c>
      <c r="M18" s="136">
        <v>0</v>
      </c>
      <c r="N18" s="149">
        <v>0</v>
      </c>
      <c r="O18" s="143">
        <v>0</v>
      </c>
      <c r="P18" s="144">
        <v>1230</v>
      </c>
      <c r="Q18" s="148">
        <v>1230</v>
      </c>
      <c r="R18" s="149">
        <v>0</v>
      </c>
      <c r="S18" s="143">
        <v>1230</v>
      </c>
      <c r="T18" s="136">
        <v>0</v>
      </c>
      <c r="U18" s="149">
        <v>0</v>
      </c>
      <c r="V18" s="143">
        <v>0</v>
      </c>
      <c r="W18" s="144">
        <v>8191.98</v>
      </c>
      <c r="X18" s="148">
        <v>8106.02</v>
      </c>
      <c r="Y18" s="149">
        <v>149.1</v>
      </c>
      <c r="Z18" s="143">
        <v>7956.92</v>
      </c>
      <c r="AA18" s="136">
        <v>0</v>
      </c>
      <c r="AB18" s="149">
        <v>0</v>
      </c>
      <c r="AC18" s="143">
        <v>0</v>
      </c>
      <c r="AD18" s="136">
        <v>0</v>
      </c>
      <c r="AE18" s="149">
        <v>0</v>
      </c>
      <c r="AF18" s="143">
        <v>0</v>
      </c>
      <c r="AG18" s="143">
        <v>85.96</v>
      </c>
      <c r="AH18" s="143">
        <v>0</v>
      </c>
      <c r="AI18" s="136">
        <v>85.96</v>
      </c>
      <c r="AJ18" s="148">
        <v>0</v>
      </c>
      <c r="AK18" s="149">
        <v>0</v>
      </c>
      <c r="AL18" s="13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5" t="s">
        <v>183</v>
      </c>
      <c r="B19" s="95" t="s">
        <v>73</v>
      </c>
      <c r="C19" s="95" t="s">
        <v>194</v>
      </c>
      <c r="D19" s="150" t="s">
        <v>6</v>
      </c>
      <c r="E19" s="139">
        <v>212.21</v>
      </c>
      <c r="F19" s="144">
        <v>212.21</v>
      </c>
      <c r="G19" s="148">
        <v>212.21</v>
      </c>
      <c r="H19" s="149">
        <v>212.21</v>
      </c>
      <c r="I19" s="143">
        <v>0</v>
      </c>
      <c r="J19" s="136">
        <v>0</v>
      </c>
      <c r="K19" s="149">
        <v>0</v>
      </c>
      <c r="L19" s="143">
        <v>0</v>
      </c>
      <c r="M19" s="136">
        <v>0</v>
      </c>
      <c r="N19" s="149">
        <v>0</v>
      </c>
      <c r="O19" s="143">
        <v>0</v>
      </c>
      <c r="P19" s="144">
        <v>0</v>
      </c>
      <c r="Q19" s="148">
        <v>0</v>
      </c>
      <c r="R19" s="149">
        <v>0</v>
      </c>
      <c r="S19" s="143">
        <v>0</v>
      </c>
      <c r="T19" s="136">
        <v>0</v>
      </c>
      <c r="U19" s="149">
        <v>0</v>
      </c>
      <c r="V19" s="143">
        <v>0</v>
      </c>
      <c r="W19" s="144">
        <v>0</v>
      </c>
      <c r="X19" s="148">
        <v>0</v>
      </c>
      <c r="Y19" s="149">
        <v>0</v>
      </c>
      <c r="Z19" s="143">
        <v>0</v>
      </c>
      <c r="AA19" s="136">
        <v>0</v>
      </c>
      <c r="AB19" s="149">
        <v>0</v>
      </c>
      <c r="AC19" s="143">
        <v>0</v>
      </c>
      <c r="AD19" s="136">
        <v>0</v>
      </c>
      <c r="AE19" s="149">
        <v>0</v>
      </c>
      <c r="AF19" s="143">
        <v>0</v>
      </c>
      <c r="AG19" s="143">
        <v>0</v>
      </c>
      <c r="AH19" s="143">
        <v>0</v>
      </c>
      <c r="AI19" s="136">
        <v>0</v>
      </c>
      <c r="AJ19" s="148">
        <v>0</v>
      </c>
      <c r="AK19" s="149">
        <v>0</v>
      </c>
      <c r="AL19" s="13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5" t="s">
        <v>183</v>
      </c>
      <c r="B20" s="95" t="s">
        <v>73</v>
      </c>
      <c r="C20" s="95" t="s">
        <v>139</v>
      </c>
      <c r="D20" s="150" t="s">
        <v>210</v>
      </c>
      <c r="E20" s="139">
        <v>1349.81</v>
      </c>
      <c r="F20" s="144">
        <v>1349.81</v>
      </c>
      <c r="G20" s="148">
        <v>1349.81</v>
      </c>
      <c r="H20" s="149">
        <v>0</v>
      </c>
      <c r="I20" s="143">
        <v>1349.81</v>
      </c>
      <c r="J20" s="136">
        <v>0</v>
      </c>
      <c r="K20" s="149">
        <v>0</v>
      </c>
      <c r="L20" s="143">
        <v>0</v>
      </c>
      <c r="M20" s="136">
        <v>0</v>
      </c>
      <c r="N20" s="149">
        <v>0</v>
      </c>
      <c r="O20" s="143">
        <v>0</v>
      </c>
      <c r="P20" s="144">
        <v>0</v>
      </c>
      <c r="Q20" s="148">
        <v>0</v>
      </c>
      <c r="R20" s="149">
        <v>0</v>
      </c>
      <c r="S20" s="143">
        <v>0</v>
      </c>
      <c r="T20" s="136">
        <v>0</v>
      </c>
      <c r="U20" s="149">
        <v>0</v>
      </c>
      <c r="V20" s="143">
        <v>0</v>
      </c>
      <c r="W20" s="144">
        <v>0</v>
      </c>
      <c r="X20" s="148">
        <v>0</v>
      </c>
      <c r="Y20" s="149">
        <v>0</v>
      </c>
      <c r="Z20" s="143">
        <v>0</v>
      </c>
      <c r="AA20" s="136">
        <v>0</v>
      </c>
      <c r="AB20" s="149">
        <v>0</v>
      </c>
      <c r="AC20" s="143">
        <v>0</v>
      </c>
      <c r="AD20" s="136">
        <v>0</v>
      </c>
      <c r="AE20" s="149">
        <v>0</v>
      </c>
      <c r="AF20" s="143">
        <v>0</v>
      </c>
      <c r="AG20" s="143">
        <v>0</v>
      </c>
      <c r="AH20" s="143">
        <v>0</v>
      </c>
      <c r="AI20" s="136">
        <v>0</v>
      </c>
      <c r="AJ20" s="148">
        <v>0</v>
      </c>
      <c r="AK20" s="149">
        <v>0</v>
      </c>
      <c r="AL20" s="13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5" t="s">
        <v>183</v>
      </c>
      <c r="B21" s="95" t="s">
        <v>73</v>
      </c>
      <c r="C21" s="95" t="s">
        <v>72</v>
      </c>
      <c r="D21" s="150" t="s">
        <v>56</v>
      </c>
      <c r="E21" s="139">
        <v>95</v>
      </c>
      <c r="F21" s="144">
        <v>95</v>
      </c>
      <c r="G21" s="148">
        <v>95</v>
      </c>
      <c r="H21" s="149">
        <v>0</v>
      </c>
      <c r="I21" s="143">
        <v>95</v>
      </c>
      <c r="J21" s="136">
        <v>0</v>
      </c>
      <c r="K21" s="149">
        <v>0</v>
      </c>
      <c r="L21" s="143">
        <v>0</v>
      </c>
      <c r="M21" s="136">
        <v>0</v>
      </c>
      <c r="N21" s="149">
        <v>0</v>
      </c>
      <c r="O21" s="143">
        <v>0</v>
      </c>
      <c r="P21" s="144">
        <v>0</v>
      </c>
      <c r="Q21" s="148">
        <v>0</v>
      </c>
      <c r="R21" s="149">
        <v>0</v>
      </c>
      <c r="S21" s="143">
        <v>0</v>
      </c>
      <c r="T21" s="136">
        <v>0</v>
      </c>
      <c r="U21" s="149">
        <v>0</v>
      </c>
      <c r="V21" s="143">
        <v>0</v>
      </c>
      <c r="W21" s="144">
        <v>0</v>
      </c>
      <c r="X21" s="148">
        <v>0</v>
      </c>
      <c r="Y21" s="149">
        <v>0</v>
      </c>
      <c r="Z21" s="143">
        <v>0</v>
      </c>
      <c r="AA21" s="136">
        <v>0</v>
      </c>
      <c r="AB21" s="149">
        <v>0</v>
      </c>
      <c r="AC21" s="143">
        <v>0</v>
      </c>
      <c r="AD21" s="136">
        <v>0</v>
      </c>
      <c r="AE21" s="149">
        <v>0</v>
      </c>
      <c r="AF21" s="143">
        <v>0</v>
      </c>
      <c r="AG21" s="143">
        <v>0</v>
      </c>
      <c r="AH21" s="143">
        <v>0</v>
      </c>
      <c r="AI21" s="136">
        <v>0</v>
      </c>
      <c r="AJ21" s="148">
        <v>0</v>
      </c>
      <c r="AK21" s="149">
        <v>0</v>
      </c>
      <c r="AL21" s="13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5" t="s">
        <v>183</v>
      </c>
      <c r="B22" s="95" t="s">
        <v>73</v>
      </c>
      <c r="C22" s="95" t="s">
        <v>1</v>
      </c>
      <c r="D22" s="150" t="s">
        <v>113</v>
      </c>
      <c r="E22" s="139">
        <v>660.4</v>
      </c>
      <c r="F22" s="144">
        <v>660.4</v>
      </c>
      <c r="G22" s="148">
        <v>660.4</v>
      </c>
      <c r="H22" s="149">
        <v>0</v>
      </c>
      <c r="I22" s="143">
        <v>660.4</v>
      </c>
      <c r="J22" s="136">
        <v>0</v>
      </c>
      <c r="K22" s="149">
        <v>0</v>
      </c>
      <c r="L22" s="143">
        <v>0</v>
      </c>
      <c r="M22" s="136">
        <v>0</v>
      </c>
      <c r="N22" s="149">
        <v>0</v>
      </c>
      <c r="O22" s="143">
        <v>0</v>
      </c>
      <c r="P22" s="144">
        <v>0</v>
      </c>
      <c r="Q22" s="148">
        <v>0</v>
      </c>
      <c r="R22" s="149">
        <v>0</v>
      </c>
      <c r="S22" s="143">
        <v>0</v>
      </c>
      <c r="T22" s="136">
        <v>0</v>
      </c>
      <c r="U22" s="149">
        <v>0</v>
      </c>
      <c r="V22" s="143">
        <v>0</v>
      </c>
      <c r="W22" s="144">
        <v>0</v>
      </c>
      <c r="X22" s="148">
        <v>0</v>
      </c>
      <c r="Y22" s="149">
        <v>0</v>
      </c>
      <c r="Z22" s="143">
        <v>0</v>
      </c>
      <c r="AA22" s="136">
        <v>0</v>
      </c>
      <c r="AB22" s="149">
        <v>0</v>
      </c>
      <c r="AC22" s="143">
        <v>0</v>
      </c>
      <c r="AD22" s="136">
        <v>0</v>
      </c>
      <c r="AE22" s="149">
        <v>0</v>
      </c>
      <c r="AF22" s="143">
        <v>0</v>
      </c>
      <c r="AG22" s="143">
        <v>0</v>
      </c>
      <c r="AH22" s="143">
        <v>0</v>
      </c>
      <c r="AI22" s="136">
        <v>0</v>
      </c>
      <c r="AJ22" s="148">
        <v>0</v>
      </c>
      <c r="AK22" s="149">
        <v>0</v>
      </c>
      <c r="AL22" s="13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5" t="s">
        <v>183</v>
      </c>
      <c r="B23" s="95" t="s">
        <v>73</v>
      </c>
      <c r="C23" s="95" t="s">
        <v>191</v>
      </c>
      <c r="D23" s="150" t="s">
        <v>92</v>
      </c>
      <c r="E23" s="139">
        <v>19270.08</v>
      </c>
      <c r="F23" s="144">
        <v>9964.3</v>
      </c>
      <c r="G23" s="148">
        <v>9964.3</v>
      </c>
      <c r="H23" s="149">
        <v>1545.4</v>
      </c>
      <c r="I23" s="143">
        <v>8418.9</v>
      </c>
      <c r="J23" s="136">
        <v>0</v>
      </c>
      <c r="K23" s="149">
        <v>0</v>
      </c>
      <c r="L23" s="143">
        <v>0</v>
      </c>
      <c r="M23" s="136">
        <v>0</v>
      </c>
      <c r="N23" s="149">
        <v>0</v>
      </c>
      <c r="O23" s="143">
        <v>0</v>
      </c>
      <c r="P23" s="144">
        <v>1230</v>
      </c>
      <c r="Q23" s="148">
        <v>1230</v>
      </c>
      <c r="R23" s="149">
        <v>0</v>
      </c>
      <c r="S23" s="143">
        <v>1230</v>
      </c>
      <c r="T23" s="136">
        <v>0</v>
      </c>
      <c r="U23" s="149">
        <v>0</v>
      </c>
      <c r="V23" s="143">
        <v>0</v>
      </c>
      <c r="W23" s="144">
        <v>8075.78</v>
      </c>
      <c r="X23" s="148">
        <v>8066.02</v>
      </c>
      <c r="Y23" s="149">
        <v>149.1</v>
      </c>
      <c r="Z23" s="143">
        <v>7916.92</v>
      </c>
      <c r="AA23" s="136">
        <v>0</v>
      </c>
      <c r="AB23" s="149">
        <v>0</v>
      </c>
      <c r="AC23" s="143">
        <v>0</v>
      </c>
      <c r="AD23" s="136">
        <v>0</v>
      </c>
      <c r="AE23" s="149">
        <v>0</v>
      </c>
      <c r="AF23" s="143">
        <v>0</v>
      </c>
      <c r="AG23" s="143">
        <v>9.76</v>
      </c>
      <c r="AH23" s="143">
        <v>0</v>
      </c>
      <c r="AI23" s="136">
        <v>9.76</v>
      </c>
      <c r="AJ23" s="148">
        <v>0</v>
      </c>
      <c r="AK23" s="149">
        <v>0</v>
      </c>
      <c r="AL23" s="13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5" t="s">
        <v>183</v>
      </c>
      <c r="B24" s="95" t="s">
        <v>73</v>
      </c>
      <c r="C24" s="95" t="s">
        <v>18</v>
      </c>
      <c r="D24" s="150" t="s">
        <v>154</v>
      </c>
      <c r="E24" s="139">
        <v>921.97</v>
      </c>
      <c r="F24" s="144">
        <v>805.77</v>
      </c>
      <c r="G24" s="148">
        <v>805.77</v>
      </c>
      <c r="H24" s="149">
        <v>0</v>
      </c>
      <c r="I24" s="143">
        <v>805.77</v>
      </c>
      <c r="J24" s="136">
        <v>0</v>
      </c>
      <c r="K24" s="149">
        <v>0</v>
      </c>
      <c r="L24" s="143">
        <v>0</v>
      </c>
      <c r="M24" s="136">
        <v>0</v>
      </c>
      <c r="N24" s="149">
        <v>0</v>
      </c>
      <c r="O24" s="143">
        <v>0</v>
      </c>
      <c r="P24" s="144">
        <v>0</v>
      </c>
      <c r="Q24" s="148">
        <v>0</v>
      </c>
      <c r="R24" s="149">
        <v>0</v>
      </c>
      <c r="S24" s="143">
        <v>0</v>
      </c>
      <c r="T24" s="136">
        <v>0</v>
      </c>
      <c r="U24" s="149">
        <v>0</v>
      </c>
      <c r="V24" s="143">
        <v>0</v>
      </c>
      <c r="W24" s="144">
        <v>116.2</v>
      </c>
      <c r="X24" s="148">
        <v>40</v>
      </c>
      <c r="Y24" s="149">
        <v>0</v>
      </c>
      <c r="Z24" s="143">
        <v>40</v>
      </c>
      <c r="AA24" s="136">
        <v>0</v>
      </c>
      <c r="AB24" s="149">
        <v>0</v>
      </c>
      <c r="AC24" s="143">
        <v>0</v>
      </c>
      <c r="AD24" s="136">
        <v>0</v>
      </c>
      <c r="AE24" s="149">
        <v>0</v>
      </c>
      <c r="AF24" s="143">
        <v>0</v>
      </c>
      <c r="AG24" s="143">
        <v>76.2</v>
      </c>
      <c r="AH24" s="143">
        <v>0</v>
      </c>
      <c r="AI24" s="136">
        <v>76.2</v>
      </c>
      <c r="AJ24" s="148">
        <v>0</v>
      </c>
      <c r="AK24" s="149">
        <v>0</v>
      </c>
      <c r="AL24" s="13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5"/>
      <c r="B25" s="95"/>
      <c r="C25" s="95"/>
      <c r="D25" s="150" t="s">
        <v>172</v>
      </c>
      <c r="E25" s="139">
        <v>166.4</v>
      </c>
      <c r="F25" s="144">
        <v>166.4</v>
      </c>
      <c r="G25" s="148">
        <v>166.4</v>
      </c>
      <c r="H25" s="149">
        <v>166.4</v>
      </c>
      <c r="I25" s="143">
        <v>0</v>
      </c>
      <c r="J25" s="136">
        <v>0</v>
      </c>
      <c r="K25" s="149">
        <v>0</v>
      </c>
      <c r="L25" s="143">
        <v>0</v>
      </c>
      <c r="M25" s="136">
        <v>0</v>
      </c>
      <c r="N25" s="149">
        <v>0</v>
      </c>
      <c r="O25" s="143">
        <v>0</v>
      </c>
      <c r="P25" s="144">
        <v>0</v>
      </c>
      <c r="Q25" s="148">
        <v>0</v>
      </c>
      <c r="R25" s="149">
        <v>0</v>
      </c>
      <c r="S25" s="143">
        <v>0</v>
      </c>
      <c r="T25" s="136">
        <v>0</v>
      </c>
      <c r="U25" s="149">
        <v>0</v>
      </c>
      <c r="V25" s="143">
        <v>0</v>
      </c>
      <c r="W25" s="144">
        <v>0</v>
      </c>
      <c r="X25" s="148">
        <v>0</v>
      </c>
      <c r="Y25" s="149">
        <v>0</v>
      </c>
      <c r="Z25" s="143">
        <v>0</v>
      </c>
      <c r="AA25" s="136">
        <v>0</v>
      </c>
      <c r="AB25" s="149">
        <v>0</v>
      </c>
      <c r="AC25" s="143">
        <v>0</v>
      </c>
      <c r="AD25" s="136">
        <v>0</v>
      </c>
      <c r="AE25" s="149">
        <v>0</v>
      </c>
      <c r="AF25" s="143">
        <v>0</v>
      </c>
      <c r="AG25" s="143">
        <v>0</v>
      </c>
      <c r="AH25" s="143">
        <v>0</v>
      </c>
      <c r="AI25" s="136">
        <v>0</v>
      </c>
      <c r="AJ25" s="148">
        <v>0</v>
      </c>
      <c r="AK25" s="149">
        <v>0</v>
      </c>
      <c r="AL25" s="13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5"/>
      <c r="B26" s="95"/>
      <c r="C26" s="95"/>
      <c r="D26" s="150" t="s">
        <v>150</v>
      </c>
      <c r="E26" s="139">
        <v>150.04</v>
      </c>
      <c r="F26" s="144">
        <v>150.04</v>
      </c>
      <c r="G26" s="148">
        <v>150.04</v>
      </c>
      <c r="H26" s="149">
        <v>150.04</v>
      </c>
      <c r="I26" s="143">
        <v>0</v>
      </c>
      <c r="J26" s="136">
        <v>0</v>
      </c>
      <c r="K26" s="149">
        <v>0</v>
      </c>
      <c r="L26" s="143">
        <v>0</v>
      </c>
      <c r="M26" s="136">
        <v>0</v>
      </c>
      <c r="N26" s="149">
        <v>0</v>
      </c>
      <c r="O26" s="143">
        <v>0</v>
      </c>
      <c r="P26" s="144">
        <v>0</v>
      </c>
      <c r="Q26" s="148">
        <v>0</v>
      </c>
      <c r="R26" s="149">
        <v>0</v>
      </c>
      <c r="S26" s="143">
        <v>0</v>
      </c>
      <c r="T26" s="136">
        <v>0</v>
      </c>
      <c r="U26" s="149">
        <v>0</v>
      </c>
      <c r="V26" s="143">
        <v>0</v>
      </c>
      <c r="W26" s="144">
        <v>0</v>
      </c>
      <c r="X26" s="148">
        <v>0</v>
      </c>
      <c r="Y26" s="149">
        <v>0</v>
      </c>
      <c r="Z26" s="143">
        <v>0</v>
      </c>
      <c r="AA26" s="136">
        <v>0</v>
      </c>
      <c r="AB26" s="149">
        <v>0</v>
      </c>
      <c r="AC26" s="143">
        <v>0</v>
      </c>
      <c r="AD26" s="136">
        <v>0</v>
      </c>
      <c r="AE26" s="149">
        <v>0</v>
      </c>
      <c r="AF26" s="143">
        <v>0</v>
      </c>
      <c r="AG26" s="143">
        <v>0</v>
      </c>
      <c r="AH26" s="143">
        <v>0</v>
      </c>
      <c r="AI26" s="136">
        <v>0</v>
      </c>
      <c r="AJ26" s="148">
        <v>0</v>
      </c>
      <c r="AK26" s="149">
        <v>0</v>
      </c>
      <c r="AL26" s="13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5" t="s">
        <v>63</v>
      </c>
      <c r="B27" s="95" t="s">
        <v>191</v>
      </c>
      <c r="C27" s="95" t="s">
        <v>139</v>
      </c>
      <c r="D27" s="150" t="s">
        <v>135</v>
      </c>
      <c r="E27" s="139">
        <v>44.13</v>
      </c>
      <c r="F27" s="144">
        <v>44.13</v>
      </c>
      <c r="G27" s="148">
        <v>44.13</v>
      </c>
      <c r="H27" s="149">
        <v>44.13</v>
      </c>
      <c r="I27" s="143">
        <v>0</v>
      </c>
      <c r="J27" s="136">
        <v>0</v>
      </c>
      <c r="K27" s="149">
        <v>0</v>
      </c>
      <c r="L27" s="143">
        <v>0</v>
      </c>
      <c r="M27" s="136">
        <v>0</v>
      </c>
      <c r="N27" s="149">
        <v>0</v>
      </c>
      <c r="O27" s="143">
        <v>0</v>
      </c>
      <c r="P27" s="144">
        <v>0</v>
      </c>
      <c r="Q27" s="148">
        <v>0</v>
      </c>
      <c r="R27" s="149">
        <v>0</v>
      </c>
      <c r="S27" s="143">
        <v>0</v>
      </c>
      <c r="T27" s="136">
        <v>0</v>
      </c>
      <c r="U27" s="149">
        <v>0</v>
      </c>
      <c r="V27" s="143">
        <v>0</v>
      </c>
      <c r="W27" s="144">
        <v>0</v>
      </c>
      <c r="X27" s="148">
        <v>0</v>
      </c>
      <c r="Y27" s="149">
        <v>0</v>
      </c>
      <c r="Z27" s="143">
        <v>0</v>
      </c>
      <c r="AA27" s="136">
        <v>0</v>
      </c>
      <c r="AB27" s="149">
        <v>0</v>
      </c>
      <c r="AC27" s="143">
        <v>0</v>
      </c>
      <c r="AD27" s="136">
        <v>0</v>
      </c>
      <c r="AE27" s="149">
        <v>0</v>
      </c>
      <c r="AF27" s="143">
        <v>0</v>
      </c>
      <c r="AG27" s="143">
        <v>0</v>
      </c>
      <c r="AH27" s="143">
        <v>0</v>
      </c>
      <c r="AI27" s="136">
        <v>0</v>
      </c>
      <c r="AJ27" s="148">
        <v>0</v>
      </c>
      <c r="AK27" s="149">
        <v>0</v>
      </c>
      <c r="AL27" s="136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5" t="s">
        <v>63</v>
      </c>
      <c r="B28" s="95" t="s">
        <v>191</v>
      </c>
      <c r="C28" s="95" t="s">
        <v>1</v>
      </c>
      <c r="D28" s="150" t="s">
        <v>97</v>
      </c>
      <c r="E28" s="139">
        <v>105.91</v>
      </c>
      <c r="F28" s="144">
        <v>105.91</v>
      </c>
      <c r="G28" s="148">
        <v>105.91</v>
      </c>
      <c r="H28" s="149">
        <v>105.91</v>
      </c>
      <c r="I28" s="143">
        <v>0</v>
      </c>
      <c r="J28" s="136">
        <v>0</v>
      </c>
      <c r="K28" s="149">
        <v>0</v>
      </c>
      <c r="L28" s="143">
        <v>0</v>
      </c>
      <c r="M28" s="136">
        <v>0</v>
      </c>
      <c r="N28" s="149">
        <v>0</v>
      </c>
      <c r="O28" s="143">
        <v>0</v>
      </c>
      <c r="P28" s="144">
        <v>0</v>
      </c>
      <c r="Q28" s="148">
        <v>0</v>
      </c>
      <c r="R28" s="149">
        <v>0</v>
      </c>
      <c r="S28" s="143">
        <v>0</v>
      </c>
      <c r="T28" s="136">
        <v>0</v>
      </c>
      <c r="U28" s="149">
        <v>0</v>
      </c>
      <c r="V28" s="143">
        <v>0</v>
      </c>
      <c r="W28" s="144">
        <v>0</v>
      </c>
      <c r="X28" s="148">
        <v>0</v>
      </c>
      <c r="Y28" s="149">
        <v>0</v>
      </c>
      <c r="Z28" s="143">
        <v>0</v>
      </c>
      <c r="AA28" s="136">
        <v>0</v>
      </c>
      <c r="AB28" s="149">
        <v>0</v>
      </c>
      <c r="AC28" s="143">
        <v>0</v>
      </c>
      <c r="AD28" s="136">
        <v>0</v>
      </c>
      <c r="AE28" s="149">
        <v>0</v>
      </c>
      <c r="AF28" s="143">
        <v>0</v>
      </c>
      <c r="AG28" s="143">
        <v>0</v>
      </c>
      <c r="AH28" s="143">
        <v>0</v>
      </c>
      <c r="AI28" s="136">
        <v>0</v>
      </c>
      <c r="AJ28" s="148">
        <v>0</v>
      </c>
      <c r="AK28" s="149">
        <v>0</v>
      </c>
      <c r="AL28" s="136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5"/>
      <c r="B29" s="95"/>
      <c r="C29" s="95"/>
      <c r="D29" s="150" t="s">
        <v>24</v>
      </c>
      <c r="E29" s="139">
        <v>16.36</v>
      </c>
      <c r="F29" s="144">
        <v>16.36</v>
      </c>
      <c r="G29" s="148">
        <v>16.36</v>
      </c>
      <c r="H29" s="149">
        <v>16.36</v>
      </c>
      <c r="I29" s="143">
        <v>0</v>
      </c>
      <c r="J29" s="136">
        <v>0</v>
      </c>
      <c r="K29" s="149">
        <v>0</v>
      </c>
      <c r="L29" s="143">
        <v>0</v>
      </c>
      <c r="M29" s="136">
        <v>0</v>
      </c>
      <c r="N29" s="149">
        <v>0</v>
      </c>
      <c r="O29" s="143">
        <v>0</v>
      </c>
      <c r="P29" s="144">
        <v>0</v>
      </c>
      <c r="Q29" s="148">
        <v>0</v>
      </c>
      <c r="R29" s="149">
        <v>0</v>
      </c>
      <c r="S29" s="143">
        <v>0</v>
      </c>
      <c r="T29" s="136">
        <v>0</v>
      </c>
      <c r="U29" s="149">
        <v>0</v>
      </c>
      <c r="V29" s="143">
        <v>0</v>
      </c>
      <c r="W29" s="144">
        <v>0</v>
      </c>
      <c r="X29" s="148">
        <v>0</v>
      </c>
      <c r="Y29" s="149">
        <v>0</v>
      </c>
      <c r="Z29" s="143">
        <v>0</v>
      </c>
      <c r="AA29" s="136">
        <v>0</v>
      </c>
      <c r="AB29" s="149">
        <v>0</v>
      </c>
      <c r="AC29" s="143">
        <v>0</v>
      </c>
      <c r="AD29" s="136">
        <v>0</v>
      </c>
      <c r="AE29" s="149">
        <v>0</v>
      </c>
      <c r="AF29" s="143">
        <v>0</v>
      </c>
      <c r="AG29" s="143">
        <v>0</v>
      </c>
      <c r="AH29" s="143">
        <v>0</v>
      </c>
      <c r="AI29" s="136">
        <v>0</v>
      </c>
      <c r="AJ29" s="148">
        <v>0</v>
      </c>
      <c r="AK29" s="149">
        <v>0</v>
      </c>
      <c r="AL29" s="136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5" t="s">
        <v>63</v>
      </c>
      <c r="B30" s="95" t="s">
        <v>18</v>
      </c>
      <c r="C30" s="95" t="s">
        <v>194</v>
      </c>
      <c r="D30" s="150" t="s">
        <v>217</v>
      </c>
      <c r="E30" s="139">
        <v>16.36</v>
      </c>
      <c r="F30" s="144">
        <v>16.36</v>
      </c>
      <c r="G30" s="148">
        <v>16.36</v>
      </c>
      <c r="H30" s="149">
        <v>16.36</v>
      </c>
      <c r="I30" s="143">
        <v>0</v>
      </c>
      <c r="J30" s="136">
        <v>0</v>
      </c>
      <c r="K30" s="149">
        <v>0</v>
      </c>
      <c r="L30" s="143">
        <v>0</v>
      </c>
      <c r="M30" s="136">
        <v>0</v>
      </c>
      <c r="N30" s="149">
        <v>0</v>
      </c>
      <c r="O30" s="143">
        <v>0</v>
      </c>
      <c r="P30" s="144">
        <v>0</v>
      </c>
      <c r="Q30" s="148">
        <v>0</v>
      </c>
      <c r="R30" s="149">
        <v>0</v>
      </c>
      <c r="S30" s="143">
        <v>0</v>
      </c>
      <c r="T30" s="136">
        <v>0</v>
      </c>
      <c r="U30" s="149">
        <v>0</v>
      </c>
      <c r="V30" s="143">
        <v>0</v>
      </c>
      <c r="W30" s="144">
        <v>0</v>
      </c>
      <c r="X30" s="148">
        <v>0</v>
      </c>
      <c r="Y30" s="149">
        <v>0</v>
      </c>
      <c r="Z30" s="143">
        <v>0</v>
      </c>
      <c r="AA30" s="136">
        <v>0</v>
      </c>
      <c r="AB30" s="149">
        <v>0</v>
      </c>
      <c r="AC30" s="143">
        <v>0</v>
      </c>
      <c r="AD30" s="136">
        <v>0</v>
      </c>
      <c r="AE30" s="149">
        <v>0</v>
      </c>
      <c r="AF30" s="143">
        <v>0</v>
      </c>
      <c r="AG30" s="143">
        <v>0</v>
      </c>
      <c r="AH30" s="143">
        <v>0</v>
      </c>
      <c r="AI30" s="136">
        <v>0</v>
      </c>
      <c r="AJ30" s="148">
        <v>0</v>
      </c>
      <c r="AK30" s="149">
        <v>0</v>
      </c>
      <c r="AL30" s="136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5"/>
      <c r="B31" s="95"/>
      <c r="C31" s="95"/>
      <c r="D31" s="150" t="s">
        <v>44</v>
      </c>
      <c r="E31" s="139">
        <v>157.75</v>
      </c>
      <c r="F31" s="144">
        <v>157.75</v>
      </c>
      <c r="G31" s="148">
        <v>157.75</v>
      </c>
      <c r="H31" s="149">
        <v>157.75</v>
      </c>
      <c r="I31" s="143">
        <v>0</v>
      </c>
      <c r="J31" s="136">
        <v>0</v>
      </c>
      <c r="K31" s="149">
        <v>0</v>
      </c>
      <c r="L31" s="143">
        <v>0</v>
      </c>
      <c r="M31" s="136">
        <v>0</v>
      </c>
      <c r="N31" s="149">
        <v>0</v>
      </c>
      <c r="O31" s="143">
        <v>0</v>
      </c>
      <c r="P31" s="144">
        <v>0</v>
      </c>
      <c r="Q31" s="148">
        <v>0</v>
      </c>
      <c r="R31" s="149">
        <v>0</v>
      </c>
      <c r="S31" s="143">
        <v>0</v>
      </c>
      <c r="T31" s="136">
        <v>0</v>
      </c>
      <c r="U31" s="149">
        <v>0</v>
      </c>
      <c r="V31" s="143">
        <v>0</v>
      </c>
      <c r="W31" s="144">
        <v>0</v>
      </c>
      <c r="X31" s="148">
        <v>0</v>
      </c>
      <c r="Y31" s="149">
        <v>0</v>
      </c>
      <c r="Z31" s="143">
        <v>0</v>
      </c>
      <c r="AA31" s="136">
        <v>0</v>
      </c>
      <c r="AB31" s="149">
        <v>0</v>
      </c>
      <c r="AC31" s="143">
        <v>0</v>
      </c>
      <c r="AD31" s="136">
        <v>0</v>
      </c>
      <c r="AE31" s="149">
        <v>0</v>
      </c>
      <c r="AF31" s="143">
        <v>0</v>
      </c>
      <c r="AG31" s="143">
        <v>0</v>
      </c>
      <c r="AH31" s="143">
        <v>0</v>
      </c>
      <c r="AI31" s="136">
        <v>0</v>
      </c>
      <c r="AJ31" s="148">
        <v>0</v>
      </c>
      <c r="AK31" s="149">
        <v>0</v>
      </c>
      <c r="AL31" s="136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5"/>
      <c r="B32" s="95"/>
      <c r="C32" s="95"/>
      <c r="D32" s="150" t="s">
        <v>118</v>
      </c>
      <c r="E32" s="139">
        <v>157.75</v>
      </c>
      <c r="F32" s="144">
        <v>157.75</v>
      </c>
      <c r="G32" s="148">
        <v>157.75</v>
      </c>
      <c r="H32" s="149">
        <v>157.75</v>
      </c>
      <c r="I32" s="143">
        <v>0</v>
      </c>
      <c r="J32" s="136">
        <v>0</v>
      </c>
      <c r="K32" s="149">
        <v>0</v>
      </c>
      <c r="L32" s="143">
        <v>0</v>
      </c>
      <c r="M32" s="136">
        <v>0</v>
      </c>
      <c r="N32" s="149">
        <v>0</v>
      </c>
      <c r="O32" s="143">
        <v>0</v>
      </c>
      <c r="P32" s="144">
        <v>0</v>
      </c>
      <c r="Q32" s="148">
        <v>0</v>
      </c>
      <c r="R32" s="149">
        <v>0</v>
      </c>
      <c r="S32" s="143">
        <v>0</v>
      </c>
      <c r="T32" s="136">
        <v>0</v>
      </c>
      <c r="U32" s="149">
        <v>0</v>
      </c>
      <c r="V32" s="143">
        <v>0</v>
      </c>
      <c r="W32" s="144">
        <v>0</v>
      </c>
      <c r="X32" s="148">
        <v>0</v>
      </c>
      <c r="Y32" s="149">
        <v>0</v>
      </c>
      <c r="Z32" s="143">
        <v>0</v>
      </c>
      <c r="AA32" s="136">
        <v>0</v>
      </c>
      <c r="AB32" s="149">
        <v>0</v>
      </c>
      <c r="AC32" s="143">
        <v>0</v>
      </c>
      <c r="AD32" s="136">
        <v>0</v>
      </c>
      <c r="AE32" s="149">
        <v>0</v>
      </c>
      <c r="AF32" s="143">
        <v>0</v>
      </c>
      <c r="AG32" s="143">
        <v>0</v>
      </c>
      <c r="AH32" s="143">
        <v>0</v>
      </c>
      <c r="AI32" s="136">
        <v>0</v>
      </c>
      <c r="AJ32" s="148">
        <v>0</v>
      </c>
      <c r="AK32" s="149">
        <v>0</v>
      </c>
      <c r="AL32" s="136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5" t="s">
        <v>116</v>
      </c>
      <c r="B33" s="95" t="s">
        <v>191</v>
      </c>
      <c r="C33" s="95" t="s">
        <v>194</v>
      </c>
      <c r="D33" s="150" t="s">
        <v>47</v>
      </c>
      <c r="E33" s="139">
        <v>39.12</v>
      </c>
      <c r="F33" s="144">
        <v>39.12</v>
      </c>
      <c r="G33" s="148">
        <v>39.12</v>
      </c>
      <c r="H33" s="149">
        <v>39.12</v>
      </c>
      <c r="I33" s="143">
        <v>0</v>
      </c>
      <c r="J33" s="136">
        <v>0</v>
      </c>
      <c r="K33" s="149">
        <v>0</v>
      </c>
      <c r="L33" s="143">
        <v>0</v>
      </c>
      <c r="M33" s="136">
        <v>0</v>
      </c>
      <c r="N33" s="149">
        <v>0</v>
      </c>
      <c r="O33" s="143">
        <v>0</v>
      </c>
      <c r="P33" s="144">
        <v>0</v>
      </c>
      <c r="Q33" s="148">
        <v>0</v>
      </c>
      <c r="R33" s="149">
        <v>0</v>
      </c>
      <c r="S33" s="143">
        <v>0</v>
      </c>
      <c r="T33" s="136">
        <v>0</v>
      </c>
      <c r="U33" s="149">
        <v>0</v>
      </c>
      <c r="V33" s="143">
        <v>0</v>
      </c>
      <c r="W33" s="144">
        <v>0</v>
      </c>
      <c r="X33" s="148">
        <v>0</v>
      </c>
      <c r="Y33" s="149">
        <v>0</v>
      </c>
      <c r="Z33" s="143">
        <v>0</v>
      </c>
      <c r="AA33" s="136">
        <v>0</v>
      </c>
      <c r="AB33" s="149">
        <v>0</v>
      </c>
      <c r="AC33" s="143">
        <v>0</v>
      </c>
      <c r="AD33" s="136">
        <v>0</v>
      </c>
      <c r="AE33" s="149">
        <v>0</v>
      </c>
      <c r="AF33" s="143">
        <v>0</v>
      </c>
      <c r="AG33" s="143">
        <v>0</v>
      </c>
      <c r="AH33" s="143">
        <v>0</v>
      </c>
      <c r="AI33" s="136">
        <v>0</v>
      </c>
      <c r="AJ33" s="148">
        <v>0</v>
      </c>
      <c r="AK33" s="149">
        <v>0</v>
      </c>
      <c r="AL33" s="136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5" t="s">
        <v>116</v>
      </c>
      <c r="B34" s="95" t="s">
        <v>191</v>
      </c>
      <c r="C34" s="95" t="s">
        <v>139</v>
      </c>
      <c r="D34" s="150" t="s">
        <v>32</v>
      </c>
      <c r="E34" s="139">
        <v>103.01</v>
      </c>
      <c r="F34" s="144">
        <v>103.01</v>
      </c>
      <c r="G34" s="148">
        <v>103.01</v>
      </c>
      <c r="H34" s="149">
        <v>103.01</v>
      </c>
      <c r="I34" s="143">
        <v>0</v>
      </c>
      <c r="J34" s="136">
        <v>0</v>
      </c>
      <c r="K34" s="149">
        <v>0</v>
      </c>
      <c r="L34" s="143">
        <v>0</v>
      </c>
      <c r="M34" s="136">
        <v>0</v>
      </c>
      <c r="N34" s="149">
        <v>0</v>
      </c>
      <c r="O34" s="143">
        <v>0</v>
      </c>
      <c r="P34" s="144">
        <v>0</v>
      </c>
      <c r="Q34" s="148">
        <v>0</v>
      </c>
      <c r="R34" s="149">
        <v>0</v>
      </c>
      <c r="S34" s="143">
        <v>0</v>
      </c>
      <c r="T34" s="136">
        <v>0</v>
      </c>
      <c r="U34" s="149">
        <v>0</v>
      </c>
      <c r="V34" s="143">
        <v>0</v>
      </c>
      <c r="W34" s="144">
        <v>0</v>
      </c>
      <c r="X34" s="148">
        <v>0</v>
      </c>
      <c r="Y34" s="149">
        <v>0</v>
      </c>
      <c r="Z34" s="143">
        <v>0</v>
      </c>
      <c r="AA34" s="136">
        <v>0</v>
      </c>
      <c r="AB34" s="149">
        <v>0</v>
      </c>
      <c r="AC34" s="143">
        <v>0</v>
      </c>
      <c r="AD34" s="136">
        <v>0</v>
      </c>
      <c r="AE34" s="149">
        <v>0</v>
      </c>
      <c r="AF34" s="143">
        <v>0</v>
      </c>
      <c r="AG34" s="143">
        <v>0</v>
      </c>
      <c r="AH34" s="143">
        <v>0</v>
      </c>
      <c r="AI34" s="136">
        <v>0</v>
      </c>
      <c r="AJ34" s="148">
        <v>0</v>
      </c>
      <c r="AK34" s="149">
        <v>0</v>
      </c>
      <c r="AL34" s="136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5" t="s">
        <v>116</v>
      </c>
      <c r="B35" s="95" t="s">
        <v>191</v>
      </c>
      <c r="C35" s="95" t="s">
        <v>72</v>
      </c>
      <c r="D35" s="150" t="s">
        <v>198</v>
      </c>
      <c r="E35" s="139">
        <v>15.62</v>
      </c>
      <c r="F35" s="144">
        <v>15.62</v>
      </c>
      <c r="G35" s="148">
        <v>15.62</v>
      </c>
      <c r="H35" s="149">
        <v>15.62</v>
      </c>
      <c r="I35" s="143">
        <v>0</v>
      </c>
      <c r="J35" s="136">
        <v>0</v>
      </c>
      <c r="K35" s="149">
        <v>0</v>
      </c>
      <c r="L35" s="143">
        <v>0</v>
      </c>
      <c r="M35" s="136">
        <v>0</v>
      </c>
      <c r="N35" s="149">
        <v>0</v>
      </c>
      <c r="O35" s="143">
        <v>0</v>
      </c>
      <c r="P35" s="144">
        <v>0</v>
      </c>
      <c r="Q35" s="148">
        <v>0</v>
      </c>
      <c r="R35" s="149">
        <v>0</v>
      </c>
      <c r="S35" s="143">
        <v>0</v>
      </c>
      <c r="T35" s="136">
        <v>0</v>
      </c>
      <c r="U35" s="149">
        <v>0</v>
      </c>
      <c r="V35" s="143">
        <v>0</v>
      </c>
      <c r="W35" s="144">
        <v>0</v>
      </c>
      <c r="X35" s="148">
        <v>0</v>
      </c>
      <c r="Y35" s="149">
        <v>0</v>
      </c>
      <c r="Z35" s="143">
        <v>0</v>
      </c>
      <c r="AA35" s="136">
        <v>0</v>
      </c>
      <c r="AB35" s="149">
        <v>0</v>
      </c>
      <c r="AC35" s="143">
        <v>0</v>
      </c>
      <c r="AD35" s="136">
        <v>0</v>
      </c>
      <c r="AE35" s="149">
        <v>0</v>
      </c>
      <c r="AF35" s="143">
        <v>0</v>
      </c>
      <c r="AG35" s="143">
        <v>0</v>
      </c>
      <c r="AH35" s="143">
        <v>0</v>
      </c>
      <c r="AI35" s="136">
        <v>0</v>
      </c>
      <c r="AJ35" s="148">
        <v>0</v>
      </c>
      <c r="AK35" s="149">
        <v>0</v>
      </c>
      <c r="AL35" s="136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5"/>
      <c r="B36" s="95"/>
      <c r="C36" s="95"/>
      <c r="D36" s="150" t="s">
        <v>206</v>
      </c>
      <c r="E36" s="139">
        <v>212.84</v>
      </c>
      <c r="F36" s="144">
        <v>212.84</v>
      </c>
      <c r="G36" s="148">
        <v>212.84</v>
      </c>
      <c r="H36" s="149">
        <v>212.84</v>
      </c>
      <c r="I36" s="143">
        <v>0</v>
      </c>
      <c r="J36" s="136">
        <v>0</v>
      </c>
      <c r="K36" s="149">
        <v>0</v>
      </c>
      <c r="L36" s="143">
        <v>0</v>
      </c>
      <c r="M36" s="136">
        <v>0</v>
      </c>
      <c r="N36" s="149">
        <v>0</v>
      </c>
      <c r="O36" s="143">
        <v>0</v>
      </c>
      <c r="P36" s="144">
        <v>0</v>
      </c>
      <c r="Q36" s="148">
        <v>0</v>
      </c>
      <c r="R36" s="149">
        <v>0</v>
      </c>
      <c r="S36" s="143">
        <v>0</v>
      </c>
      <c r="T36" s="136">
        <v>0</v>
      </c>
      <c r="U36" s="149">
        <v>0</v>
      </c>
      <c r="V36" s="143">
        <v>0</v>
      </c>
      <c r="W36" s="144">
        <v>0</v>
      </c>
      <c r="X36" s="148">
        <v>0</v>
      </c>
      <c r="Y36" s="149">
        <v>0</v>
      </c>
      <c r="Z36" s="143">
        <v>0</v>
      </c>
      <c r="AA36" s="136">
        <v>0</v>
      </c>
      <c r="AB36" s="149">
        <v>0</v>
      </c>
      <c r="AC36" s="143">
        <v>0</v>
      </c>
      <c r="AD36" s="136">
        <v>0</v>
      </c>
      <c r="AE36" s="149">
        <v>0</v>
      </c>
      <c r="AF36" s="143">
        <v>0</v>
      </c>
      <c r="AG36" s="143">
        <v>0</v>
      </c>
      <c r="AH36" s="143">
        <v>0</v>
      </c>
      <c r="AI36" s="136">
        <v>0</v>
      </c>
      <c r="AJ36" s="148">
        <v>0</v>
      </c>
      <c r="AK36" s="149">
        <v>0</v>
      </c>
      <c r="AL36" s="136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5"/>
      <c r="B37" s="95"/>
      <c r="C37" s="95"/>
      <c r="D37" s="150" t="s">
        <v>45</v>
      </c>
      <c r="E37" s="139">
        <v>212.84</v>
      </c>
      <c r="F37" s="144">
        <v>212.84</v>
      </c>
      <c r="G37" s="148">
        <v>212.84</v>
      </c>
      <c r="H37" s="149">
        <v>212.84</v>
      </c>
      <c r="I37" s="143">
        <v>0</v>
      </c>
      <c r="J37" s="136">
        <v>0</v>
      </c>
      <c r="K37" s="149">
        <v>0</v>
      </c>
      <c r="L37" s="143">
        <v>0</v>
      </c>
      <c r="M37" s="136">
        <v>0</v>
      </c>
      <c r="N37" s="149">
        <v>0</v>
      </c>
      <c r="O37" s="143">
        <v>0</v>
      </c>
      <c r="P37" s="144">
        <v>0</v>
      </c>
      <c r="Q37" s="148">
        <v>0</v>
      </c>
      <c r="R37" s="149">
        <v>0</v>
      </c>
      <c r="S37" s="143">
        <v>0</v>
      </c>
      <c r="T37" s="136">
        <v>0</v>
      </c>
      <c r="U37" s="149">
        <v>0</v>
      </c>
      <c r="V37" s="143">
        <v>0</v>
      </c>
      <c r="W37" s="144">
        <v>0</v>
      </c>
      <c r="X37" s="148">
        <v>0</v>
      </c>
      <c r="Y37" s="149">
        <v>0</v>
      </c>
      <c r="Z37" s="143">
        <v>0</v>
      </c>
      <c r="AA37" s="136">
        <v>0</v>
      </c>
      <c r="AB37" s="149">
        <v>0</v>
      </c>
      <c r="AC37" s="143">
        <v>0</v>
      </c>
      <c r="AD37" s="136">
        <v>0</v>
      </c>
      <c r="AE37" s="149">
        <v>0</v>
      </c>
      <c r="AF37" s="143">
        <v>0</v>
      </c>
      <c r="AG37" s="143">
        <v>0</v>
      </c>
      <c r="AH37" s="143">
        <v>0</v>
      </c>
      <c r="AI37" s="136">
        <v>0</v>
      </c>
      <c r="AJ37" s="148">
        <v>0</v>
      </c>
      <c r="AK37" s="149">
        <v>0</v>
      </c>
      <c r="AL37" s="136">
        <v>0</v>
      </c>
    </row>
    <row r="38" spans="1:38" ht="19.5" customHeight="1">
      <c r="A38" s="95" t="s">
        <v>98</v>
      </c>
      <c r="B38" s="95" t="s">
        <v>139</v>
      </c>
      <c r="C38" s="95" t="s">
        <v>194</v>
      </c>
      <c r="D38" s="150" t="s">
        <v>239</v>
      </c>
      <c r="E38" s="139">
        <v>185.84</v>
      </c>
      <c r="F38" s="144">
        <v>185.84</v>
      </c>
      <c r="G38" s="148">
        <v>185.84</v>
      </c>
      <c r="H38" s="149">
        <v>185.84</v>
      </c>
      <c r="I38" s="143">
        <v>0</v>
      </c>
      <c r="J38" s="136">
        <v>0</v>
      </c>
      <c r="K38" s="149">
        <v>0</v>
      </c>
      <c r="L38" s="143">
        <v>0</v>
      </c>
      <c r="M38" s="136">
        <v>0</v>
      </c>
      <c r="N38" s="149">
        <v>0</v>
      </c>
      <c r="O38" s="143">
        <v>0</v>
      </c>
      <c r="P38" s="144">
        <v>0</v>
      </c>
      <c r="Q38" s="148">
        <v>0</v>
      </c>
      <c r="R38" s="149">
        <v>0</v>
      </c>
      <c r="S38" s="143">
        <v>0</v>
      </c>
      <c r="T38" s="136">
        <v>0</v>
      </c>
      <c r="U38" s="149">
        <v>0</v>
      </c>
      <c r="V38" s="143">
        <v>0</v>
      </c>
      <c r="W38" s="144">
        <v>0</v>
      </c>
      <c r="X38" s="148">
        <v>0</v>
      </c>
      <c r="Y38" s="149">
        <v>0</v>
      </c>
      <c r="Z38" s="143">
        <v>0</v>
      </c>
      <c r="AA38" s="136">
        <v>0</v>
      </c>
      <c r="AB38" s="149">
        <v>0</v>
      </c>
      <c r="AC38" s="143">
        <v>0</v>
      </c>
      <c r="AD38" s="136">
        <v>0</v>
      </c>
      <c r="AE38" s="149">
        <v>0</v>
      </c>
      <c r="AF38" s="143">
        <v>0</v>
      </c>
      <c r="AG38" s="143">
        <v>0</v>
      </c>
      <c r="AH38" s="143">
        <v>0</v>
      </c>
      <c r="AI38" s="136">
        <v>0</v>
      </c>
      <c r="AJ38" s="148">
        <v>0</v>
      </c>
      <c r="AK38" s="149">
        <v>0</v>
      </c>
      <c r="AL38" s="136">
        <v>0</v>
      </c>
    </row>
    <row r="39" spans="1:38" ht="19.5" customHeight="1">
      <c r="A39" s="95" t="s">
        <v>98</v>
      </c>
      <c r="B39" s="95" t="s">
        <v>139</v>
      </c>
      <c r="C39" s="95" t="s">
        <v>72</v>
      </c>
      <c r="D39" s="150" t="s">
        <v>28</v>
      </c>
      <c r="E39" s="139">
        <v>27</v>
      </c>
      <c r="F39" s="144">
        <v>27</v>
      </c>
      <c r="G39" s="148">
        <v>27</v>
      </c>
      <c r="H39" s="149">
        <v>27</v>
      </c>
      <c r="I39" s="143">
        <v>0</v>
      </c>
      <c r="J39" s="136">
        <v>0</v>
      </c>
      <c r="K39" s="149">
        <v>0</v>
      </c>
      <c r="L39" s="143">
        <v>0</v>
      </c>
      <c r="M39" s="136">
        <v>0</v>
      </c>
      <c r="N39" s="149">
        <v>0</v>
      </c>
      <c r="O39" s="143">
        <v>0</v>
      </c>
      <c r="P39" s="144">
        <v>0</v>
      </c>
      <c r="Q39" s="148">
        <v>0</v>
      </c>
      <c r="R39" s="149">
        <v>0</v>
      </c>
      <c r="S39" s="143">
        <v>0</v>
      </c>
      <c r="T39" s="136">
        <v>0</v>
      </c>
      <c r="U39" s="149">
        <v>0</v>
      </c>
      <c r="V39" s="143">
        <v>0</v>
      </c>
      <c r="W39" s="144">
        <v>0</v>
      </c>
      <c r="X39" s="148">
        <v>0</v>
      </c>
      <c r="Y39" s="149">
        <v>0</v>
      </c>
      <c r="Z39" s="143">
        <v>0</v>
      </c>
      <c r="AA39" s="136">
        <v>0</v>
      </c>
      <c r="AB39" s="149">
        <v>0</v>
      </c>
      <c r="AC39" s="143">
        <v>0</v>
      </c>
      <c r="AD39" s="136">
        <v>0</v>
      </c>
      <c r="AE39" s="149">
        <v>0</v>
      </c>
      <c r="AF39" s="143">
        <v>0</v>
      </c>
      <c r="AG39" s="143">
        <v>0</v>
      </c>
      <c r="AH39" s="143">
        <v>0</v>
      </c>
      <c r="AI39" s="136">
        <v>0</v>
      </c>
      <c r="AJ39" s="148">
        <v>0</v>
      </c>
      <c r="AK39" s="149">
        <v>0</v>
      </c>
      <c r="AL39" s="13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146</v>
      </c>
      <c r="N1" s="57"/>
    </row>
    <row r="2" spans="1:14" ht="22.5" customHeight="1">
      <c r="A2" s="82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96" t="s">
        <v>10</v>
      </c>
      <c r="B3" s="96"/>
      <c r="C3" s="96"/>
      <c r="D3" s="96"/>
      <c r="E3" s="40"/>
      <c r="F3" s="40"/>
      <c r="G3" s="40"/>
      <c r="H3" s="40"/>
      <c r="I3" s="40"/>
      <c r="J3" s="40"/>
      <c r="K3" s="40"/>
      <c r="L3" s="40"/>
      <c r="M3" s="31" t="s">
        <v>136</v>
      </c>
      <c r="N3" s="41"/>
    </row>
    <row r="4" spans="1:14" ht="19.5" customHeight="1">
      <c r="A4" s="116" t="s">
        <v>65</v>
      </c>
      <c r="B4" s="116"/>
      <c r="C4" s="116"/>
      <c r="D4" s="122"/>
      <c r="E4" s="165" t="s">
        <v>61</v>
      </c>
      <c r="F4" s="165" t="s">
        <v>213</v>
      </c>
      <c r="G4" s="168" t="s">
        <v>75</v>
      </c>
      <c r="H4" s="168" t="s">
        <v>107</v>
      </c>
      <c r="I4" s="165" t="s">
        <v>123</v>
      </c>
      <c r="J4" s="168" t="s">
        <v>164</v>
      </c>
      <c r="K4" s="168" t="s">
        <v>142</v>
      </c>
      <c r="L4" s="165" t="s">
        <v>125</v>
      </c>
      <c r="M4" s="162" t="s">
        <v>229</v>
      </c>
      <c r="N4" s="41"/>
    </row>
    <row r="5" spans="1:14" ht="19.5" customHeight="1">
      <c r="A5" s="108" t="s">
        <v>236</v>
      </c>
      <c r="B5" s="108"/>
      <c r="C5" s="118"/>
      <c r="D5" s="165" t="s">
        <v>81</v>
      </c>
      <c r="E5" s="165"/>
      <c r="F5" s="165"/>
      <c r="G5" s="168"/>
      <c r="H5" s="168"/>
      <c r="I5" s="165"/>
      <c r="J5" s="168"/>
      <c r="K5" s="168"/>
      <c r="L5" s="165"/>
      <c r="M5" s="162"/>
      <c r="N5" s="41"/>
    </row>
    <row r="6" spans="1:14" ht="18" customHeight="1">
      <c r="A6" s="53" t="s">
        <v>109</v>
      </c>
      <c r="B6" s="53" t="s">
        <v>175</v>
      </c>
      <c r="C6" s="52" t="s">
        <v>171</v>
      </c>
      <c r="D6" s="165"/>
      <c r="E6" s="165"/>
      <c r="F6" s="165"/>
      <c r="G6" s="168"/>
      <c r="H6" s="168"/>
      <c r="I6" s="165"/>
      <c r="J6" s="168"/>
      <c r="K6" s="168"/>
      <c r="L6" s="165"/>
      <c r="M6" s="162"/>
      <c r="N6" s="41"/>
    </row>
    <row r="7" spans="1:14" ht="19.5" customHeight="1">
      <c r="A7" s="95"/>
      <c r="B7" s="95"/>
      <c r="C7" s="95"/>
      <c r="D7" s="150" t="s">
        <v>61</v>
      </c>
      <c r="E7" s="139">
        <v>2348.95</v>
      </c>
      <c r="F7" s="139">
        <v>764.31</v>
      </c>
      <c r="G7" s="139">
        <v>255.19</v>
      </c>
      <c r="H7" s="139">
        <v>12.53</v>
      </c>
      <c r="I7" s="144">
        <v>430.69</v>
      </c>
      <c r="J7" s="138">
        <v>0</v>
      </c>
      <c r="K7" s="144">
        <v>0</v>
      </c>
      <c r="L7" s="137">
        <v>612</v>
      </c>
      <c r="M7" s="137">
        <v>274.23</v>
      </c>
      <c r="N7" s="68"/>
    </row>
    <row r="8" spans="1:14" ht="19.5" customHeight="1">
      <c r="A8" s="95"/>
      <c r="B8" s="95"/>
      <c r="C8" s="95"/>
      <c r="D8" s="150" t="s">
        <v>87</v>
      </c>
      <c r="E8" s="139">
        <v>2191.2</v>
      </c>
      <c r="F8" s="139">
        <v>764.31</v>
      </c>
      <c r="G8" s="139">
        <v>255.19</v>
      </c>
      <c r="H8" s="139">
        <v>12.53</v>
      </c>
      <c r="I8" s="144">
        <v>272.94</v>
      </c>
      <c r="J8" s="138">
        <v>0</v>
      </c>
      <c r="K8" s="144">
        <v>0</v>
      </c>
      <c r="L8" s="137">
        <v>612</v>
      </c>
      <c r="M8" s="137">
        <v>274.23</v>
      </c>
      <c r="N8" s="58"/>
    </row>
    <row r="9" spans="1:14" ht="19.5" customHeight="1">
      <c r="A9" s="95"/>
      <c r="B9" s="95"/>
      <c r="C9" s="95"/>
      <c r="D9" s="150" t="s">
        <v>215</v>
      </c>
      <c r="E9" s="139">
        <v>456.68</v>
      </c>
      <c r="F9" s="139">
        <v>170.6</v>
      </c>
      <c r="G9" s="139">
        <v>240.51</v>
      </c>
      <c r="H9" s="139">
        <v>12.53</v>
      </c>
      <c r="I9" s="144">
        <v>1.16</v>
      </c>
      <c r="J9" s="138">
        <v>0</v>
      </c>
      <c r="K9" s="144">
        <v>0</v>
      </c>
      <c r="L9" s="137">
        <v>23.65</v>
      </c>
      <c r="M9" s="137">
        <v>8.23</v>
      </c>
      <c r="N9" s="22"/>
    </row>
    <row r="10" spans="1:14" ht="19.5" customHeight="1">
      <c r="A10" s="95" t="s">
        <v>183</v>
      </c>
      <c r="B10" s="95" t="s">
        <v>194</v>
      </c>
      <c r="C10" s="95" t="s">
        <v>194</v>
      </c>
      <c r="D10" s="150" t="s">
        <v>182</v>
      </c>
      <c r="E10" s="139">
        <v>401.98</v>
      </c>
      <c r="F10" s="139">
        <v>149</v>
      </c>
      <c r="G10" s="139">
        <v>232.22</v>
      </c>
      <c r="H10" s="139">
        <v>12.53</v>
      </c>
      <c r="I10" s="144">
        <v>0</v>
      </c>
      <c r="J10" s="138">
        <v>0</v>
      </c>
      <c r="K10" s="144">
        <v>0</v>
      </c>
      <c r="L10" s="137">
        <v>0</v>
      </c>
      <c r="M10" s="137">
        <v>8.23</v>
      </c>
      <c r="N10" s="22"/>
    </row>
    <row r="11" spans="1:14" ht="19.5" customHeight="1">
      <c r="A11" s="95" t="s">
        <v>183</v>
      </c>
      <c r="B11" s="95" t="s">
        <v>194</v>
      </c>
      <c r="C11" s="95" t="s">
        <v>72</v>
      </c>
      <c r="D11" s="150" t="s">
        <v>202</v>
      </c>
      <c r="E11" s="139">
        <v>54.7</v>
      </c>
      <c r="F11" s="139">
        <v>21.6</v>
      </c>
      <c r="G11" s="139">
        <v>8.29</v>
      </c>
      <c r="H11" s="139">
        <v>0</v>
      </c>
      <c r="I11" s="144">
        <v>1.16</v>
      </c>
      <c r="J11" s="138">
        <v>0</v>
      </c>
      <c r="K11" s="144">
        <v>0</v>
      </c>
      <c r="L11" s="137">
        <v>23.65</v>
      </c>
      <c r="M11" s="137">
        <v>0</v>
      </c>
      <c r="N11" s="22"/>
    </row>
    <row r="12" spans="1:14" ht="19.5" customHeight="1">
      <c r="A12" s="95"/>
      <c r="B12" s="95"/>
      <c r="C12" s="95"/>
      <c r="D12" s="150" t="s">
        <v>80</v>
      </c>
      <c r="E12" s="139">
        <v>1734.52</v>
      </c>
      <c r="F12" s="139">
        <v>593.71</v>
      </c>
      <c r="G12" s="139">
        <v>14.68</v>
      </c>
      <c r="H12" s="139">
        <v>0</v>
      </c>
      <c r="I12" s="144">
        <v>271.78</v>
      </c>
      <c r="J12" s="138">
        <v>0</v>
      </c>
      <c r="K12" s="144">
        <v>0</v>
      </c>
      <c r="L12" s="137">
        <v>588.35</v>
      </c>
      <c r="M12" s="137">
        <v>266</v>
      </c>
      <c r="N12" s="22"/>
    </row>
    <row r="13" spans="1:14" ht="19.5" customHeight="1">
      <c r="A13" s="95" t="s">
        <v>183</v>
      </c>
      <c r="B13" s="95" t="s">
        <v>73</v>
      </c>
      <c r="C13" s="95" t="s">
        <v>194</v>
      </c>
      <c r="D13" s="150" t="s">
        <v>6</v>
      </c>
      <c r="E13" s="139">
        <v>190.11</v>
      </c>
      <c r="F13" s="139">
        <v>79.07</v>
      </c>
      <c r="G13" s="139">
        <v>2.59</v>
      </c>
      <c r="H13" s="139">
        <v>0</v>
      </c>
      <c r="I13" s="144">
        <v>11.95</v>
      </c>
      <c r="J13" s="138">
        <v>0</v>
      </c>
      <c r="K13" s="144">
        <v>0</v>
      </c>
      <c r="L13" s="137">
        <v>96.5</v>
      </c>
      <c r="M13" s="137">
        <v>0</v>
      </c>
      <c r="N13" s="22"/>
    </row>
    <row r="14" spans="1:14" ht="19.5" customHeight="1">
      <c r="A14" s="95" t="s">
        <v>183</v>
      </c>
      <c r="B14" s="95" t="s">
        <v>73</v>
      </c>
      <c r="C14" s="95" t="s">
        <v>191</v>
      </c>
      <c r="D14" s="150" t="s">
        <v>92</v>
      </c>
      <c r="E14" s="139">
        <v>1544.41</v>
      </c>
      <c r="F14" s="139">
        <v>514.64</v>
      </c>
      <c r="G14" s="139">
        <v>12.09</v>
      </c>
      <c r="H14" s="139">
        <v>0</v>
      </c>
      <c r="I14" s="144">
        <v>259.83</v>
      </c>
      <c r="J14" s="138">
        <v>0</v>
      </c>
      <c r="K14" s="144">
        <v>0</v>
      </c>
      <c r="L14" s="137">
        <v>491.85</v>
      </c>
      <c r="M14" s="137">
        <v>266</v>
      </c>
      <c r="N14" s="22"/>
    </row>
    <row r="15" spans="1:14" ht="19.5" customHeight="1">
      <c r="A15" s="95"/>
      <c r="B15" s="95"/>
      <c r="C15" s="95"/>
      <c r="D15" s="150" t="s">
        <v>44</v>
      </c>
      <c r="E15" s="139">
        <v>157.75</v>
      </c>
      <c r="F15" s="139">
        <v>0</v>
      </c>
      <c r="G15" s="139">
        <v>0</v>
      </c>
      <c r="H15" s="139">
        <v>0</v>
      </c>
      <c r="I15" s="144">
        <v>157.75</v>
      </c>
      <c r="J15" s="138">
        <v>0</v>
      </c>
      <c r="K15" s="144">
        <v>0</v>
      </c>
      <c r="L15" s="137">
        <v>0</v>
      </c>
      <c r="M15" s="137">
        <v>0</v>
      </c>
      <c r="N15" s="22"/>
    </row>
    <row r="16" spans="1:14" ht="19.5" customHeight="1">
      <c r="A16" s="95"/>
      <c r="B16" s="95"/>
      <c r="C16" s="95"/>
      <c r="D16" s="150" t="s">
        <v>118</v>
      </c>
      <c r="E16" s="139">
        <v>157.75</v>
      </c>
      <c r="F16" s="139">
        <v>0</v>
      </c>
      <c r="G16" s="139">
        <v>0</v>
      </c>
      <c r="H16" s="139">
        <v>0</v>
      </c>
      <c r="I16" s="144">
        <v>157.75</v>
      </c>
      <c r="J16" s="138">
        <v>0</v>
      </c>
      <c r="K16" s="144">
        <v>0</v>
      </c>
      <c r="L16" s="137">
        <v>0</v>
      </c>
      <c r="M16" s="137">
        <v>0</v>
      </c>
      <c r="N16" s="22"/>
    </row>
    <row r="17" spans="1:14" ht="19.5" customHeight="1">
      <c r="A17" s="95" t="s">
        <v>116</v>
      </c>
      <c r="B17" s="95" t="s">
        <v>191</v>
      </c>
      <c r="C17" s="95" t="s">
        <v>194</v>
      </c>
      <c r="D17" s="150" t="s">
        <v>47</v>
      </c>
      <c r="E17" s="139">
        <v>39.12</v>
      </c>
      <c r="F17" s="139">
        <v>0</v>
      </c>
      <c r="G17" s="139">
        <v>0</v>
      </c>
      <c r="H17" s="139">
        <v>0</v>
      </c>
      <c r="I17" s="144">
        <v>39.12</v>
      </c>
      <c r="J17" s="138">
        <v>0</v>
      </c>
      <c r="K17" s="144">
        <v>0</v>
      </c>
      <c r="L17" s="137">
        <v>0</v>
      </c>
      <c r="M17" s="137">
        <v>0</v>
      </c>
      <c r="N17" s="22"/>
    </row>
    <row r="18" spans="1:14" ht="19.5" customHeight="1">
      <c r="A18" s="95" t="s">
        <v>116</v>
      </c>
      <c r="B18" s="95" t="s">
        <v>191</v>
      </c>
      <c r="C18" s="95" t="s">
        <v>139</v>
      </c>
      <c r="D18" s="150" t="s">
        <v>32</v>
      </c>
      <c r="E18" s="139">
        <v>103.01</v>
      </c>
      <c r="F18" s="139">
        <v>0</v>
      </c>
      <c r="G18" s="139">
        <v>0</v>
      </c>
      <c r="H18" s="139">
        <v>0</v>
      </c>
      <c r="I18" s="144">
        <v>103.01</v>
      </c>
      <c r="J18" s="138">
        <v>0</v>
      </c>
      <c r="K18" s="144">
        <v>0</v>
      </c>
      <c r="L18" s="137">
        <v>0</v>
      </c>
      <c r="M18" s="137">
        <v>0</v>
      </c>
      <c r="N18" s="22"/>
    </row>
    <row r="19" spans="1:14" ht="19.5" customHeight="1">
      <c r="A19" s="95" t="s">
        <v>116</v>
      </c>
      <c r="B19" s="95" t="s">
        <v>191</v>
      </c>
      <c r="C19" s="95" t="s">
        <v>72</v>
      </c>
      <c r="D19" s="150" t="s">
        <v>198</v>
      </c>
      <c r="E19" s="139">
        <v>15.62</v>
      </c>
      <c r="F19" s="139">
        <v>0</v>
      </c>
      <c r="G19" s="139">
        <v>0</v>
      </c>
      <c r="H19" s="139">
        <v>0</v>
      </c>
      <c r="I19" s="144">
        <v>15.62</v>
      </c>
      <c r="J19" s="138">
        <v>0</v>
      </c>
      <c r="K19" s="144">
        <v>0</v>
      </c>
      <c r="L19" s="137">
        <v>0</v>
      </c>
      <c r="M19" s="137">
        <v>0</v>
      </c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:Y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200</v>
      </c>
      <c r="Z1" s="2"/>
    </row>
    <row r="2" spans="1:26" ht="25.5" customHeight="1">
      <c r="A2" s="130" t="s">
        <v>181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9.5" customHeight="1">
      <c r="A3" s="84" t="s">
        <v>10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136</v>
      </c>
      <c r="Z3" s="2"/>
    </row>
    <row r="4" spans="1:26" ht="19.5" customHeight="1">
      <c r="A4" s="104" t="s">
        <v>65</v>
      </c>
      <c r="B4" s="104"/>
      <c r="C4" s="104"/>
      <c r="D4" s="126"/>
      <c r="E4" s="151" t="s">
        <v>61</v>
      </c>
      <c r="F4" s="151" t="s">
        <v>205</v>
      </c>
      <c r="G4" s="151" t="s">
        <v>86</v>
      </c>
      <c r="H4" s="151" t="s">
        <v>74</v>
      </c>
      <c r="I4" s="151" t="s">
        <v>138</v>
      </c>
      <c r="J4" s="151" t="s">
        <v>231</v>
      </c>
      <c r="K4" s="151" t="s">
        <v>176</v>
      </c>
      <c r="L4" s="151" t="s">
        <v>102</v>
      </c>
      <c r="M4" s="151" t="s">
        <v>35</v>
      </c>
      <c r="N4" s="151" t="s">
        <v>91</v>
      </c>
      <c r="O4" s="151" t="s">
        <v>100</v>
      </c>
      <c r="P4" s="151" t="s">
        <v>71</v>
      </c>
      <c r="Q4" s="151" t="s">
        <v>180</v>
      </c>
      <c r="R4" s="151" t="s">
        <v>149</v>
      </c>
      <c r="S4" s="151" t="s">
        <v>221</v>
      </c>
      <c r="T4" s="151" t="s">
        <v>151</v>
      </c>
      <c r="U4" s="151" t="s">
        <v>169</v>
      </c>
      <c r="V4" s="151" t="s">
        <v>70</v>
      </c>
      <c r="W4" s="151" t="s">
        <v>162</v>
      </c>
      <c r="X4" s="151" t="s">
        <v>237</v>
      </c>
      <c r="Y4" s="155" t="s">
        <v>193</v>
      </c>
      <c r="Z4" s="2"/>
    </row>
    <row r="5" spans="1:26" ht="19.5" customHeight="1">
      <c r="A5" s="110" t="s">
        <v>236</v>
      </c>
      <c r="B5" s="105"/>
      <c r="C5" s="124"/>
      <c r="D5" s="151" t="s">
        <v>81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5"/>
      <c r="Z5" s="2"/>
    </row>
    <row r="6" spans="1:26" ht="20.25" customHeight="1">
      <c r="A6" s="69" t="s">
        <v>109</v>
      </c>
      <c r="B6" s="66" t="s">
        <v>175</v>
      </c>
      <c r="C6" s="125" t="s">
        <v>171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61"/>
      <c r="P6" s="151"/>
      <c r="Q6" s="151"/>
      <c r="R6" s="151"/>
      <c r="S6" s="151"/>
      <c r="T6" s="151"/>
      <c r="U6" s="151"/>
      <c r="V6" s="151"/>
      <c r="W6" s="161"/>
      <c r="X6" s="161"/>
      <c r="Y6" s="155"/>
      <c r="Z6" s="2"/>
    </row>
    <row r="7" spans="1:26" ht="19.5" customHeight="1">
      <c r="A7" s="95"/>
      <c r="B7" s="95"/>
      <c r="C7" s="95"/>
      <c r="D7" s="150" t="s">
        <v>61</v>
      </c>
      <c r="E7" s="139">
        <v>361</v>
      </c>
      <c r="F7" s="139">
        <v>49.1</v>
      </c>
      <c r="G7" s="139">
        <v>2.85</v>
      </c>
      <c r="H7" s="139">
        <v>0</v>
      </c>
      <c r="I7" s="139">
        <v>0</v>
      </c>
      <c r="J7" s="139">
        <v>7.2</v>
      </c>
      <c r="K7" s="139">
        <v>10.5</v>
      </c>
      <c r="L7" s="139">
        <v>22.35</v>
      </c>
      <c r="M7" s="139">
        <v>0</v>
      </c>
      <c r="N7" s="139">
        <v>42</v>
      </c>
      <c r="O7" s="136">
        <v>0.8</v>
      </c>
      <c r="P7" s="138">
        <v>0</v>
      </c>
      <c r="Q7" s="139">
        <v>20</v>
      </c>
      <c r="R7" s="139">
        <v>4</v>
      </c>
      <c r="S7" s="139">
        <v>0</v>
      </c>
      <c r="T7" s="139">
        <v>0</v>
      </c>
      <c r="U7" s="139">
        <v>51.87</v>
      </c>
      <c r="V7" s="139">
        <v>18.47</v>
      </c>
      <c r="W7" s="136">
        <v>51.36</v>
      </c>
      <c r="X7" s="148">
        <v>0</v>
      </c>
      <c r="Y7" s="137">
        <v>80.5</v>
      </c>
      <c r="Z7" s="68"/>
    </row>
    <row r="8" spans="1:26" ht="19.5" customHeight="1">
      <c r="A8" s="95"/>
      <c r="B8" s="95"/>
      <c r="C8" s="95"/>
      <c r="D8" s="150" t="s">
        <v>87</v>
      </c>
      <c r="E8" s="139">
        <v>361</v>
      </c>
      <c r="F8" s="139">
        <v>49.1</v>
      </c>
      <c r="G8" s="139">
        <v>2.85</v>
      </c>
      <c r="H8" s="139">
        <v>0</v>
      </c>
      <c r="I8" s="139">
        <v>0</v>
      </c>
      <c r="J8" s="139">
        <v>7.2</v>
      </c>
      <c r="K8" s="139">
        <v>10.5</v>
      </c>
      <c r="L8" s="139">
        <v>22.35</v>
      </c>
      <c r="M8" s="139">
        <v>0</v>
      </c>
      <c r="N8" s="139">
        <v>42</v>
      </c>
      <c r="O8" s="136">
        <v>0.8</v>
      </c>
      <c r="P8" s="138">
        <v>0</v>
      </c>
      <c r="Q8" s="139">
        <v>20</v>
      </c>
      <c r="R8" s="139">
        <v>4</v>
      </c>
      <c r="S8" s="139">
        <v>0</v>
      </c>
      <c r="T8" s="139">
        <v>0</v>
      </c>
      <c r="U8" s="139">
        <v>51.87</v>
      </c>
      <c r="V8" s="139">
        <v>18.47</v>
      </c>
      <c r="W8" s="136">
        <v>51.36</v>
      </c>
      <c r="X8" s="148">
        <v>0</v>
      </c>
      <c r="Y8" s="137">
        <v>80.5</v>
      </c>
      <c r="Z8" s="2"/>
    </row>
    <row r="9" spans="1:26" ht="19.5" customHeight="1">
      <c r="A9" s="95"/>
      <c r="B9" s="95"/>
      <c r="C9" s="95"/>
      <c r="D9" s="150" t="s">
        <v>215</v>
      </c>
      <c r="E9" s="139">
        <v>190.42</v>
      </c>
      <c r="F9" s="139">
        <v>10.5</v>
      </c>
      <c r="G9" s="139">
        <v>0</v>
      </c>
      <c r="H9" s="139">
        <v>0</v>
      </c>
      <c r="I9" s="139">
        <v>0</v>
      </c>
      <c r="J9" s="139">
        <v>7.2</v>
      </c>
      <c r="K9" s="139">
        <v>10.5</v>
      </c>
      <c r="L9" s="139">
        <v>20</v>
      </c>
      <c r="M9" s="139">
        <v>0</v>
      </c>
      <c r="N9" s="139">
        <v>6.5</v>
      </c>
      <c r="O9" s="136">
        <v>0.8</v>
      </c>
      <c r="P9" s="138">
        <v>0</v>
      </c>
      <c r="Q9" s="139">
        <v>20</v>
      </c>
      <c r="R9" s="139">
        <v>0</v>
      </c>
      <c r="S9" s="139">
        <v>0</v>
      </c>
      <c r="T9" s="139">
        <v>0</v>
      </c>
      <c r="U9" s="139">
        <v>9.52</v>
      </c>
      <c r="V9" s="139">
        <v>5.12</v>
      </c>
      <c r="W9" s="136">
        <v>51.36</v>
      </c>
      <c r="X9" s="148">
        <v>0</v>
      </c>
      <c r="Y9" s="137">
        <v>48.92</v>
      </c>
      <c r="Z9" s="25"/>
    </row>
    <row r="10" spans="1:26" ht="19.5" customHeight="1">
      <c r="A10" s="95" t="s">
        <v>183</v>
      </c>
      <c r="B10" s="95" t="s">
        <v>194</v>
      </c>
      <c r="C10" s="95" t="s">
        <v>194</v>
      </c>
      <c r="D10" s="150" t="s">
        <v>182</v>
      </c>
      <c r="E10" s="139">
        <v>181.11</v>
      </c>
      <c r="F10" s="139">
        <v>7</v>
      </c>
      <c r="G10" s="139">
        <v>0</v>
      </c>
      <c r="H10" s="139">
        <v>0</v>
      </c>
      <c r="I10" s="139">
        <v>0</v>
      </c>
      <c r="J10" s="139">
        <v>6.7</v>
      </c>
      <c r="K10" s="139">
        <v>10</v>
      </c>
      <c r="L10" s="139">
        <v>20</v>
      </c>
      <c r="M10" s="139">
        <v>0</v>
      </c>
      <c r="N10" s="139">
        <v>5</v>
      </c>
      <c r="O10" s="136">
        <v>0</v>
      </c>
      <c r="P10" s="138">
        <v>0</v>
      </c>
      <c r="Q10" s="139">
        <v>20</v>
      </c>
      <c r="R10" s="139">
        <v>0</v>
      </c>
      <c r="S10" s="139">
        <v>0</v>
      </c>
      <c r="T10" s="139">
        <v>0</v>
      </c>
      <c r="U10" s="139">
        <v>8.42</v>
      </c>
      <c r="V10" s="139">
        <v>4.47</v>
      </c>
      <c r="W10" s="136">
        <v>51.36</v>
      </c>
      <c r="X10" s="148">
        <v>0</v>
      </c>
      <c r="Y10" s="137">
        <v>48.16</v>
      </c>
      <c r="Z10" s="25"/>
    </row>
    <row r="11" spans="1:26" ht="19.5" customHeight="1">
      <c r="A11" s="95" t="s">
        <v>183</v>
      </c>
      <c r="B11" s="95" t="s">
        <v>194</v>
      </c>
      <c r="C11" s="95" t="s">
        <v>72</v>
      </c>
      <c r="D11" s="150" t="s">
        <v>202</v>
      </c>
      <c r="E11" s="139">
        <v>9.31</v>
      </c>
      <c r="F11" s="139">
        <v>3.5</v>
      </c>
      <c r="G11" s="139">
        <v>0</v>
      </c>
      <c r="H11" s="139">
        <v>0</v>
      </c>
      <c r="I11" s="139">
        <v>0</v>
      </c>
      <c r="J11" s="139">
        <v>0.5</v>
      </c>
      <c r="K11" s="139">
        <v>0.5</v>
      </c>
      <c r="L11" s="139">
        <v>0</v>
      </c>
      <c r="M11" s="139">
        <v>0</v>
      </c>
      <c r="N11" s="139">
        <v>1.5</v>
      </c>
      <c r="O11" s="136">
        <v>0.8</v>
      </c>
      <c r="P11" s="138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1.1</v>
      </c>
      <c r="V11" s="139">
        <v>0.65</v>
      </c>
      <c r="W11" s="136">
        <v>0</v>
      </c>
      <c r="X11" s="148">
        <v>0</v>
      </c>
      <c r="Y11" s="137">
        <v>0.76</v>
      </c>
      <c r="Z11" s="25"/>
    </row>
    <row r="12" spans="1:26" ht="19.5" customHeight="1">
      <c r="A12" s="95"/>
      <c r="B12" s="95"/>
      <c r="C12" s="95"/>
      <c r="D12" s="150" t="s">
        <v>80</v>
      </c>
      <c r="E12" s="139">
        <v>170.58</v>
      </c>
      <c r="F12" s="139">
        <v>38.6</v>
      </c>
      <c r="G12" s="139">
        <v>2.85</v>
      </c>
      <c r="H12" s="139">
        <v>0</v>
      </c>
      <c r="I12" s="139">
        <v>0</v>
      </c>
      <c r="J12" s="139">
        <v>0</v>
      </c>
      <c r="K12" s="139">
        <v>0</v>
      </c>
      <c r="L12" s="139">
        <v>2.35</v>
      </c>
      <c r="M12" s="139">
        <v>0</v>
      </c>
      <c r="N12" s="139">
        <v>35.5</v>
      </c>
      <c r="O12" s="136">
        <v>0</v>
      </c>
      <c r="P12" s="138">
        <v>0</v>
      </c>
      <c r="Q12" s="139">
        <v>0</v>
      </c>
      <c r="R12" s="139">
        <v>4</v>
      </c>
      <c r="S12" s="139">
        <v>0</v>
      </c>
      <c r="T12" s="139">
        <v>0</v>
      </c>
      <c r="U12" s="139">
        <v>42.35</v>
      </c>
      <c r="V12" s="139">
        <v>13.35</v>
      </c>
      <c r="W12" s="136">
        <v>0</v>
      </c>
      <c r="X12" s="148">
        <v>0</v>
      </c>
      <c r="Y12" s="137">
        <v>31.58</v>
      </c>
      <c r="Z12" s="25"/>
    </row>
    <row r="13" spans="1:26" ht="19.5" customHeight="1">
      <c r="A13" s="95" t="s">
        <v>183</v>
      </c>
      <c r="B13" s="95" t="s">
        <v>73</v>
      </c>
      <c r="C13" s="95" t="s">
        <v>194</v>
      </c>
      <c r="D13" s="150" t="s">
        <v>6</v>
      </c>
      <c r="E13" s="139">
        <v>22.03</v>
      </c>
      <c r="F13" s="139">
        <v>13.3</v>
      </c>
      <c r="G13" s="139">
        <v>0.85</v>
      </c>
      <c r="H13" s="139">
        <v>0</v>
      </c>
      <c r="I13" s="139">
        <v>0</v>
      </c>
      <c r="J13" s="139">
        <v>0</v>
      </c>
      <c r="K13" s="139">
        <v>0</v>
      </c>
      <c r="L13" s="139">
        <v>2.35</v>
      </c>
      <c r="M13" s="139">
        <v>0</v>
      </c>
      <c r="N13" s="139">
        <v>0.5</v>
      </c>
      <c r="O13" s="136">
        <v>0</v>
      </c>
      <c r="P13" s="138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2.35</v>
      </c>
      <c r="V13" s="139">
        <v>2.38</v>
      </c>
      <c r="W13" s="136">
        <v>0</v>
      </c>
      <c r="X13" s="148">
        <v>0</v>
      </c>
      <c r="Y13" s="137">
        <v>0.3</v>
      </c>
      <c r="Z13" s="25"/>
    </row>
    <row r="14" spans="1:26" ht="19.5" customHeight="1">
      <c r="A14" s="95" t="s">
        <v>183</v>
      </c>
      <c r="B14" s="95" t="s">
        <v>73</v>
      </c>
      <c r="C14" s="95" t="s">
        <v>191</v>
      </c>
      <c r="D14" s="150" t="s">
        <v>92</v>
      </c>
      <c r="E14" s="139">
        <v>148.55</v>
      </c>
      <c r="F14" s="139">
        <v>25.3</v>
      </c>
      <c r="G14" s="139">
        <v>2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35</v>
      </c>
      <c r="O14" s="136">
        <v>0</v>
      </c>
      <c r="P14" s="138">
        <v>0</v>
      </c>
      <c r="Q14" s="139">
        <v>0</v>
      </c>
      <c r="R14" s="139">
        <v>4</v>
      </c>
      <c r="S14" s="139">
        <v>0</v>
      </c>
      <c r="T14" s="139">
        <v>0</v>
      </c>
      <c r="U14" s="139">
        <v>40</v>
      </c>
      <c r="V14" s="139">
        <v>10.97</v>
      </c>
      <c r="W14" s="136">
        <v>0</v>
      </c>
      <c r="X14" s="148">
        <v>0</v>
      </c>
      <c r="Y14" s="137">
        <v>31.28</v>
      </c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8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11</v>
      </c>
      <c r="T1" s="2"/>
    </row>
    <row r="2" spans="1:20" ht="25.5" customHeight="1">
      <c r="A2" s="82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84" t="s">
        <v>10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136</v>
      </c>
      <c r="T3" s="2"/>
    </row>
    <row r="4" spans="1:20" ht="19.5" customHeight="1">
      <c r="A4" s="120" t="s">
        <v>65</v>
      </c>
      <c r="B4" s="120"/>
      <c r="C4" s="120"/>
      <c r="D4" s="128"/>
      <c r="E4" s="151" t="s">
        <v>61</v>
      </c>
      <c r="F4" s="157" t="s">
        <v>13</v>
      </c>
      <c r="G4" s="157" t="s">
        <v>235</v>
      </c>
      <c r="H4" s="151" t="s">
        <v>177</v>
      </c>
      <c r="I4" s="151" t="s">
        <v>161</v>
      </c>
      <c r="J4" s="151" t="s">
        <v>5</v>
      </c>
      <c r="K4" s="151" t="s">
        <v>54</v>
      </c>
      <c r="L4" s="151" t="s">
        <v>214</v>
      </c>
      <c r="M4" s="151" t="s">
        <v>16</v>
      </c>
      <c r="N4" s="151" t="s">
        <v>168</v>
      </c>
      <c r="O4" s="151" t="s">
        <v>89</v>
      </c>
      <c r="P4" s="151" t="s">
        <v>21</v>
      </c>
      <c r="Q4" s="151" t="s">
        <v>96</v>
      </c>
      <c r="R4" s="151" t="s">
        <v>129</v>
      </c>
      <c r="S4" s="169" t="s">
        <v>145</v>
      </c>
      <c r="T4" s="2"/>
    </row>
    <row r="5" spans="1:20" ht="19.5" customHeight="1">
      <c r="A5" s="104" t="s">
        <v>236</v>
      </c>
      <c r="B5" s="103"/>
      <c r="C5" s="127"/>
      <c r="D5" s="151" t="s">
        <v>81</v>
      </c>
      <c r="E5" s="151"/>
      <c r="F5" s="157"/>
      <c r="G5" s="157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69"/>
      <c r="T5" s="2"/>
    </row>
    <row r="6" spans="1:20" ht="33.75" customHeight="1">
      <c r="A6" s="51" t="s">
        <v>109</v>
      </c>
      <c r="B6" s="51" t="s">
        <v>175</v>
      </c>
      <c r="C6" s="125" t="s">
        <v>171</v>
      </c>
      <c r="D6" s="151"/>
      <c r="E6" s="151"/>
      <c r="F6" s="157"/>
      <c r="G6" s="157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69"/>
      <c r="T6" s="2"/>
    </row>
    <row r="7" spans="1:20" ht="19.5" customHeight="1">
      <c r="A7" s="95"/>
      <c r="B7" s="95"/>
      <c r="C7" s="95"/>
      <c r="D7" s="150" t="s">
        <v>61</v>
      </c>
      <c r="E7" s="139">
        <v>380.85</v>
      </c>
      <c r="F7" s="139">
        <v>135.05</v>
      </c>
      <c r="G7" s="139">
        <v>8.47</v>
      </c>
      <c r="H7" s="139">
        <v>0</v>
      </c>
      <c r="I7" s="139">
        <v>0</v>
      </c>
      <c r="J7" s="144">
        <v>1.34</v>
      </c>
      <c r="K7" s="138">
        <v>0</v>
      </c>
      <c r="L7" s="139">
        <v>0</v>
      </c>
      <c r="M7" s="139">
        <v>0</v>
      </c>
      <c r="N7" s="139">
        <v>0.27</v>
      </c>
      <c r="O7" s="139">
        <v>0</v>
      </c>
      <c r="P7" s="139">
        <v>185.84</v>
      </c>
      <c r="Q7" s="139">
        <v>0</v>
      </c>
      <c r="R7" s="144">
        <v>27</v>
      </c>
      <c r="S7" s="137">
        <v>22.88</v>
      </c>
      <c r="T7" s="68"/>
    </row>
    <row r="8" spans="1:20" ht="19.5" customHeight="1">
      <c r="A8" s="95"/>
      <c r="B8" s="95"/>
      <c r="C8" s="95"/>
      <c r="D8" s="150" t="s">
        <v>87</v>
      </c>
      <c r="E8" s="139">
        <v>1.61</v>
      </c>
      <c r="F8" s="139">
        <v>0</v>
      </c>
      <c r="G8" s="139">
        <v>0</v>
      </c>
      <c r="H8" s="139">
        <v>0</v>
      </c>
      <c r="I8" s="139">
        <v>0</v>
      </c>
      <c r="J8" s="144">
        <v>1.34</v>
      </c>
      <c r="K8" s="138">
        <v>0</v>
      </c>
      <c r="L8" s="139">
        <v>0</v>
      </c>
      <c r="M8" s="139">
        <v>0</v>
      </c>
      <c r="N8" s="139">
        <v>0.27</v>
      </c>
      <c r="O8" s="139">
        <v>0</v>
      </c>
      <c r="P8" s="139">
        <v>0</v>
      </c>
      <c r="Q8" s="139">
        <v>0</v>
      </c>
      <c r="R8" s="144">
        <v>0</v>
      </c>
      <c r="S8" s="137">
        <v>0</v>
      </c>
      <c r="T8" s="2"/>
    </row>
    <row r="9" spans="1:20" ht="19.5" customHeight="1">
      <c r="A9" s="95"/>
      <c r="B9" s="95"/>
      <c r="C9" s="95"/>
      <c r="D9" s="150" t="s">
        <v>80</v>
      </c>
      <c r="E9" s="139">
        <v>1.61</v>
      </c>
      <c r="F9" s="139">
        <v>0</v>
      </c>
      <c r="G9" s="139">
        <v>0</v>
      </c>
      <c r="H9" s="139">
        <v>0</v>
      </c>
      <c r="I9" s="139">
        <v>0</v>
      </c>
      <c r="J9" s="144">
        <v>1.34</v>
      </c>
      <c r="K9" s="138">
        <v>0</v>
      </c>
      <c r="L9" s="139">
        <v>0</v>
      </c>
      <c r="M9" s="139">
        <v>0</v>
      </c>
      <c r="N9" s="139">
        <v>0.27</v>
      </c>
      <c r="O9" s="139">
        <v>0</v>
      </c>
      <c r="P9" s="139">
        <v>0</v>
      </c>
      <c r="Q9" s="139">
        <v>0</v>
      </c>
      <c r="R9" s="144">
        <v>0</v>
      </c>
      <c r="S9" s="137">
        <v>0</v>
      </c>
      <c r="T9" s="25"/>
    </row>
    <row r="10" spans="1:20" ht="19.5" customHeight="1">
      <c r="A10" s="95" t="s">
        <v>183</v>
      </c>
      <c r="B10" s="95" t="s">
        <v>73</v>
      </c>
      <c r="C10" s="95" t="s">
        <v>194</v>
      </c>
      <c r="D10" s="150" t="s">
        <v>6</v>
      </c>
      <c r="E10" s="139">
        <v>0.07</v>
      </c>
      <c r="F10" s="139">
        <v>0</v>
      </c>
      <c r="G10" s="139">
        <v>0</v>
      </c>
      <c r="H10" s="139">
        <v>0</v>
      </c>
      <c r="I10" s="139">
        <v>0</v>
      </c>
      <c r="J10" s="144">
        <v>0</v>
      </c>
      <c r="K10" s="138">
        <v>0</v>
      </c>
      <c r="L10" s="139">
        <v>0</v>
      </c>
      <c r="M10" s="139">
        <v>0</v>
      </c>
      <c r="N10" s="139">
        <v>0.07</v>
      </c>
      <c r="O10" s="139">
        <v>0</v>
      </c>
      <c r="P10" s="139">
        <v>0</v>
      </c>
      <c r="Q10" s="139">
        <v>0</v>
      </c>
      <c r="R10" s="144">
        <v>0</v>
      </c>
      <c r="S10" s="137">
        <v>0</v>
      </c>
      <c r="T10" s="25"/>
    </row>
    <row r="11" spans="1:20" ht="19.5" customHeight="1">
      <c r="A11" s="95" t="s">
        <v>183</v>
      </c>
      <c r="B11" s="95" t="s">
        <v>73</v>
      </c>
      <c r="C11" s="95" t="s">
        <v>191</v>
      </c>
      <c r="D11" s="150" t="s">
        <v>92</v>
      </c>
      <c r="E11" s="139">
        <v>1.54</v>
      </c>
      <c r="F11" s="139">
        <v>0</v>
      </c>
      <c r="G11" s="139">
        <v>0</v>
      </c>
      <c r="H11" s="139">
        <v>0</v>
      </c>
      <c r="I11" s="139">
        <v>0</v>
      </c>
      <c r="J11" s="144">
        <v>1.34</v>
      </c>
      <c r="K11" s="138">
        <v>0</v>
      </c>
      <c r="L11" s="139">
        <v>0</v>
      </c>
      <c r="M11" s="139">
        <v>0</v>
      </c>
      <c r="N11" s="139">
        <v>0.2</v>
      </c>
      <c r="O11" s="139">
        <v>0</v>
      </c>
      <c r="P11" s="139">
        <v>0</v>
      </c>
      <c r="Q11" s="139">
        <v>0</v>
      </c>
      <c r="R11" s="144">
        <v>0</v>
      </c>
      <c r="S11" s="137">
        <v>0</v>
      </c>
      <c r="T11" s="25"/>
    </row>
    <row r="12" spans="1:20" ht="19.5" customHeight="1">
      <c r="A12" s="95"/>
      <c r="B12" s="95"/>
      <c r="C12" s="95"/>
      <c r="D12" s="150" t="s">
        <v>172</v>
      </c>
      <c r="E12" s="139">
        <v>166.4</v>
      </c>
      <c r="F12" s="139">
        <v>135.05</v>
      </c>
      <c r="G12" s="139">
        <v>8.47</v>
      </c>
      <c r="H12" s="139">
        <v>0</v>
      </c>
      <c r="I12" s="139">
        <v>0</v>
      </c>
      <c r="J12" s="144">
        <v>0</v>
      </c>
      <c r="K12" s="138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44">
        <v>0</v>
      </c>
      <c r="S12" s="137">
        <v>22.88</v>
      </c>
      <c r="T12" s="25"/>
    </row>
    <row r="13" spans="1:20" ht="19.5" customHeight="1">
      <c r="A13" s="95"/>
      <c r="B13" s="95"/>
      <c r="C13" s="95"/>
      <c r="D13" s="150" t="s">
        <v>150</v>
      </c>
      <c r="E13" s="139">
        <v>150.04</v>
      </c>
      <c r="F13" s="139">
        <v>135.05</v>
      </c>
      <c r="G13" s="139">
        <v>8.47</v>
      </c>
      <c r="H13" s="139">
        <v>0</v>
      </c>
      <c r="I13" s="139">
        <v>0</v>
      </c>
      <c r="J13" s="144">
        <v>0</v>
      </c>
      <c r="K13" s="138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44">
        <v>0</v>
      </c>
      <c r="S13" s="137">
        <v>6.52</v>
      </c>
      <c r="T13" s="25"/>
    </row>
    <row r="14" spans="1:20" ht="19.5" customHeight="1">
      <c r="A14" s="95" t="s">
        <v>63</v>
      </c>
      <c r="B14" s="95" t="s">
        <v>191</v>
      </c>
      <c r="C14" s="95" t="s">
        <v>139</v>
      </c>
      <c r="D14" s="150" t="s">
        <v>135</v>
      </c>
      <c r="E14" s="139">
        <v>44.13</v>
      </c>
      <c r="F14" s="139">
        <v>44</v>
      </c>
      <c r="G14" s="139">
        <v>0.13</v>
      </c>
      <c r="H14" s="139">
        <v>0</v>
      </c>
      <c r="I14" s="139">
        <v>0</v>
      </c>
      <c r="J14" s="144">
        <v>0</v>
      </c>
      <c r="K14" s="138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44">
        <v>0</v>
      </c>
      <c r="S14" s="137">
        <v>0</v>
      </c>
      <c r="T14" s="25"/>
    </row>
    <row r="15" spans="1:20" ht="19.5" customHeight="1">
      <c r="A15" s="95" t="s">
        <v>63</v>
      </c>
      <c r="B15" s="95" t="s">
        <v>191</v>
      </c>
      <c r="C15" s="95" t="s">
        <v>1</v>
      </c>
      <c r="D15" s="150" t="s">
        <v>97</v>
      </c>
      <c r="E15" s="139">
        <v>105.91</v>
      </c>
      <c r="F15" s="139">
        <v>91.05</v>
      </c>
      <c r="G15" s="139">
        <v>8.34</v>
      </c>
      <c r="H15" s="139">
        <v>0</v>
      </c>
      <c r="I15" s="139">
        <v>0</v>
      </c>
      <c r="J15" s="144">
        <v>0</v>
      </c>
      <c r="K15" s="138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44">
        <v>0</v>
      </c>
      <c r="S15" s="137">
        <v>6.52</v>
      </c>
      <c r="T15" s="25"/>
    </row>
    <row r="16" spans="1:20" ht="19.5" customHeight="1">
      <c r="A16" s="95"/>
      <c r="B16" s="95"/>
      <c r="C16" s="95"/>
      <c r="D16" s="150" t="s">
        <v>24</v>
      </c>
      <c r="E16" s="139">
        <v>16.36</v>
      </c>
      <c r="F16" s="139">
        <v>0</v>
      </c>
      <c r="G16" s="139">
        <v>0</v>
      </c>
      <c r="H16" s="139">
        <v>0</v>
      </c>
      <c r="I16" s="139">
        <v>0</v>
      </c>
      <c r="J16" s="144">
        <v>0</v>
      </c>
      <c r="K16" s="138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44">
        <v>0</v>
      </c>
      <c r="S16" s="137">
        <v>16.36</v>
      </c>
      <c r="T16" s="25"/>
    </row>
    <row r="17" spans="1:20" ht="19.5" customHeight="1">
      <c r="A17" s="95" t="s">
        <v>63</v>
      </c>
      <c r="B17" s="95" t="s">
        <v>18</v>
      </c>
      <c r="C17" s="95" t="s">
        <v>194</v>
      </c>
      <c r="D17" s="150" t="s">
        <v>217</v>
      </c>
      <c r="E17" s="139">
        <v>16.36</v>
      </c>
      <c r="F17" s="139">
        <v>0</v>
      </c>
      <c r="G17" s="139">
        <v>0</v>
      </c>
      <c r="H17" s="139">
        <v>0</v>
      </c>
      <c r="I17" s="139">
        <v>0</v>
      </c>
      <c r="J17" s="144">
        <v>0</v>
      </c>
      <c r="K17" s="138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44">
        <v>0</v>
      </c>
      <c r="S17" s="137">
        <v>16.36</v>
      </c>
      <c r="T17" s="25"/>
    </row>
    <row r="18" spans="1:20" ht="19.5" customHeight="1">
      <c r="A18" s="95"/>
      <c r="B18" s="95"/>
      <c r="C18" s="95"/>
      <c r="D18" s="150" t="s">
        <v>206</v>
      </c>
      <c r="E18" s="139">
        <v>212.84</v>
      </c>
      <c r="F18" s="139">
        <v>0</v>
      </c>
      <c r="G18" s="139">
        <v>0</v>
      </c>
      <c r="H18" s="139">
        <v>0</v>
      </c>
      <c r="I18" s="139">
        <v>0</v>
      </c>
      <c r="J18" s="144">
        <v>0</v>
      </c>
      <c r="K18" s="138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185.84</v>
      </c>
      <c r="Q18" s="139">
        <v>0</v>
      </c>
      <c r="R18" s="144">
        <v>27</v>
      </c>
      <c r="S18" s="137">
        <v>0</v>
      </c>
      <c r="T18" s="25"/>
    </row>
    <row r="19" spans="1:20" ht="19.5" customHeight="1">
      <c r="A19" s="95"/>
      <c r="B19" s="95"/>
      <c r="C19" s="95"/>
      <c r="D19" s="150" t="s">
        <v>45</v>
      </c>
      <c r="E19" s="139">
        <v>212.84</v>
      </c>
      <c r="F19" s="139">
        <v>0</v>
      </c>
      <c r="G19" s="139">
        <v>0</v>
      </c>
      <c r="H19" s="139">
        <v>0</v>
      </c>
      <c r="I19" s="139">
        <v>0</v>
      </c>
      <c r="J19" s="144">
        <v>0</v>
      </c>
      <c r="K19" s="138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185.84</v>
      </c>
      <c r="Q19" s="139">
        <v>0</v>
      </c>
      <c r="R19" s="144">
        <v>27</v>
      </c>
      <c r="S19" s="137">
        <v>0</v>
      </c>
      <c r="T19" s="25"/>
    </row>
    <row r="20" spans="1:20" ht="19.5" customHeight="1">
      <c r="A20" s="95" t="s">
        <v>98</v>
      </c>
      <c r="B20" s="95" t="s">
        <v>139</v>
      </c>
      <c r="C20" s="95" t="s">
        <v>194</v>
      </c>
      <c r="D20" s="150" t="s">
        <v>239</v>
      </c>
      <c r="E20" s="139">
        <v>185.84</v>
      </c>
      <c r="F20" s="139">
        <v>0</v>
      </c>
      <c r="G20" s="139">
        <v>0</v>
      </c>
      <c r="H20" s="139">
        <v>0</v>
      </c>
      <c r="I20" s="139">
        <v>0</v>
      </c>
      <c r="J20" s="144">
        <v>0</v>
      </c>
      <c r="K20" s="138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185.84</v>
      </c>
      <c r="Q20" s="139">
        <v>0</v>
      </c>
      <c r="R20" s="144">
        <v>0</v>
      </c>
      <c r="S20" s="137">
        <v>0</v>
      </c>
      <c r="T20" s="25"/>
    </row>
    <row r="21" spans="1:20" ht="19.5" customHeight="1">
      <c r="A21" s="95" t="s">
        <v>98</v>
      </c>
      <c r="B21" s="95" t="s">
        <v>139</v>
      </c>
      <c r="C21" s="95" t="s">
        <v>72</v>
      </c>
      <c r="D21" s="150" t="s">
        <v>28</v>
      </c>
      <c r="E21" s="139">
        <v>27</v>
      </c>
      <c r="F21" s="139">
        <v>0</v>
      </c>
      <c r="G21" s="139">
        <v>0</v>
      </c>
      <c r="H21" s="139">
        <v>0</v>
      </c>
      <c r="I21" s="139">
        <v>0</v>
      </c>
      <c r="J21" s="144">
        <v>0</v>
      </c>
      <c r="K21" s="138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44">
        <v>27</v>
      </c>
      <c r="S21" s="137">
        <v>0</v>
      </c>
      <c r="T21" s="25"/>
    </row>
    <row r="22" spans="1:20" ht="19.5" customHeight="1">
      <c r="A22" s="25"/>
      <c r="B22" s="25"/>
      <c r="C22" s="25"/>
      <c r="D22" s="88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8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8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8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8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8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8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8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8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7"/>
  <sheetViews>
    <sheetView showGridLines="0" showZeros="0" zoomScalePageLayoutView="0" workbookViewId="0" topLeftCell="A1">
      <selection activeCell="A1" sqref="A1:F10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83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85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4" t="s">
        <v>10</v>
      </c>
      <c r="B3" s="84"/>
      <c r="C3" s="84"/>
      <c r="D3" s="84"/>
      <c r="E3" s="84"/>
      <c r="F3" s="31" t="s">
        <v>136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65</v>
      </c>
      <c r="B4" s="104"/>
      <c r="C4" s="104"/>
      <c r="D4" s="123"/>
      <c r="E4" s="126"/>
      <c r="F4" s="159" t="s">
        <v>208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236</v>
      </c>
      <c r="B5" s="105"/>
      <c r="C5" s="124"/>
      <c r="D5" s="170" t="s">
        <v>114</v>
      </c>
      <c r="E5" s="151" t="s">
        <v>48</v>
      </c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109</v>
      </c>
      <c r="B6" s="51" t="s">
        <v>175</v>
      </c>
      <c r="C6" s="125" t="s">
        <v>171</v>
      </c>
      <c r="D6" s="170"/>
      <c r="E6" s="151"/>
      <c r="F6" s="17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50"/>
      <c r="E7" s="150" t="s">
        <v>61</v>
      </c>
      <c r="F7" s="136">
        <v>22252.95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50"/>
      <c r="E8" s="150" t="s">
        <v>82</v>
      </c>
      <c r="F8" s="136">
        <v>2516.37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50" t="s">
        <v>121</v>
      </c>
      <c r="E9" s="150" t="s">
        <v>77</v>
      </c>
      <c r="F9" s="136">
        <v>2516.37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2"/>
      <c r="B10" s="142"/>
      <c r="C10" s="142"/>
      <c r="D10" s="150"/>
      <c r="E10" s="150" t="s">
        <v>110</v>
      </c>
      <c r="F10" s="136">
        <v>186.99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2" t="s">
        <v>232</v>
      </c>
      <c r="B11" s="142" t="s">
        <v>2</v>
      </c>
      <c r="C11" s="142" t="s">
        <v>72</v>
      </c>
      <c r="D11" s="150" t="s">
        <v>58</v>
      </c>
      <c r="E11" s="150" t="s">
        <v>211</v>
      </c>
      <c r="F11" s="136">
        <v>186.99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2"/>
      <c r="B12" s="142"/>
      <c r="C12" s="142"/>
      <c r="D12" s="150"/>
      <c r="E12" s="150" t="s">
        <v>26</v>
      </c>
      <c r="F12" s="136">
        <v>300.7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2" t="s">
        <v>183</v>
      </c>
      <c r="B13" s="142" t="s">
        <v>194</v>
      </c>
      <c r="C13" s="142" t="s">
        <v>139</v>
      </c>
      <c r="D13" s="150" t="s">
        <v>58</v>
      </c>
      <c r="E13" s="150" t="s">
        <v>93</v>
      </c>
      <c r="F13" s="136">
        <v>10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2" t="s">
        <v>183</v>
      </c>
      <c r="B14" s="142" t="s">
        <v>194</v>
      </c>
      <c r="C14" s="142" t="s">
        <v>139</v>
      </c>
      <c r="D14" s="150" t="s">
        <v>58</v>
      </c>
      <c r="E14" s="150" t="s">
        <v>30</v>
      </c>
      <c r="F14" s="136">
        <v>133.63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2" t="s">
        <v>183</v>
      </c>
      <c r="B15" s="142" t="s">
        <v>194</v>
      </c>
      <c r="C15" s="142" t="s">
        <v>139</v>
      </c>
      <c r="D15" s="150" t="s">
        <v>58</v>
      </c>
      <c r="E15" s="150" t="s">
        <v>106</v>
      </c>
      <c r="F15" s="136">
        <v>29.42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2" t="s">
        <v>183</v>
      </c>
      <c r="B16" s="142" t="s">
        <v>194</v>
      </c>
      <c r="C16" s="142" t="s">
        <v>139</v>
      </c>
      <c r="D16" s="150" t="s">
        <v>58</v>
      </c>
      <c r="E16" s="150" t="s">
        <v>101</v>
      </c>
      <c r="F16" s="136">
        <v>27.25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2" t="s">
        <v>183</v>
      </c>
      <c r="B17" s="142" t="s">
        <v>194</v>
      </c>
      <c r="C17" s="142" t="s">
        <v>139</v>
      </c>
      <c r="D17" s="150" t="s">
        <v>58</v>
      </c>
      <c r="E17" s="150" t="s">
        <v>222</v>
      </c>
      <c r="F17" s="136">
        <v>67.41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2" t="s">
        <v>183</v>
      </c>
      <c r="B18" s="142" t="s">
        <v>194</v>
      </c>
      <c r="C18" s="142" t="s">
        <v>139</v>
      </c>
      <c r="D18" s="150" t="s">
        <v>58</v>
      </c>
      <c r="E18" s="150" t="s">
        <v>158</v>
      </c>
      <c r="F18" s="136">
        <v>2.99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2" t="s">
        <v>183</v>
      </c>
      <c r="B19" s="142" t="s">
        <v>194</v>
      </c>
      <c r="C19" s="142" t="s">
        <v>139</v>
      </c>
      <c r="D19" s="150" t="s">
        <v>58</v>
      </c>
      <c r="E19" s="150" t="s">
        <v>43</v>
      </c>
      <c r="F19" s="136">
        <v>16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2" t="s">
        <v>183</v>
      </c>
      <c r="B20" s="142" t="s">
        <v>194</v>
      </c>
      <c r="C20" s="142" t="s">
        <v>139</v>
      </c>
      <c r="D20" s="150" t="s">
        <v>58</v>
      </c>
      <c r="E20" s="150" t="s">
        <v>66</v>
      </c>
      <c r="F20" s="136">
        <v>7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2" t="s">
        <v>183</v>
      </c>
      <c r="B21" s="142" t="s">
        <v>194</v>
      </c>
      <c r="C21" s="142" t="s">
        <v>139</v>
      </c>
      <c r="D21" s="150" t="s">
        <v>58</v>
      </c>
      <c r="E21" s="150" t="s">
        <v>20</v>
      </c>
      <c r="F21" s="136">
        <v>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2"/>
      <c r="B22" s="142"/>
      <c r="C22" s="142"/>
      <c r="D22" s="150"/>
      <c r="E22" s="150" t="s">
        <v>210</v>
      </c>
      <c r="F22" s="136">
        <v>494.81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2" t="s">
        <v>183</v>
      </c>
      <c r="B23" s="142" t="s">
        <v>73</v>
      </c>
      <c r="C23" s="142" t="s">
        <v>139</v>
      </c>
      <c r="D23" s="150" t="s">
        <v>58</v>
      </c>
      <c r="E23" s="150" t="s">
        <v>79</v>
      </c>
      <c r="F23" s="136">
        <v>494.81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2"/>
      <c r="B24" s="142"/>
      <c r="C24" s="142"/>
      <c r="D24" s="150"/>
      <c r="E24" s="150" t="s">
        <v>113</v>
      </c>
      <c r="F24" s="136">
        <v>660.4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2" t="s">
        <v>183</v>
      </c>
      <c r="B25" s="142" t="s">
        <v>73</v>
      </c>
      <c r="C25" s="142" t="s">
        <v>1</v>
      </c>
      <c r="D25" s="150" t="s">
        <v>58</v>
      </c>
      <c r="E25" s="150" t="s">
        <v>50</v>
      </c>
      <c r="F25" s="136">
        <v>660.4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2"/>
      <c r="B26" s="142"/>
      <c r="C26" s="142"/>
      <c r="D26" s="150"/>
      <c r="E26" s="150" t="s">
        <v>154</v>
      </c>
      <c r="F26" s="136">
        <v>873.47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2" t="s">
        <v>183</v>
      </c>
      <c r="B27" s="142" t="s">
        <v>73</v>
      </c>
      <c r="C27" s="142" t="s">
        <v>18</v>
      </c>
      <c r="D27" s="150" t="s">
        <v>58</v>
      </c>
      <c r="E27" s="150" t="s">
        <v>79</v>
      </c>
      <c r="F27" s="136">
        <v>40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2" t="s">
        <v>183</v>
      </c>
      <c r="B28" s="142" t="s">
        <v>73</v>
      </c>
      <c r="C28" s="142" t="s">
        <v>18</v>
      </c>
      <c r="D28" s="150" t="s">
        <v>58</v>
      </c>
      <c r="E28" s="150" t="s">
        <v>17</v>
      </c>
      <c r="F28" s="136">
        <v>757.27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2" t="s">
        <v>183</v>
      </c>
      <c r="B29" s="142" t="s">
        <v>73</v>
      </c>
      <c r="C29" s="142" t="s">
        <v>18</v>
      </c>
      <c r="D29" s="150" t="s">
        <v>58</v>
      </c>
      <c r="E29" s="150" t="s">
        <v>69</v>
      </c>
      <c r="F29" s="136">
        <v>76.2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2"/>
      <c r="B30" s="142"/>
      <c r="C30" s="142"/>
      <c r="D30" s="150"/>
      <c r="E30" s="150" t="s">
        <v>105</v>
      </c>
      <c r="F30" s="136">
        <v>215.5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2"/>
      <c r="B31" s="142"/>
      <c r="C31" s="142"/>
      <c r="D31" s="150" t="s">
        <v>160</v>
      </c>
      <c r="E31" s="150" t="s">
        <v>84</v>
      </c>
      <c r="F31" s="136">
        <v>215.5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2"/>
      <c r="B32" s="142"/>
      <c r="C32" s="142"/>
      <c r="D32" s="150"/>
      <c r="E32" s="150" t="s">
        <v>202</v>
      </c>
      <c r="F32" s="136">
        <v>215.5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2" t="s">
        <v>183</v>
      </c>
      <c r="B33" s="142" t="s">
        <v>194</v>
      </c>
      <c r="C33" s="142" t="s">
        <v>72</v>
      </c>
      <c r="D33" s="150" t="s">
        <v>238</v>
      </c>
      <c r="E33" s="150" t="s">
        <v>66</v>
      </c>
      <c r="F33" s="136">
        <v>0.3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2" t="s">
        <v>183</v>
      </c>
      <c r="B34" s="142" t="s">
        <v>194</v>
      </c>
      <c r="C34" s="142" t="s">
        <v>72</v>
      </c>
      <c r="D34" s="150" t="s">
        <v>238</v>
      </c>
      <c r="E34" s="150" t="s">
        <v>106</v>
      </c>
      <c r="F34" s="136">
        <v>4.5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2" t="s">
        <v>183</v>
      </c>
      <c r="B35" s="142" t="s">
        <v>194</v>
      </c>
      <c r="C35" s="142" t="s">
        <v>72</v>
      </c>
      <c r="D35" s="150" t="s">
        <v>238</v>
      </c>
      <c r="E35" s="150" t="s">
        <v>230</v>
      </c>
      <c r="F35" s="136">
        <v>200.7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2" t="s">
        <v>183</v>
      </c>
      <c r="B36" s="142" t="s">
        <v>194</v>
      </c>
      <c r="C36" s="142" t="s">
        <v>72</v>
      </c>
      <c r="D36" s="150" t="s">
        <v>238</v>
      </c>
      <c r="E36" s="150" t="s">
        <v>223</v>
      </c>
      <c r="F36" s="136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2"/>
      <c r="B37" s="142"/>
      <c r="C37" s="142"/>
      <c r="D37" s="150"/>
      <c r="E37" s="150" t="s">
        <v>153</v>
      </c>
      <c r="F37" s="136">
        <v>19521.08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2"/>
      <c r="B38" s="142"/>
      <c r="C38" s="142"/>
      <c r="D38" s="150" t="s">
        <v>226</v>
      </c>
      <c r="E38" s="150" t="s">
        <v>165</v>
      </c>
      <c r="F38" s="136">
        <v>54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2"/>
      <c r="B39" s="142"/>
      <c r="C39" s="142"/>
      <c r="D39" s="150"/>
      <c r="E39" s="150" t="s">
        <v>210</v>
      </c>
      <c r="F39" s="136">
        <v>54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2" t="s">
        <v>183</v>
      </c>
      <c r="B40" s="142" t="s">
        <v>73</v>
      </c>
      <c r="C40" s="142" t="s">
        <v>139</v>
      </c>
      <c r="D40" s="150" t="s">
        <v>173</v>
      </c>
      <c r="E40" s="150" t="s">
        <v>106</v>
      </c>
      <c r="F40" s="136">
        <v>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2" t="s">
        <v>183</v>
      </c>
      <c r="B41" s="142" t="s">
        <v>73</v>
      </c>
      <c r="C41" s="142" t="s">
        <v>139</v>
      </c>
      <c r="D41" s="150" t="s">
        <v>173</v>
      </c>
      <c r="E41" s="150" t="s">
        <v>30</v>
      </c>
      <c r="F41" s="136">
        <v>10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2" t="s">
        <v>183</v>
      </c>
      <c r="B42" s="142" t="s">
        <v>73</v>
      </c>
      <c r="C42" s="142" t="s">
        <v>139</v>
      </c>
      <c r="D42" s="150" t="s">
        <v>173</v>
      </c>
      <c r="E42" s="150" t="s">
        <v>223</v>
      </c>
      <c r="F42" s="136">
        <v>0.75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2" t="s">
        <v>183</v>
      </c>
      <c r="B43" s="142" t="s">
        <v>73</v>
      </c>
      <c r="C43" s="142" t="s">
        <v>139</v>
      </c>
      <c r="D43" s="150" t="s">
        <v>173</v>
      </c>
      <c r="E43" s="150" t="s">
        <v>79</v>
      </c>
      <c r="F43" s="136">
        <v>39.25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2" t="s">
        <v>183</v>
      </c>
      <c r="B44" s="142" t="s">
        <v>73</v>
      </c>
      <c r="C44" s="142" t="s">
        <v>139</v>
      </c>
      <c r="D44" s="150" t="s">
        <v>173</v>
      </c>
      <c r="E44" s="150" t="s">
        <v>66</v>
      </c>
      <c r="F44" s="136">
        <v>0.5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2" t="s">
        <v>183</v>
      </c>
      <c r="B45" s="142" t="s">
        <v>73</v>
      </c>
      <c r="C45" s="142" t="s">
        <v>139</v>
      </c>
      <c r="D45" s="150" t="s">
        <v>173</v>
      </c>
      <c r="E45" s="150" t="s">
        <v>230</v>
      </c>
      <c r="F45" s="136">
        <v>0.5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2"/>
      <c r="B46" s="142"/>
      <c r="C46" s="142"/>
      <c r="D46" s="150" t="s">
        <v>179</v>
      </c>
      <c r="E46" s="150" t="s">
        <v>188</v>
      </c>
      <c r="F46" s="136">
        <v>115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2"/>
      <c r="B47" s="142"/>
      <c r="C47" s="142"/>
      <c r="D47" s="150"/>
      <c r="E47" s="150" t="s">
        <v>110</v>
      </c>
      <c r="F47" s="136">
        <v>20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2" t="s">
        <v>232</v>
      </c>
      <c r="B48" s="142" t="s">
        <v>2</v>
      </c>
      <c r="C48" s="142" t="s">
        <v>72</v>
      </c>
      <c r="D48" s="150" t="s">
        <v>219</v>
      </c>
      <c r="E48" s="150" t="s">
        <v>211</v>
      </c>
      <c r="F48" s="136">
        <v>20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2"/>
      <c r="B49" s="142"/>
      <c r="C49" s="142"/>
      <c r="D49" s="150"/>
      <c r="E49" s="150" t="s">
        <v>56</v>
      </c>
      <c r="F49" s="136">
        <v>95</v>
      </c>
    </row>
    <row r="50" spans="1:6" ht="19.5" customHeight="1">
      <c r="A50" s="142" t="s">
        <v>183</v>
      </c>
      <c r="B50" s="142" t="s">
        <v>73</v>
      </c>
      <c r="C50" s="142" t="s">
        <v>72</v>
      </c>
      <c r="D50" s="150" t="s">
        <v>219</v>
      </c>
      <c r="E50" s="150" t="s">
        <v>230</v>
      </c>
      <c r="F50" s="136">
        <v>2</v>
      </c>
    </row>
    <row r="51" spans="1:6" ht="19.5" customHeight="1">
      <c r="A51" s="142" t="s">
        <v>183</v>
      </c>
      <c r="B51" s="142" t="s">
        <v>73</v>
      </c>
      <c r="C51" s="142" t="s">
        <v>72</v>
      </c>
      <c r="D51" s="150" t="s">
        <v>219</v>
      </c>
      <c r="E51" s="150" t="s">
        <v>66</v>
      </c>
      <c r="F51" s="136">
        <v>1</v>
      </c>
    </row>
    <row r="52" spans="1:6" ht="19.5" customHeight="1">
      <c r="A52" s="142" t="s">
        <v>183</v>
      </c>
      <c r="B52" s="142" t="s">
        <v>73</v>
      </c>
      <c r="C52" s="142" t="s">
        <v>72</v>
      </c>
      <c r="D52" s="150" t="s">
        <v>219</v>
      </c>
      <c r="E52" s="150" t="s">
        <v>30</v>
      </c>
      <c r="F52" s="136">
        <v>15</v>
      </c>
    </row>
    <row r="53" spans="1:6" ht="19.5" customHeight="1">
      <c r="A53" s="142" t="s">
        <v>183</v>
      </c>
      <c r="B53" s="142" t="s">
        <v>73</v>
      </c>
      <c r="C53" s="142" t="s">
        <v>72</v>
      </c>
      <c r="D53" s="150" t="s">
        <v>219</v>
      </c>
      <c r="E53" s="150" t="s">
        <v>223</v>
      </c>
      <c r="F53" s="136">
        <v>2</v>
      </c>
    </row>
    <row r="54" spans="1:6" ht="19.5" customHeight="1">
      <c r="A54" s="142" t="s">
        <v>183</v>
      </c>
      <c r="B54" s="142" t="s">
        <v>73</v>
      </c>
      <c r="C54" s="142" t="s">
        <v>72</v>
      </c>
      <c r="D54" s="150" t="s">
        <v>219</v>
      </c>
      <c r="E54" s="150" t="s">
        <v>79</v>
      </c>
      <c r="F54" s="136">
        <v>75</v>
      </c>
    </row>
    <row r="55" spans="1:6" ht="19.5" customHeight="1">
      <c r="A55" s="142"/>
      <c r="B55" s="142"/>
      <c r="C55" s="142"/>
      <c r="D55" s="150" t="s">
        <v>128</v>
      </c>
      <c r="E55" s="150" t="s">
        <v>174</v>
      </c>
      <c r="F55" s="136">
        <v>49.5</v>
      </c>
    </row>
    <row r="56" spans="1:6" ht="19.5" customHeight="1">
      <c r="A56" s="142"/>
      <c r="B56" s="142"/>
      <c r="C56" s="142"/>
      <c r="D56" s="150"/>
      <c r="E56" s="150" t="s">
        <v>110</v>
      </c>
      <c r="F56" s="136">
        <v>1</v>
      </c>
    </row>
    <row r="57" spans="1:6" ht="19.5" customHeight="1">
      <c r="A57" s="142" t="s">
        <v>232</v>
      </c>
      <c r="B57" s="142" t="s">
        <v>2</v>
      </c>
      <c r="C57" s="142" t="s">
        <v>72</v>
      </c>
      <c r="D57" s="150" t="s">
        <v>49</v>
      </c>
      <c r="E57" s="150" t="s">
        <v>211</v>
      </c>
      <c r="F57" s="136">
        <v>1</v>
      </c>
    </row>
    <row r="58" spans="1:6" ht="19.5" customHeight="1">
      <c r="A58" s="142"/>
      <c r="B58" s="142"/>
      <c r="C58" s="142"/>
      <c r="D58" s="150"/>
      <c r="E58" s="150" t="s">
        <v>154</v>
      </c>
      <c r="F58" s="136">
        <v>48.5</v>
      </c>
    </row>
    <row r="59" spans="1:6" ht="19.5" customHeight="1">
      <c r="A59" s="142" t="s">
        <v>183</v>
      </c>
      <c r="B59" s="142" t="s">
        <v>73</v>
      </c>
      <c r="C59" s="142" t="s">
        <v>18</v>
      </c>
      <c r="D59" s="150" t="s">
        <v>49</v>
      </c>
      <c r="E59" s="150" t="s">
        <v>223</v>
      </c>
      <c r="F59" s="136">
        <v>0.5</v>
      </c>
    </row>
    <row r="60" spans="1:6" ht="19.5" customHeight="1">
      <c r="A60" s="142" t="s">
        <v>183</v>
      </c>
      <c r="B60" s="142" t="s">
        <v>73</v>
      </c>
      <c r="C60" s="142" t="s">
        <v>18</v>
      </c>
      <c r="D60" s="150" t="s">
        <v>49</v>
      </c>
      <c r="E60" s="150" t="s">
        <v>195</v>
      </c>
      <c r="F60" s="136">
        <v>35.7</v>
      </c>
    </row>
    <row r="61" spans="1:6" ht="19.5" customHeight="1">
      <c r="A61" s="142" t="s">
        <v>183</v>
      </c>
      <c r="B61" s="142" t="s">
        <v>73</v>
      </c>
      <c r="C61" s="142" t="s">
        <v>18</v>
      </c>
      <c r="D61" s="150" t="s">
        <v>49</v>
      </c>
      <c r="E61" s="150" t="s">
        <v>230</v>
      </c>
      <c r="F61" s="136">
        <v>0.3</v>
      </c>
    </row>
    <row r="62" spans="1:6" ht="19.5" customHeight="1">
      <c r="A62" s="142" t="s">
        <v>183</v>
      </c>
      <c r="B62" s="142" t="s">
        <v>73</v>
      </c>
      <c r="C62" s="142" t="s">
        <v>18</v>
      </c>
      <c r="D62" s="150" t="s">
        <v>49</v>
      </c>
      <c r="E62" s="150" t="s">
        <v>30</v>
      </c>
      <c r="F62" s="136">
        <v>8.5</v>
      </c>
    </row>
    <row r="63" spans="1:6" ht="19.5" customHeight="1">
      <c r="A63" s="142" t="s">
        <v>183</v>
      </c>
      <c r="B63" s="142" t="s">
        <v>73</v>
      </c>
      <c r="C63" s="142" t="s">
        <v>18</v>
      </c>
      <c r="D63" s="150" t="s">
        <v>49</v>
      </c>
      <c r="E63" s="150" t="s">
        <v>106</v>
      </c>
      <c r="F63" s="136">
        <v>1.5</v>
      </c>
    </row>
    <row r="64" spans="1:6" ht="19.5" customHeight="1">
      <c r="A64" s="142" t="s">
        <v>183</v>
      </c>
      <c r="B64" s="142" t="s">
        <v>73</v>
      </c>
      <c r="C64" s="142" t="s">
        <v>18</v>
      </c>
      <c r="D64" s="150" t="s">
        <v>49</v>
      </c>
      <c r="E64" s="150" t="s">
        <v>43</v>
      </c>
      <c r="F64" s="136">
        <v>1</v>
      </c>
    </row>
    <row r="65" spans="1:6" ht="19.5" customHeight="1">
      <c r="A65" s="142" t="s">
        <v>183</v>
      </c>
      <c r="B65" s="142" t="s">
        <v>73</v>
      </c>
      <c r="C65" s="142" t="s">
        <v>18</v>
      </c>
      <c r="D65" s="150" t="s">
        <v>49</v>
      </c>
      <c r="E65" s="150" t="s">
        <v>101</v>
      </c>
      <c r="F65" s="136">
        <v>1</v>
      </c>
    </row>
    <row r="66" spans="1:6" ht="19.5" customHeight="1">
      <c r="A66" s="142"/>
      <c r="B66" s="142"/>
      <c r="C66" s="142"/>
      <c r="D66" s="150" t="s">
        <v>228</v>
      </c>
      <c r="E66" s="150" t="s">
        <v>53</v>
      </c>
      <c r="F66" s="136">
        <v>703.5</v>
      </c>
    </row>
    <row r="67" spans="1:6" ht="19.5" customHeight="1">
      <c r="A67" s="142"/>
      <c r="B67" s="142"/>
      <c r="C67" s="142"/>
      <c r="D67" s="150"/>
      <c r="E67" s="150" t="s">
        <v>110</v>
      </c>
      <c r="F67" s="136">
        <v>10</v>
      </c>
    </row>
    <row r="68" spans="1:6" ht="19.5" customHeight="1">
      <c r="A68" s="142" t="s">
        <v>232</v>
      </c>
      <c r="B68" s="142" t="s">
        <v>2</v>
      </c>
      <c r="C68" s="142" t="s">
        <v>72</v>
      </c>
      <c r="D68" s="150" t="s">
        <v>170</v>
      </c>
      <c r="E68" s="150" t="s">
        <v>211</v>
      </c>
      <c r="F68" s="136">
        <v>10</v>
      </c>
    </row>
    <row r="69" spans="1:6" ht="19.5" customHeight="1">
      <c r="A69" s="142"/>
      <c r="B69" s="142"/>
      <c r="C69" s="142"/>
      <c r="D69" s="150"/>
      <c r="E69" s="150" t="s">
        <v>210</v>
      </c>
      <c r="F69" s="136">
        <v>693.5</v>
      </c>
    </row>
    <row r="70" spans="1:6" ht="19.5" customHeight="1">
      <c r="A70" s="142" t="s">
        <v>183</v>
      </c>
      <c r="B70" s="142" t="s">
        <v>73</v>
      </c>
      <c r="C70" s="142" t="s">
        <v>139</v>
      </c>
      <c r="D70" s="150" t="s">
        <v>170</v>
      </c>
      <c r="E70" s="150" t="s">
        <v>230</v>
      </c>
      <c r="F70" s="136">
        <v>2</v>
      </c>
    </row>
    <row r="71" spans="1:6" ht="19.5" customHeight="1">
      <c r="A71" s="142" t="s">
        <v>183</v>
      </c>
      <c r="B71" s="142" t="s">
        <v>73</v>
      </c>
      <c r="C71" s="142" t="s">
        <v>139</v>
      </c>
      <c r="D71" s="150" t="s">
        <v>170</v>
      </c>
      <c r="E71" s="150" t="s">
        <v>30</v>
      </c>
      <c r="F71" s="136">
        <v>18</v>
      </c>
    </row>
    <row r="72" spans="1:6" ht="19.5" customHeight="1">
      <c r="A72" s="142" t="s">
        <v>183</v>
      </c>
      <c r="B72" s="142" t="s">
        <v>73</v>
      </c>
      <c r="C72" s="142" t="s">
        <v>139</v>
      </c>
      <c r="D72" s="150" t="s">
        <v>170</v>
      </c>
      <c r="E72" s="150" t="s">
        <v>106</v>
      </c>
      <c r="F72" s="136">
        <v>3</v>
      </c>
    </row>
    <row r="73" spans="1:6" ht="19.5" customHeight="1">
      <c r="A73" s="142" t="s">
        <v>183</v>
      </c>
      <c r="B73" s="142" t="s">
        <v>73</v>
      </c>
      <c r="C73" s="142" t="s">
        <v>139</v>
      </c>
      <c r="D73" s="150" t="s">
        <v>170</v>
      </c>
      <c r="E73" s="150" t="s">
        <v>141</v>
      </c>
      <c r="F73" s="136">
        <v>1</v>
      </c>
    </row>
    <row r="74" spans="1:6" ht="19.5" customHeight="1">
      <c r="A74" s="142" t="s">
        <v>183</v>
      </c>
      <c r="B74" s="142" t="s">
        <v>73</v>
      </c>
      <c r="C74" s="142" t="s">
        <v>139</v>
      </c>
      <c r="D74" s="150" t="s">
        <v>170</v>
      </c>
      <c r="E74" s="150" t="s">
        <v>117</v>
      </c>
      <c r="F74" s="136">
        <v>400</v>
      </c>
    </row>
    <row r="75" spans="1:6" ht="19.5" customHeight="1">
      <c r="A75" s="142" t="s">
        <v>183</v>
      </c>
      <c r="B75" s="142" t="s">
        <v>73</v>
      </c>
      <c r="C75" s="142" t="s">
        <v>139</v>
      </c>
      <c r="D75" s="150" t="s">
        <v>170</v>
      </c>
      <c r="E75" s="150" t="s">
        <v>66</v>
      </c>
      <c r="F75" s="136">
        <v>1</v>
      </c>
    </row>
    <row r="76" spans="1:6" ht="19.5" customHeight="1">
      <c r="A76" s="142" t="s">
        <v>183</v>
      </c>
      <c r="B76" s="142" t="s">
        <v>73</v>
      </c>
      <c r="C76" s="142" t="s">
        <v>139</v>
      </c>
      <c r="D76" s="150" t="s">
        <v>170</v>
      </c>
      <c r="E76" s="150" t="s">
        <v>223</v>
      </c>
      <c r="F76" s="136">
        <v>1.78</v>
      </c>
    </row>
    <row r="77" spans="1:6" ht="19.5" customHeight="1">
      <c r="A77" s="142" t="s">
        <v>183</v>
      </c>
      <c r="B77" s="142" t="s">
        <v>73</v>
      </c>
      <c r="C77" s="142" t="s">
        <v>139</v>
      </c>
      <c r="D77" s="150" t="s">
        <v>170</v>
      </c>
      <c r="E77" s="150" t="s">
        <v>79</v>
      </c>
      <c r="F77" s="136">
        <v>266.72</v>
      </c>
    </row>
    <row r="78" spans="1:6" ht="19.5" customHeight="1">
      <c r="A78" s="142"/>
      <c r="B78" s="142"/>
      <c r="C78" s="142"/>
      <c r="D78" s="150" t="s">
        <v>127</v>
      </c>
      <c r="E78" s="150" t="s">
        <v>15</v>
      </c>
      <c r="F78" s="136">
        <v>119.5</v>
      </c>
    </row>
    <row r="79" spans="1:6" ht="19.5" customHeight="1">
      <c r="A79" s="142"/>
      <c r="B79" s="142"/>
      <c r="C79" s="142"/>
      <c r="D79" s="150"/>
      <c r="E79" s="150" t="s">
        <v>110</v>
      </c>
      <c r="F79" s="136">
        <v>12</v>
      </c>
    </row>
    <row r="80" spans="1:6" ht="19.5" customHeight="1">
      <c r="A80" s="142" t="s">
        <v>232</v>
      </c>
      <c r="B80" s="142" t="s">
        <v>2</v>
      </c>
      <c r="C80" s="142" t="s">
        <v>72</v>
      </c>
      <c r="D80" s="150" t="s">
        <v>52</v>
      </c>
      <c r="E80" s="150" t="s">
        <v>211</v>
      </c>
      <c r="F80" s="136">
        <v>12</v>
      </c>
    </row>
    <row r="81" spans="1:6" ht="19.5" customHeight="1">
      <c r="A81" s="142"/>
      <c r="B81" s="142"/>
      <c r="C81" s="142"/>
      <c r="D81" s="150"/>
      <c r="E81" s="150" t="s">
        <v>210</v>
      </c>
      <c r="F81" s="136">
        <v>107.5</v>
      </c>
    </row>
    <row r="82" spans="1:6" ht="19.5" customHeight="1">
      <c r="A82" s="142" t="s">
        <v>183</v>
      </c>
      <c r="B82" s="142" t="s">
        <v>73</v>
      </c>
      <c r="C82" s="142" t="s">
        <v>139</v>
      </c>
      <c r="D82" s="150" t="s">
        <v>52</v>
      </c>
      <c r="E82" s="150" t="s">
        <v>79</v>
      </c>
      <c r="F82" s="136">
        <v>65.8</v>
      </c>
    </row>
    <row r="83" spans="1:6" ht="19.5" customHeight="1">
      <c r="A83" s="142" t="s">
        <v>183</v>
      </c>
      <c r="B83" s="142" t="s">
        <v>73</v>
      </c>
      <c r="C83" s="142" t="s">
        <v>139</v>
      </c>
      <c r="D83" s="150" t="s">
        <v>52</v>
      </c>
      <c r="E83" s="150" t="s">
        <v>50</v>
      </c>
      <c r="F83" s="136">
        <v>17.5</v>
      </c>
    </row>
    <row r="84" spans="1:6" ht="19.5" customHeight="1">
      <c r="A84" s="142" t="s">
        <v>183</v>
      </c>
      <c r="B84" s="142" t="s">
        <v>73</v>
      </c>
      <c r="C84" s="142" t="s">
        <v>139</v>
      </c>
      <c r="D84" s="150" t="s">
        <v>52</v>
      </c>
      <c r="E84" s="150" t="s">
        <v>66</v>
      </c>
      <c r="F84" s="136">
        <v>1</v>
      </c>
    </row>
    <row r="85" spans="1:6" ht="19.5" customHeight="1">
      <c r="A85" s="142" t="s">
        <v>183</v>
      </c>
      <c r="B85" s="142" t="s">
        <v>73</v>
      </c>
      <c r="C85" s="142" t="s">
        <v>139</v>
      </c>
      <c r="D85" s="150" t="s">
        <v>52</v>
      </c>
      <c r="E85" s="150" t="s">
        <v>230</v>
      </c>
      <c r="F85" s="136">
        <v>0.5</v>
      </c>
    </row>
    <row r="86" spans="1:6" ht="19.5" customHeight="1">
      <c r="A86" s="142" t="s">
        <v>183</v>
      </c>
      <c r="B86" s="142" t="s">
        <v>73</v>
      </c>
      <c r="C86" s="142" t="s">
        <v>139</v>
      </c>
      <c r="D86" s="150" t="s">
        <v>52</v>
      </c>
      <c r="E86" s="150" t="s">
        <v>30</v>
      </c>
      <c r="F86" s="136">
        <v>15</v>
      </c>
    </row>
    <row r="87" spans="1:6" ht="19.5" customHeight="1">
      <c r="A87" s="142" t="s">
        <v>183</v>
      </c>
      <c r="B87" s="142" t="s">
        <v>73</v>
      </c>
      <c r="C87" s="142" t="s">
        <v>139</v>
      </c>
      <c r="D87" s="150" t="s">
        <v>52</v>
      </c>
      <c r="E87" s="150" t="s">
        <v>223</v>
      </c>
      <c r="F87" s="136">
        <v>1.8</v>
      </c>
    </row>
    <row r="88" spans="1:6" ht="19.5" customHeight="1">
      <c r="A88" s="142" t="s">
        <v>183</v>
      </c>
      <c r="B88" s="142" t="s">
        <v>73</v>
      </c>
      <c r="C88" s="142" t="s">
        <v>139</v>
      </c>
      <c r="D88" s="150" t="s">
        <v>52</v>
      </c>
      <c r="E88" s="150" t="s">
        <v>106</v>
      </c>
      <c r="F88" s="136">
        <v>2</v>
      </c>
    </row>
    <row r="89" spans="1:6" ht="19.5" customHeight="1">
      <c r="A89" s="142" t="s">
        <v>183</v>
      </c>
      <c r="B89" s="142" t="s">
        <v>73</v>
      </c>
      <c r="C89" s="142" t="s">
        <v>139</v>
      </c>
      <c r="D89" s="150" t="s">
        <v>52</v>
      </c>
      <c r="E89" s="150" t="s">
        <v>101</v>
      </c>
      <c r="F89" s="136">
        <v>3.9</v>
      </c>
    </row>
    <row r="90" spans="1:6" ht="19.5" customHeight="1">
      <c r="A90" s="142"/>
      <c r="B90" s="142"/>
      <c r="C90" s="142"/>
      <c r="D90" s="150" t="s">
        <v>59</v>
      </c>
      <c r="E90" s="150" t="s">
        <v>22</v>
      </c>
      <c r="F90" s="136">
        <v>18479.58</v>
      </c>
    </row>
    <row r="91" spans="1:6" ht="19.5" customHeight="1">
      <c r="A91" s="142"/>
      <c r="B91" s="142"/>
      <c r="C91" s="142"/>
      <c r="D91" s="150"/>
      <c r="E91" s="150" t="s">
        <v>110</v>
      </c>
      <c r="F91" s="136">
        <v>4</v>
      </c>
    </row>
    <row r="92" spans="1:6" ht="19.5" customHeight="1">
      <c r="A92" s="142" t="s">
        <v>232</v>
      </c>
      <c r="B92" s="142" t="s">
        <v>2</v>
      </c>
      <c r="C92" s="142" t="s">
        <v>72</v>
      </c>
      <c r="D92" s="150" t="s">
        <v>119</v>
      </c>
      <c r="E92" s="150" t="s">
        <v>211</v>
      </c>
      <c r="F92" s="136">
        <v>4</v>
      </c>
    </row>
    <row r="93" spans="1:6" ht="19.5" customHeight="1">
      <c r="A93" s="142"/>
      <c r="B93" s="142"/>
      <c r="C93" s="142"/>
      <c r="D93" s="150"/>
      <c r="E93" s="150" t="s">
        <v>76</v>
      </c>
      <c r="F93" s="136">
        <v>900</v>
      </c>
    </row>
    <row r="94" spans="1:6" ht="19.5" customHeight="1">
      <c r="A94" s="142" t="s">
        <v>183</v>
      </c>
      <c r="B94" s="142" t="s">
        <v>191</v>
      </c>
      <c r="C94" s="142" t="s">
        <v>72</v>
      </c>
      <c r="D94" s="150" t="s">
        <v>119</v>
      </c>
      <c r="E94" s="150" t="s">
        <v>197</v>
      </c>
      <c r="F94" s="136">
        <v>900</v>
      </c>
    </row>
    <row r="95" spans="1:6" ht="19.5" customHeight="1">
      <c r="A95" s="142"/>
      <c r="B95" s="142"/>
      <c r="C95" s="142"/>
      <c r="D95" s="150"/>
      <c r="E95" s="150" t="s">
        <v>92</v>
      </c>
      <c r="F95" s="136">
        <v>17575.58</v>
      </c>
    </row>
    <row r="96" spans="1:6" ht="19.5" customHeight="1">
      <c r="A96" s="142" t="s">
        <v>183</v>
      </c>
      <c r="B96" s="142" t="s">
        <v>73</v>
      </c>
      <c r="C96" s="142" t="s">
        <v>191</v>
      </c>
      <c r="D96" s="150" t="s">
        <v>119</v>
      </c>
      <c r="E96" s="150" t="s">
        <v>66</v>
      </c>
      <c r="F96" s="136">
        <v>6</v>
      </c>
    </row>
    <row r="97" spans="1:6" ht="19.5" customHeight="1">
      <c r="A97" s="142" t="s">
        <v>183</v>
      </c>
      <c r="B97" s="142" t="s">
        <v>73</v>
      </c>
      <c r="C97" s="142" t="s">
        <v>191</v>
      </c>
      <c r="D97" s="150" t="s">
        <v>119</v>
      </c>
      <c r="E97" s="150" t="s">
        <v>101</v>
      </c>
      <c r="F97" s="136">
        <v>14.61</v>
      </c>
    </row>
    <row r="98" spans="1:6" ht="19.5" customHeight="1">
      <c r="A98" s="142" t="s">
        <v>183</v>
      </c>
      <c r="B98" s="142" t="s">
        <v>73</v>
      </c>
      <c r="C98" s="142" t="s">
        <v>191</v>
      </c>
      <c r="D98" s="150" t="s">
        <v>119</v>
      </c>
      <c r="E98" s="150" t="s">
        <v>30</v>
      </c>
      <c r="F98" s="136">
        <v>35</v>
      </c>
    </row>
    <row r="99" spans="1:6" ht="19.5" customHeight="1">
      <c r="A99" s="142" t="s">
        <v>183</v>
      </c>
      <c r="B99" s="142" t="s">
        <v>73</v>
      </c>
      <c r="C99" s="142" t="s">
        <v>191</v>
      </c>
      <c r="D99" s="150" t="s">
        <v>119</v>
      </c>
      <c r="E99" s="150" t="s">
        <v>42</v>
      </c>
      <c r="F99" s="136">
        <v>5.16</v>
      </c>
    </row>
    <row r="100" spans="1:6" ht="19.5" customHeight="1">
      <c r="A100" s="142" t="s">
        <v>183</v>
      </c>
      <c r="B100" s="142" t="s">
        <v>73</v>
      </c>
      <c r="C100" s="142" t="s">
        <v>191</v>
      </c>
      <c r="D100" s="150" t="s">
        <v>119</v>
      </c>
      <c r="E100" s="150" t="s">
        <v>93</v>
      </c>
      <c r="F100" s="136">
        <v>5</v>
      </c>
    </row>
    <row r="101" spans="1:6" ht="19.5" customHeight="1">
      <c r="A101" s="142" t="s">
        <v>183</v>
      </c>
      <c r="B101" s="142" t="s">
        <v>73</v>
      </c>
      <c r="C101" s="142" t="s">
        <v>191</v>
      </c>
      <c r="D101" s="150" t="s">
        <v>119</v>
      </c>
      <c r="E101" s="150" t="s">
        <v>218</v>
      </c>
      <c r="F101" s="136">
        <v>270</v>
      </c>
    </row>
    <row r="102" spans="1:6" ht="19.5" customHeight="1">
      <c r="A102" s="142" t="s">
        <v>183</v>
      </c>
      <c r="B102" s="142" t="s">
        <v>73</v>
      </c>
      <c r="C102" s="142" t="s">
        <v>191</v>
      </c>
      <c r="D102" s="150" t="s">
        <v>119</v>
      </c>
      <c r="E102" s="150" t="s">
        <v>106</v>
      </c>
      <c r="F102" s="136">
        <v>20</v>
      </c>
    </row>
    <row r="103" spans="1:6" ht="19.5" customHeight="1">
      <c r="A103" s="142" t="s">
        <v>183</v>
      </c>
      <c r="B103" s="142" t="s">
        <v>73</v>
      </c>
      <c r="C103" s="142" t="s">
        <v>191</v>
      </c>
      <c r="D103" s="150" t="s">
        <v>119</v>
      </c>
      <c r="E103" s="150" t="s">
        <v>115</v>
      </c>
      <c r="F103" s="136">
        <v>4.6</v>
      </c>
    </row>
    <row r="104" spans="1:6" ht="19.5" customHeight="1">
      <c r="A104" s="142" t="s">
        <v>183</v>
      </c>
      <c r="B104" s="142" t="s">
        <v>73</v>
      </c>
      <c r="C104" s="142" t="s">
        <v>191</v>
      </c>
      <c r="D104" s="150" t="s">
        <v>119</v>
      </c>
      <c r="E104" s="150" t="s">
        <v>23</v>
      </c>
      <c r="F104" s="136">
        <v>3138.29</v>
      </c>
    </row>
    <row r="105" spans="1:6" ht="19.5" customHeight="1">
      <c r="A105" s="142" t="s">
        <v>183</v>
      </c>
      <c r="B105" s="142" t="s">
        <v>73</v>
      </c>
      <c r="C105" s="142" t="s">
        <v>191</v>
      </c>
      <c r="D105" s="150" t="s">
        <v>119</v>
      </c>
      <c r="E105" s="150" t="s">
        <v>224</v>
      </c>
      <c r="F105" s="136">
        <v>1230</v>
      </c>
    </row>
    <row r="106" spans="1:6" ht="19.5" customHeight="1">
      <c r="A106" s="142" t="s">
        <v>183</v>
      </c>
      <c r="B106" s="142" t="s">
        <v>73</v>
      </c>
      <c r="C106" s="142" t="s">
        <v>191</v>
      </c>
      <c r="D106" s="150" t="s">
        <v>119</v>
      </c>
      <c r="E106" s="150" t="s">
        <v>95</v>
      </c>
      <c r="F106" s="136">
        <v>1303.56</v>
      </c>
    </row>
    <row r="107" spans="1:6" ht="19.5" customHeight="1">
      <c r="A107" s="142" t="s">
        <v>183</v>
      </c>
      <c r="B107" s="142" t="s">
        <v>73</v>
      </c>
      <c r="C107" s="142" t="s">
        <v>191</v>
      </c>
      <c r="D107" s="150" t="s">
        <v>119</v>
      </c>
      <c r="E107" s="150" t="s">
        <v>122</v>
      </c>
      <c r="F107" s="136">
        <v>11543.36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216</v>
      </c>
      <c r="I1" s="2"/>
    </row>
    <row r="2" spans="1:9" ht="25.5" customHeight="1">
      <c r="A2" s="82" t="s">
        <v>62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87" t="s">
        <v>10</v>
      </c>
      <c r="B3" s="45"/>
      <c r="C3" s="45"/>
      <c r="D3" s="45"/>
      <c r="E3" s="45"/>
      <c r="F3" s="45"/>
      <c r="G3" s="45"/>
      <c r="H3" s="31" t="s">
        <v>136</v>
      </c>
      <c r="I3" s="2"/>
    </row>
    <row r="4" spans="1:9" ht="19.5" customHeight="1">
      <c r="A4" s="151" t="s">
        <v>131</v>
      </c>
      <c r="B4" s="155" t="s">
        <v>190</v>
      </c>
      <c r="C4" s="60" t="s">
        <v>157</v>
      </c>
      <c r="D4" s="60"/>
      <c r="E4" s="60"/>
      <c r="F4" s="60"/>
      <c r="G4" s="60"/>
      <c r="H4" s="60"/>
      <c r="I4" s="2"/>
    </row>
    <row r="5" spans="1:9" ht="19.5" customHeight="1">
      <c r="A5" s="151"/>
      <c r="B5" s="151"/>
      <c r="C5" s="172" t="s">
        <v>61</v>
      </c>
      <c r="D5" s="151" t="s">
        <v>39</v>
      </c>
      <c r="E5" s="61" t="s">
        <v>68</v>
      </c>
      <c r="F5" s="62"/>
      <c r="G5" s="62"/>
      <c r="H5" s="169" t="s">
        <v>130</v>
      </c>
      <c r="I5" s="2"/>
    </row>
    <row r="6" spans="1:9" ht="33.75" customHeight="1">
      <c r="A6" s="161"/>
      <c r="B6" s="161"/>
      <c r="C6" s="172"/>
      <c r="D6" s="155"/>
      <c r="E6" s="89" t="s">
        <v>144</v>
      </c>
      <c r="F6" s="90" t="s">
        <v>57</v>
      </c>
      <c r="G6" s="91" t="s">
        <v>203</v>
      </c>
      <c r="H6" s="169"/>
      <c r="I6" s="2"/>
    </row>
    <row r="7" spans="1:9" ht="19.5" customHeight="1">
      <c r="A7" s="95" t="s">
        <v>14</v>
      </c>
      <c r="B7" s="142" t="s">
        <v>10</v>
      </c>
      <c r="C7" s="138">
        <v>87.22</v>
      </c>
      <c r="D7" s="139">
        <v>7</v>
      </c>
      <c r="E7" s="143">
        <v>63.42</v>
      </c>
      <c r="F7" s="143">
        <v>0</v>
      </c>
      <c r="G7" s="143">
        <v>63.42</v>
      </c>
      <c r="H7" s="144">
        <v>16.8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8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8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8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8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8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8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8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8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8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8"/>
      <c r="F30" s="25"/>
      <c r="G30" s="25"/>
      <c r="H30" s="25"/>
      <c r="I30" s="2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董霄</cp:lastModifiedBy>
  <cp:lastPrinted>2016-03-07T00:49:13Z</cp:lastPrinted>
  <dcterms:modified xsi:type="dcterms:W3CDTF">2016-03-07T00:49:16Z</dcterms:modified>
  <cp:category/>
  <cp:version/>
  <cp:contentType/>
  <cp:contentStatus/>
</cp:coreProperties>
</file>