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1100" tabRatio="763" activeTab="7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'1-1'!$A$1:$Q$54</definedName>
    <definedName name="_xlnm.Print_Area" localSheetId="2">'1-2'!$A$1:$J$54</definedName>
    <definedName name="_xlnm.Print_Area" localSheetId="3">'2'!$A$1:$AL$31</definedName>
    <definedName name="_xlnm.Print_Area" localSheetId="4">'2-1'!$A$1:$M$21</definedName>
    <definedName name="_xlnm.Print_Area" localSheetId="5">'2-2'!$A$1:$Y$16</definedName>
    <definedName name="_xlnm.Print_Area" localSheetId="6">'2-3'!$A$1:$S$23</definedName>
    <definedName name="_xlnm.Print_Area" localSheetId="7">'2-4'!$A$1:$F$76</definedName>
    <definedName name="_xlnm.Print_Area" localSheetId="8">'3'!$A$1:$H$8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<sst xmlns="http://schemas.openxmlformats.org/spreadsheetml/2006/main" count="1063" uniqueCount="229">
  <si>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</si>
  <si>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</si>
  <si>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</si>
  <si>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</si>
  <si>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</si>
  <si>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</si>
  <si>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</si>
  <si>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</si>
  <si>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</si>
  <si>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</si>
  <si>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</si>
  <si>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</si>
  <si>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</si>
  <si>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</si>
  <si>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</si>
  <si>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</si>
  <si>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</si>
  <si>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</si>
  <si>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</si>
  <si>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</si>
  <si>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</si>
  <si>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</si>
  <si>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</si>
  <si>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</si>
  <si>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</si>
  <si>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</si>
  <si>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</si>
  <si>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</si>
  <si>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</si>
  <si>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</si>
  <si>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</si>
  <si>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</si>
  <si>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</si>
  <si>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</si>
  <si>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</si>
  <si>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</si>
  <si>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</si>
  <si>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</si>
  <si>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</si>
  <si>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</si>
  <si>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</si>
  <si>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</si>
  <si>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</si>
  <si>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</si>
  <si>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</si>
  <si>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</si>
  <si>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</si>
  <si>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</si>
  <si>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</si>
  <si>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</si>
  <si>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</si>
  <si>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</si>
  <si>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</si>
  <si>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</si>
  <si>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</si>
  <si>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</si>
  <si>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</si>
  <si>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</si>
  <si>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</si>
  <si>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</si>
  <si>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</si>
  <si>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</si>
  <si>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</si>
  <si>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</si>
  <si>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</si>
  <si>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</si>
  <si>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</si>
  <si>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</si>
  <si>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</si>
  <si>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</si>
  <si>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</si>
  <si>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</si>
  <si>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</si>
  <si>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</si>
  <si>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</si>
  <si>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</si>
  <si>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</si>
  <si>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</si>
  <si>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</si>
  <si>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</si>
  <si>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</si>
  <si>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</si>
  <si>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</si>
  <si>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</si>
  <si>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</si>
  <si>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</si>
  <si>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</si>
  <si>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</si>
  <si>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</si>
  <si>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</si>
  <si>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</si>
  <si>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</si>
  <si>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</si>
  <si>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</si>
  <si>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</si>
  <si>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</si>
  <si>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</si>
  <si>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</si>
  <si>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</si>
  <si>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</si>
  <si>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</si>
  <si>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</si>
  <si>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</si>
  <si>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</si>
  <si>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</si>
  <si>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</si>
  <si>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</si>
  <si>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</si>
  <si>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</si>
  <si>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</si>
  <si>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</si>
  <si>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</si>
  <si>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</si>
  <si>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</si>
  <si>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</si>
  <si>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</si>
  <si>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</si>
  <si>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</si>
  <si>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</si>
  <si>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</si>
  <si>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</si>
  <si>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</si>
  <si>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</si>
  <si>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</si>
  <si>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</si>
  <si>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</si>
  <si>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</si>
  <si>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</si>
  <si>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</si>
  <si>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</si>
  <si>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</si>
  <si>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</si>
  <si>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</si>
  <si>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</si>
  <si>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</si>
  <si>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</si>
  <si>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</si>
  <si>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</si>
  <si>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</si>
  <si>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</si>
  <si>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</t>
  </si>
  <si>
    <t>行政单位（在蓉）</t>
  </si>
  <si>
    <t>336301</t>
  </si>
  <si>
    <t xml:space="preserve">  四川省旅游局机关</t>
  </si>
  <si>
    <t>208</t>
  </si>
  <si>
    <t>05</t>
  </si>
  <si>
    <t>04</t>
  </si>
  <si>
    <t xml:space="preserve">  336301</t>
  </si>
  <si>
    <t xml:space="preserve">    未归口管理的行政单位离退休</t>
  </si>
  <si>
    <t>210</t>
  </si>
  <si>
    <t>01</t>
  </si>
  <si>
    <t xml:space="preserve">    行政单位医疗</t>
  </si>
  <si>
    <t>03</t>
  </si>
  <si>
    <t xml:space="preserve">    公务员医疗补助</t>
  </si>
  <si>
    <t>216</t>
  </si>
  <si>
    <t xml:space="preserve">    行政运行</t>
  </si>
  <si>
    <t>02</t>
  </si>
  <si>
    <t xml:space="preserve">    一般行政管理事务</t>
  </si>
  <si>
    <t xml:space="preserve">    旅游宣传</t>
  </si>
  <si>
    <t xml:space="preserve">    旅游行业业务管理</t>
  </si>
  <si>
    <t>221</t>
  </si>
  <si>
    <t xml:space="preserve">    住房公积金</t>
  </si>
  <si>
    <t xml:space="preserve">    购房补贴</t>
  </si>
  <si>
    <t>行政执法机构</t>
  </si>
  <si>
    <t>336602</t>
  </si>
  <si>
    <t xml:space="preserve">  四川省旅游执法总队</t>
  </si>
  <si>
    <t xml:space="preserve">  336602</t>
  </si>
  <si>
    <t xml:space="preserve">    事业单位医疗</t>
  </si>
  <si>
    <t>机关服务中心</t>
  </si>
  <si>
    <t>336601</t>
  </si>
  <si>
    <t xml:space="preserve">  四川省旅游局机关服务中心</t>
  </si>
  <si>
    <t xml:space="preserve">  336601</t>
  </si>
  <si>
    <t xml:space="preserve">    事业单位离退休</t>
  </si>
  <si>
    <t xml:space="preserve">    机关服务</t>
  </si>
  <si>
    <t>99</t>
  </si>
  <si>
    <t xml:space="preserve">    其他旅游业管理与服务支出</t>
  </si>
  <si>
    <t>中等专业学校（在蓉）</t>
  </si>
  <si>
    <t>336901</t>
  </si>
  <si>
    <t xml:space="preserve">  四川省旅游学校</t>
  </si>
  <si>
    <t>205</t>
  </si>
  <si>
    <t xml:space="preserve">  336901</t>
  </si>
  <si>
    <t xml:space="preserve">    中专教育</t>
  </si>
  <si>
    <t>全额事业单位（在蓉）</t>
  </si>
  <si>
    <t>336903</t>
  </si>
  <si>
    <t xml:space="preserve">  四川省旅游局信息中心</t>
  </si>
  <si>
    <t xml:space="preserve">  336903</t>
  </si>
  <si>
    <t>差额事业单位（在蓉）</t>
  </si>
  <si>
    <t>336902</t>
  </si>
  <si>
    <t xml:space="preserve">  四川旅游规划设计研究院</t>
  </si>
  <si>
    <t xml:space="preserve">  336902</t>
  </si>
  <si>
    <t>教育支出</t>
  </si>
  <si>
    <t xml:space="preserve">  职业教育</t>
  </si>
  <si>
    <t>社会保障和就业支出</t>
  </si>
  <si>
    <t xml:space="preserve">  行政事业单位离退休</t>
  </si>
  <si>
    <t>医疗卫生与计划生育支出</t>
  </si>
  <si>
    <t xml:space="preserve">  医疗保障</t>
  </si>
  <si>
    <t>商业服务业等支出</t>
  </si>
  <si>
    <t xml:space="preserve">  旅游业管理与服务支出</t>
  </si>
  <si>
    <t>住房保障支出</t>
  </si>
  <si>
    <t xml:space="preserve">  住房改革支出</t>
  </si>
  <si>
    <t xml:space="preserve">      办公设备购置费</t>
  </si>
  <si>
    <t xml:space="preserve">      部门应急机动经费</t>
  </si>
  <si>
    <t xml:space="preserve">      上年结转_宣传促销经费</t>
  </si>
  <si>
    <t xml:space="preserve">      培训费</t>
  </si>
  <si>
    <t xml:space="preserve">      差旅费</t>
  </si>
  <si>
    <t xml:space="preserve">      公务接待费</t>
  </si>
  <si>
    <t xml:space="preserve">      会议费</t>
  </si>
  <si>
    <t xml:space="preserve">      宣传促销经费</t>
  </si>
  <si>
    <t xml:space="preserve">      因公出国（境）费用</t>
  </si>
  <si>
    <t xml:space="preserve">      规划及产业促进经费</t>
  </si>
  <si>
    <t xml:space="preserve">      旅游业行业监管经费</t>
  </si>
  <si>
    <t xml:space="preserve">      市场规范管理经费</t>
  </si>
  <si>
    <t xml:space="preserve">      公务用车运行维护费</t>
  </si>
  <si>
    <t xml:space="preserve">      物业管理费</t>
  </si>
  <si>
    <t xml:space="preserve">      设备购置经费</t>
  </si>
  <si>
    <t xml:space="preserve">      办公用房维修资金</t>
  </si>
  <si>
    <t xml:space="preserve">      机动经费</t>
  </si>
  <si>
    <t xml:space="preserve">      公务车运行维护经费</t>
  </si>
  <si>
    <t xml:space="preserve">      旅游教育补助经费</t>
  </si>
  <si>
    <t xml:space="preserve">      省旅游学校迁建补助经费</t>
  </si>
  <si>
    <t xml:space="preserve">      旅游教育教学补助经费</t>
  </si>
  <si>
    <t xml:space="preserve">      2015年中职改善办学条件中央资金</t>
  </si>
  <si>
    <t xml:space="preserve">      境外媒体年度合作</t>
  </si>
  <si>
    <t xml:space="preserve">      中央级媒体年度合作</t>
  </si>
  <si>
    <t xml:space="preserve">      公务用车运行维护经费</t>
  </si>
  <si>
    <t xml:space="preserve">      信息化建设及运行维护经费</t>
  </si>
  <si>
    <t xml:space="preserve">      省级平台智慧旅游建设</t>
  </si>
  <si>
    <t>336</t>
  </si>
  <si>
    <t>四川省旅游局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</si>
</sst>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21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25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1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1" fontId="1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>
      <alignment vertical="center"/>
    </xf>
    <xf numFmtId="207" fontId="16" fillId="0" borderId="1" xfId="0" applyNumberFormat="1" applyFont="1" applyFill="1" applyBorder="1" applyAlignment="1">
      <alignment vertical="center" wrapText="1"/>
    </xf>
    <xf numFmtId="207" fontId="16" fillId="0" borderId="1" xfId="0" applyNumberFormat="1" applyFont="1" applyFill="1" applyBorder="1" applyAlignment="1">
      <alignment horizontal="right" vertical="center" wrapText="1"/>
    </xf>
    <xf numFmtId="207" fontId="16" fillId="0" borderId="2" xfId="0" applyNumberFormat="1" applyFont="1" applyFill="1" applyBorder="1" applyAlignment="1" applyProtection="1">
      <alignment vertical="center" wrapText="1"/>
      <protection/>
    </xf>
    <xf numFmtId="0" fontId="16" fillId="0" borderId="3" xfId="0" applyNumberFormat="1" applyFont="1" applyFill="1" applyBorder="1" applyAlignment="1">
      <alignment vertical="center"/>
    </xf>
    <xf numFmtId="0" fontId="16" fillId="0" borderId="4" xfId="0" applyNumberFormat="1" applyFont="1" applyFill="1" applyBorder="1" applyAlignment="1">
      <alignment vertical="center"/>
    </xf>
    <xf numFmtId="207" fontId="16" fillId="0" borderId="5" xfId="0" applyNumberFormat="1" applyFont="1" applyFill="1" applyBorder="1" applyAlignment="1">
      <alignment vertical="center" wrapText="1"/>
    </xf>
    <xf numFmtId="1" fontId="16" fillId="0" borderId="3" xfId="0" applyNumberFormat="1" applyFont="1" applyFill="1" applyBorder="1" applyAlignment="1">
      <alignment vertical="center"/>
    </xf>
    <xf numFmtId="0" fontId="16" fillId="0" borderId="6" xfId="0" applyNumberFormat="1" applyFont="1" applyFill="1" applyBorder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6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6" fillId="0" borderId="2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Continuous" vertical="center"/>
    </xf>
    <xf numFmtId="0" fontId="16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1" fontId="20" fillId="0" borderId="0" xfId="0" applyNumberFormat="1" applyFont="1" applyFill="1" applyAlignment="1">
      <alignment/>
    </xf>
    <xf numFmtId="207" fontId="16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/>
    </xf>
    <xf numFmtId="0" fontId="1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207" fontId="16" fillId="0" borderId="1" xfId="0" applyNumberFormat="1" applyFont="1" applyFill="1" applyBorder="1" applyAlignment="1" applyProtection="1">
      <alignment vertical="center" wrapText="1"/>
      <protection/>
    </xf>
    <xf numFmtId="207" fontId="16" fillId="0" borderId="5" xfId="0" applyNumberFormat="1" applyFont="1" applyFill="1" applyBorder="1" applyAlignment="1" applyProtection="1">
      <alignment vertical="center" wrapText="1"/>
      <protection/>
    </xf>
    <xf numFmtId="207" fontId="16" fillId="0" borderId="2" xfId="0" applyNumberFormat="1" applyFont="1" applyFill="1" applyBorder="1" applyAlignment="1" applyProtection="1">
      <alignment vertical="center" wrapText="1"/>
      <protection/>
    </xf>
    <xf numFmtId="207" fontId="16" fillId="0" borderId="8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16" fillId="0" borderId="3" xfId="0" applyNumberFormat="1" applyFont="1" applyFill="1" applyBorder="1" applyAlignment="1" applyProtection="1">
      <alignment vertical="center" wrapText="1"/>
      <protection/>
    </xf>
    <xf numFmtId="49" fontId="16" fillId="0" borderId="10" xfId="0" applyNumberFormat="1" applyFont="1" applyFill="1" applyBorder="1" applyAlignment="1" applyProtection="1">
      <alignment vertical="center" wrapText="1"/>
      <protection/>
    </xf>
    <xf numFmtId="207" fontId="16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6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vertical="center"/>
    </xf>
    <xf numFmtId="0" fontId="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11" sqref="B11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5"/>
      <c r="B1" s="5"/>
      <c r="C1" s="5"/>
      <c r="D1" s="26" t="s">
        <v>63</v>
      </c>
    </row>
    <row r="2" spans="1:4" ht="19.5" customHeight="1">
      <c r="A2" s="61" t="s">
        <v>139</v>
      </c>
      <c r="B2" s="61"/>
      <c r="C2" s="61"/>
      <c r="D2" s="61"/>
    </row>
    <row r="3" spans="1:4" ht="19.5" customHeight="1">
      <c r="A3" s="56" t="s">
        <v>66</v>
      </c>
      <c r="B3" s="56"/>
      <c r="C3" s="24"/>
      <c r="D3" s="25" t="s">
        <v>74</v>
      </c>
    </row>
    <row r="4" spans="1:4" ht="23.25" customHeight="1">
      <c r="A4" s="62" t="s">
        <v>128</v>
      </c>
      <c r="B4" s="62"/>
      <c r="C4" s="62" t="s">
        <v>5</v>
      </c>
      <c r="D4" s="62"/>
    </row>
    <row r="5" spans="1:4" ht="23.25" customHeight="1">
      <c r="A5" s="41" t="s">
        <v>41</v>
      </c>
      <c r="B5" s="60" t="s">
        <v>96</v>
      </c>
      <c r="C5" s="41" t="s">
        <v>41</v>
      </c>
      <c r="D5" s="42" t="s">
        <v>96</v>
      </c>
    </row>
    <row r="6" spans="1:4" ht="19.5" customHeight="1">
      <c r="A6" s="47" t="s">
        <v>35</v>
      </c>
      <c r="B6" s="84">
        <v>21921.65</v>
      </c>
      <c r="C6" s="48" t="s">
        <v>111</v>
      </c>
      <c r="D6" s="84">
        <v>1839.06</v>
      </c>
    </row>
    <row r="7" spans="1:4" ht="19.5" customHeight="1">
      <c r="A7" s="43" t="s">
        <v>4</v>
      </c>
      <c r="B7" s="85">
        <v>0</v>
      </c>
      <c r="C7" s="43" t="s">
        <v>1</v>
      </c>
      <c r="D7" s="84">
        <v>667.72</v>
      </c>
    </row>
    <row r="8" spans="1:4" ht="19.5" customHeight="1">
      <c r="A8" s="43" t="s">
        <v>23</v>
      </c>
      <c r="B8" s="84">
        <v>440</v>
      </c>
      <c r="C8" s="43" t="s">
        <v>65</v>
      </c>
      <c r="D8" s="84">
        <v>299.39</v>
      </c>
    </row>
    <row r="9" spans="1:4" ht="19.5" customHeight="1">
      <c r="A9" s="43" t="s">
        <v>30</v>
      </c>
      <c r="B9" s="84">
        <v>1115</v>
      </c>
      <c r="C9" s="43" t="s">
        <v>118</v>
      </c>
      <c r="D9" s="84">
        <v>23280.81</v>
      </c>
    </row>
    <row r="10" spans="1:4" ht="19.5" customHeight="1">
      <c r="A10" s="43" t="s">
        <v>106</v>
      </c>
      <c r="B10" s="46">
        <f>SUM(B11:B14)</f>
        <v>0</v>
      </c>
      <c r="C10" s="43" t="s">
        <v>28</v>
      </c>
      <c r="D10" s="46">
        <f>SUM(D11:D12)</f>
        <v>0</v>
      </c>
    </row>
    <row r="11" spans="1:4" ht="19.5" customHeight="1">
      <c r="A11" s="47" t="s">
        <v>56</v>
      </c>
      <c r="B11" s="86">
        <v>0</v>
      </c>
      <c r="C11" s="51" t="s">
        <v>52</v>
      </c>
      <c r="D11" s="86">
        <v>0</v>
      </c>
    </row>
    <row r="12" spans="1:4" ht="19.5" customHeight="1">
      <c r="A12" s="47" t="s">
        <v>83</v>
      </c>
      <c r="B12" s="84">
        <v>0</v>
      </c>
      <c r="C12" s="51" t="s">
        <v>88</v>
      </c>
      <c r="D12" s="84">
        <v>0</v>
      </c>
    </row>
    <row r="13" spans="1:4" ht="19.5" customHeight="1">
      <c r="A13" s="50" t="s">
        <v>19</v>
      </c>
      <c r="B13" s="85">
        <v>0</v>
      </c>
      <c r="C13" s="48"/>
      <c r="D13" s="49"/>
    </row>
    <row r="14" spans="1:4" ht="19.5" customHeight="1">
      <c r="A14" s="47" t="s">
        <v>79</v>
      </c>
      <c r="B14" s="87">
        <v>0</v>
      </c>
      <c r="C14" s="48"/>
      <c r="D14" s="44"/>
    </row>
    <row r="15" spans="1:4" ht="19.5" customHeight="1">
      <c r="A15" s="47" t="s">
        <v>60</v>
      </c>
      <c r="B15" s="84">
        <v>103.47</v>
      </c>
      <c r="C15" s="48"/>
      <c r="D15" s="44"/>
    </row>
    <row r="16" spans="1:4" ht="19.5" customHeight="1">
      <c r="A16" s="43"/>
      <c r="B16" s="49"/>
      <c r="C16" s="43"/>
      <c r="D16" s="44"/>
    </row>
    <row r="17" spans="1:7" ht="19.5" customHeight="1">
      <c r="A17" s="41" t="s">
        <v>95</v>
      </c>
      <c r="B17" s="44">
        <f>SUM(B6:B10,B15)</f>
        <v>23580.120000000003</v>
      </c>
      <c r="C17" s="41" t="s">
        <v>61</v>
      </c>
      <c r="D17" s="44">
        <f>SUM(D6:D10)</f>
        <v>26086.98</v>
      </c>
      <c r="G17" s="66" t="s">
        <v>0</v>
      </c>
    </row>
    <row r="18" spans="1:4" ht="19.5" customHeight="1">
      <c r="A18" s="43" t="s">
        <v>50</v>
      </c>
      <c r="B18" s="84">
        <v>0</v>
      </c>
      <c r="C18" s="43" t="s">
        <v>107</v>
      </c>
      <c r="D18" s="84">
        <v>0</v>
      </c>
    </row>
    <row r="19" spans="1:4" ht="19.5" customHeight="1">
      <c r="A19" s="43" t="s">
        <v>125</v>
      </c>
      <c r="B19" s="84">
        <v>2506.86</v>
      </c>
      <c r="C19" s="43" t="s">
        <v>129</v>
      </c>
      <c r="D19" s="84">
        <v>0</v>
      </c>
    </row>
    <row r="20" spans="1:4" ht="19.5" customHeight="1">
      <c r="A20" s="43" t="s">
        <v>77</v>
      </c>
      <c r="B20" s="84">
        <v>0</v>
      </c>
      <c r="C20" s="43" t="s">
        <v>58</v>
      </c>
      <c r="D20" s="84">
        <v>0</v>
      </c>
    </row>
    <row r="21" spans="1:4" ht="19.5" customHeight="1">
      <c r="A21" s="43"/>
      <c r="B21" s="67"/>
      <c r="C21" s="43" t="s">
        <v>77</v>
      </c>
      <c r="D21" s="84">
        <v>0</v>
      </c>
    </row>
    <row r="22" spans="1:4" ht="19.5" customHeight="1">
      <c r="A22" s="43"/>
      <c r="B22" s="45"/>
      <c r="C22" s="43"/>
      <c r="D22" s="44"/>
    </row>
    <row r="23" spans="1:31" ht="19.5" customHeight="1">
      <c r="A23" s="43"/>
      <c r="B23" s="45"/>
      <c r="C23" s="43"/>
      <c r="D23" s="4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9.5" customHeight="1">
      <c r="A24" s="41" t="s">
        <v>108</v>
      </c>
      <c r="B24" s="45">
        <f>SUM(B17:B19)</f>
        <v>26086.980000000003</v>
      </c>
      <c r="C24" s="41" t="s">
        <v>72</v>
      </c>
      <c r="D24" s="44">
        <f>SUM(D17,D18,D20)</f>
        <v>26086.98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9.5" customHeight="1">
      <c r="A25" s="6"/>
      <c r="B25" s="7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9.5" customHeight="1">
      <c r="A26" s="6"/>
      <c r="B26" s="7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9.5" customHeight="1">
      <c r="A27" s="6"/>
      <c r="B27" s="7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9.5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9.5" customHeight="1">
      <c r="A29" s="9"/>
      <c r="B29" s="9"/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9.5" customHeight="1">
      <c r="A30" s="10"/>
      <c r="B30" s="10"/>
      <c r="C30" s="10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9.5" customHeight="1">
      <c r="A31" s="11"/>
      <c r="B31" s="11"/>
      <c r="C31" s="11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9.5" customHeight="1">
      <c r="A32" s="11"/>
      <c r="B32" s="11"/>
      <c r="C32" s="11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SheetLayoutView="100" workbookViewId="0" topLeftCell="C1">
      <selection activeCell="J19" sqref="J19"/>
    </sheetView>
  </sheetViews>
  <sheetFormatPr defaultColWidth="10.66015625" defaultRowHeight="19.5" customHeight="1"/>
  <cols>
    <col min="1" max="1" width="4.83203125" style="5" customWidth="1"/>
    <col min="2" max="3" width="3.66015625" style="5" customWidth="1"/>
    <col min="4" max="4" width="9.16015625" style="5" customWidth="1"/>
    <col min="5" max="5" width="38" style="5" customWidth="1"/>
    <col min="6" max="6" width="12.16015625" style="5" customWidth="1"/>
    <col min="7" max="7" width="10.16015625" style="5" customWidth="1"/>
    <col min="8" max="12" width="12.16015625" style="5" customWidth="1"/>
    <col min="13" max="14" width="10.66015625" style="5" customWidth="1"/>
    <col min="15" max="15" width="12.16015625" style="5" customWidth="1"/>
    <col min="16" max="16" width="9.83203125" style="5" customWidth="1"/>
    <col min="17" max="17" width="10.66015625" style="5" customWidth="1"/>
    <col min="18" max="242" width="10.66015625" style="0" customWidth="1"/>
  </cols>
  <sheetData>
    <row r="1" spans="1:17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68" t="s">
        <v>133</v>
      </c>
    </row>
    <row r="2" spans="1:17" ht="19.5" customHeight="1">
      <c r="A2" s="115" t="s">
        <v>137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s="4" customFormat="1" ht="19.5" customHeight="1">
      <c r="A3" s="54" t="s">
        <v>66</v>
      </c>
      <c r="B3" s="54"/>
      <c r="C3" s="54"/>
      <c r="D3" s="54"/>
      <c r="E3" s="69"/>
      <c r="F3" s="32"/>
      <c r="G3" s="32"/>
      <c r="H3" s="32"/>
      <c r="I3" s="32"/>
      <c r="J3" s="32"/>
      <c r="K3" s="32"/>
      <c r="L3" s="32"/>
      <c r="M3" s="32"/>
      <c r="N3" s="32"/>
      <c r="O3" s="32"/>
      <c r="Q3" s="25" t="s">
        <v>74</v>
      </c>
    </row>
    <row r="4" spans="1:17" s="4" customFormat="1" ht="19.5" customHeight="1">
      <c r="A4" s="63" t="s">
        <v>33</v>
      </c>
      <c r="B4" s="63"/>
      <c r="C4" s="63"/>
      <c r="D4" s="63"/>
      <c r="E4" s="63"/>
      <c r="F4" s="116" t="s">
        <v>31</v>
      </c>
      <c r="G4" s="118" t="s">
        <v>18</v>
      </c>
      <c r="H4" s="116" t="s">
        <v>135</v>
      </c>
      <c r="I4" s="117" t="s">
        <v>3</v>
      </c>
      <c r="J4" s="119" t="s">
        <v>122</v>
      </c>
      <c r="K4" s="116" t="s">
        <v>68</v>
      </c>
      <c r="L4" s="120" t="s">
        <v>136</v>
      </c>
      <c r="M4" s="120"/>
      <c r="N4" s="120"/>
      <c r="O4" s="120"/>
      <c r="P4" s="116" t="s">
        <v>87</v>
      </c>
      <c r="Q4" s="116" t="s">
        <v>105</v>
      </c>
    </row>
    <row r="5" spans="1:17" s="4" customFormat="1" ht="19.5" customHeight="1">
      <c r="A5" s="63" t="s">
        <v>131</v>
      </c>
      <c r="B5" s="63"/>
      <c r="C5" s="63"/>
      <c r="D5" s="116" t="s">
        <v>62</v>
      </c>
      <c r="E5" s="116" t="s">
        <v>24</v>
      </c>
      <c r="F5" s="116"/>
      <c r="G5" s="118"/>
      <c r="H5" s="116"/>
      <c r="I5" s="117"/>
      <c r="J5" s="119"/>
      <c r="K5" s="116"/>
      <c r="L5" s="116" t="s">
        <v>14</v>
      </c>
      <c r="M5" s="116" t="s">
        <v>34</v>
      </c>
      <c r="N5" s="116" t="s">
        <v>7</v>
      </c>
      <c r="O5" s="116" t="s">
        <v>46</v>
      </c>
      <c r="P5" s="116"/>
      <c r="Q5" s="116"/>
    </row>
    <row r="6" spans="1:17" s="4" customFormat="1" ht="30.75" customHeight="1">
      <c r="A6" s="71" t="s">
        <v>59</v>
      </c>
      <c r="B6" s="71" t="s">
        <v>100</v>
      </c>
      <c r="C6" s="71" t="s">
        <v>99</v>
      </c>
      <c r="D6" s="116"/>
      <c r="E6" s="116"/>
      <c r="F6" s="116"/>
      <c r="G6" s="118"/>
      <c r="H6" s="116"/>
      <c r="I6" s="117"/>
      <c r="J6" s="119"/>
      <c r="K6" s="116"/>
      <c r="L6" s="116"/>
      <c r="M6" s="116"/>
      <c r="N6" s="116"/>
      <c r="O6" s="116"/>
      <c r="P6" s="116"/>
      <c r="Q6" s="116"/>
    </row>
    <row r="7" spans="1:17" ht="19.5" customHeight="1">
      <c r="A7" s="88"/>
      <c r="B7" s="88"/>
      <c r="C7" s="89"/>
      <c r="D7" s="90"/>
      <c r="E7" s="91" t="s">
        <v>31</v>
      </c>
      <c r="F7" s="92">
        <f>SUM(G7:P7,Q7:Q7)</f>
        <v>26086.980000000003</v>
      </c>
      <c r="G7" s="93">
        <v>2506.86</v>
      </c>
      <c r="H7" s="94">
        <v>21921.65</v>
      </c>
      <c r="I7" s="92">
        <v>0</v>
      </c>
      <c r="J7" s="95">
        <v>440</v>
      </c>
      <c r="K7" s="96">
        <v>1115</v>
      </c>
      <c r="L7" s="96">
        <f>SUM(M7:O7)</f>
        <v>0</v>
      </c>
      <c r="M7" s="94">
        <v>0</v>
      </c>
      <c r="N7" s="97">
        <v>0</v>
      </c>
      <c r="O7" s="96">
        <v>0</v>
      </c>
      <c r="P7" s="94">
        <v>103.47</v>
      </c>
      <c r="Q7" s="92">
        <v>0</v>
      </c>
    </row>
    <row r="8" spans="1:17" ht="19.5" customHeight="1">
      <c r="A8" s="88"/>
      <c r="B8" s="88"/>
      <c r="C8" s="89"/>
      <c r="D8" s="90"/>
      <c r="E8" s="91" t="s">
        <v>141</v>
      </c>
      <c r="F8" s="92">
        <f aca="true" t="shared" si="0" ref="F8:F54">SUM(G8:P8,Q8:Q8)</f>
        <v>15705.66</v>
      </c>
      <c r="G8" s="93">
        <v>1541.26</v>
      </c>
      <c r="H8" s="94">
        <v>14088.73</v>
      </c>
      <c r="I8" s="92">
        <v>0</v>
      </c>
      <c r="J8" s="95">
        <v>0</v>
      </c>
      <c r="K8" s="96">
        <v>0</v>
      </c>
      <c r="L8" s="96">
        <f aca="true" t="shared" si="1" ref="L8:L54">SUM(M8:O8)</f>
        <v>0</v>
      </c>
      <c r="M8" s="94">
        <v>0</v>
      </c>
      <c r="N8" s="97">
        <v>0</v>
      </c>
      <c r="O8" s="96">
        <v>0</v>
      </c>
      <c r="P8" s="94">
        <v>75.67</v>
      </c>
      <c r="Q8" s="92">
        <v>0</v>
      </c>
    </row>
    <row r="9" spans="1:17" ht="19.5" customHeight="1">
      <c r="A9" s="88"/>
      <c r="B9" s="88"/>
      <c r="C9" s="89"/>
      <c r="D9" s="90" t="s">
        <v>142</v>
      </c>
      <c r="E9" s="91" t="s">
        <v>143</v>
      </c>
      <c r="F9" s="92">
        <f t="shared" si="0"/>
        <v>15705.66</v>
      </c>
      <c r="G9" s="93">
        <v>1541.26</v>
      </c>
      <c r="H9" s="94">
        <v>14088.73</v>
      </c>
      <c r="I9" s="92">
        <v>0</v>
      </c>
      <c r="J9" s="95">
        <v>0</v>
      </c>
      <c r="K9" s="96">
        <v>0</v>
      </c>
      <c r="L9" s="96">
        <f t="shared" si="1"/>
        <v>0</v>
      </c>
      <c r="M9" s="94">
        <v>0</v>
      </c>
      <c r="N9" s="97">
        <v>0</v>
      </c>
      <c r="O9" s="96">
        <v>0</v>
      </c>
      <c r="P9" s="94">
        <v>75.67</v>
      </c>
      <c r="Q9" s="92">
        <v>0</v>
      </c>
    </row>
    <row r="10" spans="1:17" ht="19.5" customHeight="1">
      <c r="A10" s="88" t="s">
        <v>144</v>
      </c>
      <c r="B10" s="88" t="s">
        <v>145</v>
      </c>
      <c r="C10" s="89" t="s">
        <v>146</v>
      </c>
      <c r="D10" s="90" t="s">
        <v>147</v>
      </c>
      <c r="E10" s="91" t="s">
        <v>148</v>
      </c>
      <c r="F10" s="92">
        <f t="shared" si="0"/>
        <v>56.05</v>
      </c>
      <c r="G10" s="93">
        <v>0</v>
      </c>
      <c r="H10" s="94">
        <v>56.05</v>
      </c>
      <c r="I10" s="92">
        <v>0</v>
      </c>
      <c r="J10" s="95">
        <v>0</v>
      </c>
      <c r="K10" s="96">
        <v>0</v>
      </c>
      <c r="L10" s="96">
        <f t="shared" si="1"/>
        <v>0</v>
      </c>
      <c r="M10" s="94">
        <v>0</v>
      </c>
      <c r="N10" s="97">
        <v>0</v>
      </c>
      <c r="O10" s="96">
        <v>0</v>
      </c>
      <c r="P10" s="94">
        <v>0</v>
      </c>
      <c r="Q10" s="92">
        <v>0</v>
      </c>
    </row>
    <row r="11" spans="1:17" ht="19.5" customHeight="1">
      <c r="A11" s="88" t="s">
        <v>149</v>
      </c>
      <c r="B11" s="88" t="s">
        <v>145</v>
      </c>
      <c r="C11" s="89" t="s">
        <v>150</v>
      </c>
      <c r="D11" s="90" t="s">
        <v>147</v>
      </c>
      <c r="E11" s="91" t="s">
        <v>151</v>
      </c>
      <c r="F11" s="92">
        <f t="shared" si="0"/>
        <v>51.06</v>
      </c>
      <c r="G11" s="93">
        <v>0</v>
      </c>
      <c r="H11" s="94">
        <v>51.06</v>
      </c>
      <c r="I11" s="92">
        <v>0</v>
      </c>
      <c r="J11" s="95">
        <v>0</v>
      </c>
      <c r="K11" s="96">
        <v>0</v>
      </c>
      <c r="L11" s="96">
        <f t="shared" si="1"/>
        <v>0</v>
      </c>
      <c r="M11" s="94">
        <v>0</v>
      </c>
      <c r="N11" s="97">
        <v>0</v>
      </c>
      <c r="O11" s="96">
        <v>0</v>
      </c>
      <c r="P11" s="94">
        <v>0</v>
      </c>
      <c r="Q11" s="92">
        <v>0</v>
      </c>
    </row>
    <row r="12" spans="1:17" ht="19.5" customHeight="1">
      <c r="A12" s="88" t="s">
        <v>149</v>
      </c>
      <c r="B12" s="88" t="s">
        <v>145</v>
      </c>
      <c r="C12" s="89" t="s">
        <v>152</v>
      </c>
      <c r="D12" s="90" t="s">
        <v>147</v>
      </c>
      <c r="E12" s="91" t="s">
        <v>153</v>
      </c>
      <c r="F12" s="92">
        <f t="shared" si="0"/>
        <v>16.46</v>
      </c>
      <c r="G12" s="93">
        <v>0</v>
      </c>
      <c r="H12" s="94">
        <v>16.46</v>
      </c>
      <c r="I12" s="92">
        <v>0</v>
      </c>
      <c r="J12" s="95">
        <v>0</v>
      </c>
      <c r="K12" s="96">
        <v>0</v>
      </c>
      <c r="L12" s="96">
        <f t="shared" si="1"/>
        <v>0</v>
      </c>
      <c r="M12" s="94">
        <v>0</v>
      </c>
      <c r="N12" s="97">
        <v>0</v>
      </c>
      <c r="O12" s="96">
        <v>0</v>
      </c>
      <c r="P12" s="94">
        <v>0</v>
      </c>
      <c r="Q12" s="92">
        <v>0</v>
      </c>
    </row>
    <row r="13" spans="1:17" ht="19.5" customHeight="1">
      <c r="A13" s="88" t="s">
        <v>154</v>
      </c>
      <c r="B13" s="88" t="s">
        <v>145</v>
      </c>
      <c r="C13" s="89" t="s">
        <v>150</v>
      </c>
      <c r="D13" s="90" t="s">
        <v>147</v>
      </c>
      <c r="E13" s="91" t="s">
        <v>155</v>
      </c>
      <c r="F13" s="92">
        <f t="shared" si="0"/>
        <v>736.95</v>
      </c>
      <c r="G13" s="93">
        <v>0</v>
      </c>
      <c r="H13" s="94">
        <v>727.76</v>
      </c>
      <c r="I13" s="92">
        <v>0</v>
      </c>
      <c r="J13" s="95">
        <v>0</v>
      </c>
      <c r="K13" s="96">
        <v>0</v>
      </c>
      <c r="L13" s="96">
        <f t="shared" si="1"/>
        <v>0</v>
      </c>
      <c r="M13" s="94">
        <v>0</v>
      </c>
      <c r="N13" s="97">
        <v>0</v>
      </c>
      <c r="O13" s="96">
        <v>0</v>
      </c>
      <c r="P13" s="94">
        <v>9.19</v>
      </c>
      <c r="Q13" s="92">
        <v>0</v>
      </c>
    </row>
    <row r="14" spans="1:17" ht="19.5" customHeight="1">
      <c r="A14" s="88" t="s">
        <v>154</v>
      </c>
      <c r="B14" s="88" t="s">
        <v>145</v>
      </c>
      <c r="C14" s="89" t="s">
        <v>156</v>
      </c>
      <c r="D14" s="90" t="s">
        <v>147</v>
      </c>
      <c r="E14" s="91" t="s">
        <v>157</v>
      </c>
      <c r="F14" s="92">
        <f t="shared" si="0"/>
        <v>856.9000000000001</v>
      </c>
      <c r="G14" s="93">
        <v>79.2</v>
      </c>
      <c r="H14" s="94">
        <v>777.7</v>
      </c>
      <c r="I14" s="92">
        <v>0</v>
      </c>
      <c r="J14" s="95">
        <v>0</v>
      </c>
      <c r="K14" s="96">
        <v>0</v>
      </c>
      <c r="L14" s="96">
        <f t="shared" si="1"/>
        <v>0</v>
      </c>
      <c r="M14" s="94">
        <v>0</v>
      </c>
      <c r="N14" s="97">
        <v>0</v>
      </c>
      <c r="O14" s="96">
        <v>0</v>
      </c>
      <c r="P14" s="94">
        <v>0</v>
      </c>
      <c r="Q14" s="92">
        <v>0</v>
      </c>
    </row>
    <row r="15" spans="1:17" ht="19.5" customHeight="1">
      <c r="A15" s="88" t="s">
        <v>154</v>
      </c>
      <c r="B15" s="88" t="s">
        <v>145</v>
      </c>
      <c r="C15" s="89" t="s">
        <v>146</v>
      </c>
      <c r="D15" s="90" t="s">
        <v>147</v>
      </c>
      <c r="E15" s="91" t="s">
        <v>158</v>
      </c>
      <c r="F15" s="92">
        <f t="shared" si="0"/>
        <v>9088.57</v>
      </c>
      <c r="G15" s="93">
        <v>577.07</v>
      </c>
      <c r="H15" s="94">
        <v>8511.5</v>
      </c>
      <c r="I15" s="92">
        <v>0</v>
      </c>
      <c r="J15" s="95">
        <v>0</v>
      </c>
      <c r="K15" s="96">
        <v>0</v>
      </c>
      <c r="L15" s="96">
        <f t="shared" si="1"/>
        <v>0</v>
      </c>
      <c r="M15" s="94">
        <v>0</v>
      </c>
      <c r="N15" s="97">
        <v>0</v>
      </c>
      <c r="O15" s="96">
        <v>0</v>
      </c>
      <c r="P15" s="94">
        <v>0</v>
      </c>
      <c r="Q15" s="92">
        <v>0</v>
      </c>
    </row>
    <row r="16" spans="1:17" ht="19.5" customHeight="1">
      <c r="A16" s="88" t="s">
        <v>154</v>
      </c>
      <c r="B16" s="88" t="s">
        <v>145</v>
      </c>
      <c r="C16" s="89" t="s">
        <v>145</v>
      </c>
      <c r="D16" s="90" t="s">
        <v>147</v>
      </c>
      <c r="E16" s="91" t="s">
        <v>159</v>
      </c>
      <c r="F16" s="92">
        <f t="shared" si="0"/>
        <v>4821.2699999999995</v>
      </c>
      <c r="G16" s="93">
        <v>884.99</v>
      </c>
      <c r="H16" s="94">
        <v>3869.8</v>
      </c>
      <c r="I16" s="92">
        <v>0</v>
      </c>
      <c r="J16" s="95">
        <v>0</v>
      </c>
      <c r="K16" s="96">
        <v>0</v>
      </c>
      <c r="L16" s="96">
        <f t="shared" si="1"/>
        <v>0</v>
      </c>
      <c r="M16" s="94">
        <v>0</v>
      </c>
      <c r="N16" s="97">
        <v>0</v>
      </c>
      <c r="O16" s="96">
        <v>0</v>
      </c>
      <c r="P16" s="94">
        <v>66.48</v>
      </c>
      <c r="Q16" s="92">
        <v>0</v>
      </c>
    </row>
    <row r="17" spans="1:17" ht="19.5" customHeight="1">
      <c r="A17" s="88" t="s">
        <v>160</v>
      </c>
      <c r="B17" s="88" t="s">
        <v>156</v>
      </c>
      <c r="C17" s="89" t="s">
        <v>150</v>
      </c>
      <c r="D17" s="90" t="s">
        <v>147</v>
      </c>
      <c r="E17" s="91" t="s">
        <v>161</v>
      </c>
      <c r="F17" s="92">
        <f t="shared" si="0"/>
        <v>67.4</v>
      </c>
      <c r="G17" s="93">
        <v>0</v>
      </c>
      <c r="H17" s="94">
        <v>67.4</v>
      </c>
      <c r="I17" s="92">
        <v>0</v>
      </c>
      <c r="J17" s="95">
        <v>0</v>
      </c>
      <c r="K17" s="96">
        <v>0</v>
      </c>
      <c r="L17" s="96">
        <f t="shared" si="1"/>
        <v>0</v>
      </c>
      <c r="M17" s="94">
        <v>0</v>
      </c>
      <c r="N17" s="97">
        <v>0</v>
      </c>
      <c r="O17" s="96">
        <v>0</v>
      </c>
      <c r="P17" s="94">
        <v>0</v>
      </c>
      <c r="Q17" s="92">
        <v>0</v>
      </c>
    </row>
    <row r="18" spans="1:17" ht="19.5" customHeight="1">
      <c r="A18" s="88" t="s">
        <v>160</v>
      </c>
      <c r="B18" s="88" t="s">
        <v>156</v>
      </c>
      <c r="C18" s="89" t="s">
        <v>152</v>
      </c>
      <c r="D18" s="90" t="s">
        <v>147</v>
      </c>
      <c r="E18" s="91" t="s">
        <v>162</v>
      </c>
      <c r="F18" s="92">
        <f t="shared" si="0"/>
        <v>11</v>
      </c>
      <c r="G18" s="93">
        <v>0</v>
      </c>
      <c r="H18" s="94">
        <v>11</v>
      </c>
      <c r="I18" s="92">
        <v>0</v>
      </c>
      <c r="J18" s="95">
        <v>0</v>
      </c>
      <c r="K18" s="96">
        <v>0</v>
      </c>
      <c r="L18" s="96">
        <f t="shared" si="1"/>
        <v>0</v>
      </c>
      <c r="M18" s="94">
        <v>0</v>
      </c>
      <c r="N18" s="97">
        <v>0</v>
      </c>
      <c r="O18" s="96">
        <v>0</v>
      </c>
      <c r="P18" s="94">
        <v>0</v>
      </c>
      <c r="Q18" s="92">
        <v>0</v>
      </c>
    </row>
    <row r="19" spans="1:17" ht="19.5" customHeight="1">
      <c r="A19" s="88"/>
      <c r="B19" s="88"/>
      <c r="C19" s="89"/>
      <c r="D19" s="90"/>
      <c r="E19" s="91" t="s">
        <v>163</v>
      </c>
      <c r="F19" s="92">
        <f t="shared" si="0"/>
        <v>530.52</v>
      </c>
      <c r="G19" s="93">
        <v>0</v>
      </c>
      <c r="H19" s="94">
        <v>530.52</v>
      </c>
      <c r="I19" s="92">
        <v>0</v>
      </c>
      <c r="J19" s="95">
        <v>0</v>
      </c>
      <c r="K19" s="96">
        <v>0</v>
      </c>
      <c r="L19" s="96">
        <f t="shared" si="1"/>
        <v>0</v>
      </c>
      <c r="M19" s="94">
        <v>0</v>
      </c>
      <c r="N19" s="97">
        <v>0</v>
      </c>
      <c r="O19" s="96">
        <v>0</v>
      </c>
      <c r="P19" s="94">
        <v>0</v>
      </c>
      <c r="Q19" s="92">
        <v>0</v>
      </c>
    </row>
    <row r="20" spans="1:17" ht="19.5" customHeight="1">
      <c r="A20" s="88"/>
      <c r="B20" s="88"/>
      <c r="C20" s="89"/>
      <c r="D20" s="90" t="s">
        <v>164</v>
      </c>
      <c r="E20" s="91" t="s">
        <v>165</v>
      </c>
      <c r="F20" s="92">
        <f t="shared" si="0"/>
        <v>530.52</v>
      </c>
      <c r="G20" s="93">
        <v>0</v>
      </c>
      <c r="H20" s="94">
        <v>530.52</v>
      </c>
      <c r="I20" s="92">
        <v>0</v>
      </c>
      <c r="J20" s="95">
        <v>0</v>
      </c>
      <c r="K20" s="96">
        <v>0</v>
      </c>
      <c r="L20" s="96">
        <f t="shared" si="1"/>
        <v>0</v>
      </c>
      <c r="M20" s="94">
        <v>0</v>
      </c>
      <c r="N20" s="97">
        <v>0</v>
      </c>
      <c r="O20" s="96">
        <v>0</v>
      </c>
      <c r="P20" s="94">
        <v>0</v>
      </c>
      <c r="Q20" s="92">
        <v>0</v>
      </c>
    </row>
    <row r="21" spans="1:17" ht="19.5" customHeight="1">
      <c r="A21" s="88" t="s">
        <v>144</v>
      </c>
      <c r="B21" s="88" t="s">
        <v>145</v>
      </c>
      <c r="C21" s="89" t="s">
        <v>146</v>
      </c>
      <c r="D21" s="90" t="s">
        <v>166</v>
      </c>
      <c r="E21" s="91" t="s">
        <v>148</v>
      </c>
      <c r="F21" s="92">
        <f t="shared" si="0"/>
        <v>0.48</v>
      </c>
      <c r="G21" s="93">
        <v>0</v>
      </c>
      <c r="H21" s="94">
        <v>0.48</v>
      </c>
      <c r="I21" s="92">
        <v>0</v>
      </c>
      <c r="J21" s="95">
        <v>0</v>
      </c>
      <c r="K21" s="96">
        <v>0</v>
      </c>
      <c r="L21" s="96">
        <f t="shared" si="1"/>
        <v>0</v>
      </c>
      <c r="M21" s="94">
        <v>0</v>
      </c>
      <c r="N21" s="97">
        <v>0</v>
      </c>
      <c r="O21" s="96">
        <v>0</v>
      </c>
      <c r="P21" s="94">
        <v>0</v>
      </c>
      <c r="Q21" s="92">
        <v>0</v>
      </c>
    </row>
    <row r="22" spans="1:17" ht="19.5" customHeight="1">
      <c r="A22" s="88" t="s">
        <v>149</v>
      </c>
      <c r="B22" s="88" t="s">
        <v>145</v>
      </c>
      <c r="C22" s="89" t="s">
        <v>156</v>
      </c>
      <c r="D22" s="90" t="s">
        <v>166</v>
      </c>
      <c r="E22" s="91" t="s">
        <v>167</v>
      </c>
      <c r="F22" s="92">
        <f t="shared" si="0"/>
        <v>20.65</v>
      </c>
      <c r="G22" s="93">
        <v>0</v>
      </c>
      <c r="H22" s="94">
        <v>20.65</v>
      </c>
      <c r="I22" s="92">
        <v>0</v>
      </c>
      <c r="J22" s="95">
        <v>0</v>
      </c>
      <c r="K22" s="96">
        <v>0</v>
      </c>
      <c r="L22" s="96">
        <f t="shared" si="1"/>
        <v>0</v>
      </c>
      <c r="M22" s="94">
        <v>0</v>
      </c>
      <c r="N22" s="97">
        <v>0</v>
      </c>
      <c r="O22" s="96">
        <v>0</v>
      </c>
      <c r="P22" s="94">
        <v>0</v>
      </c>
      <c r="Q22" s="92">
        <v>0</v>
      </c>
    </row>
    <row r="23" spans="1:17" ht="19.5" customHeight="1">
      <c r="A23" s="88" t="s">
        <v>149</v>
      </c>
      <c r="B23" s="88" t="s">
        <v>145</v>
      </c>
      <c r="C23" s="89" t="s">
        <v>152</v>
      </c>
      <c r="D23" s="90" t="s">
        <v>166</v>
      </c>
      <c r="E23" s="91" t="s">
        <v>153</v>
      </c>
      <c r="F23" s="92">
        <f t="shared" si="0"/>
        <v>4.87</v>
      </c>
      <c r="G23" s="93">
        <v>0</v>
      </c>
      <c r="H23" s="94">
        <v>4.87</v>
      </c>
      <c r="I23" s="92">
        <v>0</v>
      </c>
      <c r="J23" s="95">
        <v>0</v>
      </c>
      <c r="K23" s="96">
        <v>0</v>
      </c>
      <c r="L23" s="96">
        <f t="shared" si="1"/>
        <v>0</v>
      </c>
      <c r="M23" s="94">
        <v>0</v>
      </c>
      <c r="N23" s="97">
        <v>0</v>
      </c>
      <c r="O23" s="96">
        <v>0</v>
      </c>
      <c r="P23" s="94">
        <v>0</v>
      </c>
      <c r="Q23" s="92">
        <v>0</v>
      </c>
    </row>
    <row r="24" spans="1:17" ht="19.5" customHeight="1">
      <c r="A24" s="88" t="s">
        <v>154</v>
      </c>
      <c r="B24" s="88" t="s">
        <v>145</v>
      </c>
      <c r="C24" s="89" t="s">
        <v>150</v>
      </c>
      <c r="D24" s="90" t="s">
        <v>166</v>
      </c>
      <c r="E24" s="91" t="s">
        <v>155</v>
      </c>
      <c r="F24" s="92">
        <f t="shared" si="0"/>
        <v>272.32</v>
      </c>
      <c r="G24" s="93">
        <v>0</v>
      </c>
      <c r="H24" s="94">
        <v>272.32</v>
      </c>
      <c r="I24" s="92">
        <v>0</v>
      </c>
      <c r="J24" s="95">
        <v>0</v>
      </c>
      <c r="K24" s="96">
        <v>0</v>
      </c>
      <c r="L24" s="96">
        <f t="shared" si="1"/>
        <v>0</v>
      </c>
      <c r="M24" s="94">
        <v>0</v>
      </c>
      <c r="N24" s="97">
        <v>0</v>
      </c>
      <c r="O24" s="96">
        <v>0</v>
      </c>
      <c r="P24" s="94">
        <v>0</v>
      </c>
      <c r="Q24" s="92">
        <v>0</v>
      </c>
    </row>
    <row r="25" spans="1:17" ht="19.5" customHeight="1">
      <c r="A25" s="88" t="s">
        <v>154</v>
      </c>
      <c r="B25" s="88" t="s">
        <v>145</v>
      </c>
      <c r="C25" s="89" t="s">
        <v>156</v>
      </c>
      <c r="D25" s="90" t="s">
        <v>166</v>
      </c>
      <c r="E25" s="91" t="s">
        <v>157</v>
      </c>
      <c r="F25" s="92">
        <f t="shared" si="0"/>
        <v>196.6</v>
      </c>
      <c r="G25" s="93">
        <v>0</v>
      </c>
      <c r="H25" s="94">
        <v>196.6</v>
      </c>
      <c r="I25" s="92">
        <v>0</v>
      </c>
      <c r="J25" s="95">
        <v>0</v>
      </c>
      <c r="K25" s="96">
        <v>0</v>
      </c>
      <c r="L25" s="96">
        <f t="shared" si="1"/>
        <v>0</v>
      </c>
      <c r="M25" s="94">
        <v>0</v>
      </c>
      <c r="N25" s="97">
        <v>0</v>
      </c>
      <c r="O25" s="96">
        <v>0</v>
      </c>
      <c r="P25" s="94">
        <v>0</v>
      </c>
      <c r="Q25" s="92">
        <v>0</v>
      </c>
    </row>
    <row r="26" spans="1:17" ht="19.5" customHeight="1">
      <c r="A26" s="88" t="s">
        <v>160</v>
      </c>
      <c r="B26" s="88" t="s">
        <v>156</v>
      </c>
      <c r="C26" s="89" t="s">
        <v>150</v>
      </c>
      <c r="D26" s="90" t="s">
        <v>166</v>
      </c>
      <c r="E26" s="91" t="s">
        <v>161</v>
      </c>
      <c r="F26" s="92">
        <f t="shared" si="0"/>
        <v>26.6</v>
      </c>
      <c r="G26" s="93">
        <v>0</v>
      </c>
      <c r="H26" s="94">
        <v>26.6</v>
      </c>
      <c r="I26" s="92">
        <v>0</v>
      </c>
      <c r="J26" s="95">
        <v>0</v>
      </c>
      <c r="K26" s="96">
        <v>0</v>
      </c>
      <c r="L26" s="96">
        <f t="shared" si="1"/>
        <v>0</v>
      </c>
      <c r="M26" s="94">
        <v>0</v>
      </c>
      <c r="N26" s="97">
        <v>0</v>
      </c>
      <c r="O26" s="96">
        <v>0</v>
      </c>
      <c r="P26" s="94">
        <v>0</v>
      </c>
      <c r="Q26" s="92">
        <v>0</v>
      </c>
    </row>
    <row r="27" spans="1:17" ht="19.5" customHeight="1">
      <c r="A27" s="88" t="s">
        <v>160</v>
      </c>
      <c r="B27" s="88" t="s">
        <v>156</v>
      </c>
      <c r="C27" s="89" t="s">
        <v>152</v>
      </c>
      <c r="D27" s="90" t="s">
        <v>166</v>
      </c>
      <c r="E27" s="91" t="s">
        <v>162</v>
      </c>
      <c r="F27" s="92">
        <f t="shared" si="0"/>
        <v>9</v>
      </c>
      <c r="G27" s="93">
        <v>0</v>
      </c>
      <c r="H27" s="94">
        <v>9</v>
      </c>
      <c r="I27" s="92">
        <v>0</v>
      </c>
      <c r="J27" s="95">
        <v>0</v>
      </c>
      <c r="K27" s="96">
        <v>0</v>
      </c>
      <c r="L27" s="96">
        <f t="shared" si="1"/>
        <v>0</v>
      </c>
      <c r="M27" s="94">
        <v>0</v>
      </c>
      <c r="N27" s="97">
        <v>0</v>
      </c>
      <c r="O27" s="96">
        <v>0</v>
      </c>
      <c r="P27" s="94">
        <v>0</v>
      </c>
      <c r="Q27" s="92">
        <v>0</v>
      </c>
    </row>
    <row r="28" spans="1:17" ht="19.5" customHeight="1">
      <c r="A28" s="88"/>
      <c r="B28" s="88"/>
      <c r="C28" s="89"/>
      <c r="D28" s="90"/>
      <c r="E28" s="91" t="s">
        <v>168</v>
      </c>
      <c r="F28" s="92">
        <f t="shared" si="0"/>
        <v>1018.91</v>
      </c>
      <c r="G28" s="93">
        <v>0</v>
      </c>
      <c r="H28" s="94">
        <v>991.11</v>
      </c>
      <c r="I28" s="92">
        <v>0</v>
      </c>
      <c r="J28" s="95">
        <v>0</v>
      </c>
      <c r="K28" s="96">
        <v>0</v>
      </c>
      <c r="L28" s="96">
        <f t="shared" si="1"/>
        <v>0</v>
      </c>
      <c r="M28" s="94">
        <v>0</v>
      </c>
      <c r="N28" s="97">
        <v>0</v>
      </c>
      <c r="O28" s="96">
        <v>0</v>
      </c>
      <c r="P28" s="94">
        <v>27.8</v>
      </c>
      <c r="Q28" s="92">
        <v>0</v>
      </c>
    </row>
    <row r="29" spans="1:17" ht="19.5" customHeight="1">
      <c r="A29" s="88"/>
      <c r="B29" s="88"/>
      <c r="C29" s="89"/>
      <c r="D29" s="90" t="s">
        <v>169</v>
      </c>
      <c r="E29" s="91" t="s">
        <v>170</v>
      </c>
      <c r="F29" s="92">
        <f t="shared" si="0"/>
        <v>1018.91</v>
      </c>
      <c r="G29" s="93">
        <v>0</v>
      </c>
      <c r="H29" s="94">
        <v>991.11</v>
      </c>
      <c r="I29" s="92">
        <v>0</v>
      </c>
      <c r="J29" s="95">
        <v>0</v>
      </c>
      <c r="K29" s="96">
        <v>0</v>
      </c>
      <c r="L29" s="96">
        <f t="shared" si="1"/>
        <v>0</v>
      </c>
      <c r="M29" s="94">
        <v>0</v>
      </c>
      <c r="N29" s="97">
        <v>0</v>
      </c>
      <c r="O29" s="96">
        <v>0</v>
      </c>
      <c r="P29" s="94">
        <v>27.8</v>
      </c>
      <c r="Q29" s="92">
        <v>0</v>
      </c>
    </row>
    <row r="30" spans="1:17" ht="19.5" customHeight="1">
      <c r="A30" s="88" t="s">
        <v>144</v>
      </c>
      <c r="B30" s="88" t="s">
        <v>145</v>
      </c>
      <c r="C30" s="89" t="s">
        <v>156</v>
      </c>
      <c r="D30" s="90" t="s">
        <v>171</v>
      </c>
      <c r="E30" s="91" t="s">
        <v>172</v>
      </c>
      <c r="F30" s="92">
        <f t="shared" si="0"/>
        <v>0.34</v>
      </c>
      <c r="G30" s="93">
        <v>0</v>
      </c>
      <c r="H30" s="94">
        <v>0.34</v>
      </c>
      <c r="I30" s="92">
        <v>0</v>
      </c>
      <c r="J30" s="95">
        <v>0</v>
      </c>
      <c r="K30" s="96">
        <v>0</v>
      </c>
      <c r="L30" s="96">
        <f t="shared" si="1"/>
        <v>0</v>
      </c>
      <c r="M30" s="94">
        <v>0</v>
      </c>
      <c r="N30" s="97">
        <v>0</v>
      </c>
      <c r="O30" s="96">
        <v>0</v>
      </c>
      <c r="P30" s="94">
        <v>0</v>
      </c>
      <c r="Q30" s="92">
        <v>0</v>
      </c>
    </row>
    <row r="31" spans="1:17" ht="19.5" customHeight="1">
      <c r="A31" s="88" t="s">
        <v>149</v>
      </c>
      <c r="B31" s="88" t="s">
        <v>145</v>
      </c>
      <c r="C31" s="89" t="s">
        <v>156</v>
      </c>
      <c r="D31" s="90" t="s">
        <v>171</v>
      </c>
      <c r="E31" s="91" t="s">
        <v>167</v>
      </c>
      <c r="F31" s="92">
        <f t="shared" si="0"/>
        <v>1.52</v>
      </c>
      <c r="G31" s="93">
        <v>0</v>
      </c>
      <c r="H31" s="94">
        <v>1.52</v>
      </c>
      <c r="I31" s="92">
        <v>0</v>
      </c>
      <c r="J31" s="95">
        <v>0</v>
      </c>
      <c r="K31" s="96">
        <v>0</v>
      </c>
      <c r="L31" s="96">
        <f t="shared" si="1"/>
        <v>0</v>
      </c>
      <c r="M31" s="94">
        <v>0</v>
      </c>
      <c r="N31" s="97">
        <v>0</v>
      </c>
      <c r="O31" s="96">
        <v>0</v>
      </c>
      <c r="P31" s="94">
        <v>0</v>
      </c>
      <c r="Q31" s="92">
        <v>0</v>
      </c>
    </row>
    <row r="32" spans="1:17" ht="19.5" customHeight="1">
      <c r="A32" s="88" t="s">
        <v>154</v>
      </c>
      <c r="B32" s="88" t="s">
        <v>145</v>
      </c>
      <c r="C32" s="89" t="s">
        <v>152</v>
      </c>
      <c r="D32" s="90" t="s">
        <v>171</v>
      </c>
      <c r="E32" s="91" t="s">
        <v>173</v>
      </c>
      <c r="F32" s="92">
        <f t="shared" si="0"/>
        <v>938.29</v>
      </c>
      <c r="G32" s="93">
        <v>0</v>
      </c>
      <c r="H32" s="94">
        <v>910.49</v>
      </c>
      <c r="I32" s="92">
        <v>0</v>
      </c>
      <c r="J32" s="95">
        <v>0</v>
      </c>
      <c r="K32" s="96">
        <v>0</v>
      </c>
      <c r="L32" s="96">
        <f t="shared" si="1"/>
        <v>0</v>
      </c>
      <c r="M32" s="94">
        <v>0</v>
      </c>
      <c r="N32" s="97">
        <v>0</v>
      </c>
      <c r="O32" s="96">
        <v>0</v>
      </c>
      <c r="P32" s="94">
        <v>27.8</v>
      </c>
      <c r="Q32" s="92">
        <v>0</v>
      </c>
    </row>
    <row r="33" spans="1:17" ht="19.5" customHeight="1">
      <c r="A33" s="88" t="s">
        <v>154</v>
      </c>
      <c r="B33" s="88" t="s">
        <v>145</v>
      </c>
      <c r="C33" s="89" t="s">
        <v>174</v>
      </c>
      <c r="D33" s="90" t="s">
        <v>171</v>
      </c>
      <c r="E33" s="91" t="s">
        <v>175</v>
      </c>
      <c r="F33" s="92">
        <f t="shared" si="0"/>
        <v>73.2</v>
      </c>
      <c r="G33" s="93">
        <v>0</v>
      </c>
      <c r="H33" s="94">
        <v>73.2</v>
      </c>
      <c r="I33" s="92">
        <v>0</v>
      </c>
      <c r="J33" s="95">
        <v>0</v>
      </c>
      <c r="K33" s="96">
        <v>0</v>
      </c>
      <c r="L33" s="96">
        <f t="shared" si="1"/>
        <v>0</v>
      </c>
      <c r="M33" s="94">
        <v>0</v>
      </c>
      <c r="N33" s="97">
        <v>0</v>
      </c>
      <c r="O33" s="96">
        <v>0</v>
      </c>
      <c r="P33" s="94">
        <v>0</v>
      </c>
      <c r="Q33" s="92">
        <v>0</v>
      </c>
    </row>
    <row r="34" spans="1:17" ht="19.5" customHeight="1">
      <c r="A34" s="88" t="s">
        <v>160</v>
      </c>
      <c r="B34" s="88" t="s">
        <v>156</v>
      </c>
      <c r="C34" s="89" t="s">
        <v>150</v>
      </c>
      <c r="D34" s="90" t="s">
        <v>171</v>
      </c>
      <c r="E34" s="91" t="s">
        <v>161</v>
      </c>
      <c r="F34" s="92">
        <f t="shared" si="0"/>
        <v>2.56</v>
      </c>
      <c r="G34" s="93">
        <v>0</v>
      </c>
      <c r="H34" s="94">
        <v>2.56</v>
      </c>
      <c r="I34" s="92">
        <v>0</v>
      </c>
      <c r="J34" s="95">
        <v>0</v>
      </c>
      <c r="K34" s="96">
        <v>0</v>
      </c>
      <c r="L34" s="96">
        <f t="shared" si="1"/>
        <v>0</v>
      </c>
      <c r="M34" s="94">
        <v>0</v>
      </c>
      <c r="N34" s="97">
        <v>0</v>
      </c>
      <c r="O34" s="96">
        <v>0</v>
      </c>
      <c r="P34" s="94">
        <v>0</v>
      </c>
      <c r="Q34" s="92">
        <v>0</v>
      </c>
    </row>
    <row r="35" spans="1:17" ht="19.5" customHeight="1">
      <c r="A35" s="88" t="s">
        <v>160</v>
      </c>
      <c r="B35" s="88" t="s">
        <v>156</v>
      </c>
      <c r="C35" s="89" t="s">
        <v>152</v>
      </c>
      <c r="D35" s="90" t="s">
        <v>171</v>
      </c>
      <c r="E35" s="91" t="s">
        <v>162</v>
      </c>
      <c r="F35" s="92">
        <f t="shared" si="0"/>
        <v>3</v>
      </c>
      <c r="G35" s="93">
        <v>0</v>
      </c>
      <c r="H35" s="94">
        <v>3</v>
      </c>
      <c r="I35" s="92">
        <v>0</v>
      </c>
      <c r="J35" s="95">
        <v>0</v>
      </c>
      <c r="K35" s="96">
        <v>0</v>
      </c>
      <c r="L35" s="96">
        <f t="shared" si="1"/>
        <v>0</v>
      </c>
      <c r="M35" s="94">
        <v>0</v>
      </c>
      <c r="N35" s="97">
        <v>0</v>
      </c>
      <c r="O35" s="96">
        <v>0</v>
      </c>
      <c r="P35" s="94">
        <v>0</v>
      </c>
      <c r="Q35" s="92">
        <v>0</v>
      </c>
    </row>
    <row r="36" spans="1:17" ht="19.5" customHeight="1">
      <c r="A36" s="88"/>
      <c r="B36" s="88"/>
      <c r="C36" s="89"/>
      <c r="D36" s="90"/>
      <c r="E36" s="91" t="s">
        <v>176</v>
      </c>
      <c r="F36" s="92">
        <f t="shared" si="0"/>
        <v>4557.51</v>
      </c>
      <c r="G36" s="93">
        <v>252.61</v>
      </c>
      <c r="H36" s="94">
        <v>3564.9</v>
      </c>
      <c r="I36" s="92">
        <v>0</v>
      </c>
      <c r="J36" s="95">
        <v>440</v>
      </c>
      <c r="K36" s="96">
        <v>300</v>
      </c>
      <c r="L36" s="96">
        <f t="shared" si="1"/>
        <v>0</v>
      </c>
      <c r="M36" s="94">
        <v>0</v>
      </c>
      <c r="N36" s="97">
        <v>0</v>
      </c>
      <c r="O36" s="96">
        <v>0</v>
      </c>
      <c r="P36" s="94">
        <v>0</v>
      </c>
      <c r="Q36" s="92">
        <v>0</v>
      </c>
    </row>
    <row r="37" spans="1:17" ht="19.5" customHeight="1">
      <c r="A37" s="88"/>
      <c r="B37" s="88"/>
      <c r="C37" s="89"/>
      <c r="D37" s="90" t="s">
        <v>177</v>
      </c>
      <c r="E37" s="91" t="s">
        <v>178</v>
      </c>
      <c r="F37" s="92">
        <f t="shared" si="0"/>
        <v>4557.51</v>
      </c>
      <c r="G37" s="93">
        <v>252.61</v>
      </c>
      <c r="H37" s="94">
        <v>3564.9</v>
      </c>
      <c r="I37" s="92">
        <v>0</v>
      </c>
      <c r="J37" s="95">
        <v>440</v>
      </c>
      <c r="K37" s="96">
        <v>300</v>
      </c>
      <c r="L37" s="96">
        <f t="shared" si="1"/>
        <v>0</v>
      </c>
      <c r="M37" s="94">
        <v>0</v>
      </c>
      <c r="N37" s="97">
        <v>0</v>
      </c>
      <c r="O37" s="96">
        <v>0</v>
      </c>
      <c r="P37" s="94">
        <v>0</v>
      </c>
      <c r="Q37" s="92">
        <v>0</v>
      </c>
    </row>
    <row r="38" spans="1:17" ht="19.5" customHeight="1">
      <c r="A38" s="88" t="s">
        <v>179</v>
      </c>
      <c r="B38" s="88" t="s">
        <v>152</v>
      </c>
      <c r="C38" s="89" t="s">
        <v>156</v>
      </c>
      <c r="D38" s="90" t="s">
        <v>180</v>
      </c>
      <c r="E38" s="91" t="s">
        <v>181</v>
      </c>
      <c r="F38" s="92">
        <f t="shared" si="0"/>
        <v>4372.1</v>
      </c>
      <c r="G38" s="93">
        <v>252.61</v>
      </c>
      <c r="H38" s="94">
        <v>3394.49</v>
      </c>
      <c r="I38" s="92">
        <v>0</v>
      </c>
      <c r="J38" s="95">
        <v>425</v>
      </c>
      <c r="K38" s="96">
        <v>300</v>
      </c>
      <c r="L38" s="96">
        <f t="shared" si="1"/>
        <v>0</v>
      </c>
      <c r="M38" s="94">
        <v>0</v>
      </c>
      <c r="N38" s="97">
        <v>0</v>
      </c>
      <c r="O38" s="96">
        <v>0</v>
      </c>
      <c r="P38" s="94">
        <v>0</v>
      </c>
      <c r="Q38" s="92">
        <v>0</v>
      </c>
    </row>
    <row r="39" spans="1:17" ht="19.5" customHeight="1">
      <c r="A39" s="88" t="s">
        <v>149</v>
      </c>
      <c r="B39" s="88" t="s">
        <v>145</v>
      </c>
      <c r="C39" s="89" t="s">
        <v>156</v>
      </c>
      <c r="D39" s="90" t="s">
        <v>180</v>
      </c>
      <c r="E39" s="91" t="s">
        <v>167</v>
      </c>
      <c r="F39" s="92">
        <f t="shared" si="0"/>
        <v>80</v>
      </c>
      <c r="G39" s="93">
        <v>0</v>
      </c>
      <c r="H39" s="94">
        <v>75</v>
      </c>
      <c r="I39" s="92">
        <v>0</v>
      </c>
      <c r="J39" s="95">
        <v>5</v>
      </c>
      <c r="K39" s="96">
        <v>0</v>
      </c>
      <c r="L39" s="96">
        <f t="shared" si="1"/>
        <v>0</v>
      </c>
      <c r="M39" s="94">
        <v>0</v>
      </c>
      <c r="N39" s="97">
        <v>0</v>
      </c>
      <c r="O39" s="96">
        <v>0</v>
      </c>
      <c r="P39" s="94">
        <v>0</v>
      </c>
      <c r="Q39" s="92">
        <v>0</v>
      </c>
    </row>
    <row r="40" spans="1:17" ht="19.5" customHeight="1">
      <c r="A40" s="88" t="s">
        <v>160</v>
      </c>
      <c r="B40" s="88" t="s">
        <v>156</v>
      </c>
      <c r="C40" s="89" t="s">
        <v>150</v>
      </c>
      <c r="D40" s="90" t="s">
        <v>180</v>
      </c>
      <c r="E40" s="91" t="s">
        <v>161</v>
      </c>
      <c r="F40" s="92">
        <f t="shared" si="0"/>
        <v>105.41</v>
      </c>
      <c r="G40" s="93">
        <v>0</v>
      </c>
      <c r="H40" s="94">
        <v>95.41</v>
      </c>
      <c r="I40" s="92">
        <v>0</v>
      </c>
      <c r="J40" s="95">
        <v>10</v>
      </c>
      <c r="K40" s="96">
        <v>0</v>
      </c>
      <c r="L40" s="96">
        <f t="shared" si="1"/>
        <v>0</v>
      </c>
      <c r="M40" s="94">
        <v>0</v>
      </c>
      <c r="N40" s="97">
        <v>0</v>
      </c>
      <c r="O40" s="96">
        <v>0</v>
      </c>
      <c r="P40" s="94">
        <v>0</v>
      </c>
      <c r="Q40" s="92">
        <v>0</v>
      </c>
    </row>
    <row r="41" spans="1:17" ht="19.5" customHeight="1">
      <c r="A41" s="88"/>
      <c r="B41" s="88"/>
      <c r="C41" s="89"/>
      <c r="D41" s="90"/>
      <c r="E41" s="91" t="s">
        <v>182</v>
      </c>
      <c r="F41" s="92">
        <f t="shared" si="0"/>
        <v>3116.2700000000004</v>
      </c>
      <c r="G41" s="93">
        <v>712.99</v>
      </c>
      <c r="H41" s="94">
        <v>2388.28</v>
      </c>
      <c r="I41" s="92">
        <v>0</v>
      </c>
      <c r="J41" s="95">
        <v>0</v>
      </c>
      <c r="K41" s="96">
        <v>15</v>
      </c>
      <c r="L41" s="96">
        <f t="shared" si="1"/>
        <v>0</v>
      </c>
      <c r="M41" s="94">
        <v>0</v>
      </c>
      <c r="N41" s="97">
        <v>0</v>
      </c>
      <c r="O41" s="96">
        <v>0</v>
      </c>
      <c r="P41" s="94">
        <v>0</v>
      </c>
      <c r="Q41" s="92">
        <v>0</v>
      </c>
    </row>
    <row r="42" spans="1:17" ht="19.5" customHeight="1">
      <c r="A42" s="88"/>
      <c r="B42" s="88"/>
      <c r="C42" s="89"/>
      <c r="D42" s="90" t="s">
        <v>183</v>
      </c>
      <c r="E42" s="91" t="s">
        <v>184</v>
      </c>
      <c r="F42" s="92">
        <f t="shared" si="0"/>
        <v>3116.2700000000004</v>
      </c>
      <c r="G42" s="93">
        <v>712.99</v>
      </c>
      <c r="H42" s="94">
        <v>2388.28</v>
      </c>
      <c r="I42" s="92">
        <v>0</v>
      </c>
      <c r="J42" s="95">
        <v>0</v>
      </c>
      <c r="K42" s="96">
        <v>15</v>
      </c>
      <c r="L42" s="96">
        <f t="shared" si="1"/>
        <v>0</v>
      </c>
      <c r="M42" s="94">
        <v>0</v>
      </c>
      <c r="N42" s="97">
        <v>0</v>
      </c>
      <c r="O42" s="96">
        <v>0</v>
      </c>
      <c r="P42" s="94">
        <v>0</v>
      </c>
      <c r="Q42" s="92">
        <v>0</v>
      </c>
    </row>
    <row r="43" spans="1:17" ht="19.5" customHeight="1">
      <c r="A43" s="88" t="s">
        <v>149</v>
      </c>
      <c r="B43" s="88" t="s">
        <v>145</v>
      </c>
      <c r="C43" s="89" t="s">
        <v>156</v>
      </c>
      <c r="D43" s="90" t="s">
        <v>185</v>
      </c>
      <c r="E43" s="91" t="s">
        <v>167</v>
      </c>
      <c r="F43" s="92">
        <f t="shared" si="0"/>
        <v>5.28</v>
      </c>
      <c r="G43" s="93">
        <v>0</v>
      </c>
      <c r="H43" s="94">
        <v>5.28</v>
      </c>
      <c r="I43" s="92">
        <v>0</v>
      </c>
      <c r="J43" s="95">
        <v>0</v>
      </c>
      <c r="K43" s="96">
        <v>0</v>
      </c>
      <c r="L43" s="96">
        <f t="shared" si="1"/>
        <v>0</v>
      </c>
      <c r="M43" s="94">
        <v>0</v>
      </c>
      <c r="N43" s="97">
        <v>0</v>
      </c>
      <c r="O43" s="96">
        <v>0</v>
      </c>
      <c r="P43" s="94">
        <v>0</v>
      </c>
      <c r="Q43" s="92">
        <v>0</v>
      </c>
    </row>
    <row r="44" spans="1:17" ht="19.5" customHeight="1">
      <c r="A44" s="88" t="s">
        <v>154</v>
      </c>
      <c r="B44" s="88" t="s">
        <v>145</v>
      </c>
      <c r="C44" s="89" t="s">
        <v>156</v>
      </c>
      <c r="D44" s="90" t="s">
        <v>185</v>
      </c>
      <c r="E44" s="91" t="s">
        <v>157</v>
      </c>
      <c r="F44" s="92">
        <f t="shared" si="0"/>
        <v>71.69</v>
      </c>
      <c r="G44" s="93">
        <v>0</v>
      </c>
      <c r="H44" s="94">
        <v>71.69</v>
      </c>
      <c r="I44" s="92">
        <v>0</v>
      </c>
      <c r="J44" s="95">
        <v>0</v>
      </c>
      <c r="K44" s="96">
        <v>0</v>
      </c>
      <c r="L44" s="96">
        <f t="shared" si="1"/>
        <v>0</v>
      </c>
      <c r="M44" s="94">
        <v>0</v>
      </c>
      <c r="N44" s="97">
        <v>0</v>
      </c>
      <c r="O44" s="96">
        <v>0</v>
      </c>
      <c r="P44" s="94">
        <v>0</v>
      </c>
      <c r="Q44" s="92">
        <v>0</v>
      </c>
    </row>
    <row r="45" spans="1:17" ht="19.5" customHeight="1">
      <c r="A45" s="88" t="s">
        <v>154</v>
      </c>
      <c r="B45" s="88" t="s">
        <v>145</v>
      </c>
      <c r="C45" s="89" t="s">
        <v>146</v>
      </c>
      <c r="D45" s="90" t="s">
        <v>185</v>
      </c>
      <c r="E45" s="91" t="s">
        <v>158</v>
      </c>
      <c r="F45" s="92">
        <f t="shared" si="0"/>
        <v>2044.69</v>
      </c>
      <c r="G45" s="93">
        <v>426.19</v>
      </c>
      <c r="H45" s="94">
        <v>1618.5</v>
      </c>
      <c r="I45" s="92">
        <v>0</v>
      </c>
      <c r="J45" s="95">
        <v>0</v>
      </c>
      <c r="K45" s="96">
        <v>0</v>
      </c>
      <c r="L45" s="96">
        <f t="shared" si="1"/>
        <v>0</v>
      </c>
      <c r="M45" s="94">
        <v>0</v>
      </c>
      <c r="N45" s="97">
        <v>0</v>
      </c>
      <c r="O45" s="96">
        <v>0</v>
      </c>
      <c r="P45" s="94">
        <v>0</v>
      </c>
      <c r="Q45" s="92">
        <v>0</v>
      </c>
    </row>
    <row r="46" spans="1:17" ht="19.5" customHeight="1">
      <c r="A46" s="88" t="s">
        <v>154</v>
      </c>
      <c r="B46" s="88" t="s">
        <v>145</v>
      </c>
      <c r="C46" s="89" t="s">
        <v>174</v>
      </c>
      <c r="D46" s="90" t="s">
        <v>185</v>
      </c>
      <c r="E46" s="91" t="s">
        <v>175</v>
      </c>
      <c r="F46" s="92">
        <f t="shared" si="0"/>
        <v>983.3</v>
      </c>
      <c r="G46" s="93">
        <v>286.8</v>
      </c>
      <c r="H46" s="94">
        <v>681.5</v>
      </c>
      <c r="I46" s="92">
        <v>0</v>
      </c>
      <c r="J46" s="95">
        <v>0</v>
      </c>
      <c r="K46" s="96">
        <v>15</v>
      </c>
      <c r="L46" s="96">
        <f t="shared" si="1"/>
        <v>0</v>
      </c>
      <c r="M46" s="94">
        <v>0</v>
      </c>
      <c r="N46" s="97">
        <v>0</v>
      </c>
      <c r="O46" s="96">
        <v>0</v>
      </c>
      <c r="P46" s="94">
        <v>0</v>
      </c>
      <c r="Q46" s="92">
        <v>0</v>
      </c>
    </row>
    <row r="47" spans="1:17" ht="19.5" customHeight="1">
      <c r="A47" s="88" t="s">
        <v>160</v>
      </c>
      <c r="B47" s="88" t="s">
        <v>156</v>
      </c>
      <c r="C47" s="89" t="s">
        <v>150</v>
      </c>
      <c r="D47" s="90" t="s">
        <v>185</v>
      </c>
      <c r="E47" s="91" t="s">
        <v>161</v>
      </c>
      <c r="F47" s="92">
        <f t="shared" si="0"/>
        <v>5.31</v>
      </c>
      <c r="G47" s="93">
        <v>0</v>
      </c>
      <c r="H47" s="94">
        <v>5.31</v>
      </c>
      <c r="I47" s="92">
        <v>0</v>
      </c>
      <c r="J47" s="95">
        <v>0</v>
      </c>
      <c r="K47" s="96">
        <v>0</v>
      </c>
      <c r="L47" s="96">
        <f t="shared" si="1"/>
        <v>0</v>
      </c>
      <c r="M47" s="94">
        <v>0</v>
      </c>
      <c r="N47" s="97">
        <v>0</v>
      </c>
      <c r="O47" s="96">
        <v>0</v>
      </c>
      <c r="P47" s="94">
        <v>0</v>
      </c>
      <c r="Q47" s="92">
        <v>0</v>
      </c>
    </row>
    <row r="48" spans="1:17" ht="19.5" customHeight="1">
      <c r="A48" s="88" t="s">
        <v>160</v>
      </c>
      <c r="B48" s="88" t="s">
        <v>156</v>
      </c>
      <c r="C48" s="89" t="s">
        <v>152</v>
      </c>
      <c r="D48" s="90" t="s">
        <v>185</v>
      </c>
      <c r="E48" s="91" t="s">
        <v>162</v>
      </c>
      <c r="F48" s="92">
        <f t="shared" si="0"/>
        <v>6</v>
      </c>
      <c r="G48" s="93">
        <v>0</v>
      </c>
      <c r="H48" s="94">
        <v>6</v>
      </c>
      <c r="I48" s="92">
        <v>0</v>
      </c>
      <c r="J48" s="95">
        <v>0</v>
      </c>
      <c r="K48" s="96">
        <v>0</v>
      </c>
      <c r="L48" s="96">
        <f t="shared" si="1"/>
        <v>0</v>
      </c>
      <c r="M48" s="94">
        <v>0</v>
      </c>
      <c r="N48" s="97">
        <v>0</v>
      </c>
      <c r="O48" s="96">
        <v>0</v>
      </c>
      <c r="P48" s="94">
        <v>0</v>
      </c>
      <c r="Q48" s="92">
        <v>0</v>
      </c>
    </row>
    <row r="49" spans="1:17" ht="19.5" customHeight="1">
      <c r="A49" s="88"/>
      <c r="B49" s="88"/>
      <c r="C49" s="89"/>
      <c r="D49" s="90"/>
      <c r="E49" s="91" t="s">
        <v>186</v>
      </c>
      <c r="F49" s="92">
        <f t="shared" si="0"/>
        <v>1158.1100000000001</v>
      </c>
      <c r="G49" s="93">
        <v>0</v>
      </c>
      <c r="H49" s="94">
        <v>358.11</v>
      </c>
      <c r="I49" s="92">
        <v>0</v>
      </c>
      <c r="J49" s="95">
        <v>0</v>
      </c>
      <c r="K49" s="96">
        <v>800</v>
      </c>
      <c r="L49" s="96">
        <f t="shared" si="1"/>
        <v>0</v>
      </c>
      <c r="M49" s="94">
        <v>0</v>
      </c>
      <c r="N49" s="97">
        <v>0</v>
      </c>
      <c r="O49" s="96">
        <v>0</v>
      </c>
      <c r="P49" s="94">
        <v>0</v>
      </c>
      <c r="Q49" s="92">
        <v>0</v>
      </c>
    </row>
    <row r="50" spans="1:17" ht="19.5" customHeight="1">
      <c r="A50" s="88"/>
      <c r="B50" s="88"/>
      <c r="C50" s="89"/>
      <c r="D50" s="90" t="s">
        <v>187</v>
      </c>
      <c r="E50" s="91" t="s">
        <v>188</v>
      </c>
      <c r="F50" s="92">
        <f t="shared" si="0"/>
        <v>1158.1100000000001</v>
      </c>
      <c r="G50" s="93">
        <v>0</v>
      </c>
      <c r="H50" s="94">
        <v>358.11</v>
      </c>
      <c r="I50" s="92">
        <v>0</v>
      </c>
      <c r="J50" s="95">
        <v>0</v>
      </c>
      <c r="K50" s="96">
        <v>800</v>
      </c>
      <c r="L50" s="96">
        <f t="shared" si="1"/>
        <v>0</v>
      </c>
      <c r="M50" s="94">
        <v>0</v>
      </c>
      <c r="N50" s="97">
        <v>0</v>
      </c>
      <c r="O50" s="96">
        <v>0</v>
      </c>
      <c r="P50" s="94">
        <v>0</v>
      </c>
      <c r="Q50" s="92">
        <v>0</v>
      </c>
    </row>
    <row r="51" spans="1:17" ht="19.5" customHeight="1">
      <c r="A51" s="88" t="s">
        <v>149</v>
      </c>
      <c r="B51" s="88" t="s">
        <v>145</v>
      </c>
      <c r="C51" s="89" t="s">
        <v>156</v>
      </c>
      <c r="D51" s="90" t="s">
        <v>189</v>
      </c>
      <c r="E51" s="91" t="s">
        <v>167</v>
      </c>
      <c r="F51" s="92">
        <f t="shared" si="0"/>
        <v>4.5</v>
      </c>
      <c r="G51" s="93">
        <v>0</v>
      </c>
      <c r="H51" s="94">
        <v>4.5</v>
      </c>
      <c r="I51" s="92">
        <v>0</v>
      </c>
      <c r="J51" s="95">
        <v>0</v>
      </c>
      <c r="K51" s="96">
        <v>0</v>
      </c>
      <c r="L51" s="96">
        <f t="shared" si="1"/>
        <v>0</v>
      </c>
      <c r="M51" s="94">
        <v>0</v>
      </c>
      <c r="N51" s="97">
        <v>0</v>
      </c>
      <c r="O51" s="96">
        <v>0</v>
      </c>
      <c r="P51" s="94">
        <v>0</v>
      </c>
      <c r="Q51" s="92">
        <v>0</v>
      </c>
    </row>
    <row r="52" spans="1:17" ht="19.5" customHeight="1">
      <c r="A52" s="88" t="s">
        <v>154</v>
      </c>
      <c r="B52" s="88" t="s">
        <v>145</v>
      </c>
      <c r="C52" s="89" t="s">
        <v>145</v>
      </c>
      <c r="D52" s="90" t="s">
        <v>189</v>
      </c>
      <c r="E52" s="91" t="s">
        <v>159</v>
      </c>
      <c r="F52" s="92">
        <f t="shared" si="0"/>
        <v>62.91</v>
      </c>
      <c r="G52" s="93">
        <v>0</v>
      </c>
      <c r="H52" s="94">
        <v>62.91</v>
      </c>
      <c r="I52" s="92">
        <v>0</v>
      </c>
      <c r="J52" s="95">
        <v>0</v>
      </c>
      <c r="K52" s="96">
        <v>0</v>
      </c>
      <c r="L52" s="96">
        <f t="shared" si="1"/>
        <v>0</v>
      </c>
      <c r="M52" s="94">
        <v>0</v>
      </c>
      <c r="N52" s="97">
        <v>0</v>
      </c>
      <c r="O52" s="96">
        <v>0</v>
      </c>
      <c r="P52" s="94">
        <v>0</v>
      </c>
      <c r="Q52" s="92">
        <v>0</v>
      </c>
    </row>
    <row r="53" spans="1:17" ht="19.5" customHeight="1">
      <c r="A53" s="88" t="s">
        <v>154</v>
      </c>
      <c r="B53" s="88" t="s">
        <v>145</v>
      </c>
      <c r="C53" s="89" t="s">
        <v>174</v>
      </c>
      <c r="D53" s="90" t="s">
        <v>189</v>
      </c>
      <c r="E53" s="91" t="s">
        <v>175</v>
      </c>
      <c r="F53" s="92">
        <f t="shared" si="0"/>
        <v>1085</v>
      </c>
      <c r="G53" s="93">
        <v>0</v>
      </c>
      <c r="H53" s="94">
        <v>285</v>
      </c>
      <c r="I53" s="92">
        <v>0</v>
      </c>
      <c r="J53" s="95">
        <v>0</v>
      </c>
      <c r="K53" s="96">
        <v>800</v>
      </c>
      <c r="L53" s="96">
        <f t="shared" si="1"/>
        <v>0</v>
      </c>
      <c r="M53" s="94">
        <v>0</v>
      </c>
      <c r="N53" s="97">
        <v>0</v>
      </c>
      <c r="O53" s="96">
        <v>0</v>
      </c>
      <c r="P53" s="94">
        <v>0</v>
      </c>
      <c r="Q53" s="92">
        <v>0</v>
      </c>
    </row>
    <row r="54" spans="1:17" ht="19.5" customHeight="1">
      <c r="A54" s="88" t="s">
        <v>160</v>
      </c>
      <c r="B54" s="88" t="s">
        <v>156</v>
      </c>
      <c r="C54" s="89" t="s">
        <v>150</v>
      </c>
      <c r="D54" s="90" t="s">
        <v>189</v>
      </c>
      <c r="E54" s="91" t="s">
        <v>161</v>
      </c>
      <c r="F54" s="92">
        <f t="shared" si="0"/>
        <v>5.7</v>
      </c>
      <c r="G54" s="93">
        <v>0</v>
      </c>
      <c r="H54" s="94">
        <v>5.7</v>
      </c>
      <c r="I54" s="92">
        <v>0</v>
      </c>
      <c r="J54" s="95">
        <v>0</v>
      </c>
      <c r="K54" s="96">
        <v>0</v>
      </c>
      <c r="L54" s="96">
        <f t="shared" si="1"/>
        <v>0</v>
      </c>
      <c r="M54" s="94">
        <v>0</v>
      </c>
      <c r="N54" s="97">
        <v>0</v>
      </c>
      <c r="O54" s="96">
        <v>0</v>
      </c>
      <c r="P54" s="94">
        <v>0</v>
      </c>
      <c r="Q54" s="92">
        <v>0</v>
      </c>
    </row>
  </sheetData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showZeros="0" view="pageBreakPreview" zoomScaleSheetLayoutView="100" workbookViewId="0" topLeftCell="A1">
      <selection activeCell="E40" sqref="E40"/>
    </sheetView>
  </sheetViews>
  <sheetFormatPr defaultColWidth="10.66015625" defaultRowHeight="19.5" customHeight="1"/>
  <cols>
    <col min="1" max="1" width="5" style="5" customWidth="1"/>
    <col min="2" max="3" width="3.66015625" style="5" customWidth="1"/>
    <col min="4" max="4" width="10.16015625" style="5" customWidth="1"/>
    <col min="5" max="5" width="50.83203125" style="5" customWidth="1"/>
    <col min="6" max="10" width="14.5" style="5" customWidth="1"/>
  </cols>
  <sheetData>
    <row r="1" spans="1:10" ht="19.5" customHeight="1">
      <c r="A1" s="24"/>
      <c r="B1" s="24"/>
      <c r="C1" s="24"/>
      <c r="D1" s="24"/>
      <c r="E1" s="24"/>
      <c r="F1" s="24"/>
      <c r="G1" s="24"/>
      <c r="H1" s="24"/>
      <c r="I1" s="24"/>
      <c r="J1" s="72" t="s">
        <v>134</v>
      </c>
    </row>
    <row r="2" spans="1:10" ht="19.5" customHeight="1">
      <c r="A2" s="52" t="s">
        <v>138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4" customFormat="1" ht="19.5" customHeight="1">
      <c r="A3" s="56" t="s">
        <v>66</v>
      </c>
      <c r="B3" s="56"/>
      <c r="C3" s="56"/>
      <c r="D3" s="56"/>
      <c r="E3" s="56"/>
      <c r="F3" s="73"/>
      <c r="G3" s="73"/>
      <c r="H3" s="73"/>
      <c r="I3" s="73"/>
      <c r="J3" s="25" t="s">
        <v>74</v>
      </c>
    </row>
    <row r="4" spans="1:10" s="4" customFormat="1" ht="19.5" customHeight="1">
      <c r="A4" s="62" t="s">
        <v>33</v>
      </c>
      <c r="B4" s="62"/>
      <c r="C4" s="62"/>
      <c r="D4" s="62"/>
      <c r="E4" s="62"/>
      <c r="F4" s="122" t="s">
        <v>31</v>
      </c>
      <c r="G4" s="122" t="s">
        <v>12</v>
      </c>
      <c r="H4" s="121" t="s">
        <v>86</v>
      </c>
      <c r="I4" s="121" t="s">
        <v>20</v>
      </c>
      <c r="J4" s="121" t="s">
        <v>90</v>
      </c>
    </row>
    <row r="5" spans="1:10" s="4" customFormat="1" ht="19.5" customHeight="1">
      <c r="A5" s="62" t="s">
        <v>131</v>
      </c>
      <c r="B5" s="62"/>
      <c r="C5" s="62"/>
      <c r="D5" s="121" t="s">
        <v>62</v>
      </c>
      <c r="E5" s="121" t="s">
        <v>55</v>
      </c>
      <c r="F5" s="122"/>
      <c r="G5" s="122"/>
      <c r="H5" s="121"/>
      <c r="I5" s="121"/>
      <c r="J5" s="121"/>
    </row>
    <row r="6" spans="1:10" s="4" customFormat="1" ht="15" customHeight="1">
      <c r="A6" s="74" t="s">
        <v>59</v>
      </c>
      <c r="B6" s="74" t="s">
        <v>100</v>
      </c>
      <c r="C6" s="74" t="s">
        <v>99</v>
      </c>
      <c r="D6" s="121"/>
      <c r="E6" s="121"/>
      <c r="F6" s="122"/>
      <c r="G6" s="122"/>
      <c r="H6" s="121"/>
      <c r="I6" s="121"/>
      <c r="J6" s="121"/>
    </row>
    <row r="7" spans="1:12" ht="19.5" customHeight="1">
      <c r="A7" s="98"/>
      <c r="B7" s="98"/>
      <c r="C7" s="98"/>
      <c r="D7" s="99"/>
      <c r="E7" s="99" t="s">
        <v>31</v>
      </c>
      <c r="F7" s="100">
        <v>26086.98</v>
      </c>
      <c r="G7" s="100">
        <v>2806.17</v>
      </c>
      <c r="H7" s="100">
        <v>23280.81</v>
      </c>
      <c r="I7" s="100">
        <v>0</v>
      </c>
      <c r="J7" s="85">
        <v>0</v>
      </c>
      <c r="K7" s="101"/>
      <c r="L7" s="101"/>
    </row>
    <row r="8" spans="1:12" ht="19.5" customHeight="1">
      <c r="A8" s="98"/>
      <c r="B8" s="98"/>
      <c r="C8" s="98"/>
      <c r="D8" s="99"/>
      <c r="E8" s="99" t="s">
        <v>141</v>
      </c>
      <c r="F8" s="100">
        <v>15705.66</v>
      </c>
      <c r="G8" s="100">
        <v>938.92</v>
      </c>
      <c r="H8" s="100">
        <v>14766.74</v>
      </c>
      <c r="I8" s="100">
        <v>0</v>
      </c>
      <c r="J8" s="85">
        <v>0</v>
      </c>
      <c r="K8" s="4"/>
      <c r="L8" s="102"/>
    </row>
    <row r="9" spans="1:12" ht="19.5" customHeight="1">
      <c r="A9" s="98"/>
      <c r="B9" s="98"/>
      <c r="C9" s="98"/>
      <c r="D9" s="99" t="s">
        <v>142</v>
      </c>
      <c r="E9" s="99" t="s">
        <v>143</v>
      </c>
      <c r="F9" s="100">
        <v>15705.66</v>
      </c>
      <c r="G9" s="100">
        <v>938.92</v>
      </c>
      <c r="H9" s="100">
        <v>14766.74</v>
      </c>
      <c r="I9" s="100">
        <v>0</v>
      </c>
      <c r="J9" s="85">
        <v>0</v>
      </c>
      <c r="K9" s="102"/>
      <c r="L9" s="102"/>
    </row>
    <row r="10" spans="1:12" ht="19.5" customHeight="1">
      <c r="A10" s="98" t="s">
        <v>144</v>
      </c>
      <c r="B10" s="98" t="s">
        <v>145</v>
      </c>
      <c r="C10" s="98" t="s">
        <v>146</v>
      </c>
      <c r="D10" s="99" t="s">
        <v>147</v>
      </c>
      <c r="E10" s="99" t="s">
        <v>148</v>
      </c>
      <c r="F10" s="100">
        <v>56.05</v>
      </c>
      <c r="G10" s="100">
        <v>56.05</v>
      </c>
      <c r="H10" s="100">
        <v>0</v>
      </c>
      <c r="I10" s="100">
        <v>0</v>
      </c>
      <c r="J10" s="85">
        <v>0</v>
      </c>
      <c r="K10" s="102"/>
      <c r="L10" s="102"/>
    </row>
    <row r="11" spans="1:12" ht="19.5" customHeight="1">
      <c r="A11" s="98" t="s">
        <v>149</v>
      </c>
      <c r="B11" s="98" t="s">
        <v>145</v>
      </c>
      <c r="C11" s="98" t="s">
        <v>150</v>
      </c>
      <c r="D11" s="99" t="s">
        <v>147</v>
      </c>
      <c r="E11" s="99" t="s">
        <v>151</v>
      </c>
      <c r="F11" s="100">
        <v>51.06</v>
      </c>
      <c r="G11" s="100">
        <v>51.06</v>
      </c>
      <c r="H11" s="100">
        <v>0</v>
      </c>
      <c r="I11" s="100">
        <v>0</v>
      </c>
      <c r="J11" s="85">
        <v>0</v>
      </c>
      <c r="K11" s="102"/>
      <c r="L11" s="102"/>
    </row>
    <row r="12" spans="1:12" ht="19.5" customHeight="1">
      <c r="A12" s="98" t="s">
        <v>149</v>
      </c>
      <c r="B12" s="98" t="s">
        <v>145</v>
      </c>
      <c r="C12" s="98" t="s">
        <v>152</v>
      </c>
      <c r="D12" s="99" t="s">
        <v>147</v>
      </c>
      <c r="E12" s="99" t="s">
        <v>153</v>
      </c>
      <c r="F12" s="100">
        <v>16.46</v>
      </c>
      <c r="G12" s="100">
        <v>16.46</v>
      </c>
      <c r="H12" s="100">
        <v>0</v>
      </c>
      <c r="I12" s="100">
        <v>0</v>
      </c>
      <c r="J12" s="85">
        <v>0</v>
      </c>
      <c r="K12" s="102"/>
      <c r="L12" s="102"/>
    </row>
    <row r="13" spans="1:12" ht="19.5" customHeight="1">
      <c r="A13" s="98" t="s">
        <v>154</v>
      </c>
      <c r="B13" s="98" t="s">
        <v>145</v>
      </c>
      <c r="C13" s="98" t="s">
        <v>150</v>
      </c>
      <c r="D13" s="99" t="s">
        <v>147</v>
      </c>
      <c r="E13" s="99" t="s">
        <v>155</v>
      </c>
      <c r="F13" s="100">
        <v>736.95</v>
      </c>
      <c r="G13" s="100">
        <v>736.95</v>
      </c>
      <c r="H13" s="100">
        <v>0</v>
      </c>
      <c r="I13" s="100">
        <v>0</v>
      </c>
      <c r="J13" s="85">
        <v>0</v>
      </c>
      <c r="K13" s="102"/>
      <c r="L13" s="18"/>
    </row>
    <row r="14" spans="1:12" ht="19.5" customHeight="1">
      <c r="A14" s="98" t="s">
        <v>154</v>
      </c>
      <c r="B14" s="98" t="s">
        <v>145</v>
      </c>
      <c r="C14" s="98" t="s">
        <v>156</v>
      </c>
      <c r="D14" s="99" t="s">
        <v>147</v>
      </c>
      <c r="E14" s="99" t="s">
        <v>157</v>
      </c>
      <c r="F14" s="100">
        <v>856.9</v>
      </c>
      <c r="G14" s="100">
        <v>0</v>
      </c>
      <c r="H14" s="100">
        <v>856.9</v>
      </c>
      <c r="I14" s="100">
        <v>0</v>
      </c>
      <c r="J14" s="85">
        <v>0</v>
      </c>
      <c r="K14" s="102"/>
      <c r="L14" s="102"/>
    </row>
    <row r="15" spans="1:12" ht="19.5" customHeight="1">
      <c r="A15" s="98" t="s">
        <v>154</v>
      </c>
      <c r="B15" s="98" t="s">
        <v>145</v>
      </c>
      <c r="C15" s="98" t="s">
        <v>146</v>
      </c>
      <c r="D15" s="99" t="s">
        <v>147</v>
      </c>
      <c r="E15" s="99" t="s">
        <v>158</v>
      </c>
      <c r="F15" s="100">
        <v>9088.57</v>
      </c>
      <c r="G15" s="100">
        <v>0</v>
      </c>
      <c r="H15" s="100">
        <v>9088.57</v>
      </c>
      <c r="I15" s="100">
        <v>0</v>
      </c>
      <c r="J15" s="85">
        <v>0</v>
      </c>
      <c r="K15" s="102"/>
      <c r="L15" s="102"/>
    </row>
    <row r="16" spans="1:12" ht="19.5" customHeight="1">
      <c r="A16" s="98" t="s">
        <v>154</v>
      </c>
      <c r="B16" s="98" t="s">
        <v>145</v>
      </c>
      <c r="C16" s="98" t="s">
        <v>145</v>
      </c>
      <c r="D16" s="99" t="s">
        <v>147</v>
      </c>
      <c r="E16" s="99" t="s">
        <v>159</v>
      </c>
      <c r="F16" s="100">
        <v>4821.27</v>
      </c>
      <c r="G16" s="100">
        <v>0</v>
      </c>
      <c r="H16" s="100">
        <v>4821.27</v>
      </c>
      <c r="I16" s="100">
        <v>0</v>
      </c>
      <c r="J16" s="85">
        <v>0</v>
      </c>
      <c r="K16" s="102"/>
      <c r="L16" s="102"/>
    </row>
    <row r="17" spans="1:12" ht="19.5" customHeight="1">
      <c r="A17" s="98" t="s">
        <v>160</v>
      </c>
      <c r="B17" s="98" t="s">
        <v>156</v>
      </c>
      <c r="C17" s="98" t="s">
        <v>150</v>
      </c>
      <c r="D17" s="99" t="s">
        <v>147</v>
      </c>
      <c r="E17" s="99" t="s">
        <v>161</v>
      </c>
      <c r="F17" s="100">
        <v>67.4</v>
      </c>
      <c r="G17" s="100">
        <v>67.4</v>
      </c>
      <c r="H17" s="100">
        <v>0</v>
      </c>
      <c r="I17" s="100">
        <v>0</v>
      </c>
      <c r="J17" s="85">
        <v>0</v>
      </c>
      <c r="K17" s="102"/>
      <c r="L17" s="102"/>
    </row>
    <row r="18" spans="1:12" ht="19.5" customHeight="1">
      <c r="A18" s="98" t="s">
        <v>160</v>
      </c>
      <c r="B18" s="98" t="s">
        <v>156</v>
      </c>
      <c r="C18" s="98" t="s">
        <v>152</v>
      </c>
      <c r="D18" s="99" t="s">
        <v>147</v>
      </c>
      <c r="E18" s="99" t="s">
        <v>162</v>
      </c>
      <c r="F18" s="100">
        <v>11</v>
      </c>
      <c r="G18" s="100">
        <v>11</v>
      </c>
      <c r="H18" s="100">
        <v>0</v>
      </c>
      <c r="I18" s="100">
        <v>0</v>
      </c>
      <c r="J18" s="85">
        <v>0</v>
      </c>
      <c r="K18" s="102"/>
      <c r="L18" s="102"/>
    </row>
    <row r="19" spans="1:12" ht="19.5" customHeight="1">
      <c r="A19" s="98"/>
      <c r="B19" s="98"/>
      <c r="C19" s="98"/>
      <c r="D19" s="99"/>
      <c r="E19" s="99" t="s">
        <v>163</v>
      </c>
      <c r="F19" s="100">
        <v>530.52</v>
      </c>
      <c r="G19" s="100">
        <v>333.92</v>
      </c>
      <c r="H19" s="100">
        <v>196.6</v>
      </c>
      <c r="I19" s="100">
        <v>0</v>
      </c>
      <c r="J19" s="85">
        <v>0</v>
      </c>
      <c r="K19" s="102"/>
      <c r="L19" s="102"/>
    </row>
    <row r="20" spans="1:12" ht="19.5" customHeight="1">
      <c r="A20" s="98"/>
      <c r="B20" s="98"/>
      <c r="C20" s="98"/>
      <c r="D20" s="99" t="s">
        <v>164</v>
      </c>
      <c r="E20" s="99" t="s">
        <v>165</v>
      </c>
      <c r="F20" s="100">
        <v>530.52</v>
      </c>
      <c r="G20" s="100">
        <v>333.92</v>
      </c>
      <c r="H20" s="100">
        <v>196.6</v>
      </c>
      <c r="I20" s="100">
        <v>0</v>
      </c>
      <c r="J20" s="85">
        <v>0</v>
      </c>
      <c r="K20" s="102"/>
      <c r="L20" s="102"/>
    </row>
    <row r="21" spans="1:12" ht="19.5" customHeight="1">
      <c r="A21" s="98" t="s">
        <v>144</v>
      </c>
      <c r="B21" s="98" t="s">
        <v>145</v>
      </c>
      <c r="C21" s="98" t="s">
        <v>146</v>
      </c>
      <c r="D21" s="99" t="s">
        <v>166</v>
      </c>
      <c r="E21" s="99" t="s">
        <v>148</v>
      </c>
      <c r="F21" s="100">
        <v>0.48</v>
      </c>
      <c r="G21" s="100">
        <v>0.48</v>
      </c>
      <c r="H21" s="100">
        <v>0</v>
      </c>
      <c r="I21" s="100">
        <v>0</v>
      </c>
      <c r="J21" s="85">
        <v>0</v>
      </c>
      <c r="K21" s="102"/>
      <c r="L21" s="102"/>
    </row>
    <row r="22" spans="1:12" ht="19.5" customHeight="1">
      <c r="A22" s="98" t="s">
        <v>149</v>
      </c>
      <c r="B22" s="98" t="s">
        <v>145</v>
      </c>
      <c r="C22" s="98" t="s">
        <v>156</v>
      </c>
      <c r="D22" s="99" t="s">
        <v>166</v>
      </c>
      <c r="E22" s="99" t="s">
        <v>167</v>
      </c>
      <c r="F22" s="100">
        <v>20.65</v>
      </c>
      <c r="G22" s="100">
        <v>20.65</v>
      </c>
      <c r="H22" s="100">
        <v>0</v>
      </c>
      <c r="I22" s="100">
        <v>0</v>
      </c>
      <c r="J22" s="85">
        <v>0</v>
      </c>
      <c r="K22" s="102"/>
      <c r="L22" s="102"/>
    </row>
    <row r="23" spans="1:12" ht="19.5" customHeight="1">
      <c r="A23" s="98" t="s">
        <v>149</v>
      </c>
      <c r="B23" s="98" t="s">
        <v>145</v>
      </c>
      <c r="C23" s="98" t="s">
        <v>152</v>
      </c>
      <c r="D23" s="99" t="s">
        <v>166</v>
      </c>
      <c r="E23" s="99" t="s">
        <v>153</v>
      </c>
      <c r="F23" s="100">
        <v>4.87</v>
      </c>
      <c r="G23" s="100">
        <v>4.87</v>
      </c>
      <c r="H23" s="100">
        <v>0</v>
      </c>
      <c r="I23" s="100">
        <v>0</v>
      </c>
      <c r="J23" s="85">
        <v>0</v>
      </c>
      <c r="K23" s="12"/>
      <c r="L23" s="12"/>
    </row>
    <row r="24" spans="1:12" ht="19.5" customHeight="1">
      <c r="A24" s="98" t="s">
        <v>154</v>
      </c>
      <c r="B24" s="98" t="s">
        <v>145</v>
      </c>
      <c r="C24" s="98" t="s">
        <v>150</v>
      </c>
      <c r="D24" s="99" t="s">
        <v>166</v>
      </c>
      <c r="E24" s="99" t="s">
        <v>155</v>
      </c>
      <c r="F24" s="100">
        <v>272.32</v>
      </c>
      <c r="G24" s="100">
        <v>272.32</v>
      </c>
      <c r="H24" s="100">
        <v>0</v>
      </c>
      <c r="I24" s="100">
        <v>0</v>
      </c>
      <c r="J24" s="85">
        <v>0</v>
      </c>
      <c r="K24" s="12"/>
      <c r="L24" s="12"/>
    </row>
    <row r="25" spans="1:12" ht="19.5" customHeight="1">
      <c r="A25" s="98" t="s">
        <v>154</v>
      </c>
      <c r="B25" s="98" t="s">
        <v>145</v>
      </c>
      <c r="C25" s="98" t="s">
        <v>156</v>
      </c>
      <c r="D25" s="99" t="s">
        <v>166</v>
      </c>
      <c r="E25" s="99" t="s">
        <v>157</v>
      </c>
      <c r="F25" s="100">
        <v>196.6</v>
      </c>
      <c r="G25" s="100">
        <v>0</v>
      </c>
      <c r="H25" s="100">
        <v>196.6</v>
      </c>
      <c r="I25" s="100">
        <v>0</v>
      </c>
      <c r="J25" s="85">
        <v>0</v>
      </c>
      <c r="K25" s="12"/>
      <c r="L25" s="12"/>
    </row>
    <row r="26" spans="1:12" ht="19.5" customHeight="1">
      <c r="A26" s="98" t="s">
        <v>160</v>
      </c>
      <c r="B26" s="98" t="s">
        <v>156</v>
      </c>
      <c r="C26" s="98" t="s">
        <v>150</v>
      </c>
      <c r="D26" s="99" t="s">
        <v>166</v>
      </c>
      <c r="E26" s="99" t="s">
        <v>161</v>
      </c>
      <c r="F26" s="100">
        <v>26.6</v>
      </c>
      <c r="G26" s="100">
        <v>26.6</v>
      </c>
      <c r="H26" s="100">
        <v>0</v>
      </c>
      <c r="I26" s="100">
        <v>0</v>
      </c>
      <c r="J26" s="85">
        <v>0</v>
      </c>
      <c r="K26" s="12"/>
      <c r="L26" s="12"/>
    </row>
    <row r="27" spans="1:12" ht="19.5" customHeight="1">
      <c r="A27" s="98" t="s">
        <v>160</v>
      </c>
      <c r="B27" s="98" t="s">
        <v>156</v>
      </c>
      <c r="C27" s="98" t="s">
        <v>152</v>
      </c>
      <c r="D27" s="99" t="s">
        <v>166</v>
      </c>
      <c r="E27" s="99" t="s">
        <v>162</v>
      </c>
      <c r="F27" s="100">
        <v>9</v>
      </c>
      <c r="G27" s="100">
        <v>9</v>
      </c>
      <c r="H27" s="100">
        <v>0</v>
      </c>
      <c r="I27" s="100">
        <v>0</v>
      </c>
      <c r="J27" s="85">
        <v>0</v>
      </c>
      <c r="K27" s="12"/>
      <c r="L27" s="12"/>
    </row>
    <row r="28" spans="1:12" ht="19.5" customHeight="1">
      <c r="A28" s="98"/>
      <c r="B28" s="98"/>
      <c r="C28" s="98"/>
      <c r="D28" s="99"/>
      <c r="E28" s="99" t="s">
        <v>168</v>
      </c>
      <c r="F28" s="100">
        <v>1018.91</v>
      </c>
      <c r="G28" s="100">
        <v>67.04</v>
      </c>
      <c r="H28" s="100">
        <v>951.87</v>
      </c>
      <c r="I28" s="100">
        <v>0</v>
      </c>
      <c r="J28" s="85">
        <v>0</v>
      </c>
      <c r="K28" s="12"/>
      <c r="L28" s="12"/>
    </row>
    <row r="29" spans="1:12" ht="19.5" customHeight="1">
      <c r="A29" s="98"/>
      <c r="B29" s="98"/>
      <c r="C29" s="98"/>
      <c r="D29" s="99" t="s">
        <v>169</v>
      </c>
      <c r="E29" s="99" t="s">
        <v>170</v>
      </c>
      <c r="F29" s="100">
        <v>1018.91</v>
      </c>
      <c r="G29" s="100">
        <v>67.04</v>
      </c>
      <c r="H29" s="100">
        <v>951.87</v>
      </c>
      <c r="I29" s="100">
        <v>0</v>
      </c>
      <c r="J29" s="85">
        <v>0</v>
      </c>
      <c r="K29" s="12"/>
      <c r="L29" s="12"/>
    </row>
    <row r="30" spans="1:12" ht="19.5" customHeight="1">
      <c r="A30" s="98" t="s">
        <v>144</v>
      </c>
      <c r="B30" s="98" t="s">
        <v>145</v>
      </c>
      <c r="C30" s="98" t="s">
        <v>156</v>
      </c>
      <c r="D30" s="99" t="s">
        <v>171</v>
      </c>
      <c r="E30" s="99" t="s">
        <v>172</v>
      </c>
      <c r="F30" s="100">
        <v>0.34</v>
      </c>
      <c r="G30" s="100">
        <v>0.34</v>
      </c>
      <c r="H30" s="100">
        <v>0</v>
      </c>
      <c r="I30" s="100">
        <v>0</v>
      </c>
      <c r="J30" s="85">
        <v>0</v>
      </c>
      <c r="K30" s="12"/>
      <c r="L30" s="12"/>
    </row>
    <row r="31" spans="1:12" ht="19.5" customHeight="1">
      <c r="A31" s="98" t="s">
        <v>149</v>
      </c>
      <c r="B31" s="98" t="s">
        <v>145</v>
      </c>
      <c r="C31" s="98" t="s">
        <v>156</v>
      </c>
      <c r="D31" s="99" t="s">
        <v>171</v>
      </c>
      <c r="E31" s="99" t="s">
        <v>167</v>
      </c>
      <c r="F31" s="100">
        <v>1.52</v>
      </c>
      <c r="G31" s="100">
        <v>1.52</v>
      </c>
      <c r="H31" s="100">
        <v>0</v>
      </c>
      <c r="I31" s="100">
        <v>0</v>
      </c>
      <c r="J31" s="85">
        <v>0</v>
      </c>
      <c r="K31" s="12"/>
      <c r="L31" s="12"/>
    </row>
    <row r="32" spans="1:10" ht="19.5" customHeight="1">
      <c r="A32" s="98" t="s">
        <v>154</v>
      </c>
      <c r="B32" s="98" t="s">
        <v>145</v>
      </c>
      <c r="C32" s="98" t="s">
        <v>152</v>
      </c>
      <c r="D32" s="99" t="s">
        <v>171</v>
      </c>
      <c r="E32" s="99" t="s">
        <v>173</v>
      </c>
      <c r="F32" s="100">
        <v>938.29</v>
      </c>
      <c r="G32" s="100">
        <v>59.62</v>
      </c>
      <c r="H32" s="100">
        <v>878.67</v>
      </c>
      <c r="I32" s="100">
        <v>0</v>
      </c>
      <c r="J32" s="85">
        <v>0</v>
      </c>
    </row>
    <row r="33" spans="1:10" ht="19.5" customHeight="1">
      <c r="A33" s="98" t="s">
        <v>154</v>
      </c>
      <c r="B33" s="98" t="s">
        <v>145</v>
      </c>
      <c r="C33" s="98" t="s">
        <v>174</v>
      </c>
      <c r="D33" s="99" t="s">
        <v>171</v>
      </c>
      <c r="E33" s="99" t="s">
        <v>175</v>
      </c>
      <c r="F33" s="100">
        <v>73.2</v>
      </c>
      <c r="G33" s="100">
        <v>0</v>
      </c>
      <c r="H33" s="100">
        <v>73.2</v>
      </c>
      <c r="I33" s="100">
        <v>0</v>
      </c>
      <c r="J33" s="85">
        <v>0</v>
      </c>
    </row>
    <row r="34" spans="1:10" ht="19.5" customHeight="1">
      <c r="A34" s="98" t="s">
        <v>160</v>
      </c>
      <c r="B34" s="98" t="s">
        <v>156</v>
      </c>
      <c r="C34" s="98" t="s">
        <v>150</v>
      </c>
      <c r="D34" s="99" t="s">
        <v>171</v>
      </c>
      <c r="E34" s="99" t="s">
        <v>161</v>
      </c>
      <c r="F34" s="100">
        <v>2.56</v>
      </c>
      <c r="G34" s="100">
        <v>2.56</v>
      </c>
      <c r="H34" s="100">
        <v>0</v>
      </c>
      <c r="I34" s="100">
        <v>0</v>
      </c>
      <c r="J34" s="85">
        <v>0</v>
      </c>
    </row>
    <row r="35" spans="1:10" ht="19.5" customHeight="1">
      <c r="A35" s="98" t="s">
        <v>160</v>
      </c>
      <c r="B35" s="98" t="s">
        <v>156</v>
      </c>
      <c r="C35" s="98" t="s">
        <v>152</v>
      </c>
      <c r="D35" s="99" t="s">
        <v>171</v>
      </c>
      <c r="E35" s="99" t="s">
        <v>162</v>
      </c>
      <c r="F35" s="100">
        <v>3</v>
      </c>
      <c r="G35" s="100">
        <v>3</v>
      </c>
      <c r="H35" s="100">
        <v>0</v>
      </c>
      <c r="I35" s="100">
        <v>0</v>
      </c>
      <c r="J35" s="85">
        <v>0</v>
      </c>
    </row>
    <row r="36" spans="1:10" ht="19.5" customHeight="1">
      <c r="A36" s="98"/>
      <c r="B36" s="98"/>
      <c r="C36" s="98"/>
      <c r="D36" s="99"/>
      <c r="E36" s="99" t="s">
        <v>176</v>
      </c>
      <c r="F36" s="100">
        <v>4557.51</v>
      </c>
      <c r="G36" s="100">
        <v>1304.9</v>
      </c>
      <c r="H36" s="100">
        <v>3252.61</v>
      </c>
      <c r="I36" s="100">
        <v>0</v>
      </c>
      <c r="J36" s="85">
        <v>0</v>
      </c>
    </row>
    <row r="37" spans="1:10" ht="19.5" customHeight="1">
      <c r="A37" s="98"/>
      <c r="B37" s="98"/>
      <c r="C37" s="98"/>
      <c r="D37" s="99" t="s">
        <v>177</v>
      </c>
      <c r="E37" s="99" t="s">
        <v>178</v>
      </c>
      <c r="F37" s="100">
        <v>4557.51</v>
      </c>
      <c r="G37" s="100">
        <v>1304.9</v>
      </c>
      <c r="H37" s="100">
        <v>3252.61</v>
      </c>
      <c r="I37" s="100">
        <v>0</v>
      </c>
      <c r="J37" s="85">
        <v>0</v>
      </c>
    </row>
    <row r="38" spans="1:10" ht="19.5" customHeight="1">
      <c r="A38" s="98" t="s">
        <v>179</v>
      </c>
      <c r="B38" s="98" t="s">
        <v>152</v>
      </c>
      <c r="C38" s="98" t="s">
        <v>156</v>
      </c>
      <c r="D38" s="99" t="s">
        <v>180</v>
      </c>
      <c r="E38" s="99" t="s">
        <v>181</v>
      </c>
      <c r="F38" s="100">
        <v>4372.1</v>
      </c>
      <c r="G38" s="100">
        <v>1119.49</v>
      </c>
      <c r="H38" s="100">
        <v>3252.61</v>
      </c>
      <c r="I38" s="100">
        <v>0</v>
      </c>
      <c r="J38" s="85">
        <v>0</v>
      </c>
    </row>
    <row r="39" spans="1:10" ht="19.5" customHeight="1">
      <c r="A39" s="98" t="s">
        <v>149</v>
      </c>
      <c r="B39" s="98" t="s">
        <v>145</v>
      </c>
      <c r="C39" s="98" t="s">
        <v>156</v>
      </c>
      <c r="D39" s="99" t="s">
        <v>180</v>
      </c>
      <c r="E39" s="99" t="s">
        <v>167</v>
      </c>
      <c r="F39" s="100">
        <v>80</v>
      </c>
      <c r="G39" s="100">
        <v>80</v>
      </c>
      <c r="H39" s="100">
        <v>0</v>
      </c>
      <c r="I39" s="100">
        <v>0</v>
      </c>
      <c r="J39" s="85">
        <v>0</v>
      </c>
    </row>
    <row r="40" spans="1:10" ht="19.5" customHeight="1">
      <c r="A40" s="98" t="s">
        <v>160</v>
      </c>
      <c r="B40" s="98" t="s">
        <v>156</v>
      </c>
      <c r="C40" s="98" t="s">
        <v>150</v>
      </c>
      <c r="D40" s="99" t="s">
        <v>180</v>
      </c>
      <c r="E40" s="99" t="s">
        <v>161</v>
      </c>
      <c r="F40" s="100">
        <v>105.41</v>
      </c>
      <c r="G40" s="100">
        <v>105.41</v>
      </c>
      <c r="H40" s="100">
        <v>0</v>
      </c>
      <c r="I40" s="100">
        <v>0</v>
      </c>
      <c r="J40" s="85">
        <v>0</v>
      </c>
    </row>
    <row r="41" spans="1:10" ht="19.5" customHeight="1">
      <c r="A41" s="98"/>
      <c r="B41" s="98"/>
      <c r="C41" s="98"/>
      <c r="D41" s="99"/>
      <c r="E41" s="99" t="s">
        <v>182</v>
      </c>
      <c r="F41" s="100">
        <v>3116.27</v>
      </c>
      <c r="G41" s="100">
        <v>88.28</v>
      </c>
      <c r="H41" s="100">
        <v>3027.99</v>
      </c>
      <c r="I41" s="100">
        <v>0</v>
      </c>
      <c r="J41" s="85">
        <v>0</v>
      </c>
    </row>
    <row r="42" spans="1:10" ht="19.5" customHeight="1">
      <c r="A42" s="98"/>
      <c r="B42" s="98"/>
      <c r="C42" s="98"/>
      <c r="D42" s="99" t="s">
        <v>183</v>
      </c>
      <c r="E42" s="99" t="s">
        <v>184</v>
      </c>
      <c r="F42" s="100">
        <v>3116.27</v>
      </c>
      <c r="G42" s="100">
        <v>88.28</v>
      </c>
      <c r="H42" s="100">
        <v>3027.99</v>
      </c>
      <c r="I42" s="100">
        <v>0</v>
      </c>
      <c r="J42" s="85">
        <v>0</v>
      </c>
    </row>
    <row r="43" spans="1:10" ht="19.5" customHeight="1">
      <c r="A43" s="98" t="s">
        <v>149</v>
      </c>
      <c r="B43" s="98" t="s">
        <v>145</v>
      </c>
      <c r="C43" s="98" t="s">
        <v>156</v>
      </c>
      <c r="D43" s="99" t="s">
        <v>185</v>
      </c>
      <c r="E43" s="99" t="s">
        <v>167</v>
      </c>
      <c r="F43" s="100">
        <v>5.28</v>
      </c>
      <c r="G43" s="100">
        <v>5.28</v>
      </c>
      <c r="H43" s="100">
        <v>0</v>
      </c>
      <c r="I43" s="100">
        <v>0</v>
      </c>
      <c r="J43" s="85">
        <v>0</v>
      </c>
    </row>
    <row r="44" spans="1:10" ht="19.5" customHeight="1">
      <c r="A44" s="98" t="s">
        <v>154</v>
      </c>
      <c r="B44" s="98" t="s">
        <v>145</v>
      </c>
      <c r="C44" s="98" t="s">
        <v>156</v>
      </c>
      <c r="D44" s="99" t="s">
        <v>185</v>
      </c>
      <c r="E44" s="99" t="s">
        <v>157</v>
      </c>
      <c r="F44" s="100">
        <v>71.69</v>
      </c>
      <c r="G44" s="100">
        <v>71.69</v>
      </c>
      <c r="H44" s="100">
        <v>0</v>
      </c>
      <c r="I44" s="100">
        <v>0</v>
      </c>
      <c r="J44" s="85">
        <v>0</v>
      </c>
    </row>
    <row r="45" spans="1:10" ht="19.5" customHeight="1">
      <c r="A45" s="98" t="s">
        <v>154</v>
      </c>
      <c r="B45" s="98" t="s">
        <v>145</v>
      </c>
      <c r="C45" s="98" t="s">
        <v>146</v>
      </c>
      <c r="D45" s="99" t="s">
        <v>185</v>
      </c>
      <c r="E45" s="99" t="s">
        <v>158</v>
      </c>
      <c r="F45" s="100">
        <v>2044.69</v>
      </c>
      <c r="G45" s="100">
        <v>0</v>
      </c>
      <c r="H45" s="100">
        <v>2044.69</v>
      </c>
      <c r="I45" s="100">
        <v>0</v>
      </c>
      <c r="J45" s="85">
        <v>0</v>
      </c>
    </row>
    <row r="46" spans="1:10" ht="19.5" customHeight="1">
      <c r="A46" s="98" t="s">
        <v>154</v>
      </c>
      <c r="B46" s="98" t="s">
        <v>145</v>
      </c>
      <c r="C46" s="98" t="s">
        <v>174</v>
      </c>
      <c r="D46" s="99" t="s">
        <v>185</v>
      </c>
      <c r="E46" s="99" t="s">
        <v>175</v>
      </c>
      <c r="F46" s="100">
        <v>983.3</v>
      </c>
      <c r="G46" s="100">
        <v>0</v>
      </c>
      <c r="H46" s="100">
        <v>983.3</v>
      </c>
      <c r="I46" s="100">
        <v>0</v>
      </c>
      <c r="J46" s="85">
        <v>0</v>
      </c>
    </row>
    <row r="47" spans="1:10" ht="19.5" customHeight="1">
      <c r="A47" s="98" t="s">
        <v>160</v>
      </c>
      <c r="B47" s="98" t="s">
        <v>156</v>
      </c>
      <c r="C47" s="98" t="s">
        <v>150</v>
      </c>
      <c r="D47" s="99" t="s">
        <v>185</v>
      </c>
      <c r="E47" s="99" t="s">
        <v>161</v>
      </c>
      <c r="F47" s="100">
        <v>5.31</v>
      </c>
      <c r="G47" s="100">
        <v>5.31</v>
      </c>
      <c r="H47" s="100">
        <v>0</v>
      </c>
      <c r="I47" s="100">
        <v>0</v>
      </c>
      <c r="J47" s="85">
        <v>0</v>
      </c>
    </row>
    <row r="48" spans="1:10" ht="19.5" customHeight="1">
      <c r="A48" s="98" t="s">
        <v>160</v>
      </c>
      <c r="B48" s="98" t="s">
        <v>156</v>
      </c>
      <c r="C48" s="98" t="s">
        <v>152</v>
      </c>
      <c r="D48" s="99" t="s">
        <v>185</v>
      </c>
      <c r="E48" s="99" t="s">
        <v>162</v>
      </c>
      <c r="F48" s="100">
        <v>6</v>
      </c>
      <c r="G48" s="100">
        <v>6</v>
      </c>
      <c r="H48" s="100">
        <v>0</v>
      </c>
      <c r="I48" s="100">
        <v>0</v>
      </c>
      <c r="J48" s="85">
        <v>0</v>
      </c>
    </row>
    <row r="49" spans="1:10" ht="19.5" customHeight="1">
      <c r="A49" s="98"/>
      <c r="B49" s="98"/>
      <c r="C49" s="98"/>
      <c r="D49" s="99"/>
      <c r="E49" s="99" t="s">
        <v>186</v>
      </c>
      <c r="F49" s="100">
        <v>1158.11</v>
      </c>
      <c r="G49" s="100">
        <v>73.11</v>
      </c>
      <c r="H49" s="100">
        <v>1085</v>
      </c>
      <c r="I49" s="100">
        <v>0</v>
      </c>
      <c r="J49" s="85">
        <v>0</v>
      </c>
    </row>
    <row r="50" spans="1:10" ht="19.5" customHeight="1">
      <c r="A50" s="98"/>
      <c r="B50" s="98"/>
      <c r="C50" s="98"/>
      <c r="D50" s="99" t="s">
        <v>187</v>
      </c>
      <c r="E50" s="99" t="s">
        <v>188</v>
      </c>
      <c r="F50" s="100">
        <v>1158.11</v>
      </c>
      <c r="G50" s="100">
        <v>73.11</v>
      </c>
      <c r="H50" s="100">
        <v>1085</v>
      </c>
      <c r="I50" s="100">
        <v>0</v>
      </c>
      <c r="J50" s="85">
        <v>0</v>
      </c>
    </row>
    <row r="51" spans="1:10" ht="19.5" customHeight="1">
      <c r="A51" s="98" t="s">
        <v>149</v>
      </c>
      <c r="B51" s="98" t="s">
        <v>145</v>
      </c>
      <c r="C51" s="98" t="s">
        <v>156</v>
      </c>
      <c r="D51" s="99" t="s">
        <v>189</v>
      </c>
      <c r="E51" s="99" t="s">
        <v>167</v>
      </c>
      <c r="F51" s="100">
        <v>4.5</v>
      </c>
      <c r="G51" s="100">
        <v>4.5</v>
      </c>
      <c r="H51" s="100">
        <v>0</v>
      </c>
      <c r="I51" s="100">
        <v>0</v>
      </c>
      <c r="J51" s="85">
        <v>0</v>
      </c>
    </row>
    <row r="52" spans="1:10" ht="19.5" customHeight="1">
      <c r="A52" s="98" t="s">
        <v>154</v>
      </c>
      <c r="B52" s="98" t="s">
        <v>145</v>
      </c>
      <c r="C52" s="98" t="s">
        <v>145</v>
      </c>
      <c r="D52" s="99" t="s">
        <v>189</v>
      </c>
      <c r="E52" s="99" t="s">
        <v>159</v>
      </c>
      <c r="F52" s="100">
        <v>62.91</v>
      </c>
      <c r="G52" s="100">
        <v>62.91</v>
      </c>
      <c r="H52" s="100">
        <v>0</v>
      </c>
      <c r="I52" s="100">
        <v>0</v>
      </c>
      <c r="J52" s="85">
        <v>0</v>
      </c>
    </row>
    <row r="53" spans="1:10" ht="19.5" customHeight="1">
      <c r="A53" s="98" t="s">
        <v>154</v>
      </c>
      <c r="B53" s="98" t="s">
        <v>145</v>
      </c>
      <c r="C53" s="98" t="s">
        <v>174</v>
      </c>
      <c r="D53" s="99" t="s">
        <v>189</v>
      </c>
      <c r="E53" s="99" t="s">
        <v>175</v>
      </c>
      <c r="F53" s="100">
        <v>1085</v>
      </c>
      <c r="G53" s="100">
        <v>0</v>
      </c>
      <c r="H53" s="100">
        <v>1085</v>
      </c>
      <c r="I53" s="100">
        <v>0</v>
      </c>
      <c r="J53" s="85">
        <v>0</v>
      </c>
    </row>
    <row r="54" spans="1:10" ht="19.5" customHeight="1">
      <c r="A54" s="98" t="s">
        <v>160</v>
      </c>
      <c r="B54" s="98" t="s">
        <v>156</v>
      </c>
      <c r="C54" s="98" t="s">
        <v>150</v>
      </c>
      <c r="D54" s="99" t="s">
        <v>189</v>
      </c>
      <c r="E54" s="99" t="s">
        <v>161</v>
      </c>
      <c r="F54" s="100">
        <v>5.7</v>
      </c>
      <c r="G54" s="100">
        <v>5.7</v>
      </c>
      <c r="H54" s="100">
        <v>0</v>
      </c>
      <c r="I54" s="100">
        <v>0</v>
      </c>
      <c r="J54" s="85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view="pageBreakPreview" zoomScaleSheetLayoutView="100" workbookViewId="0" topLeftCell="A6">
      <selection activeCell="D28" sqref="D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L1" s="76" t="s">
        <v>26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9.5" customHeigh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9.5" customHeight="1">
      <c r="A3" s="54" t="s">
        <v>66</v>
      </c>
      <c r="B3" s="54"/>
      <c r="C3" s="54"/>
      <c r="D3" s="54"/>
      <c r="E3" s="32"/>
      <c r="F3" s="32"/>
      <c r="G3" s="32"/>
      <c r="H3" s="32"/>
      <c r="I3" s="32"/>
      <c r="J3" s="32"/>
      <c r="K3" s="32"/>
      <c r="L3" s="32"/>
      <c r="M3" s="32"/>
      <c r="N3" s="32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57"/>
      <c r="AG3" s="57"/>
      <c r="AH3" s="57"/>
      <c r="AI3" s="57"/>
      <c r="AL3" s="25" t="s">
        <v>74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</row>
    <row r="4" spans="1:250" ht="19.5" customHeight="1">
      <c r="A4" s="63" t="s">
        <v>33</v>
      </c>
      <c r="B4" s="63"/>
      <c r="C4" s="63"/>
      <c r="D4" s="63"/>
      <c r="E4" s="118" t="s">
        <v>113</v>
      </c>
      <c r="F4" s="39" t="s">
        <v>13</v>
      </c>
      <c r="G4" s="39"/>
      <c r="H4" s="39"/>
      <c r="I4" s="39"/>
      <c r="J4" s="39"/>
      <c r="K4" s="39"/>
      <c r="L4" s="39"/>
      <c r="M4" s="39"/>
      <c r="N4" s="39"/>
      <c r="O4" s="39"/>
      <c r="P4" s="39" t="s">
        <v>22</v>
      </c>
      <c r="Q4" s="39"/>
      <c r="R4" s="39"/>
      <c r="S4" s="39"/>
      <c r="T4" s="39"/>
      <c r="U4" s="39"/>
      <c r="V4" s="39"/>
      <c r="W4" s="39" t="s">
        <v>73</v>
      </c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</row>
    <row r="5" spans="1:250" ht="19.5" customHeight="1">
      <c r="A5" s="39" t="s">
        <v>131</v>
      </c>
      <c r="B5" s="39"/>
      <c r="C5" s="39"/>
      <c r="D5" s="116" t="s">
        <v>42</v>
      </c>
      <c r="E5" s="118"/>
      <c r="F5" s="123" t="s">
        <v>31</v>
      </c>
      <c r="G5" s="78" t="s">
        <v>16</v>
      </c>
      <c r="H5" s="78"/>
      <c r="I5" s="78"/>
      <c r="J5" s="78" t="s">
        <v>124</v>
      </c>
      <c r="K5" s="78"/>
      <c r="L5" s="78"/>
      <c r="M5" s="78" t="s">
        <v>116</v>
      </c>
      <c r="N5" s="78"/>
      <c r="O5" s="78"/>
      <c r="P5" s="123" t="s">
        <v>31</v>
      </c>
      <c r="Q5" s="78" t="s">
        <v>16</v>
      </c>
      <c r="R5" s="78"/>
      <c r="S5" s="78"/>
      <c r="T5" s="78" t="s">
        <v>124</v>
      </c>
      <c r="U5" s="78"/>
      <c r="V5" s="78"/>
      <c r="W5" s="123" t="s">
        <v>31</v>
      </c>
      <c r="X5" s="78" t="s">
        <v>16</v>
      </c>
      <c r="Y5" s="78"/>
      <c r="Z5" s="78"/>
      <c r="AA5" s="78" t="s">
        <v>124</v>
      </c>
      <c r="AB5" s="78"/>
      <c r="AC5" s="78"/>
      <c r="AD5" s="78" t="s">
        <v>116</v>
      </c>
      <c r="AE5" s="78"/>
      <c r="AF5" s="78"/>
      <c r="AG5" s="78" t="s">
        <v>93</v>
      </c>
      <c r="AH5" s="78"/>
      <c r="AI5" s="78"/>
      <c r="AJ5" s="78" t="s">
        <v>10</v>
      </c>
      <c r="AK5" s="78"/>
      <c r="AL5" s="78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ht="29.25" customHeight="1">
      <c r="A6" s="70" t="s">
        <v>59</v>
      </c>
      <c r="B6" s="70" t="s">
        <v>100</v>
      </c>
      <c r="C6" s="70" t="s">
        <v>99</v>
      </c>
      <c r="D6" s="116"/>
      <c r="E6" s="118"/>
      <c r="F6" s="123"/>
      <c r="G6" s="70" t="s">
        <v>80</v>
      </c>
      <c r="H6" s="70" t="s">
        <v>12</v>
      </c>
      <c r="I6" s="70" t="s">
        <v>86</v>
      </c>
      <c r="J6" s="70" t="s">
        <v>80</v>
      </c>
      <c r="K6" s="70" t="s">
        <v>12</v>
      </c>
      <c r="L6" s="70" t="s">
        <v>86</v>
      </c>
      <c r="M6" s="70" t="s">
        <v>80</v>
      </c>
      <c r="N6" s="70" t="s">
        <v>12</v>
      </c>
      <c r="O6" s="70" t="s">
        <v>86</v>
      </c>
      <c r="P6" s="123"/>
      <c r="Q6" s="70" t="s">
        <v>80</v>
      </c>
      <c r="R6" s="70" t="s">
        <v>12</v>
      </c>
      <c r="S6" s="70" t="s">
        <v>86</v>
      </c>
      <c r="T6" s="70" t="s">
        <v>80</v>
      </c>
      <c r="U6" s="70" t="s">
        <v>12</v>
      </c>
      <c r="V6" s="70" t="s">
        <v>86</v>
      </c>
      <c r="W6" s="123"/>
      <c r="X6" s="70" t="s">
        <v>80</v>
      </c>
      <c r="Y6" s="70" t="s">
        <v>12</v>
      </c>
      <c r="Z6" s="70" t="s">
        <v>86</v>
      </c>
      <c r="AA6" s="70" t="s">
        <v>80</v>
      </c>
      <c r="AB6" s="70" t="s">
        <v>12</v>
      </c>
      <c r="AC6" s="70" t="s">
        <v>86</v>
      </c>
      <c r="AD6" s="70" t="s">
        <v>80</v>
      </c>
      <c r="AE6" s="70" t="s">
        <v>12</v>
      </c>
      <c r="AF6" s="70" t="s">
        <v>86</v>
      </c>
      <c r="AG6" s="70" t="s">
        <v>80</v>
      </c>
      <c r="AH6" s="70" t="s">
        <v>12</v>
      </c>
      <c r="AI6" s="70" t="s">
        <v>86</v>
      </c>
      <c r="AJ6" s="70" t="s">
        <v>80</v>
      </c>
      <c r="AK6" s="70" t="s">
        <v>12</v>
      </c>
      <c r="AL6" s="70" t="s">
        <v>86</v>
      </c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ht="19.5" customHeight="1">
      <c r="A7" s="89"/>
      <c r="B7" s="89"/>
      <c r="C7" s="89"/>
      <c r="D7" s="103" t="s">
        <v>31</v>
      </c>
      <c r="E7" s="96">
        <v>23937.87</v>
      </c>
      <c r="F7" s="95">
        <v>21921.65</v>
      </c>
      <c r="G7" s="104">
        <v>21921.65</v>
      </c>
      <c r="H7" s="105">
        <v>2029.18</v>
      </c>
      <c r="I7" s="93">
        <v>19892.47</v>
      </c>
      <c r="J7" s="94">
        <v>0</v>
      </c>
      <c r="K7" s="105">
        <v>0</v>
      </c>
      <c r="L7" s="93">
        <v>0</v>
      </c>
      <c r="M7" s="94">
        <v>0</v>
      </c>
      <c r="N7" s="105">
        <v>0</v>
      </c>
      <c r="O7" s="93">
        <v>0</v>
      </c>
      <c r="P7" s="95">
        <v>0</v>
      </c>
      <c r="Q7" s="104">
        <v>0</v>
      </c>
      <c r="R7" s="105">
        <v>0</v>
      </c>
      <c r="S7" s="93">
        <v>0</v>
      </c>
      <c r="T7" s="94">
        <v>0</v>
      </c>
      <c r="U7" s="105">
        <v>0</v>
      </c>
      <c r="V7" s="93">
        <v>0</v>
      </c>
      <c r="W7" s="95">
        <v>2016.22</v>
      </c>
      <c r="X7" s="104">
        <v>1937.02</v>
      </c>
      <c r="Y7" s="105">
        <v>0</v>
      </c>
      <c r="Z7" s="93">
        <v>1937.02</v>
      </c>
      <c r="AA7" s="94">
        <v>0</v>
      </c>
      <c r="AB7" s="105">
        <v>0</v>
      </c>
      <c r="AC7" s="93">
        <v>0</v>
      </c>
      <c r="AD7" s="94">
        <v>0</v>
      </c>
      <c r="AE7" s="105">
        <v>0</v>
      </c>
      <c r="AF7" s="93">
        <v>0</v>
      </c>
      <c r="AG7" s="93">
        <v>79.2</v>
      </c>
      <c r="AH7" s="93">
        <v>0</v>
      </c>
      <c r="AI7" s="94">
        <v>79.2</v>
      </c>
      <c r="AJ7" s="104">
        <v>0</v>
      </c>
      <c r="AK7" s="105">
        <v>0</v>
      </c>
      <c r="AL7" s="94">
        <v>0</v>
      </c>
      <c r="AM7" s="106"/>
      <c r="AN7" s="10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</row>
    <row r="8" spans="1:250" ht="19.5" customHeight="1">
      <c r="A8" s="89"/>
      <c r="B8" s="89"/>
      <c r="C8" s="89"/>
      <c r="D8" s="103" t="s">
        <v>190</v>
      </c>
      <c r="E8" s="96">
        <v>3647.1</v>
      </c>
      <c r="F8" s="95">
        <v>3394.49</v>
      </c>
      <c r="G8" s="104">
        <v>3394.49</v>
      </c>
      <c r="H8" s="105">
        <v>394.49</v>
      </c>
      <c r="I8" s="93">
        <v>3000</v>
      </c>
      <c r="J8" s="94">
        <v>0</v>
      </c>
      <c r="K8" s="105">
        <v>0</v>
      </c>
      <c r="L8" s="93">
        <v>0</v>
      </c>
      <c r="M8" s="94">
        <v>0</v>
      </c>
      <c r="N8" s="105">
        <v>0</v>
      </c>
      <c r="O8" s="93">
        <v>0</v>
      </c>
      <c r="P8" s="95">
        <v>0</v>
      </c>
      <c r="Q8" s="104">
        <v>0</v>
      </c>
      <c r="R8" s="105">
        <v>0</v>
      </c>
      <c r="S8" s="93">
        <v>0</v>
      </c>
      <c r="T8" s="94">
        <v>0</v>
      </c>
      <c r="U8" s="105">
        <v>0</v>
      </c>
      <c r="V8" s="93">
        <v>0</v>
      </c>
      <c r="W8" s="95">
        <v>252.61</v>
      </c>
      <c r="X8" s="104">
        <v>252.61</v>
      </c>
      <c r="Y8" s="105">
        <v>0</v>
      </c>
      <c r="Z8" s="93">
        <v>252.61</v>
      </c>
      <c r="AA8" s="94">
        <v>0</v>
      </c>
      <c r="AB8" s="105">
        <v>0</v>
      </c>
      <c r="AC8" s="93">
        <v>0</v>
      </c>
      <c r="AD8" s="94">
        <v>0</v>
      </c>
      <c r="AE8" s="105">
        <v>0</v>
      </c>
      <c r="AF8" s="93">
        <v>0</v>
      </c>
      <c r="AG8" s="93">
        <v>0</v>
      </c>
      <c r="AH8" s="93">
        <v>0</v>
      </c>
      <c r="AI8" s="94">
        <v>0</v>
      </c>
      <c r="AJ8" s="104">
        <v>0</v>
      </c>
      <c r="AK8" s="105">
        <v>0</v>
      </c>
      <c r="AL8" s="94">
        <v>0</v>
      </c>
      <c r="AM8" s="109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</row>
    <row r="9" spans="1:250" ht="19.5" customHeight="1">
      <c r="A9" s="89"/>
      <c r="B9" s="89"/>
      <c r="C9" s="89"/>
      <c r="D9" s="103" t="s">
        <v>191</v>
      </c>
      <c r="E9" s="96">
        <v>3647.1</v>
      </c>
      <c r="F9" s="95">
        <v>3394.49</v>
      </c>
      <c r="G9" s="104">
        <v>3394.49</v>
      </c>
      <c r="H9" s="105">
        <v>394.49</v>
      </c>
      <c r="I9" s="93">
        <v>3000</v>
      </c>
      <c r="J9" s="94">
        <v>0</v>
      </c>
      <c r="K9" s="105">
        <v>0</v>
      </c>
      <c r="L9" s="93">
        <v>0</v>
      </c>
      <c r="M9" s="94">
        <v>0</v>
      </c>
      <c r="N9" s="105">
        <v>0</v>
      </c>
      <c r="O9" s="93">
        <v>0</v>
      </c>
      <c r="P9" s="95">
        <v>0</v>
      </c>
      <c r="Q9" s="104">
        <v>0</v>
      </c>
      <c r="R9" s="105">
        <v>0</v>
      </c>
      <c r="S9" s="93">
        <v>0</v>
      </c>
      <c r="T9" s="94">
        <v>0</v>
      </c>
      <c r="U9" s="105">
        <v>0</v>
      </c>
      <c r="V9" s="93">
        <v>0</v>
      </c>
      <c r="W9" s="95">
        <v>252.61</v>
      </c>
      <c r="X9" s="104">
        <v>252.61</v>
      </c>
      <c r="Y9" s="105">
        <v>0</v>
      </c>
      <c r="Z9" s="93">
        <v>252.61</v>
      </c>
      <c r="AA9" s="94">
        <v>0</v>
      </c>
      <c r="AB9" s="105">
        <v>0</v>
      </c>
      <c r="AC9" s="93">
        <v>0</v>
      </c>
      <c r="AD9" s="94">
        <v>0</v>
      </c>
      <c r="AE9" s="105">
        <v>0</v>
      </c>
      <c r="AF9" s="93">
        <v>0</v>
      </c>
      <c r="AG9" s="93">
        <v>0</v>
      </c>
      <c r="AH9" s="93">
        <v>0</v>
      </c>
      <c r="AI9" s="94">
        <v>0</v>
      </c>
      <c r="AJ9" s="104">
        <v>0</v>
      </c>
      <c r="AK9" s="105">
        <v>0</v>
      </c>
      <c r="AL9" s="94">
        <v>0</v>
      </c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</row>
    <row r="10" spans="1:250" ht="19.5" customHeight="1">
      <c r="A10" s="89" t="s">
        <v>179</v>
      </c>
      <c r="B10" s="89" t="s">
        <v>152</v>
      </c>
      <c r="C10" s="89" t="s">
        <v>156</v>
      </c>
      <c r="D10" s="103" t="s">
        <v>181</v>
      </c>
      <c r="E10" s="96">
        <v>3647.1</v>
      </c>
      <c r="F10" s="95">
        <v>3394.49</v>
      </c>
      <c r="G10" s="104">
        <v>3394.49</v>
      </c>
      <c r="H10" s="105">
        <v>394.49</v>
      </c>
      <c r="I10" s="93">
        <v>3000</v>
      </c>
      <c r="J10" s="94">
        <v>0</v>
      </c>
      <c r="K10" s="105">
        <v>0</v>
      </c>
      <c r="L10" s="93">
        <v>0</v>
      </c>
      <c r="M10" s="94">
        <v>0</v>
      </c>
      <c r="N10" s="105">
        <v>0</v>
      </c>
      <c r="O10" s="93">
        <v>0</v>
      </c>
      <c r="P10" s="95">
        <v>0</v>
      </c>
      <c r="Q10" s="104">
        <v>0</v>
      </c>
      <c r="R10" s="105">
        <v>0</v>
      </c>
      <c r="S10" s="93">
        <v>0</v>
      </c>
      <c r="T10" s="94">
        <v>0</v>
      </c>
      <c r="U10" s="105">
        <v>0</v>
      </c>
      <c r="V10" s="93">
        <v>0</v>
      </c>
      <c r="W10" s="95">
        <v>252.61</v>
      </c>
      <c r="X10" s="104">
        <v>252.61</v>
      </c>
      <c r="Y10" s="105">
        <v>0</v>
      </c>
      <c r="Z10" s="93">
        <v>252.61</v>
      </c>
      <c r="AA10" s="94">
        <v>0</v>
      </c>
      <c r="AB10" s="105">
        <v>0</v>
      </c>
      <c r="AC10" s="93">
        <v>0</v>
      </c>
      <c r="AD10" s="94">
        <v>0</v>
      </c>
      <c r="AE10" s="105">
        <v>0</v>
      </c>
      <c r="AF10" s="93">
        <v>0</v>
      </c>
      <c r="AG10" s="93">
        <v>0</v>
      </c>
      <c r="AH10" s="93">
        <v>0</v>
      </c>
      <c r="AI10" s="94">
        <v>0</v>
      </c>
      <c r="AJ10" s="104">
        <v>0</v>
      </c>
      <c r="AK10" s="105">
        <v>0</v>
      </c>
      <c r="AL10" s="94">
        <v>0</v>
      </c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</row>
    <row r="11" spans="1:250" ht="19.5" customHeight="1">
      <c r="A11" s="89"/>
      <c r="B11" s="89"/>
      <c r="C11" s="89"/>
      <c r="D11" s="103" t="s">
        <v>192</v>
      </c>
      <c r="E11" s="96">
        <v>56.87</v>
      </c>
      <c r="F11" s="95">
        <v>56.87</v>
      </c>
      <c r="G11" s="104">
        <v>56.87</v>
      </c>
      <c r="H11" s="105">
        <v>56.87</v>
      </c>
      <c r="I11" s="93">
        <v>0</v>
      </c>
      <c r="J11" s="94">
        <v>0</v>
      </c>
      <c r="K11" s="105">
        <v>0</v>
      </c>
      <c r="L11" s="93">
        <v>0</v>
      </c>
      <c r="M11" s="94">
        <v>0</v>
      </c>
      <c r="N11" s="105">
        <v>0</v>
      </c>
      <c r="O11" s="93">
        <v>0</v>
      </c>
      <c r="P11" s="95">
        <v>0</v>
      </c>
      <c r="Q11" s="104">
        <v>0</v>
      </c>
      <c r="R11" s="105">
        <v>0</v>
      </c>
      <c r="S11" s="93">
        <v>0</v>
      </c>
      <c r="T11" s="94">
        <v>0</v>
      </c>
      <c r="U11" s="105">
        <v>0</v>
      </c>
      <c r="V11" s="93">
        <v>0</v>
      </c>
      <c r="W11" s="95">
        <v>0</v>
      </c>
      <c r="X11" s="104">
        <v>0</v>
      </c>
      <c r="Y11" s="105">
        <v>0</v>
      </c>
      <c r="Z11" s="93">
        <v>0</v>
      </c>
      <c r="AA11" s="94">
        <v>0</v>
      </c>
      <c r="AB11" s="105">
        <v>0</v>
      </c>
      <c r="AC11" s="93">
        <v>0</v>
      </c>
      <c r="AD11" s="94">
        <v>0</v>
      </c>
      <c r="AE11" s="105">
        <v>0</v>
      </c>
      <c r="AF11" s="93">
        <v>0</v>
      </c>
      <c r="AG11" s="93">
        <v>0</v>
      </c>
      <c r="AH11" s="93">
        <v>0</v>
      </c>
      <c r="AI11" s="94">
        <v>0</v>
      </c>
      <c r="AJ11" s="104">
        <v>0</v>
      </c>
      <c r="AK11" s="105">
        <v>0</v>
      </c>
      <c r="AL11" s="94">
        <v>0</v>
      </c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</row>
    <row r="12" spans="1:250" ht="19.5" customHeight="1">
      <c r="A12" s="89"/>
      <c r="B12" s="89"/>
      <c r="C12" s="89"/>
      <c r="D12" s="103" t="s">
        <v>193</v>
      </c>
      <c r="E12" s="96">
        <v>56.87</v>
      </c>
      <c r="F12" s="95">
        <v>56.87</v>
      </c>
      <c r="G12" s="104">
        <v>56.87</v>
      </c>
      <c r="H12" s="105">
        <v>56.87</v>
      </c>
      <c r="I12" s="93">
        <v>0</v>
      </c>
      <c r="J12" s="94">
        <v>0</v>
      </c>
      <c r="K12" s="105">
        <v>0</v>
      </c>
      <c r="L12" s="93">
        <v>0</v>
      </c>
      <c r="M12" s="94">
        <v>0</v>
      </c>
      <c r="N12" s="105">
        <v>0</v>
      </c>
      <c r="O12" s="93">
        <v>0</v>
      </c>
      <c r="P12" s="95">
        <v>0</v>
      </c>
      <c r="Q12" s="104">
        <v>0</v>
      </c>
      <c r="R12" s="105">
        <v>0</v>
      </c>
      <c r="S12" s="93">
        <v>0</v>
      </c>
      <c r="T12" s="94">
        <v>0</v>
      </c>
      <c r="U12" s="105">
        <v>0</v>
      </c>
      <c r="V12" s="93">
        <v>0</v>
      </c>
      <c r="W12" s="95">
        <v>0</v>
      </c>
      <c r="X12" s="104">
        <v>0</v>
      </c>
      <c r="Y12" s="105">
        <v>0</v>
      </c>
      <c r="Z12" s="93">
        <v>0</v>
      </c>
      <c r="AA12" s="94">
        <v>0</v>
      </c>
      <c r="AB12" s="105">
        <v>0</v>
      </c>
      <c r="AC12" s="93">
        <v>0</v>
      </c>
      <c r="AD12" s="94">
        <v>0</v>
      </c>
      <c r="AE12" s="105">
        <v>0</v>
      </c>
      <c r="AF12" s="93">
        <v>0</v>
      </c>
      <c r="AG12" s="93">
        <v>0</v>
      </c>
      <c r="AH12" s="93">
        <v>0</v>
      </c>
      <c r="AI12" s="94">
        <v>0</v>
      </c>
      <c r="AJ12" s="104">
        <v>0</v>
      </c>
      <c r="AK12" s="105">
        <v>0</v>
      </c>
      <c r="AL12" s="94">
        <v>0</v>
      </c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</row>
    <row r="13" spans="1:250" ht="19.5" customHeight="1">
      <c r="A13" s="89" t="s">
        <v>144</v>
      </c>
      <c r="B13" s="89" t="s">
        <v>145</v>
      </c>
      <c r="C13" s="89" t="s">
        <v>156</v>
      </c>
      <c r="D13" s="103" t="s">
        <v>172</v>
      </c>
      <c r="E13" s="96">
        <v>0.34</v>
      </c>
      <c r="F13" s="95">
        <v>0.34</v>
      </c>
      <c r="G13" s="104">
        <v>0.34</v>
      </c>
      <c r="H13" s="105">
        <v>0.34</v>
      </c>
      <c r="I13" s="93">
        <v>0</v>
      </c>
      <c r="J13" s="94">
        <v>0</v>
      </c>
      <c r="K13" s="105">
        <v>0</v>
      </c>
      <c r="L13" s="93">
        <v>0</v>
      </c>
      <c r="M13" s="94">
        <v>0</v>
      </c>
      <c r="N13" s="105">
        <v>0</v>
      </c>
      <c r="O13" s="93">
        <v>0</v>
      </c>
      <c r="P13" s="95">
        <v>0</v>
      </c>
      <c r="Q13" s="104">
        <v>0</v>
      </c>
      <c r="R13" s="105">
        <v>0</v>
      </c>
      <c r="S13" s="93">
        <v>0</v>
      </c>
      <c r="T13" s="94">
        <v>0</v>
      </c>
      <c r="U13" s="105">
        <v>0</v>
      </c>
      <c r="V13" s="93">
        <v>0</v>
      </c>
      <c r="W13" s="95">
        <v>0</v>
      </c>
      <c r="X13" s="104">
        <v>0</v>
      </c>
      <c r="Y13" s="105">
        <v>0</v>
      </c>
      <c r="Z13" s="93">
        <v>0</v>
      </c>
      <c r="AA13" s="94">
        <v>0</v>
      </c>
      <c r="AB13" s="105">
        <v>0</v>
      </c>
      <c r="AC13" s="93">
        <v>0</v>
      </c>
      <c r="AD13" s="94">
        <v>0</v>
      </c>
      <c r="AE13" s="105">
        <v>0</v>
      </c>
      <c r="AF13" s="93">
        <v>0</v>
      </c>
      <c r="AG13" s="93">
        <v>0</v>
      </c>
      <c r="AH13" s="93">
        <v>0</v>
      </c>
      <c r="AI13" s="94">
        <v>0</v>
      </c>
      <c r="AJ13" s="104">
        <v>0</v>
      </c>
      <c r="AK13" s="105">
        <v>0</v>
      </c>
      <c r="AL13" s="94">
        <v>0</v>
      </c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</row>
    <row r="14" spans="1:250" ht="19.5" customHeight="1">
      <c r="A14" s="89" t="s">
        <v>144</v>
      </c>
      <c r="B14" s="89" t="s">
        <v>145</v>
      </c>
      <c r="C14" s="89" t="s">
        <v>146</v>
      </c>
      <c r="D14" s="103" t="s">
        <v>148</v>
      </c>
      <c r="E14" s="96">
        <v>56.53</v>
      </c>
      <c r="F14" s="95">
        <v>56.53</v>
      </c>
      <c r="G14" s="104">
        <v>56.53</v>
      </c>
      <c r="H14" s="105">
        <v>56.53</v>
      </c>
      <c r="I14" s="93">
        <v>0</v>
      </c>
      <c r="J14" s="94">
        <v>0</v>
      </c>
      <c r="K14" s="105">
        <v>0</v>
      </c>
      <c r="L14" s="93">
        <v>0</v>
      </c>
      <c r="M14" s="94">
        <v>0</v>
      </c>
      <c r="N14" s="105">
        <v>0</v>
      </c>
      <c r="O14" s="93">
        <v>0</v>
      </c>
      <c r="P14" s="95">
        <v>0</v>
      </c>
      <c r="Q14" s="104">
        <v>0</v>
      </c>
      <c r="R14" s="105">
        <v>0</v>
      </c>
      <c r="S14" s="93">
        <v>0</v>
      </c>
      <c r="T14" s="94">
        <v>0</v>
      </c>
      <c r="U14" s="105">
        <v>0</v>
      </c>
      <c r="V14" s="93">
        <v>0</v>
      </c>
      <c r="W14" s="95">
        <v>0</v>
      </c>
      <c r="X14" s="104">
        <v>0</v>
      </c>
      <c r="Y14" s="105">
        <v>0</v>
      </c>
      <c r="Z14" s="93">
        <v>0</v>
      </c>
      <c r="AA14" s="94">
        <v>0</v>
      </c>
      <c r="AB14" s="105">
        <v>0</v>
      </c>
      <c r="AC14" s="93">
        <v>0</v>
      </c>
      <c r="AD14" s="94">
        <v>0</v>
      </c>
      <c r="AE14" s="105">
        <v>0</v>
      </c>
      <c r="AF14" s="93">
        <v>0</v>
      </c>
      <c r="AG14" s="93">
        <v>0</v>
      </c>
      <c r="AH14" s="93">
        <v>0</v>
      </c>
      <c r="AI14" s="94">
        <v>0</v>
      </c>
      <c r="AJ14" s="104">
        <v>0</v>
      </c>
      <c r="AK14" s="105">
        <v>0</v>
      </c>
      <c r="AL14" s="94">
        <v>0</v>
      </c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</row>
    <row r="15" spans="1:250" ht="19.5" customHeight="1">
      <c r="A15" s="89"/>
      <c r="B15" s="89"/>
      <c r="C15" s="89"/>
      <c r="D15" s="103" t="s">
        <v>194</v>
      </c>
      <c r="E15" s="96">
        <v>179.34</v>
      </c>
      <c r="F15" s="95">
        <v>179.34</v>
      </c>
      <c r="G15" s="104">
        <v>179.34</v>
      </c>
      <c r="H15" s="105">
        <v>179.34</v>
      </c>
      <c r="I15" s="93">
        <v>0</v>
      </c>
      <c r="J15" s="94">
        <v>0</v>
      </c>
      <c r="K15" s="105">
        <v>0</v>
      </c>
      <c r="L15" s="93">
        <v>0</v>
      </c>
      <c r="M15" s="94">
        <v>0</v>
      </c>
      <c r="N15" s="105">
        <v>0</v>
      </c>
      <c r="O15" s="93">
        <v>0</v>
      </c>
      <c r="P15" s="95">
        <v>0</v>
      </c>
      <c r="Q15" s="104">
        <v>0</v>
      </c>
      <c r="R15" s="105">
        <v>0</v>
      </c>
      <c r="S15" s="93">
        <v>0</v>
      </c>
      <c r="T15" s="94">
        <v>0</v>
      </c>
      <c r="U15" s="105">
        <v>0</v>
      </c>
      <c r="V15" s="93">
        <v>0</v>
      </c>
      <c r="W15" s="95">
        <v>0</v>
      </c>
      <c r="X15" s="104">
        <v>0</v>
      </c>
      <c r="Y15" s="105">
        <v>0</v>
      </c>
      <c r="Z15" s="93">
        <v>0</v>
      </c>
      <c r="AA15" s="94">
        <v>0</v>
      </c>
      <c r="AB15" s="105">
        <v>0</v>
      </c>
      <c r="AC15" s="93">
        <v>0</v>
      </c>
      <c r="AD15" s="94">
        <v>0</v>
      </c>
      <c r="AE15" s="105">
        <v>0</v>
      </c>
      <c r="AF15" s="93">
        <v>0</v>
      </c>
      <c r="AG15" s="93">
        <v>0</v>
      </c>
      <c r="AH15" s="93">
        <v>0</v>
      </c>
      <c r="AI15" s="94">
        <v>0</v>
      </c>
      <c r="AJ15" s="104">
        <v>0</v>
      </c>
      <c r="AK15" s="105">
        <v>0</v>
      </c>
      <c r="AL15" s="94">
        <v>0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</row>
    <row r="16" spans="1:250" ht="19.5" customHeight="1">
      <c r="A16" s="89"/>
      <c r="B16" s="89"/>
      <c r="C16" s="89"/>
      <c r="D16" s="103" t="s">
        <v>195</v>
      </c>
      <c r="E16" s="96">
        <v>179.34</v>
      </c>
      <c r="F16" s="95">
        <v>179.34</v>
      </c>
      <c r="G16" s="104">
        <v>179.34</v>
      </c>
      <c r="H16" s="105">
        <v>179.34</v>
      </c>
      <c r="I16" s="93">
        <v>0</v>
      </c>
      <c r="J16" s="94">
        <v>0</v>
      </c>
      <c r="K16" s="105">
        <v>0</v>
      </c>
      <c r="L16" s="93">
        <v>0</v>
      </c>
      <c r="M16" s="94">
        <v>0</v>
      </c>
      <c r="N16" s="105">
        <v>0</v>
      </c>
      <c r="O16" s="93">
        <v>0</v>
      </c>
      <c r="P16" s="95">
        <v>0</v>
      </c>
      <c r="Q16" s="104">
        <v>0</v>
      </c>
      <c r="R16" s="105">
        <v>0</v>
      </c>
      <c r="S16" s="93">
        <v>0</v>
      </c>
      <c r="T16" s="94">
        <v>0</v>
      </c>
      <c r="U16" s="105">
        <v>0</v>
      </c>
      <c r="V16" s="93">
        <v>0</v>
      </c>
      <c r="W16" s="95">
        <v>0</v>
      </c>
      <c r="X16" s="104">
        <v>0</v>
      </c>
      <c r="Y16" s="105">
        <v>0</v>
      </c>
      <c r="Z16" s="93">
        <v>0</v>
      </c>
      <c r="AA16" s="94">
        <v>0</v>
      </c>
      <c r="AB16" s="105">
        <v>0</v>
      </c>
      <c r="AC16" s="93">
        <v>0</v>
      </c>
      <c r="AD16" s="94">
        <v>0</v>
      </c>
      <c r="AE16" s="105">
        <v>0</v>
      </c>
      <c r="AF16" s="93">
        <v>0</v>
      </c>
      <c r="AG16" s="93">
        <v>0</v>
      </c>
      <c r="AH16" s="93">
        <v>0</v>
      </c>
      <c r="AI16" s="94">
        <v>0</v>
      </c>
      <c r="AJ16" s="104">
        <v>0</v>
      </c>
      <c r="AK16" s="105">
        <v>0</v>
      </c>
      <c r="AL16" s="94">
        <v>0</v>
      </c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</row>
    <row r="17" spans="1:250" ht="19.5" customHeight="1">
      <c r="A17" s="89" t="s">
        <v>149</v>
      </c>
      <c r="B17" s="89" t="s">
        <v>145</v>
      </c>
      <c r="C17" s="89" t="s">
        <v>150</v>
      </c>
      <c r="D17" s="103" t="s">
        <v>151</v>
      </c>
      <c r="E17" s="96">
        <v>51.06</v>
      </c>
      <c r="F17" s="95">
        <v>51.06</v>
      </c>
      <c r="G17" s="104">
        <v>51.06</v>
      </c>
      <c r="H17" s="105">
        <v>51.06</v>
      </c>
      <c r="I17" s="93">
        <v>0</v>
      </c>
      <c r="J17" s="94">
        <v>0</v>
      </c>
      <c r="K17" s="105">
        <v>0</v>
      </c>
      <c r="L17" s="93">
        <v>0</v>
      </c>
      <c r="M17" s="94">
        <v>0</v>
      </c>
      <c r="N17" s="105">
        <v>0</v>
      </c>
      <c r="O17" s="93">
        <v>0</v>
      </c>
      <c r="P17" s="95">
        <v>0</v>
      </c>
      <c r="Q17" s="104">
        <v>0</v>
      </c>
      <c r="R17" s="105">
        <v>0</v>
      </c>
      <c r="S17" s="93">
        <v>0</v>
      </c>
      <c r="T17" s="94">
        <v>0</v>
      </c>
      <c r="U17" s="105">
        <v>0</v>
      </c>
      <c r="V17" s="93">
        <v>0</v>
      </c>
      <c r="W17" s="95">
        <v>0</v>
      </c>
      <c r="X17" s="104">
        <v>0</v>
      </c>
      <c r="Y17" s="105">
        <v>0</v>
      </c>
      <c r="Z17" s="93">
        <v>0</v>
      </c>
      <c r="AA17" s="94">
        <v>0</v>
      </c>
      <c r="AB17" s="105">
        <v>0</v>
      </c>
      <c r="AC17" s="93">
        <v>0</v>
      </c>
      <c r="AD17" s="94">
        <v>0</v>
      </c>
      <c r="AE17" s="105">
        <v>0</v>
      </c>
      <c r="AF17" s="93">
        <v>0</v>
      </c>
      <c r="AG17" s="93">
        <v>0</v>
      </c>
      <c r="AH17" s="93">
        <v>0</v>
      </c>
      <c r="AI17" s="94">
        <v>0</v>
      </c>
      <c r="AJ17" s="104">
        <v>0</v>
      </c>
      <c r="AK17" s="105">
        <v>0</v>
      </c>
      <c r="AL17" s="94">
        <v>0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</row>
    <row r="18" spans="1:250" ht="19.5" customHeight="1">
      <c r="A18" s="89" t="s">
        <v>149</v>
      </c>
      <c r="B18" s="89" t="s">
        <v>145</v>
      </c>
      <c r="C18" s="89" t="s">
        <v>156</v>
      </c>
      <c r="D18" s="103" t="s">
        <v>167</v>
      </c>
      <c r="E18" s="96">
        <v>106.95</v>
      </c>
      <c r="F18" s="95">
        <v>106.95</v>
      </c>
      <c r="G18" s="104">
        <v>106.95</v>
      </c>
      <c r="H18" s="105">
        <v>106.95</v>
      </c>
      <c r="I18" s="93">
        <v>0</v>
      </c>
      <c r="J18" s="94">
        <v>0</v>
      </c>
      <c r="K18" s="105">
        <v>0</v>
      </c>
      <c r="L18" s="93">
        <v>0</v>
      </c>
      <c r="M18" s="94">
        <v>0</v>
      </c>
      <c r="N18" s="105">
        <v>0</v>
      </c>
      <c r="O18" s="93">
        <v>0</v>
      </c>
      <c r="P18" s="95">
        <v>0</v>
      </c>
      <c r="Q18" s="104">
        <v>0</v>
      </c>
      <c r="R18" s="105">
        <v>0</v>
      </c>
      <c r="S18" s="93">
        <v>0</v>
      </c>
      <c r="T18" s="94">
        <v>0</v>
      </c>
      <c r="U18" s="105">
        <v>0</v>
      </c>
      <c r="V18" s="93">
        <v>0</v>
      </c>
      <c r="W18" s="95">
        <v>0</v>
      </c>
      <c r="X18" s="104">
        <v>0</v>
      </c>
      <c r="Y18" s="105">
        <v>0</v>
      </c>
      <c r="Z18" s="93">
        <v>0</v>
      </c>
      <c r="AA18" s="94">
        <v>0</v>
      </c>
      <c r="AB18" s="105">
        <v>0</v>
      </c>
      <c r="AC18" s="93">
        <v>0</v>
      </c>
      <c r="AD18" s="94">
        <v>0</v>
      </c>
      <c r="AE18" s="105">
        <v>0</v>
      </c>
      <c r="AF18" s="93">
        <v>0</v>
      </c>
      <c r="AG18" s="93">
        <v>0</v>
      </c>
      <c r="AH18" s="93">
        <v>0</v>
      </c>
      <c r="AI18" s="94">
        <v>0</v>
      </c>
      <c r="AJ18" s="104">
        <v>0</v>
      </c>
      <c r="AK18" s="105">
        <v>0</v>
      </c>
      <c r="AL18" s="94">
        <v>0</v>
      </c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</row>
    <row r="19" spans="1:250" ht="19.5" customHeight="1">
      <c r="A19" s="89" t="s">
        <v>149</v>
      </c>
      <c r="B19" s="89" t="s">
        <v>145</v>
      </c>
      <c r="C19" s="89" t="s">
        <v>152</v>
      </c>
      <c r="D19" s="103" t="s">
        <v>153</v>
      </c>
      <c r="E19" s="96">
        <v>21.33</v>
      </c>
      <c r="F19" s="95">
        <v>21.33</v>
      </c>
      <c r="G19" s="104">
        <v>21.33</v>
      </c>
      <c r="H19" s="105">
        <v>21.33</v>
      </c>
      <c r="I19" s="93">
        <v>0</v>
      </c>
      <c r="J19" s="94">
        <v>0</v>
      </c>
      <c r="K19" s="105">
        <v>0</v>
      </c>
      <c r="L19" s="93">
        <v>0</v>
      </c>
      <c r="M19" s="94">
        <v>0</v>
      </c>
      <c r="N19" s="105">
        <v>0</v>
      </c>
      <c r="O19" s="93">
        <v>0</v>
      </c>
      <c r="P19" s="95">
        <v>0</v>
      </c>
      <c r="Q19" s="104">
        <v>0</v>
      </c>
      <c r="R19" s="105">
        <v>0</v>
      </c>
      <c r="S19" s="93">
        <v>0</v>
      </c>
      <c r="T19" s="94">
        <v>0</v>
      </c>
      <c r="U19" s="105">
        <v>0</v>
      </c>
      <c r="V19" s="93">
        <v>0</v>
      </c>
      <c r="W19" s="95">
        <v>0</v>
      </c>
      <c r="X19" s="104">
        <v>0</v>
      </c>
      <c r="Y19" s="105">
        <v>0</v>
      </c>
      <c r="Z19" s="93">
        <v>0</v>
      </c>
      <c r="AA19" s="94">
        <v>0</v>
      </c>
      <c r="AB19" s="105">
        <v>0</v>
      </c>
      <c r="AC19" s="93">
        <v>0</v>
      </c>
      <c r="AD19" s="94">
        <v>0</v>
      </c>
      <c r="AE19" s="105">
        <v>0</v>
      </c>
      <c r="AF19" s="93">
        <v>0</v>
      </c>
      <c r="AG19" s="93">
        <v>0</v>
      </c>
      <c r="AH19" s="93">
        <v>0</v>
      </c>
      <c r="AI19" s="94">
        <v>0</v>
      </c>
      <c r="AJ19" s="104">
        <v>0</v>
      </c>
      <c r="AK19" s="105">
        <v>0</v>
      </c>
      <c r="AL19" s="94">
        <v>0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</row>
    <row r="20" spans="1:250" ht="19.5" customHeight="1">
      <c r="A20" s="89"/>
      <c r="B20" s="89"/>
      <c r="C20" s="89"/>
      <c r="D20" s="103" t="s">
        <v>196</v>
      </c>
      <c r="E20" s="96">
        <v>19822.58</v>
      </c>
      <c r="F20" s="95">
        <v>18058.97</v>
      </c>
      <c r="G20" s="104">
        <v>18058.97</v>
      </c>
      <c r="H20" s="105">
        <v>1166.5</v>
      </c>
      <c r="I20" s="93">
        <v>16892.47</v>
      </c>
      <c r="J20" s="94">
        <v>0</v>
      </c>
      <c r="K20" s="105">
        <v>0</v>
      </c>
      <c r="L20" s="93">
        <v>0</v>
      </c>
      <c r="M20" s="94">
        <v>0</v>
      </c>
      <c r="N20" s="105">
        <v>0</v>
      </c>
      <c r="O20" s="93">
        <v>0</v>
      </c>
      <c r="P20" s="95">
        <v>0</v>
      </c>
      <c r="Q20" s="104">
        <v>0</v>
      </c>
      <c r="R20" s="105">
        <v>0</v>
      </c>
      <c r="S20" s="93">
        <v>0</v>
      </c>
      <c r="T20" s="94">
        <v>0</v>
      </c>
      <c r="U20" s="105">
        <v>0</v>
      </c>
      <c r="V20" s="93">
        <v>0</v>
      </c>
      <c r="W20" s="95">
        <v>1763.61</v>
      </c>
      <c r="X20" s="104">
        <v>1684.41</v>
      </c>
      <c r="Y20" s="105">
        <v>0</v>
      </c>
      <c r="Z20" s="93">
        <v>1684.41</v>
      </c>
      <c r="AA20" s="94">
        <v>0</v>
      </c>
      <c r="AB20" s="105">
        <v>0</v>
      </c>
      <c r="AC20" s="93">
        <v>0</v>
      </c>
      <c r="AD20" s="94">
        <v>0</v>
      </c>
      <c r="AE20" s="105">
        <v>0</v>
      </c>
      <c r="AF20" s="93">
        <v>0</v>
      </c>
      <c r="AG20" s="93">
        <v>79.2</v>
      </c>
      <c r="AH20" s="93">
        <v>0</v>
      </c>
      <c r="AI20" s="94">
        <v>79.2</v>
      </c>
      <c r="AJ20" s="104">
        <v>0</v>
      </c>
      <c r="AK20" s="105">
        <v>0</v>
      </c>
      <c r="AL20" s="94">
        <v>0</v>
      </c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</row>
    <row r="21" spans="1:250" ht="19.5" customHeight="1">
      <c r="A21" s="89"/>
      <c r="B21" s="89"/>
      <c r="C21" s="89"/>
      <c r="D21" s="103" t="s">
        <v>197</v>
      </c>
      <c r="E21" s="96">
        <v>19822.58</v>
      </c>
      <c r="F21" s="95">
        <v>18058.97</v>
      </c>
      <c r="G21" s="104">
        <v>18058.97</v>
      </c>
      <c r="H21" s="105">
        <v>1166.5</v>
      </c>
      <c r="I21" s="93">
        <v>16892.47</v>
      </c>
      <c r="J21" s="94">
        <v>0</v>
      </c>
      <c r="K21" s="105">
        <v>0</v>
      </c>
      <c r="L21" s="93">
        <v>0</v>
      </c>
      <c r="M21" s="94">
        <v>0</v>
      </c>
      <c r="N21" s="105">
        <v>0</v>
      </c>
      <c r="O21" s="93">
        <v>0</v>
      </c>
      <c r="P21" s="95">
        <v>0</v>
      </c>
      <c r="Q21" s="104">
        <v>0</v>
      </c>
      <c r="R21" s="105">
        <v>0</v>
      </c>
      <c r="S21" s="93">
        <v>0</v>
      </c>
      <c r="T21" s="94">
        <v>0</v>
      </c>
      <c r="U21" s="105">
        <v>0</v>
      </c>
      <c r="V21" s="93">
        <v>0</v>
      </c>
      <c r="W21" s="95">
        <v>1763.61</v>
      </c>
      <c r="X21" s="104">
        <v>1684.41</v>
      </c>
      <c r="Y21" s="105">
        <v>0</v>
      </c>
      <c r="Z21" s="93">
        <v>1684.41</v>
      </c>
      <c r="AA21" s="94">
        <v>0</v>
      </c>
      <c r="AB21" s="105">
        <v>0</v>
      </c>
      <c r="AC21" s="93">
        <v>0</v>
      </c>
      <c r="AD21" s="94">
        <v>0</v>
      </c>
      <c r="AE21" s="105">
        <v>0</v>
      </c>
      <c r="AF21" s="93">
        <v>0</v>
      </c>
      <c r="AG21" s="93">
        <v>79.2</v>
      </c>
      <c r="AH21" s="93">
        <v>0</v>
      </c>
      <c r="AI21" s="94">
        <v>79.2</v>
      </c>
      <c r="AJ21" s="104">
        <v>0</v>
      </c>
      <c r="AK21" s="105">
        <v>0</v>
      </c>
      <c r="AL21" s="94">
        <v>0</v>
      </c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</row>
    <row r="22" spans="1:250" ht="19.5" customHeight="1">
      <c r="A22" s="89" t="s">
        <v>154</v>
      </c>
      <c r="B22" s="89" t="s">
        <v>145</v>
      </c>
      <c r="C22" s="89" t="s">
        <v>150</v>
      </c>
      <c r="D22" s="103" t="s">
        <v>155</v>
      </c>
      <c r="E22" s="96">
        <v>1000.08</v>
      </c>
      <c r="F22" s="95">
        <v>1000.08</v>
      </c>
      <c r="G22" s="104">
        <v>1000.08</v>
      </c>
      <c r="H22" s="105">
        <v>1000.08</v>
      </c>
      <c r="I22" s="93">
        <v>0</v>
      </c>
      <c r="J22" s="94">
        <v>0</v>
      </c>
      <c r="K22" s="105">
        <v>0</v>
      </c>
      <c r="L22" s="93">
        <v>0</v>
      </c>
      <c r="M22" s="94">
        <v>0</v>
      </c>
      <c r="N22" s="105">
        <v>0</v>
      </c>
      <c r="O22" s="93">
        <v>0</v>
      </c>
      <c r="P22" s="95">
        <v>0</v>
      </c>
      <c r="Q22" s="104">
        <v>0</v>
      </c>
      <c r="R22" s="105">
        <v>0</v>
      </c>
      <c r="S22" s="93">
        <v>0</v>
      </c>
      <c r="T22" s="94">
        <v>0</v>
      </c>
      <c r="U22" s="105">
        <v>0</v>
      </c>
      <c r="V22" s="93">
        <v>0</v>
      </c>
      <c r="W22" s="95">
        <v>0</v>
      </c>
      <c r="X22" s="104">
        <v>0</v>
      </c>
      <c r="Y22" s="105">
        <v>0</v>
      </c>
      <c r="Z22" s="93">
        <v>0</v>
      </c>
      <c r="AA22" s="94">
        <v>0</v>
      </c>
      <c r="AB22" s="105">
        <v>0</v>
      </c>
      <c r="AC22" s="93">
        <v>0</v>
      </c>
      <c r="AD22" s="94">
        <v>0</v>
      </c>
      <c r="AE22" s="105">
        <v>0</v>
      </c>
      <c r="AF22" s="93">
        <v>0</v>
      </c>
      <c r="AG22" s="93">
        <v>0</v>
      </c>
      <c r="AH22" s="93">
        <v>0</v>
      </c>
      <c r="AI22" s="94">
        <v>0</v>
      </c>
      <c r="AJ22" s="104">
        <v>0</v>
      </c>
      <c r="AK22" s="105">
        <v>0</v>
      </c>
      <c r="AL22" s="94">
        <v>0</v>
      </c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</row>
    <row r="23" spans="1:250" ht="19.5" customHeight="1">
      <c r="A23" s="89" t="s">
        <v>154</v>
      </c>
      <c r="B23" s="89" t="s">
        <v>145</v>
      </c>
      <c r="C23" s="89" t="s">
        <v>156</v>
      </c>
      <c r="D23" s="103" t="s">
        <v>157</v>
      </c>
      <c r="E23" s="96">
        <v>1125.19</v>
      </c>
      <c r="F23" s="95">
        <v>1045.99</v>
      </c>
      <c r="G23" s="104">
        <v>1045.99</v>
      </c>
      <c r="H23" s="105">
        <v>71.69</v>
      </c>
      <c r="I23" s="93">
        <v>974.3</v>
      </c>
      <c r="J23" s="94">
        <v>0</v>
      </c>
      <c r="K23" s="105">
        <v>0</v>
      </c>
      <c r="L23" s="93">
        <v>0</v>
      </c>
      <c r="M23" s="94">
        <v>0</v>
      </c>
      <c r="N23" s="105">
        <v>0</v>
      </c>
      <c r="O23" s="93">
        <v>0</v>
      </c>
      <c r="P23" s="95">
        <v>0</v>
      </c>
      <c r="Q23" s="104">
        <v>0</v>
      </c>
      <c r="R23" s="105">
        <v>0</v>
      </c>
      <c r="S23" s="93">
        <v>0</v>
      </c>
      <c r="T23" s="94">
        <v>0</v>
      </c>
      <c r="U23" s="105">
        <v>0</v>
      </c>
      <c r="V23" s="93">
        <v>0</v>
      </c>
      <c r="W23" s="95">
        <v>79.2</v>
      </c>
      <c r="X23" s="104">
        <v>0</v>
      </c>
      <c r="Y23" s="105">
        <v>0</v>
      </c>
      <c r="Z23" s="93">
        <v>0</v>
      </c>
      <c r="AA23" s="94">
        <v>0</v>
      </c>
      <c r="AB23" s="105">
        <v>0</v>
      </c>
      <c r="AC23" s="93">
        <v>0</v>
      </c>
      <c r="AD23" s="94">
        <v>0</v>
      </c>
      <c r="AE23" s="105">
        <v>0</v>
      </c>
      <c r="AF23" s="93">
        <v>0</v>
      </c>
      <c r="AG23" s="93">
        <v>79.2</v>
      </c>
      <c r="AH23" s="93">
        <v>0</v>
      </c>
      <c r="AI23" s="94">
        <v>79.2</v>
      </c>
      <c r="AJ23" s="104">
        <v>0</v>
      </c>
      <c r="AK23" s="105">
        <v>0</v>
      </c>
      <c r="AL23" s="94">
        <v>0</v>
      </c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</row>
    <row r="24" spans="1:250" ht="19.5" customHeight="1">
      <c r="A24" s="89" t="s">
        <v>154</v>
      </c>
      <c r="B24" s="89" t="s">
        <v>145</v>
      </c>
      <c r="C24" s="89" t="s">
        <v>152</v>
      </c>
      <c r="D24" s="103" t="s">
        <v>173</v>
      </c>
      <c r="E24" s="96">
        <v>910.49</v>
      </c>
      <c r="F24" s="95">
        <v>910.49</v>
      </c>
      <c r="G24" s="104">
        <v>910.49</v>
      </c>
      <c r="H24" s="105">
        <v>31.82</v>
      </c>
      <c r="I24" s="93">
        <v>878.67</v>
      </c>
      <c r="J24" s="94">
        <v>0</v>
      </c>
      <c r="K24" s="105">
        <v>0</v>
      </c>
      <c r="L24" s="93">
        <v>0</v>
      </c>
      <c r="M24" s="94">
        <v>0</v>
      </c>
      <c r="N24" s="105">
        <v>0</v>
      </c>
      <c r="O24" s="93">
        <v>0</v>
      </c>
      <c r="P24" s="95">
        <v>0</v>
      </c>
      <c r="Q24" s="104">
        <v>0</v>
      </c>
      <c r="R24" s="105">
        <v>0</v>
      </c>
      <c r="S24" s="93">
        <v>0</v>
      </c>
      <c r="T24" s="94">
        <v>0</v>
      </c>
      <c r="U24" s="105">
        <v>0</v>
      </c>
      <c r="V24" s="93">
        <v>0</v>
      </c>
      <c r="W24" s="95">
        <v>0</v>
      </c>
      <c r="X24" s="104">
        <v>0</v>
      </c>
      <c r="Y24" s="105">
        <v>0</v>
      </c>
      <c r="Z24" s="93">
        <v>0</v>
      </c>
      <c r="AA24" s="94">
        <v>0</v>
      </c>
      <c r="AB24" s="105">
        <v>0</v>
      </c>
      <c r="AC24" s="93">
        <v>0</v>
      </c>
      <c r="AD24" s="94">
        <v>0</v>
      </c>
      <c r="AE24" s="105">
        <v>0</v>
      </c>
      <c r="AF24" s="93">
        <v>0</v>
      </c>
      <c r="AG24" s="93">
        <v>0</v>
      </c>
      <c r="AH24" s="93">
        <v>0</v>
      </c>
      <c r="AI24" s="94">
        <v>0</v>
      </c>
      <c r="AJ24" s="104">
        <v>0</v>
      </c>
      <c r="AK24" s="105">
        <v>0</v>
      </c>
      <c r="AL24" s="94">
        <v>0</v>
      </c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</row>
    <row r="25" spans="1:250" ht="19.5" customHeight="1">
      <c r="A25" s="89" t="s">
        <v>154</v>
      </c>
      <c r="B25" s="89" t="s">
        <v>145</v>
      </c>
      <c r="C25" s="89" t="s">
        <v>146</v>
      </c>
      <c r="D25" s="103" t="s">
        <v>158</v>
      </c>
      <c r="E25" s="96">
        <v>11133.26</v>
      </c>
      <c r="F25" s="95">
        <v>10130</v>
      </c>
      <c r="G25" s="104">
        <v>10130</v>
      </c>
      <c r="H25" s="105">
        <v>0</v>
      </c>
      <c r="I25" s="93">
        <v>10130</v>
      </c>
      <c r="J25" s="94">
        <v>0</v>
      </c>
      <c r="K25" s="105">
        <v>0</v>
      </c>
      <c r="L25" s="93">
        <v>0</v>
      </c>
      <c r="M25" s="94">
        <v>0</v>
      </c>
      <c r="N25" s="105">
        <v>0</v>
      </c>
      <c r="O25" s="93">
        <v>0</v>
      </c>
      <c r="P25" s="95">
        <v>0</v>
      </c>
      <c r="Q25" s="104">
        <v>0</v>
      </c>
      <c r="R25" s="105">
        <v>0</v>
      </c>
      <c r="S25" s="93">
        <v>0</v>
      </c>
      <c r="T25" s="94">
        <v>0</v>
      </c>
      <c r="U25" s="105">
        <v>0</v>
      </c>
      <c r="V25" s="93">
        <v>0</v>
      </c>
      <c r="W25" s="95">
        <v>1003.26</v>
      </c>
      <c r="X25" s="104">
        <v>1003.26</v>
      </c>
      <c r="Y25" s="105">
        <v>0</v>
      </c>
      <c r="Z25" s="93">
        <v>1003.26</v>
      </c>
      <c r="AA25" s="94">
        <v>0</v>
      </c>
      <c r="AB25" s="105">
        <v>0</v>
      </c>
      <c r="AC25" s="93">
        <v>0</v>
      </c>
      <c r="AD25" s="94">
        <v>0</v>
      </c>
      <c r="AE25" s="105">
        <v>0</v>
      </c>
      <c r="AF25" s="93">
        <v>0</v>
      </c>
      <c r="AG25" s="93">
        <v>0</v>
      </c>
      <c r="AH25" s="93">
        <v>0</v>
      </c>
      <c r="AI25" s="94">
        <v>0</v>
      </c>
      <c r="AJ25" s="104">
        <v>0</v>
      </c>
      <c r="AK25" s="105">
        <v>0</v>
      </c>
      <c r="AL25" s="94">
        <v>0</v>
      </c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</row>
    <row r="26" spans="1:250" ht="19.5" customHeight="1">
      <c r="A26" s="89" t="s">
        <v>154</v>
      </c>
      <c r="B26" s="89" t="s">
        <v>145</v>
      </c>
      <c r="C26" s="89" t="s">
        <v>145</v>
      </c>
      <c r="D26" s="103" t="s">
        <v>159</v>
      </c>
      <c r="E26" s="96">
        <v>4327.06</v>
      </c>
      <c r="F26" s="95">
        <v>3932.71</v>
      </c>
      <c r="G26" s="104">
        <v>3932.71</v>
      </c>
      <c r="H26" s="105">
        <v>62.91</v>
      </c>
      <c r="I26" s="93">
        <v>3869.8</v>
      </c>
      <c r="J26" s="94">
        <v>0</v>
      </c>
      <c r="K26" s="105">
        <v>0</v>
      </c>
      <c r="L26" s="93">
        <v>0</v>
      </c>
      <c r="M26" s="94">
        <v>0</v>
      </c>
      <c r="N26" s="105">
        <v>0</v>
      </c>
      <c r="O26" s="93">
        <v>0</v>
      </c>
      <c r="P26" s="95">
        <v>0</v>
      </c>
      <c r="Q26" s="104">
        <v>0</v>
      </c>
      <c r="R26" s="105">
        <v>0</v>
      </c>
      <c r="S26" s="93">
        <v>0</v>
      </c>
      <c r="T26" s="94">
        <v>0</v>
      </c>
      <c r="U26" s="105">
        <v>0</v>
      </c>
      <c r="V26" s="93">
        <v>0</v>
      </c>
      <c r="W26" s="95">
        <v>394.35</v>
      </c>
      <c r="X26" s="104">
        <v>394.35</v>
      </c>
      <c r="Y26" s="105">
        <v>0</v>
      </c>
      <c r="Z26" s="93">
        <v>394.35</v>
      </c>
      <c r="AA26" s="94">
        <v>0</v>
      </c>
      <c r="AB26" s="105">
        <v>0</v>
      </c>
      <c r="AC26" s="93">
        <v>0</v>
      </c>
      <c r="AD26" s="94">
        <v>0</v>
      </c>
      <c r="AE26" s="105">
        <v>0</v>
      </c>
      <c r="AF26" s="93">
        <v>0</v>
      </c>
      <c r="AG26" s="93">
        <v>0</v>
      </c>
      <c r="AH26" s="93">
        <v>0</v>
      </c>
      <c r="AI26" s="94">
        <v>0</v>
      </c>
      <c r="AJ26" s="104">
        <v>0</v>
      </c>
      <c r="AK26" s="105">
        <v>0</v>
      </c>
      <c r="AL26" s="94">
        <v>0</v>
      </c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</row>
    <row r="27" spans="1:250" ht="19.5" customHeight="1">
      <c r="A27" s="89" t="s">
        <v>154</v>
      </c>
      <c r="B27" s="89" t="s">
        <v>145</v>
      </c>
      <c r="C27" s="89" t="s">
        <v>174</v>
      </c>
      <c r="D27" s="103" t="s">
        <v>175</v>
      </c>
      <c r="E27" s="96">
        <v>1326.5</v>
      </c>
      <c r="F27" s="95">
        <v>1039.7</v>
      </c>
      <c r="G27" s="104">
        <v>1039.7</v>
      </c>
      <c r="H27" s="105">
        <v>0</v>
      </c>
      <c r="I27" s="93">
        <v>1039.7</v>
      </c>
      <c r="J27" s="94">
        <v>0</v>
      </c>
      <c r="K27" s="105">
        <v>0</v>
      </c>
      <c r="L27" s="93">
        <v>0</v>
      </c>
      <c r="M27" s="94">
        <v>0</v>
      </c>
      <c r="N27" s="105">
        <v>0</v>
      </c>
      <c r="O27" s="93">
        <v>0</v>
      </c>
      <c r="P27" s="95">
        <v>0</v>
      </c>
      <c r="Q27" s="104">
        <v>0</v>
      </c>
      <c r="R27" s="105">
        <v>0</v>
      </c>
      <c r="S27" s="93">
        <v>0</v>
      </c>
      <c r="T27" s="94">
        <v>0</v>
      </c>
      <c r="U27" s="105">
        <v>0</v>
      </c>
      <c r="V27" s="93">
        <v>0</v>
      </c>
      <c r="W27" s="95">
        <v>286.8</v>
      </c>
      <c r="X27" s="104">
        <v>286.8</v>
      </c>
      <c r="Y27" s="105">
        <v>0</v>
      </c>
      <c r="Z27" s="93">
        <v>286.8</v>
      </c>
      <c r="AA27" s="94">
        <v>0</v>
      </c>
      <c r="AB27" s="105">
        <v>0</v>
      </c>
      <c r="AC27" s="93">
        <v>0</v>
      </c>
      <c r="AD27" s="94">
        <v>0</v>
      </c>
      <c r="AE27" s="105">
        <v>0</v>
      </c>
      <c r="AF27" s="93">
        <v>0</v>
      </c>
      <c r="AG27" s="93">
        <v>0</v>
      </c>
      <c r="AH27" s="93">
        <v>0</v>
      </c>
      <c r="AI27" s="94">
        <v>0</v>
      </c>
      <c r="AJ27" s="104">
        <v>0</v>
      </c>
      <c r="AK27" s="105">
        <v>0</v>
      </c>
      <c r="AL27" s="94">
        <v>0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</row>
    <row r="28" spans="1:250" ht="19.5" customHeight="1">
      <c r="A28" s="89"/>
      <c r="B28" s="89"/>
      <c r="C28" s="89"/>
      <c r="D28" s="103" t="s">
        <v>198</v>
      </c>
      <c r="E28" s="96">
        <v>231.98</v>
      </c>
      <c r="F28" s="95">
        <v>231.98</v>
      </c>
      <c r="G28" s="104">
        <v>231.98</v>
      </c>
      <c r="H28" s="105">
        <v>231.98</v>
      </c>
      <c r="I28" s="93">
        <v>0</v>
      </c>
      <c r="J28" s="94">
        <v>0</v>
      </c>
      <c r="K28" s="105">
        <v>0</v>
      </c>
      <c r="L28" s="93">
        <v>0</v>
      </c>
      <c r="M28" s="94">
        <v>0</v>
      </c>
      <c r="N28" s="105">
        <v>0</v>
      </c>
      <c r="O28" s="93">
        <v>0</v>
      </c>
      <c r="P28" s="95">
        <v>0</v>
      </c>
      <c r="Q28" s="104">
        <v>0</v>
      </c>
      <c r="R28" s="105">
        <v>0</v>
      </c>
      <c r="S28" s="93">
        <v>0</v>
      </c>
      <c r="T28" s="94">
        <v>0</v>
      </c>
      <c r="U28" s="105">
        <v>0</v>
      </c>
      <c r="V28" s="93">
        <v>0</v>
      </c>
      <c r="W28" s="95">
        <v>0</v>
      </c>
      <c r="X28" s="104">
        <v>0</v>
      </c>
      <c r="Y28" s="105">
        <v>0</v>
      </c>
      <c r="Z28" s="93">
        <v>0</v>
      </c>
      <c r="AA28" s="94">
        <v>0</v>
      </c>
      <c r="AB28" s="105">
        <v>0</v>
      </c>
      <c r="AC28" s="93">
        <v>0</v>
      </c>
      <c r="AD28" s="94">
        <v>0</v>
      </c>
      <c r="AE28" s="105">
        <v>0</v>
      </c>
      <c r="AF28" s="93">
        <v>0</v>
      </c>
      <c r="AG28" s="93">
        <v>0</v>
      </c>
      <c r="AH28" s="93">
        <v>0</v>
      </c>
      <c r="AI28" s="94">
        <v>0</v>
      </c>
      <c r="AJ28" s="104">
        <v>0</v>
      </c>
      <c r="AK28" s="105">
        <v>0</v>
      </c>
      <c r="AL28" s="94">
        <v>0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</row>
    <row r="29" spans="1:250" ht="19.5" customHeight="1">
      <c r="A29" s="89"/>
      <c r="B29" s="89"/>
      <c r="C29" s="89"/>
      <c r="D29" s="103" t="s">
        <v>199</v>
      </c>
      <c r="E29" s="96">
        <v>231.98</v>
      </c>
      <c r="F29" s="95">
        <v>231.98</v>
      </c>
      <c r="G29" s="104">
        <v>231.98</v>
      </c>
      <c r="H29" s="105">
        <v>231.98</v>
      </c>
      <c r="I29" s="93">
        <v>0</v>
      </c>
      <c r="J29" s="94">
        <v>0</v>
      </c>
      <c r="K29" s="105">
        <v>0</v>
      </c>
      <c r="L29" s="93">
        <v>0</v>
      </c>
      <c r="M29" s="94">
        <v>0</v>
      </c>
      <c r="N29" s="105">
        <v>0</v>
      </c>
      <c r="O29" s="93">
        <v>0</v>
      </c>
      <c r="P29" s="95">
        <v>0</v>
      </c>
      <c r="Q29" s="104">
        <v>0</v>
      </c>
      <c r="R29" s="105">
        <v>0</v>
      </c>
      <c r="S29" s="93">
        <v>0</v>
      </c>
      <c r="T29" s="94">
        <v>0</v>
      </c>
      <c r="U29" s="105">
        <v>0</v>
      </c>
      <c r="V29" s="93">
        <v>0</v>
      </c>
      <c r="W29" s="95">
        <v>0</v>
      </c>
      <c r="X29" s="104">
        <v>0</v>
      </c>
      <c r="Y29" s="105">
        <v>0</v>
      </c>
      <c r="Z29" s="93">
        <v>0</v>
      </c>
      <c r="AA29" s="94">
        <v>0</v>
      </c>
      <c r="AB29" s="105">
        <v>0</v>
      </c>
      <c r="AC29" s="93">
        <v>0</v>
      </c>
      <c r="AD29" s="94">
        <v>0</v>
      </c>
      <c r="AE29" s="105">
        <v>0</v>
      </c>
      <c r="AF29" s="93">
        <v>0</v>
      </c>
      <c r="AG29" s="93">
        <v>0</v>
      </c>
      <c r="AH29" s="93">
        <v>0</v>
      </c>
      <c r="AI29" s="94">
        <v>0</v>
      </c>
      <c r="AJ29" s="104">
        <v>0</v>
      </c>
      <c r="AK29" s="105">
        <v>0</v>
      </c>
      <c r="AL29" s="94">
        <v>0</v>
      </c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</row>
    <row r="30" spans="1:250" ht="19.5" customHeight="1">
      <c r="A30" s="89" t="s">
        <v>160</v>
      </c>
      <c r="B30" s="89" t="s">
        <v>156</v>
      </c>
      <c r="C30" s="89" t="s">
        <v>150</v>
      </c>
      <c r="D30" s="103" t="s">
        <v>161</v>
      </c>
      <c r="E30" s="96">
        <v>202.98</v>
      </c>
      <c r="F30" s="95">
        <v>202.98</v>
      </c>
      <c r="G30" s="104">
        <v>202.98</v>
      </c>
      <c r="H30" s="105">
        <v>202.98</v>
      </c>
      <c r="I30" s="93">
        <v>0</v>
      </c>
      <c r="J30" s="94">
        <v>0</v>
      </c>
      <c r="K30" s="105">
        <v>0</v>
      </c>
      <c r="L30" s="93">
        <v>0</v>
      </c>
      <c r="M30" s="94">
        <v>0</v>
      </c>
      <c r="N30" s="105">
        <v>0</v>
      </c>
      <c r="O30" s="93">
        <v>0</v>
      </c>
      <c r="P30" s="95">
        <v>0</v>
      </c>
      <c r="Q30" s="104">
        <v>0</v>
      </c>
      <c r="R30" s="105">
        <v>0</v>
      </c>
      <c r="S30" s="93">
        <v>0</v>
      </c>
      <c r="T30" s="94">
        <v>0</v>
      </c>
      <c r="U30" s="105">
        <v>0</v>
      </c>
      <c r="V30" s="93">
        <v>0</v>
      </c>
      <c r="W30" s="95">
        <v>0</v>
      </c>
      <c r="X30" s="104">
        <v>0</v>
      </c>
      <c r="Y30" s="105">
        <v>0</v>
      </c>
      <c r="Z30" s="93">
        <v>0</v>
      </c>
      <c r="AA30" s="94">
        <v>0</v>
      </c>
      <c r="AB30" s="105">
        <v>0</v>
      </c>
      <c r="AC30" s="93">
        <v>0</v>
      </c>
      <c r="AD30" s="94">
        <v>0</v>
      </c>
      <c r="AE30" s="105">
        <v>0</v>
      </c>
      <c r="AF30" s="93">
        <v>0</v>
      </c>
      <c r="AG30" s="93">
        <v>0</v>
      </c>
      <c r="AH30" s="93">
        <v>0</v>
      </c>
      <c r="AI30" s="94">
        <v>0</v>
      </c>
      <c r="AJ30" s="104">
        <v>0</v>
      </c>
      <c r="AK30" s="105">
        <v>0</v>
      </c>
      <c r="AL30" s="94">
        <v>0</v>
      </c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</row>
    <row r="31" spans="1:250" ht="19.5" customHeight="1">
      <c r="A31" s="89" t="s">
        <v>160</v>
      </c>
      <c r="B31" s="89" t="s">
        <v>156</v>
      </c>
      <c r="C31" s="89" t="s">
        <v>152</v>
      </c>
      <c r="D31" s="103" t="s">
        <v>162</v>
      </c>
      <c r="E31" s="96">
        <v>29</v>
      </c>
      <c r="F31" s="95">
        <v>29</v>
      </c>
      <c r="G31" s="104">
        <v>29</v>
      </c>
      <c r="H31" s="105">
        <v>29</v>
      </c>
      <c r="I31" s="93">
        <v>0</v>
      </c>
      <c r="J31" s="94">
        <v>0</v>
      </c>
      <c r="K31" s="105">
        <v>0</v>
      </c>
      <c r="L31" s="93">
        <v>0</v>
      </c>
      <c r="M31" s="94">
        <v>0</v>
      </c>
      <c r="N31" s="105">
        <v>0</v>
      </c>
      <c r="O31" s="93">
        <v>0</v>
      </c>
      <c r="P31" s="95">
        <v>0</v>
      </c>
      <c r="Q31" s="104">
        <v>0</v>
      </c>
      <c r="R31" s="105">
        <v>0</v>
      </c>
      <c r="S31" s="93">
        <v>0</v>
      </c>
      <c r="T31" s="94">
        <v>0</v>
      </c>
      <c r="U31" s="105">
        <v>0</v>
      </c>
      <c r="V31" s="93">
        <v>0</v>
      </c>
      <c r="W31" s="95">
        <v>0</v>
      </c>
      <c r="X31" s="104">
        <v>0</v>
      </c>
      <c r="Y31" s="105">
        <v>0</v>
      </c>
      <c r="Z31" s="93">
        <v>0</v>
      </c>
      <c r="AA31" s="94">
        <v>0</v>
      </c>
      <c r="AB31" s="105">
        <v>0</v>
      </c>
      <c r="AC31" s="93">
        <v>0</v>
      </c>
      <c r="AD31" s="94">
        <v>0</v>
      </c>
      <c r="AE31" s="105">
        <v>0</v>
      </c>
      <c r="AF31" s="93">
        <v>0</v>
      </c>
      <c r="AG31" s="93">
        <v>0</v>
      </c>
      <c r="AH31" s="93">
        <v>0</v>
      </c>
      <c r="AI31" s="94">
        <v>0</v>
      </c>
      <c r="AJ31" s="104">
        <v>0</v>
      </c>
      <c r="AK31" s="105">
        <v>0</v>
      </c>
      <c r="AL31" s="94">
        <v>0</v>
      </c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</row>
    <row r="32" spans="1:250" ht="19.5" customHeight="1">
      <c r="A32" s="59"/>
      <c r="B32" s="59"/>
      <c r="C32" s="59"/>
      <c r="D32" s="59"/>
      <c r="E32" s="59"/>
      <c r="F32" s="59"/>
      <c r="G32" s="5"/>
      <c r="H32" s="59"/>
      <c r="I32" s="59"/>
      <c r="J32" s="59"/>
      <c r="K32" s="59"/>
      <c r="L32" s="59"/>
      <c r="M32" s="59"/>
      <c r="N32" s="5"/>
      <c r="O32" s="59"/>
      <c r="P32" s="59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9"/>
      <c r="AG32" s="5"/>
      <c r="AH32" s="5"/>
      <c r="AI32" s="5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19.5" customHeight="1">
      <c r="A33" s="59"/>
      <c r="B33" s="59"/>
      <c r="C33" s="59"/>
      <c r="D33" s="59"/>
      <c r="E33" s="59"/>
      <c r="F33" s="59"/>
      <c r="G33" s="5"/>
      <c r="H33" s="59"/>
      <c r="I33" s="59"/>
      <c r="J33" s="59"/>
      <c r="K33" s="59"/>
      <c r="L33" s="59"/>
      <c r="M33" s="59"/>
      <c r="N33" s="5"/>
      <c r="O33" s="59"/>
      <c r="P33" s="59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9"/>
      <c r="AG33" s="5"/>
      <c r="AH33" s="5"/>
      <c r="AI33" s="5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19.5" customHeight="1">
      <c r="A34" s="59"/>
      <c r="B34" s="59"/>
      <c r="C34" s="59"/>
      <c r="D34" s="59"/>
      <c r="E34" s="59"/>
      <c r="F34" s="59"/>
      <c r="G34" s="5"/>
      <c r="H34" s="59"/>
      <c r="I34" s="59"/>
      <c r="J34" s="59"/>
      <c r="K34" s="59"/>
      <c r="L34" s="59"/>
      <c r="M34" s="59"/>
      <c r="N34" s="5"/>
      <c r="O34" s="59"/>
      <c r="P34" s="5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9"/>
      <c r="AG34" s="5"/>
      <c r="AH34" s="5"/>
      <c r="AI34" s="5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</row>
    <row r="35" spans="1:250" ht="19.5" customHeight="1">
      <c r="A35" s="59"/>
      <c r="B35" s="59"/>
      <c r="C35" s="59"/>
      <c r="D35" s="59"/>
      <c r="E35" s="59"/>
      <c r="F35" s="59"/>
      <c r="G35" s="5"/>
      <c r="H35" s="59"/>
      <c r="I35" s="59"/>
      <c r="J35" s="59"/>
      <c r="K35" s="59"/>
      <c r="L35" s="59"/>
      <c r="M35" s="59"/>
      <c r="N35" s="5"/>
      <c r="O35" s="59"/>
      <c r="P35" s="5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9"/>
      <c r="AG35" s="5"/>
      <c r="AH35" s="5"/>
      <c r="AI35" s="5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view="pageBreakPreview" zoomScaleSheetLayoutView="100" workbookViewId="0" topLeftCell="A1">
      <selection activeCell="I7" sqref="I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 t="s">
        <v>82</v>
      </c>
      <c r="N1" s="36"/>
    </row>
    <row r="2" spans="1:14" ht="22.5" customHeight="1">
      <c r="A2" s="52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/>
    </row>
    <row r="3" spans="1:14" ht="19.5" customHeight="1">
      <c r="A3" s="56" t="s">
        <v>66</v>
      </c>
      <c r="B3" s="56"/>
      <c r="C3" s="56"/>
      <c r="D3" s="56"/>
      <c r="E3" s="28"/>
      <c r="F3" s="28"/>
      <c r="G3" s="28"/>
      <c r="H3" s="28"/>
      <c r="I3" s="28"/>
      <c r="J3" s="28"/>
      <c r="K3" s="28"/>
      <c r="L3" s="28"/>
      <c r="M3" s="25" t="s">
        <v>74</v>
      </c>
      <c r="N3" s="29"/>
    </row>
    <row r="4" spans="1:14" ht="19.5" customHeight="1">
      <c r="A4" s="62" t="s">
        <v>33</v>
      </c>
      <c r="B4" s="62"/>
      <c r="C4" s="62"/>
      <c r="D4" s="62"/>
      <c r="E4" s="121" t="s">
        <v>31</v>
      </c>
      <c r="F4" s="121" t="s">
        <v>119</v>
      </c>
      <c r="G4" s="122" t="s">
        <v>40</v>
      </c>
      <c r="H4" s="122" t="s">
        <v>57</v>
      </c>
      <c r="I4" s="121" t="s">
        <v>64</v>
      </c>
      <c r="J4" s="122" t="s">
        <v>94</v>
      </c>
      <c r="K4" s="122" t="s">
        <v>78</v>
      </c>
      <c r="L4" s="121" t="s">
        <v>67</v>
      </c>
      <c r="M4" s="121" t="s">
        <v>126</v>
      </c>
      <c r="N4" s="29"/>
    </row>
    <row r="5" spans="1:14" ht="19.5" customHeight="1">
      <c r="A5" s="62" t="s">
        <v>131</v>
      </c>
      <c r="B5" s="62"/>
      <c r="C5" s="62"/>
      <c r="D5" s="121" t="s">
        <v>42</v>
      </c>
      <c r="E5" s="121"/>
      <c r="F5" s="121"/>
      <c r="G5" s="122"/>
      <c r="H5" s="122"/>
      <c r="I5" s="121"/>
      <c r="J5" s="122"/>
      <c r="K5" s="122"/>
      <c r="L5" s="121"/>
      <c r="M5" s="121"/>
      <c r="N5" s="29"/>
    </row>
    <row r="6" spans="1:14" ht="18" customHeight="1">
      <c r="A6" s="74" t="s">
        <v>59</v>
      </c>
      <c r="B6" s="74" t="s">
        <v>100</v>
      </c>
      <c r="C6" s="74" t="s">
        <v>99</v>
      </c>
      <c r="D6" s="121"/>
      <c r="E6" s="121"/>
      <c r="F6" s="121"/>
      <c r="G6" s="122"/>
      <c r="H6" s="122"/>
      <c r="I6" s="121"/>
      <c r="J6" s="122"/>
      <c r="K6" s="122"/>
      <c r="L6" s="121"/>
      <c r="M6" s="121"/>
      <c r="N6" s="29"/>
    </row>
    <row r="7" spans="1:14" ht="19.5" customHeight="1">
      <c r="A7" s="89"/>
      <c r="B7" s="89"/>
      <c r="C7" s="89"/>
      <c r="D7" s="103" t="s">
        <v>31</v>
      </c>
      <c r="E7" s="96">
        <v>1420.86</v>
      </c>
      <c r="F7" s="96">
        <v>539.86</v>
      </c>
      <c r="G7" s="96">
        <v>428</v>
      </c>
      <c r="H7" s="96">
        <v>24.92</v>
      </c>
      <c r="I7" s="95">
        <v>190.89</v>
      </c>
      <c r="J7" s="97">
        <v>0</v>
      </c>
      <c r="K7" s="95">
        <v>0</v>
      </c>
      <c r="L7" s="92">
        <v>229.07</v>
      </c>
      <c r="M7" s="92">
        <v>8.12</v>
      </c>
      <c r="N7" s="112"/>
    </row>
    <row r="8" spans="1:14" ht="19.5" customHeight="1">
      <c r="A8" s="89"/>
      <c r="B8" s="89"/>
      <c r="C8" s="89"/>
      <c r="D8" s="103" t="s">
        <v>190</v>
      </c>
      <c r="E8" s="96">
        <v>374.54</v>
      </c>
      <c r="F8" s="96">
        <v>174.55</v>
      </c>
      <c r="G8" s="96">
        <v>12.31</v>
      </c>
      <c r="H8" s="96">
        <v>0</v>
      </c>
      <c r="I8" s="95">
        <v>9.63</v>
      </c>
      <c r="J8" s="97">
        <v>0</v>
      </c>
      <c r="K8" s="95">
        <v>0</v>
      </c>
      <c r="L8" s="92">
        <v>178.05</v>
      </c>
      <c r="M8" s="92">
        <v>0</v>
      </c>
      <c r="N8" s="37"/>
    </row>
    <row r="9" spans="1:14" ht="19.5" customHeight="1">
      <c r="A9" s="89"/>
      <c r="B9" s="89"/>
      <c r="C9" s="89"/>
      <c r="D9" s="103" t="s">
        <v>191</v>
      </c>
      <c r="E9" s="96">
        <v>374.54</v>
      </c>
      <c r="F9" s="96">
        <v>174.55</v>
      </c>
      <c r="G9" s="96">
        <v>12.31</v>
      </c>
      <c r="H9" s="96">
        <v>0</v>
      </c>
      <c r="I9" s="95">
        <v>9.63</v>
      </c>
      <c r="J9" s="97">
        <v>0</v>
      </c>
      <c r="K9" s="95">
        <v>0</v>
      </c>
      <c r="L9" s="92">
        <v>178.05</v>
      </c>
      <c r="M9" s="92">
        <v>0</v>
      </c>
      <c r="N9" s="17"/>
    </row>
    <row r="10" spans="1:14" ht="19.5" customHeight="1">
      <c r="A10" s="89" t="s">
        <v>179</v>
      </c>
      <c r="B10" s="89" t="s">
        <v>152</v>
      </c>
      <c r="C10" s="89" t="s">
        <v>156</v>
      </c>
      <c r="D10" s="103" t="s">
        <v>181</v>
      </c>
      <c r="E10" s="96">
        <v>374.54</v>
      </c>
      <c r="F10" s="96">
        <v>174.55</v>
      </c>
      <c r="G10" s="96">
        <v>12.31</v>
      </c>
      <c r="H10" s="96">
        <v>0</v>
      </c>
      <c r="I10" s="95">
        <v>9.63</v>
      </c>
      <c r="J10" s="97">
        <v>0</v>
      </c>
      <c r="K10" s="95">
        <v>0</v>
      </c>
      <c r="L10" s="92">
        <v>178.05</v>
      </c>
      <c r="M10" s="92">
        <v>0</v>
      </c>
      <c r="N10" s="17"/>
    </row>
    <row r="11" spans="1:14" ht="19.5" customHeight="1">
      <c r="A11" s="89"/>
      <c r="B11" s="89"/>
      <c r="C11" s="89"/>
      <c r="D11" s="103" t="s">
        <v>194</v>
      </c>
      <c r="E11" s="96">
        <v>179.34</v>
      </c>
      <c r="F11" s="96">
        <v>0</v>
      </c>
      <c r="G11" s="96">
        <v>0</v>
      </c>
      <c r="H11" s="96">
        <v>0</v>
      </c>
      <c r="I11" s="95">
        <v>179.34</v>
      </c>
      <c r="J11" s="97">
        <v>0</v>
      </c>
      <c r="K11" s="95">
        <v>0</v>
      </c>
      <c r="L11" s="92">
        <v>0</v>
      </c>
      <c r="M11" s="92">
        <v>0</v>
      </c>
      <c r="N11" s="17"/>
    </row>
    <row r="12" spans="1:14" ht="19.5" customHeight="1">
      <c r="A12" s="89"/>
      <c r="B12" s="89"/>
      <c r="C12" s="89"/>
      <c r="D12" s="103" t="s">
        <v>195</v>
      </c>
      <c r="E12" s="96">
        <v>179.34</v>
      </c>
      <c r="F12" s="96">
        <v>0</v>
      </c>
      <c r="G12" s="96">
        <v>0</v>
      </c>
      <c r="H12" s="96">
        <v>0</v>
      </c>
      <c r="I12" s="95">
        <v>179.34</v>
      </c>
      <c r="J12" s="97">
        <v>0</v>
      </c>
      <c r="K12" s="95">
        <v>0</v>
      </c>
      <c r="L12" s="92">
        <v>0</v>
      </c>
      <c r="M12" s="92">
        <v>0</v>
      </c>
      <c r="N12" s="17"/>
    </row>
    <row r="13" spans="1:14" ht="19.5" customHeight="1">
      <c r="A13" s="89" t="s">
        <v>149</v>
      </c>
      <c r="B13" s="89" t="s">
        <v>145</v>
      </c>
      <c r="C13" s="89" t="s">
        <v>150</v>
      </c>
      <c r="D13" s="103" t="s">
        <v>151</v>
      </c>
      <c r="E13" s="96">
        <v>51.06</v>
      </c>
      <c r="F13" s="96">
        <v>0</v>
      </c>
      <c r="G13" s="96">
        <v>0</v>
      </c>
      <c r="H13" s="96">
        <v>0</v>
      </c>
      <c r="I13" s="95">
        <v>51.06</v>
      </c>
      <c r="J13" s="97">
        <v>0</v>
      </c>
      <c r="K13" s="95">
        <v>0</v>
      </c>
      <c r="L13" s="92">
        <v>0</v>
      </c>
      <c r="M13" s="92">
        <v>0</v>
      </c>
      <c r="N13" s="17"/>
    </row>
    <row r="14" spans="1:14" ht="19.5" customHeight="1">
      <c r="A14" s="89" t="s">
        <v>149</v>
      </c>
      <c r="B14" s="89" t="s">
        <v>145</v>
      </c>
      <c r="C14" s="89" t="s">
        <v>156</v>
      </c>
      <c r="D14" s="103" t="s">
        <v>167</v>
      </c>
      <c r="E14" s="96">
        <v>106.95</v>
      </c>
      <c r="F14" s="96">
        <v>0</v>
      </c>
      <c r="G14" s="96">
        <v>0</v>
      </c>
      <c r="H14" s="96">
        <v>0</v>
      </c>
      <c r="I14" s="95">
        <v>106.95</v>
      </c>
      <c r="J14" s="97">
        <v>0</v>
      </c>
      <c r="K14" s="95">
        <v>0</v>
      </c>
      <c r="L14" s="92">
        <v>0</v>
      </c>
      <c r="M14" s="92">
        <v>0</v>
      </c>
      <c r="N14" s="17"/>
    </row>
    <row r="15" spans="1:14" ht="19.5" customHeight="1">
      <c r="A15" s="89" t="s">
        <v>149</v>
      </c>
      <c r="B15" s="89" t="s">
        <v>145</v>
      </c>
      <c r="C15" s="89" t="s">
        <v>152</v>
      </c>
      <c r="D15" s="103" t="s">
        <v>153</v>
      </c>
      <c r="E15" s="96">
        <v>21.33</v>
      </c>
      <c r="F15" s="96">
        <v>0</v>
      </c>
      <c r="G15" s="96">
        <v>0</v>
      </c>
      <c r="H15" s="96">
        <v>0</v>
      </c>
      <c r="I15" s="95">
        <v>21.33</v>
      </c>
      <c r="J15" s="97">
        <v>0</v>
      </c>
      <c r="K15" s="95">
        <v>0</v>
      </c>
      <c r="L15" s="92">
        <v>0</v>
      </c>
      <c r="M15" s="92">
        <v>0</v>
      </c>
      <c r="N15" s="17"/>
    </row>
    <row r="16" spans="1:14" ht="19.5" customHeight="1">
      <c r="A16" s="89"/>
      <c r="B16" s="89"/>
      <c r="C16" s="89"/>
      <c r="D16" s="103" t="s">
        <v>196</v>
      </c>
      <c r="E16" s="96">
        <v>866.98</v>
      </c>
      <c r="F16" s="96">
        <v>365.31</v>
      </c>
      <c r="G16" s="96">
        <v>415.69</v>
      </c>
      <c r="H16" s="96">
        <v>24.92</v>
      </c>
      <c r="I16" s="95">
        <v>1.92</v>
      </c>
      <c r="J16" s="97">
        <v>0</v>
      </c>
      <c r="K16" s="95">
        <v>0</v>
      </c>
      <c r="L16" s="92">
        <v>51.02</v>
      </c>
      <c r="M16" s="92">
        <v>8.12</v>
      </c>
      <c r="N16" s="17"/>
    </row>
    <row r="17" spans="1:14" ht="19.5" customHeight="1">
      <c r="A17" s="89"/>
      <c r="B17" s="89"/>
      <c r="C17" s="89"/>
      <c r="D17" s="103" t="s">
        <v>197</v>
      </c>
      <c r="E17" s="96">
        <v>866.98</v>
      </c>
      <c r="F17" s="96">
        <v>365.31</v>
      </c>
      <c r="G17" s="96">
        <v>415.69</v>
      </c>
      <c r="H17" s="96">
        <v>24.92</v>
      </c>
      <c r="I17" s="95">
        <v>1.92</v>
      </c>
      <c r="J17" s="97">
        <v>0</v>
      </c>
      <c r="K17" s="95">
        <v>0</v>
      </c>
      <c r="L17" s="92">
        <v>51.02</v>
      </c>
      <c r="M17" s="92">
        <v>8.12</v>
      </c>
      <c r="N17" s="17"/>
    </row>
    <row r="18" spans="1:14" ht="19.5" customHeight="1">
      <c r="A18" s="89" t="s">
        <v>154</v>
      </c>
      <c r="B18" s="89" t="s">
        <v>145</v>
      </c>
      <c r="C18" s="89" t="s">
        <v>150</v>
      </c>
      <c r="D18" s="103" t="s">
        <v>155</v>
      </c>
      <c r="E18" s="96">
        <v>735.12</v>
      </c>
      <c r="F18" s="96">
        <v>288.56</v>
      </c>
      <c r="G18" s="96">
        <v>413.52</v>
      </c>
      <c r="H18" s="96">
        <v>24.92</v>
      </c>
      <c r="I18" s="95">
        <v>0</v>
      </c>
      <c r="J18" s="97">
        <v>0</v>
      </c>
      <c r="K18" s="95">
        <v>0</v>
      </c>
      <c r="L18" s="92">
        <v>0</v>
      </c>
      <c r="M18" s="92">
        <v>8.12</v>
      </c>
      <c r="N18" s="17"/>
    </row>
    <row r="19" spans="1:14" ht="19.5" customHeight="1">
      <c r="A19" s="89" t="s">
        <v>154</v>
      </c>
      <c r="B19" s="89" t="s">
        <v>145</v>
      </c>
      <c r="C19" s="89" t="s">
        <v>156</v>
      </c>
      <c r="D19" s="103" t="s">
        <v>157</v>
      </c>
      <c r="E19" s="96">
        <v>59.68</v>
      </c>
      <c r="F19" s="96">
        <v>25.22</v>
      </c>
      <c r="G19" s="96">
        <v>0.93</v>
      </c>
      <c r="H19" s="96">
        <v>0</v>
      </c>
      <c r="I19" s="95">
        <v>1.06</v>
      </c>
      <c r="J19" s="97">
        <v>0</v>
      </c>
      <c r="K19" s="95">
        <v>0</v>
      </c>
      <c r="L19" s="92">
        <v>32.47</v>
      </c>
      <c r="M19" s="92">
        <v>0</v>
      </c>
      <c r="N19" s="17"/>
    </row>
    <row r="20" spans="1:14" ht="19.5" customHeight="1">
      <c r="A20" s="89" t="s">
        <v>154</v>
      </c>
      <c r="B20" s="89" t="s">
        <v>145</v>
      </c>
      <c r="C20" s="89" t="s">
        <v>152</v>
      </c>
      <c r="D20" s="103" t="s">
        <v>173</v>
      </c>
      <c r="E20" s="96">
        <v>23.5</v>
      </c>
      <c r="F20" s="96">
        <v>17.77</v>
      </c>
      <c r="G20" s="96">
        <v>0</v>
      </c>
      <c r="H20" s="96">
        <v>0</v>
      </c>
      <c r="I20" s="95">
        <v>0</v>
      </c>
      <c r="J20" s="97">
        <v>0</v>
      </c>
      <c r="K20" s="95">
        <v>0</v>
      </c>
      <c r="L20" s="92">
        <v>5.73</v>
      </c>
      <c r="M20" s="92">
        <v>0</v>
      </c>
      <c r="N20" s="17"/>
    </row>
    <row r="21" spans="1:14" ht="19.5" customHeight="1">
      <c r="A21" s="89" t="s">
        <v>154</v>
      </c>
      <c r="B21" s="89" t="s">
        <v>145</v>
      </c>
      <c r="C21" s="89" t="s">
        <v>145</v>
      </c>
      <c r="D21" s="103" t="s">
        <v>159</v>
      </c>
      <c r="E21" s="96">
        <v>48.68</v>
      </c>
      <c r="F21" s="96">
        <v>33.76</v>
      </c>
      <c r="G21" s="96">
        <v>1.24</v>
      </c>
      <c r="H21" s="96">
        <v>0</v>
      </c>
      <c r="I21" s="95">
        <v>0.86</v>
      </c>
      <c r="J21" s="97">
        <v>0</v>
      </c>
      <c r="K21" s="95">
        <v>0</v>
      </c>
      <c r="L21" s="92">
        <v>12.82</v>
      </c>
      <c r="M21" s="92">
        <v>0</v>
      </c>
      <c r="N21" s="17"/>
    </row>
    <row r="22" spans="1:14" ht="19.5" customHeight="1">
      <c r="A22" s="34"/>
      <c r="B22" s="34"/>
      <c r="C22" s="34"/>
      <c r="D22" s="34"/>
      <c r="E22" s="34"/>
      <c r="F22" s="14"/>
      <c r="G22" s="14"/>
      <c r="H22" s="34"/>
      <c r="I22" s="14"/>
      <c r="J22" s="14"/>
      <c r="K22" s="14"/>
      <c r="L22" s="34"/>
      <c r="M22" s="14"/>
      <c r="N22" s="15"/>
    </row>
    <row r="23" spans="1:14" ht="19.5" customHeight="1">
      <c r="A23" s="14"/>
      <c r="B23" s="14"/>
      <c r="C23" s="14"/>
      <c r="D23" s="14"/>
      <c r="E23" s="14"/>
      <c r="F23" s="14"/>
      <c r="G23" s="14"/>
      <c r="H23" s="34"/>
      <c r="I23" s="14"/>
      <c r="J23" s="14"/>
      <c r="K23" s="14"/>
      <c r="L23" s="34"/>
      <c r="M23" s="14"/>
      <c r="N23" s="15"/>
    </row>
    <row r="24" spans="1:14" ht="19.5" customHeight="1">
      <c r="A24" s="14"/>
      <c r="B24" s="14"/>
      <c r="C24" s="14"/>
      <c r="D24" s="14"/>
      <c r="E24" s="14"/>
      <c r="F24" s="14"/>
      <c r="G24" s="14"/>
      <c r="H24" s="34"/>
      <c r="I24" s="14"/>
      <c r="J24" s="14"/>
      <c r="K24" s="14"/>
      <c r="L24" s="34"/>
      <c r="M24" s="14"/>
      <c r="N24" s="15"/>
    </row>
    <row r="25" spans="1:14" ht="19.5" customHeight="1">
      <c r="A25" s="14"/>
      <c r="B25" s="14"/>
      <c r="C25" s="14"/>
      <c r="D25" s="14"/>
      <c r="E25" s="14"/>
      <c r="F25" s="14"/>
      <c r="G25" s="14"/>
      <c r="H25" s="34"/>
      <c r="I25" s="14"/>
      <c r="J25" s="14"/>
      <c r="K25" s="14"/>
      <c r="L25" s="34"/>
      <c r="M25" s="14"/>
      <c r="N25" s="15"/>
    </row>
    <row r="26" spans="1:14" ht="19.5" customHeight="1">
      <c r="A26" s="15"/>
      <c r="B26" s="15"/>
      <c r="C26" s="15"/>
      <c r="D26" s="15"/>
      <c r="E26" s="15"/>
      <c r="F26" s="15"/>
      <c r="G26" s="15"/>
      <c r="H26" s="3"/>
      <c r="I26" s="15"/>
      <c r="J26" s="15"/>
      <c r="K26" s="15"/>
      <c r="L26" s="3"/>
      <c r="M26" s="15"/>
      <c r="N26" s="15"/>
    </row>
    <row r="27" spans="1:14" ht="19.5" customHeight="1">
      <c r="A27" s="16"/>
      <c r="B27" s="14"/>
      <c r="C27" s="14"/>
      <c r="D27" s="14"/>
      <c r="E27" s="14"/>
      <c r="F27" s="14"/>
      <c r="G27" s="14"/>
      <c r="H27" s="34"/>
      <c r="I27" s="14"/>
      <c r="J27" s="14"/>
      <c r="K27" s="14"/>
      <c r="L27" s="34"/>
      <c r="M27" s="14"/>
      <c r="N27" s="15"/>
    </row>
    <row r="28" spans="1:14" ht="19.5" customHeight="1">
      <c r="A28" s="16"/>
      <c r="B28" s="14"/>
      <c r="C28" s="14"/>
      <c r="D28" s="14"/>
      <c r="E28" s="14"/>
      <c r="F28" s="14"/>
      <c r="G28" s="14"/>
      <c r="H28" s="34"/>
      <c r="I28" s="14"/>
      <c r="J28" s="14"/>
      <c r="K28" s="14"/>
      <c r="L28" s="34"/>
      <c r="M28" s="14"/>
      <c r="N28" s="15"/>
    </row>
    <row r="29" spans="1:14" ht="19.5" customHeight="1">
      <c r="A29" s="15"/>
      <c r="B29" s="15"/>
      <c r="C29" s="15"/>
      <c r="D29" s="15"/>
      <c r="E29" s="15"/>
      <c r="F29" s="15"/>
      <c r="G29" s="15"/>
      <c r="H29" s="3"/>
      <c r="I29" s="15"/>
      <c r="J29" s="15"/>
      <c r="K29" s="15"/>
      <c r="L29" s="3"/>
      <c r="M29" s="15"/>
      <c r="N29" s="15"/>
    </row>
    <row r="30" spans="1:14" ht="19.5" customHeight="1">
      <c r="A30" s="15"/>
      <c r="B30" s="15"/>
      <c r="C30" s="15"/>
      <c r="D30" s="15"/>
      <c r="E30" s="15"/>
      <c r="F30" s="15"/>
      <c r="G30" s="15"/>
      <c r="H30" s="3"/>
      <c r="I30" s="15"/>
      <c r="J30" s="15"/>
      <c r="K30" s="15"/>
      <c r="L30" s="3"/>
      <c r="M30" s="15"/>
      <c r="N30" s="15"/>
    </row>
    <row r="31" spans="1:14" ht="19.5" customHeight="1">
      <c r="A31" s="15"/>
      <c r="B31" s="15"/>
      <c r="C31" s="15"/>
      <c r="D31" s="15"/>
      <c r="E31" s="15"/>
      <c r="F31" s="15"/>
      <c r="G31" s="15"/>
      <c r="H31" s="3"/>
      <c r="I31" s="15"/>
      <c r="J31" s="15"/>
      <c r="K31" s="15"/>
      <c r="L31" s="3"/>
      <c r="M31" s="15"/>
      <c r="N31" s="15"/>
    </row>
    <row r="32" spans="1:14" ht="19.5" customHeight="1">
      <c r="A32" s="15"/>
      <c r="B32" s="15"/>
      <c r="C32" s="15"/>
      <c r="D32" s="15"/>
      <c r="E32" s="15"/>
      <c r="F32" s="15"/>
      <c r="G32" s="15"/>
      <c r="H32" s="3"/>
      <c r="I32" s="15"/>
      <c r="J32" s="15"/>
      <c r="K32" s="15"/>
      <c r="L32" s="3"/>
      <c r="M32" s="15"/>
      <c r="N32" s="15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view="pageBreakPreview" zoomScale="85" zoomScaleSheetLayoutView="85" workbookViewId="0" topLeftCell="A1">
      <selection activeCell="Q32" sqref="Q3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0"/>
      <c r="B1" s="30"/>
      <c r="C1" s="30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76" t="s">
        <v>112</v>
      </c>
      <c r="Z1" s="1"/>
    </row>
    <row r="2" spans="1:26" ht="25.5" customHeight="1">
      <c r="A2" s="65" t="s">
        <v>104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1"/>
    </row>
    <row r="3" spans="1:26" ht="19.5" customHeight="1">
      <c r="A3" s="54" t="s">
        <v>66</v>
      </c>
      <c r="B3" s="54"/>
      <c r="C3" s="54"/>
      <c r="D3" s="5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5" t="s">
        <v>74</v>
      </c>
      <c r="Z3" s="1"/>
    </row>
    <row r="4" spans="1:26" ht="19.5" customHeight="1">
      <c r="A4" s="63" t="s">
        <v>33</v>
      </c>
      <c r="B4" s="63"/>
      <c r="C4" s="63"/>
      <c r="D4" s="63"/>
      <c r="E4" s="116" t="s">
        <v>31</v>
      </c>
      <c r="F4" s="116" t="s">
        <v>115</v>
      </c>
      <c r="G4" s="116" t="s">
        <v>45</v>
      </c>
      <c r="H4" s="116" t="s">
        <v>39</v>
      </c>
      <c r="I4" s="116" t="s">
        <v>76</v>
      </c>
      <c r="J4" s="116" t="s">
        <v>127</v>
      </c>
      <c r="K4" s="116" t="s">
        <v>101</v>
      </c>
      <c r="L4" s="116" t="s">
        <v>54</v>
      </c>
      <c r="M4" s="116" t="s">
        <v>17</v>
      </c>
      <c r="N4" s="116" t="s">
        <v>49</v>
      </c>
      <c r="O4" s="116" t="s">
        <v>53</v>
      </c>
      <c r="P4" s="116" t="s">
        <v>38</v>
      </c>
      <c r="Q4" s="116" t="s">
        <v>103</v>
      </c>
      <c r="R4" s="116" t="s">
        <v>84</v>
      </c>
      <c r="S4" s="116" t="s">
        <v>123</v>
      </c>
      <c r="T4" s="116" t="s">
        <v>85</v>
      </c>
      <c r="U4" s="116" t="s">
        <v>98</v>
      </c>
      <c r="V4" s="116" t="s">
        <v>37</v>
      </c>
      <c r="W4" s="116" t="s">
        <v>92</v>
      </c>
      <c r="X4" s="116" t="s">
        <v>132</v>
      </c>
      <c r="Y4" s="116" t="s">
        <v>110</v>
      </c>
      <c r="Z4" s="1"/>
    </row>
    <row r="5" spans="1:26" ht="19.5" customHeight="1">
      <c r="A5" s="63" t="s">
        <v>131</v>
      </c>
      <c r="B5" s="58"/>
      <c r="C5" s="58"/>
      <c r="D5" s="116" t="s">
        <v>42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"/>
    </row>
    <row r="6" spans="1:26" ht="20.25" customHeight="1">
      <c r="A6" s="79" t="s">
        <v>59</v>
      </c>
      <c r="B6" s="71" t="s">
        <v>100</v>
      </c>
      <c r="C6" s="71" t="s">
        <v>99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"/>
    </row>
    <row r="7" spans="1:26" ht="19.5" customHeight="1">
      <c r="A7" s="89"/>
      <c r="B7" s="89"/>
      <c r="C7" s="89"/>
      <c r="D7" s="103" t="s">
        <v>31</v>
      </c>
      <c r="E7" s="96">
        <v>318.93</v>
      </c>
      <c r="F7" s="96">
        <v>36.23</v>
      </c>
      <c r="G7" s="96">
        <v>6.5</v>
      </c>
      <c r="H7" s="96">
        <v>9</v>
      </c>
      <c r="I7" s="96">
        <v>0.91</v>
      </c>
      <c r="J7" s="96">
        <v>0.63</v>
      </c>
      <c r="K7" s="96">
        <v>0.6</v>
      </c>
      <c r="L7" s="96">
        <v>13.64</v>
      </c>
      <c r="M7" s="96">
        <v>0</v>
      </c>
      <c r="N7" s="96">
        <v>10.64</v>
      </c>
      <c r="O7" s="94">
        <v>0</v>
      </c>
      <c r="P7" s="97">
        <v>2</v>
      </c>
      <c r="Q7" s="96">
        <v>31</v>
      </c>
      <c r="R7" s="96">
        <v>21.5</v>
      </c>
      <c r="S7" s="96">
        <v>5</v>
      </c>
      <c r="T7" s="96">
        <v>18</v>
      </c>
      <c r="U7" s="96">
        <v>27.3</v>
      </c>
      <c r="V7" s="96">
        <v>16.21</v>
      </c>
      <c r="W7" s="94">
        <v>86.64</v>
      </c>
      <c r="X7" s="104">
        <v>0</v>
      </c>
      <c r="Y7" s="92">
        <v>33.13</v>
      </c>
      <c r="Z7" s="112"/>
    </row>
    <row r="8" spans="1:26" ht="19.5" customHeight="1">
      <c r="A8" s="89"/>
      <c r="B8" s="89"/>
      <c r="C8" s="89"/>
      <c r="D8" s="103" t="s">
        <v>190</v>
      </c>
      <c r="E8" s="96">
        <v>19.61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4">
        <v>0</v>
      </c>
      <c r="P8" s="97">
        <v>0</v>
      </c>
      <c r="Q8" s="96">
        <v>0</v>
      </c>
      <c r="R8" s="96">
        <v>0</v>
      </c>
      <c r="S8" s="96">
        <v>0</v>
      </c>
      <c r="T8" s="96">
        <v>0</v>
      </c>
      <c r="U8" s="96">
        <v>8.37</v>
      </c>
      <c r="V8" s="96">
        <v>5.24</v>
      </c>
      <c r="W8" s="94">
        <v>0</v>
      </c>
      <c r="X8" s="104">
        <v>0</v>
      </c>
      <c r="Y8" s="92">
        <v>6</v>
      </c>
      <c r="Z8" s="1"/>
    </row>
    <row r="9" spans="1:26" ht="19.5" customHeight="1">
      <c r="A9" s="89"/>
      <c r="B9" s="89"/>
      <c r="C9" s="89"/>
      <c r="D9" s="103" t="s">
        <v>191</v>
      </c>
      <c r="E9" s="96">
        <v>19.61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4">
        <v>0</v>
      </c>
      <c r="P9" s="97">
        <v>0</v>
      </c>
      <c r="Q9" s="96">
        <v>0</v>
      </c>
      <c r="R9" s="96">
        <v>0</v>
      </c>
      <c r="S9" s="96">
        <v>0</v>
      </c>
      <c r="T9" s="96">
        <v>0</v>
      </c>
      <c r="U9" s="96">
        <v>8.37</v>
      </c>
      <c r="V9" s="96">
        <v>5.24</v>
      </c>
      <c r="W9" s="94">
        <v>0</v>
      </c>
      <c r="X9" s="104">
        <v>0</v>
      </c>
      <c r="Y9" s="92">
        <v>6</v>
      </c>
      <c r="Z9" s="20"/>
    </row>
    <row r="10" spans="1:26" ht="19.5" customHeight="1">
      <c r="A10" s="89" t="s">
        <v>179</v>
      </c>
      <c r="B10" s="89" t="s">
        <v>152</v>
      </c>
      <c r="C10" s="89" t="s">
        <v>156</v>
      </c>
      <c r="D10" s="103" t="s">
        <v>181</v>
      </c>
      <c r="E10" s="96">
        <v>19.61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4">
        <v>0</v>
      </c>
      <c r="P10" s="97">
        <v>0</v>
      </c>
      <c r="Q10" s="96">
        <v>0</v>
      </c>
      <c r="R10" s="96">
        <v>0</v>
      </c>
      <c r="S10" s="96">
        <v>0</v>
      </c>
      <c r="T10" s="96">
        <v>0</v>
      </c>
      <c r="U10" s="96">
        <v>8.37</v>
      </c>
      <c r="V10" s="96">
        <v>5.24</v>
      </c>
      <c r="W10" s="94">
        <v>0</v>
      </c>
      <c r="X10" s="104">
        <v>0</v>
      </c>
      <c r="Y10" s="92">
        <v>6</v>
      </c>
      <c r="Z10" s="20"/>
    </row>
    <row r="11" spans="1:26" ht="19.5" customHeight="1">
      <c r="A11" s="89"/>
      <c r="B11" s="89"/>
      <c r="C11" s="89"/>
      <c r="D11" s="103" t="s">
        <v>196</v>
      </c>
      <c r="E11" s="96">
        <v>299.32</v>
      </c>
      <c r="F11" s="96">
        <v>36.23</v>
      </c>
      <c r="G11" s="96">
        <v>6.5</v>
      </c>
      <c r="H11" s="96">
        <v>9</v>
      </c>
      <c r="I11" s="96">
        <v>0.91</v>
      </c>
      <c r="J11" s="96">
        <v>0.63</v>
      </c>
      <c r="K11" s="96">
        <v>0.6</v>
      </c>
      <c r="L11" s="96">
        <v>13.64</v>
      </c>
      <c r="M11" s="96">
        <v>0</v>
      </c>
      <c r="N11" s="96">
        <v>10.64</v>
      </c>
      <c r="O11" s="94">
        <v>0</v>
      </c>
      <c r="P11" s="97">
        <v>2</v>
      </c>
      <c r="Q11" s="96">
        <v>31</v>
      </c>
      <c r="R11" s="96">
        <v>21.5</v>
      </c>
      <c r="S11" s="96">
        <v>5</v>
      </c>
      <c r="T11" s="96">
        <v>18</v>
      </c>
      <c r="U11" s="96">
        <v>18.93</v>
      </c>
      <c r="V11" s="96">
        <v>10.97</v>
      </c>
      <c r="W11" s="94">
        <v>86.64</v>
      </c>
      <c r="X11" s="104">
        <v>0</v>
      </c>
      <c r="Y11" s="92">
        <v>27.13</v>
      </c>
      <c r="Z11" s="20"/>
    </row>
    <row r="12" spans="1:26" ht="19.5" customHeight="1">
      <c r="A12" s="89"/>
      <c r="B12" s="89"/>
      <c r="C12" s="89"/>
      <c r="D12" s="103" t="s">
        <v>197</v>
      </c>
      <c r="E12" s="96">
        <v>299.32</v>
      </c>
      <c r="F12" s="96">
        <v>36.23</v>
      </c>
      <c r="G12" s="96">
        <v>6.5</v>
      </c>
      <c r="H12" s="96">
        <v>9</v>
      </c>
      <c r="I12" s="96">
        <v>0.91</v>
      </c>
      <c r="J12" s="96">
        <v>0.63</v>
      </c>
      <c r="K12" s="96">
        <v>0.6</v>
      </c>
      <c r="L12" s="96">
        <v>13.64</v>
      </c>
      <c r="M12" s="96">
        <v>0</v>
      </c>
      <c r="N12" s="96">
        <v>10.64</v>
      </c>
      <c r="O12" s="94">
        <v>0</v>
      </c>
      <c r="P12" s="97">
        <v>2</v>
      </c>
      <c r="Q12" s="96">
        <v>31</v>
      </c>
      <c r="R12" s="96">
        <v>21.5</v>
      </c>
      <c r="S12" s="96">
        <v>5</v>
      </c>
      <c r="T12" s="96">
        <v>18</v>
      </c>
      <c r="U12" s="96">
        <v>18.93</v>
      </c>
      <c r="V12" s="96">
        <v>10.97</v>
      </c>
      <c r="W12" s="94">
        <v>86.64</v>
      </c>
      <c r="X12" s="104">
        <v>0</v>
      </c>
      <c r="Y12" s="92">
        <v>27.13</v>
      </c>
      <c r="Z12" s="20"/>
    </row>
    <row r="13" spans="1:26" ht="19.5" customHeight="1">
      <c r="A13" s="89" t="s">
        <v>154</v>
      </c>
      <c r="B13" s="89" t="s">
        <v>145</v>
      </c>
      <c r="C13" s="89" t="s">
        <v>150</v>
      </c>
      <c r="D13" s="103" t="s">
        <v>155</v>
      </c>
      <c r="E13" s="96">
        <v>264.8</v>
      </c>
      <c r="F13" s="96">
        <v>28.57</v>
      </c>
      <c r="G13" s="96">
        <v>4</v>
      </c>
      <c r="H13" s="96">
        <v>8</v>
      </c>
      <c r="I13" s="96">
        <v>0.16</v>
      </c>
      <c r="J13" s="96">
        <v>0.08</v>
      </c>
      <c r="K13" s="96">
        <v>0.05</v>
      </c>
      <c r="L13" s="96">
        <v>8.3</v>
      </c>
      <c r="M13" s="96">
        <v>0</v>
      </c>
      <c r="N13" s="96">
        <v>6</v>
      </c>
      <c r="O13" s="94">
        <v>0</v>
      </c>
      <c r="P13" s="97">
        <v>2</v>
      </c>
      <c r="Q13" s="96">
        <v>31</v>
      </c>
      <c r="R13" s="96">
        <v>19</v>
      </c>
      <c r="S13" s="96">
        <v>5</v>
      </c>
      <c r="T13" s="96">
        <v>18</v>
      </c>
      <c r="U13" s="96">
        <v>15.17</v>
      </c>
      <c r="V13" s="96">
        <v>8.66</v>
      </c>
      <c r="W13" s="94">
        <v>86.64</v>
      </c>
      <c r="X13" s="104">
        <v>0</v>
      </c>
      <c r="Y13" s="92">
        <v>24.17</v>
      </c>
      <c r="Z13" s="20"/>
    </row>
    <row r="14" spans="1:26" ht="19.5" customHeight="1">
      <c r="A14" s="89" t="s">
        <v>154</v>
      </c>
      <c r="B14" s="89" t="s">
        <v>145</v>
      </c>
      <c r="C14" s="89" t="s">
        <v>156</v>
      </c>
      <c r="D14" s="103" t="s">
        <v>157</v>
      </c>
      <c r="E14" s="96">
        <v>11.98</v>
      </c>
      <c r="F14" s="96">
        <v>2.11</v>
      </c>
      <c r="G14" s="96">
        <v>0</v>
      </c>
      <c r="H14" s="96">
        <v>0</v>
      </c>
      <c r="I14" s="96">
        <v>0.1</v>
      </c>
      <c r="J14" s="96">
        <v>0.1</v>
      </c>
      <c r="K14" s="96">
        <v>0</v>
      </c>
      <c r="L14" s="96">
        <v>3</v>
      </c>
      <c r="M14" s="96">
        <v>0</v>
      </c>
      <c r="N14" s="96">
        <v>2</v>
      </c>
      <c r="O14" s="94">
        <v>0</v>
      </c>
      <c r="P14" s="97">
        <v>0</v>
      </c>
      <c r="Q14" s="96">
        <v>0</v>
      </c>
      <c r="R14" s="96">
        <v>0.5</v>
      </c>
      <c r="S14" s="96">
        <v>0</v>
      </c>
      <c r="T14" s="96">
        <v>0</v>
      </c>
      <c r="U14" s="96">
        <v>1.5</v>
      </c>
      <c r="V14" s="96">
        <v>0.76</v>
      </c>
      <c r="W14" s="94">
        <v>0</v>
      </c>
      <c r="X14" s="104">
        <v>0</v>
      </c>
      <c r="Y14" s="92">
        <v>1.91</v>
      </c>
      <c r="Z14" s="20"/>
    </row>
    <row r="15" spans="1:26" ht="19.5" customHeight="1">
      <c r="A15" s="89" t="s">
        <v>154</v>
      </c>
      <c r="B15" s="89" t="s">
        <v>145</v>
      </c>
      <c r="C15" s="89" t="s">
        <v>152</v>
      </c>
      <c r="D15" s="103" t="s">
        <v>173</v>
      </c>
      <c r="E15" s="96">
        <v>8.32</v>
      </c>
      <c r="F15" s="96">
        <v>4.35</v>
      </c>
      <c r="G15" s="96">
        <v>0</v>
      </c>
      <c r="H15" s="96">
        <v>0</v>
      </c>
      <c r="I15" s="96">
        <v>0.05</v>
      </c>
      <c r="J15" s="96">
        <v>0.05</v>
      </c>
      <c r="K15" s="96">
        <v>0.15</v>
      </c>
      <c r="L15" s="96">
        <v>0.84</v>
      </c>
      <c r="M15" s="96">
        <v>0</v>
      </c>
      <c r="N15" s="96">
        <v>0.11</v>
      </c>
      <c r="O15" s="94">
        <v>0</v>
      </c>
      <c r="P15" s="97">
        <v>0</v>
      </c>
      <c r="Q15" s="96">
        <v>0</v>
      </c>
      <c r="R15" s="96">
        <v>0.5</v>
      </c>
      <c r="S15" s="96">
        <v>0</v>
      </c>
      <c r="T15" s="96">
        <v>0</v>
      </c>
      <c r="U15" s="96">
        <v>1.3</v>
      </c>
      <c r="V15" s="96">
        <v>0.54</v>
      </c>
      <c r="W15" s="94">
        <v>0</v>
      </c>
      <c r="X15" s="104">
        <v>0</v>
      </c>
      <c r="Y15" s="92">
        <v>0.43</v>
      </c>
      <c r="Z15" s="20"/>
    </row>
    <row r="16" spans="1:26" ht="19.5" customHeight="1">
      <c r="A16" s="89" t="s">
        <v>154</v>
      </c>
      <c r="B16" s="89" t="s">
        <v>145</v>
      </c>
      <c r="C16" s="89" t="s">
        <v>145</v>
      </c>
      <c r="D16" s="103" t="s">
        <v>159</v>
      </c>
      <c r="E16" s="96">
        <v>14.22</v>
      </c>
      <c r="F16" s="96">
        <v>1.2</v>
      </c>
      <c r="G16" s="96">
        <v>2.5</v>
      </c>
      <c r="H16" s="96">
        <v>1</v>
      </c>
      <c r="I16" s="96">
        <v>0.6</v>
      </c>
      <c r="J16" s="96">
        <v>0.4</v>
      </c>
      <c r="K16" s="96">
        <v>0.4</v>
      </c>
      <c r="L16" s="96">
        <v>1.5</v>
      </c>
      <c r="M16" s="96">
        <v>0</v>
      </c>
      <c r="N16" s="96">
        <v>2.53</v>
      </c>
      <c r="O16" s="94">
        <v>0</v>
      </c>
      <c r="P16" s="97">
        <v>0</v>
      </c>
      <c r="Q16" s="96">
        <v>0</v>
      </c>
      <c r="R16" s="96">
        <v>1.5</v>
      </c>
      <c r="S16" s="96">
        <v>0</v>
      </c>
      <c r="T16" s="96">
        <v>0</v>
      </c>
      <c r="U16" s="96">
        <v>0.96</v>
      </c>
      <c r="V16" s="96">
        <v>1.01</v>
      </c>
      <c r="W16" s="94">
        <v>0</v>
      </c>
      <c r="X16" s="104">
        <v>0</v>
      </c>
      <c r="Y16" s="92">
        <v>0.62</v>
      </c>
      <c r="Z16" s="20"/>
    </row>
    <row r="17" spans="1:26" ht="19.5" customHeight="1">
      <c r="A17" s="18"/>
      <c r="B17" s="18"/>
      <c r="C17" s="18"/>
      <c r="D17" s="2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"/>
      <c r="P17" s="18"/>
      <c r="Q17" s="18"/>
      <c r="R17" s="18"/>
      <c r="S17" s="18"/>
      <c r="T17" s="18"/>
      <c r="U17" s="4"/>
      <c r="V17" s="4"/>
      <c r="W17" s="4"/>
      <c r="X17" s="4"/>
      <c r="Y17" s="18"/>
      <c r="Z17" s="20"/>
    </row>
    <row r="18" spans="1:26" ht="19.5" customHeight="1">
      <c r="A18" s="18"/>
      <c r="B18" s="18"/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4"/>
      <c r="P18" s="18"/>
      <c r="Q18" s="18"/>
      <c r="R18" s="18"/>
      <c r="S18" s="18"/>
      <c r="T18" s="18"/>
      <c r="U18" s="4"/>
      <c r="V18" s="4"/>
      <c r="W18" s="4"/>
      <c r="X18" s="4"/>
      <c r="Y18" s="18"/>
      <c r="Z18" s="20"/>
    </row>
    <row r="19" spans="1:26" ht="19.5" customHeight="1">
      <c r="A19" s="19"/>
      <c r="B19" s="19"/>
      <c r="C19" s="19"/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4"/>
      <c r="P19" s="18"/>
      <c r="Q19" s="18"/>
      <c r="R19" s="18"/>
      <c r="S19" s="18"/>
      <c r="T19" s="18"/>
      <c r="U19" s="4"/>
      <c r="V19" s="4"/>
      <c r="W19" s="4"/>
      <c r="X19" s="4"/>
      <c r="Y19" s="18"/>
      <c r="Z19" s="20"/>
    </row>
    <row r="20" spans="1:26" ht="19.5" customHeight="1">
      <c r="A20" s="20"/>
      <c r="B20" s="20"/>
      <c r="C20" s="20"/>
      <c r="D20" s="5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"/>
      <c r="P20" s="18"/>
      <c r="Q20" s="18"/>
      <c r="R20" s="18"/>
      <c r="S20" s="18"/>
      <c r="T20" s="18"/>
      <c r="U20" s="4"/>
      <c r="V20" s="4"/>
      <c r="W20" s="4"/>
      <c r="X20" s="4"/>
      <c r="Y20" s="18"/>
      <c r="Z20" s="20"/>
    </row>
    <row r="21" spans="1:26" ht="19.5" customHeight="1">
      <c r="A21" s="20"/>
      <c r="B21" s="20"/>
      <c r="C21" s="20"/>
      <c r="D21" s="5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"/>
      <c r="P21" s="18"/>
      <c r="Q21" s="18"/>
      <c r="R21" s="18"/>
      <c r="S21" s="18"/>
      <c r="T21" s="18"/>
      <c r="U21" s="4"/>
      <c r="V21" s="4"/>
      <c r="W21" s="4"/>
      <c r="X21" s="4"/>
      <c r="Y21" s="18"/>
      <c r="Z21" s="20"/>
    </row>
    <row r="22" spans="1:26" ht="19.5" customHeight="1">
      <c r="A22" s="20"/>
      <c r="B22" s="20"/>
      <c r="C22" s="20"/>
      <c r="D22" s="5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"/>
      <c r="P22" s="18"/>
      <c r="Q22" s="18"/>
      <c r="R22" s="18"/>
      <c r="S22" s="18"/>
      <c r="T22" s="18"/>
      <c r="U22" s="4"/>
      <c r="V22" s="4"/>
      <c r="W22" s="4"/>
      <c r="X22" s="4"/>
      <c r="Y22" s="18"/>
      <c r="Z22" s="20"/>
    </row>
    <row r="23" spans="1:26" ht="19.5" customHeight="1">
      <c r="A23" s="20"/>
      <c r="B23" s="20"/>
      <c r="C23" s="20"/>
      <c r="D23" s="5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"/>
      <c r="P23" s="18"/>
      <c r="Q23" s="18"/>
      <c r="R23" s="18"/>
      <c r="S23" s="18"/>
      <c r="T23" s="18"/>
      <c r="U23" s="4"/>
      <c r="V23" s="4"/>
      <c r="W23" s="4"/>
      <c r="X23" s="4"/>
      <c r="Y23" s="18"/>
      <c r="Z23" s="20"/>
    </row>
    <row r="24" spans="1:26" ht="19.5" customHeight="1">
      <c r="A24" s="20"/>
      <c r="B24" s="20"/>
      <c r="C24" s="20"/>
      <c r="D24" s="5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"/>
      <c r="P24" s="18"/>
      <c r="Q24" s="18"/>
      <c r="R24" s="18"/>
      <c r="S24" s="18"/>
      <c r="T24" s="18"/>
      <c r="U24" s="4"/>
      <c r="V24" s="4"/>
      <c r="W24" s="4"/>
      <c r="X24" s="4"/>
      <c r="Y24" s="18"/>
      <c r="Z24" s="20"/>
    </row>
    <row r="25" spans="1:26" ht="19.5" customHeight="1">
      <c r="A25" s="20"/>
      <c r="B25" s="20"/>
      <c r="C25" s="20"/>
      <c r="D25" s="5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"/>
      <c r="P25" s="18"/>
      <c r="Q25" s="18"/>
      <c r="R25" s="18"/>
      <c r="S25" s="18"/>
      <c r="T25" s="18"/>
      <c r="U25" s="4"/>
      <c r="V25" s="4"/>
      <c r="W25" s="4"/>
      <c r="X25" s="4"/>
      <c r="Y25" s="18"/>
      <c r="Z25" s="20"/>
    </row>
    <row r="26" spans="1:26" ht="19.5" customHeight="1">
      <c r="A26" s="20"/>
      <c r="B26" s="20"/>
      <c r="C26" s="20"/>
      <c r="D26" s="5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"/>
      <c r="P26" s="18"/>
      <c r="Q26" s="18"/>
      <c r="R26" s="18"/>
      <c r="S26" s="18"/>
      <c r="T26" s="18"/>
      <c r="U26" s="4"/>
      <c r="V26" s="4"/>
      <c r="W26" s="4"/>
      <c r="X26" s="4"/>
      <c r="Y26" s="18"/>
      <c r="Z26" s="20"/>
    </row>
    <row r="27" spans="1:26" ht="19.5" customHeight="1">
      <c r="A27" s="20"/>
      <c r="B27" s="20"/>
      <c r="C27" s="20"/>
      <c r="D27" s="5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"/>
      <c r="P27" s="18"/>
      <c r="Q27" s="18"/>
      <c r="R27" s="18"/>
      <c r="S27" s="18"/>
      <c r="T27" s="18"/>
      <c r="U27" s="4"/>
      <c r="V27" s="4"/>
      <c r="W27" s="4"/>
      <c r="X27" s="4"/>
      <c r="Y27" s="18"/>
      <c r="Z27" s="20"/>
    </row>
    <row r="28" spans="1:26" ht="19.5" customHeight="1">
      <c r="A28" s="1"/>
      <c r="B28" s="1"/>
      <c r="C28" s="1"/>
      <c r="D28" s="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"/>
      <c r="P28" s="18"/>
      <c r="Q28" s="18"/>
      <c r="R28" s="18"/>
      <c r="S28" s="18"/>
      <c r="T28" s="18"/>
      <c r="U28" s="4"/>
      <c r="V28" s="4"/>
      <c r="W28" s="4"/>
      <c r="X28" s="4"/>
      <c r="Y28" s="18"/>
      <c r="Z28" s="1"/>
    </row>
    <row r="29" spans="1:26" ht="19.5" customHeight="1">
      <c r="A29" s="1"/>
      <c r="B29" s="1"/>
      <c r="C29" s="1"/>
      <c r="D29" s="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"/>
      <c r="P29" s="18"/>
      <c r="Q29" s="18"/>
      <c r="R29" s="18"/>
      <c r="S29" s="18"/>
      <c r="T29" s="18"/>
      <c r="U29" s="4"/>
      <c r="V29" s="4"/>
      <c r="W29" s="4"/>
      <c r="X29" s="4"/>
      <c r="Y29" s="18"/>
      <c r="Z29" s="1"/>
    </row>
    <row r="30" spans="1:26" ht="19.5" customHeight="1">
      <c r="A30" s="1"/>
      <c r="B30" s="1"/>
      <c r="C30" s="1"/>
      <c r="D30" s="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"/>
      <c r="P30" s="18"/>
      <c r="Q30" s="18"/>
      <c r="R30" s="18"/>
      <c r="S30" s="18"/>
      <c r="T30" s="18"/>
      <c r="U30" s="4"/>
      <c r="V30" s="4"/>
      <c r="W30" s="4"/>
      <c r="X30" s="4"/>
      <c r="Y30" s="18"/>
      <c r="Z30" s="1"/>
    </row>
    <row r="31" spans="1:26" ht="19.5" customHeight="1">
      <c r="A31" s="1"/>
      <c r="B31" s="1"/>
      <c r="C31" s="1"/>
      <c r="D31" s="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"/>
      <c r="P31" s="18"/>
      <c r="Q31" s="18"/>
      <c r="R31" s="18"/>
      <c r="S31" s="18"/>
      <c r="T31" s="18"/>
      <c r="U31" s="4"/>
      <c r="V31" s="4"/>
      <c r="W31" s="4"/>
      <c r="X31" s="4"/>
      <c r="Y31" s="18"/>
      <c r="Z31" s="1"/>
    </row>
    <row r="32" spans="1:26" ht="19.5" customHeight="1">
      <c r="A32" s="1"/>
      <c r="B32" s="1"/>
      <c r="C32" s="1"/>
      <c r="D32" s="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"/>
      <c r="P32" s="18"/>
      <c r="Q32" s="18"/>
      <c r="R32" s="18"/>
      <c r="S32" s="18"/>
      <c r="T32" s="18"/>
      <c r="U32" s="4"/>
      <c r="V32" s="4"/>
      <c r="W32" s="4"/>
      <c r="X32" s="4"/>
      <c r="Y32" s="18"/>
      <c r="Z32" s="1"/>
    </row>
    <row r="33" spans="1:26" ht="19.5" customHeight="1">
      <c r="A33" s="1"/>
      <c r="B33" s="1"/>
      <c r="C33" s="1"/>
      <c r="D33" s="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"/>
      <c r="P33" s="18"/>
      <c r="Q33" s="18"/>
      <c r="R33" s="18"/>
      <c r="S33" s="18"/>
      <c r="T33" s="18"/>
      <c r="U33" s="4"/>
      <c r="V33" s="4"/>
      <c r="W33" s="4"/>
      <c r="X33" s="4"/>
      <c r="Y33" s="18"/>
      <c r="Z33" s="1"/>
    </row>
    <row r="34" spans="1:26" ht="19.5" customHeight="1">
      <c r="A34" s="1"/>
      <c r="B34" s="1"/>
      <c r="C34" s="1"/>
      <c r="D34" s="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4"/>
      <c r="P34" s="18"/>
      <c r="Q34" s="18"/>
      <c r="R34" s="18"/>
      <c r="S34" s="18"/>
      <c r="T34" s="18"/>
      <c r="U34" s="4"/>
      <c r="V34" s="4"/>
      <c r="W34" s="4"/>
      <c r="X34" s="4"/>
      <c r="Y34" s="18"/>
      <c r="Z34" s="1"/>
    </row>
    <row r="35" spans="1:26" ht="19.5" customHeight="1">
      <c r="A35" s="1"/>
      <c r="B35" s="1"/>
      <c r="C35" s="1"/>
      <c r="D35" s="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"/>
      <c r="P35" s="18"/>
      <c r="Q35" s="18"/>
      <c r="R35" s="18"/>
      <c r="S35" s="18"/>
      <c r="T35" s="18"/>
      <c r="U35" s="4"/>
      <c r="V35" s="4"/>
      <c r="W35" s="4"/>
      <c r="X35" s="4"/>
      <c r="Y35" s="18"/>
      <c r="Z35" s="1"/>
    </row>
    <row r="36" spans="1:26" ht="19.5" customHeight="1">
      <c r="A36" s="1"/>
      <c r="B36" s="1"/>
      <c r="C36" s="1"/>
      <c r="D36" s="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4"/>
      <c r="P36" s="18"/>
      <c r="Q36" s="18"/>
      <c r="R36" s="18"/>
      <c r="S36" s="18"/>
      <c r="T36" s="18"/>
      <c r="U36" s="4"/>
      <c r="V36" s="4"/>
      <c r="W36" s="4"/>
      <c r="X36" s="4"/>
      <c r="Y36" s="18"/>
      <c r="Z36" s="1"/>
    </row>
    <row r="37" spans="1:26" ht="19.5" customHeight="1">
      <c r="A37" s="1"/>
      <c r="B37" s="1"/>
      <c r="C37" s="1"/>
      <c r="D37" s="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4"/>
      <c r="P37" s="18"/>
      <c r="Q37" s="18"/>
      <c r="R37" s="18"/>
      <c r="S37" s="18"/>
      <c r="T37" s="18"/>
      <c r="U37" s="4"/>
      <c r="V37" s="4"/>
      <c r="W37" s="4"/>
      <c r="X37" s="4"/>
      <c r="Y37" s="18"/>
      <c r="Z37" s="1"/>
    </row>
    <row r="38" spans="1:26" ht="19.5" customHeight="1">
      <c r="A38" s="1"/>
      <c r="B38" s="1"/>
      <c r="C38" s="1"/>
      <c r="D38" s="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"/>
      <c r="P38" s="18"/>
      <c r="Q38" s="18"/>
      <c r="R38" s="18"/>
      <c r="S38" s="18"/>
      <c r="T38" s="18"/>
      <c r="U38" s="4"/>
      <c r="V38" s="4"/>
      <c r="W38" s="4"/>
      <c r="X38" s="4"/>
      <c r="Y38" s="18"/>
      <c r="Z38" s="1"/>
    </row>
    <row r="39" spans="1:26" ht="19.5" customHeight="1">
      <c r="A39" s="1"/>
      <c r="B39" s="1"/>
      <c r="C39" s="1"/>
      <c r="D39" s="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"/>
      <c r="P39" s="18"/>
      <c r="Q39" s="18"/>
      <c r="R39" s="18"/>
      <c r="S39" s="18"/>
      <c r="T39" s="18"/>
      <c r="U39" s="4"/>
      <c r="V39" s="4"/>
      <c r="W39" s="4"/>
      <c r="X39" s="4"/>
      <c r="Y39" s="18"/>
      <c r="Z39" s="1"/>
    </row>
    <row r="40" spans="1:26" ht="19.5" customHeight="1">
      <c r="A40" s="1"/>
      <c r="B40" s="1"/>
      <c r="C40" s="1"/>
      <c r="D40" s="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"/>
      <c r="P40" s="18"/>
      <c r="Q40" s="18"/>
      <c r="R40" s="18"/>
      <c r="S40" s="18"/>
      <c r="T40" s="18"/>
      <c r="U40" s="4"/>
      <c r="V40" s="4"/>
      <c r="W40" s="4"/>
      <c r="X40" s="4"/>
      <c r="Y40" s="18"/>
      <c r="Z40" s="1"/>
    </row>
    <row r="41" spans="1:26" ht="19.5" customHeight="1">
      <c r="A41" s="1"/>
      <c r="B41" s="1"/>
      <c r="C41" s="1"/>
      <c r="D41" s="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"/>
      <c r="P41" s="18"/>
      <c r="Q41" s="18"/>
      <c r="R41" s="18"/>
      <c r="S41" s="18"/>
      <c r="T41" s="18"/>
      <c r="U41" s="4"/>
      <c r="V41" s="4"/>
      <c r="W41" s="4"/>
      <c r="X41" s="4"/>
      <c r="Y41" s="18"/>
      <c r="Z41" s="1"/>
    </row>
    <row r="42" spans="1:26" ht="19.5" customHeight="1">
      <c r="A42" s="1"/>
      <c r="B42" s="1"/>
      <c r="C42" s="1"/>
      <c r="D42" s="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4"/>
      <c r="P42" s="18"/>
      <c r="Q42" s="18"/>
      <c r="R42" s="18"/>
      <c r="S42" s="18"/>
      <c r="T42" s="18"/>
      <c r="U42" s="4"/>
      <c r="V42" s="4"/>
      <c r="W42" s="4"/>
      <c r="X42" s="4"/>
      <c r="Y42" s="18"/>
      <c r="Z42" s="1"/>
    </row>
    <row r="43" spans="1:26" ht="19.5" customHeight="1">
      <c r="A43" s="1"/>
      <c r="B43" s="1"/>
      <c r="C43" s="1"/>
      <c r="D43" s="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"/>
      <c r="P43" s="18"/>
      <c r="Q43" s="18"/>
      <c r="R43" s="18"/>
      <c r="S43" s="18"/>
      <c r="T43" s="18"/>
      <c r="U43" s="4"/>
      <c r="V43" s="4"/>
      <c r="W43" s="4"/>
      <c r="X43" s="4"/>
      <c r="Y43" s="18"/>
      <c r="Z43" s="1"/>
    </row>
    <row r="44" spans="1:26" ht="19.5" customHeight="1">
      <c r="A44" s="1"/>
      <c r="B44" s="1"/>
      <c r="C44" s="1"/>
      <c r="D44" s="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"/>
      <c r="P44" s="18"/>
      <c r="Q44" s="18"/>
      <c r="R44" s="18"/>
      <c r="S44" s="18"/>
      <c r="T44" s="18"/>
      <c r="U44" s="4"/>
      <c r="V44" s="4"/>
      <c r="W44" s="4"/>
      <c r="X44" s="4"/>
      <c r="Y44" s="18"/>
      <c r="Z44" s="1"/>
    </row>
    <row r="45" spans="1:26" ht="19.5" customHeight="1">
      <c r="A45" s="1"/>
      <c r="B45" s="1"/>
      <c r="C45" s="1"/>
      <c r="D45" s="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4"/>
      <c r="P45" s="18"/>
      <c r="Q45" s="18"/>
      <c r="R45" s="18"/>
      <c r="S45" s="18"/>
      <c r="T45" s="18"/>
      <c r="U45" s="4"/>
      <c r="V45" s="4"/>
      <c r="W45" s="4"/>
      <c r="X45" s="4"/>
      <c r="Y45" s="18"/>
      <c r="Z45" s="1"/>
    </row>
    <row r="46" spans="1:26" ht="19.5" customHeight="1">
      <c r="A46" s="1"/>
      <c r="B46" s="1"/>
      <c r="C46" s="1"/>
      <c r="D46" s="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"/>
      <c r="P46" s="18"/>
      <c r="Q46" s="18"/>
      <c r="R46" s="18"/>
      <c r="S46" s="18"/>
      <c r="T46" s="18"/>
      <c r="U46" s="4"/>
      <c r="V46" s="4"/>
      <c r="W46" s="4"/>
      <c r="X46" s="4"/>
      <c r="Y46" s="18"/>
      <c r="Z46" s="1"/>
    </row>
    <row r="47" spans="1:26" ht="19.5" customHeight="1">
      <c r="A47" s="1"/>
      <c r="B47" s="1"/>
      <c r="C47" s="1"/>
      <c r="D47" s="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4"/>
      <c r="P47" s="18"/>
      <c r="Q47" s="18"/>
      <c r="R47" s="18"/>
      <c r="S47" s="18"/>
      <c r="T47" s="18"/>
      <c r="U47" s="4"/>
      <c r="V47" s="4"/>
      <c r="W47" s="4"/>
      <c r="X47" s="4"/>
      <c r="Y47" s="18"/>
      <c r="Z47" s="1"/>
    </row>
    <row r="48" spans="1:26" ht="19.5" customHeight="1">
      <c r="A48" s="1"/>
      <c r="B48" s="1"/>
      <c r="C48" s="1"/>
      <c r="D48" s="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4"/>
      <c r="P48" s="18"/>
      <c r="Q48" s="18"/>
      <c r="R48" s="18"/>
      <c r="S48" s="18"/>
      <c r="T48" s="18"/>
      <c r="U48" s="4"/>
      <c r="V48" s="4"/>
      <c r="W48" s="4"/>
      <c r="X48" s="4"/>
      <c r="Y48" s="18"/>
      <c r="Z48" s="1"/>
    </row>
    <row r="49" spans="1:26" ht="19.5" customHeight="1">
      <c r="A49" s="1"/>
      <c r="B49" s="1"/>
      <c r="C49" s="1"/>
      <c r="D49" s="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4"/>
      <c r="P49" s="18"/>
      <c r="Q49" s="18"/>
      <c r="R49" s="18"/>
      <c r="S49" s="18"/>
      <c r="T49" s="18"/>
      <c r="U49" s="4"/>
      <c r="V49" s="4"/>
      <c r="W49" s="4"/>
      <c r="X49" s="4"/>
      <c r="Y49" s="18"/>
      <c r="Z49" s="1"/>
    </row>
    <row r="50" spans="1:26" ht="19.5" customHeight="1">
      <c r="A50" s="1"/>
      <c r="B50" s="1"/>
      <c r="C50" s="1"/>
      <c r="D50" s="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4"/>
      <c r="P50" s="18"/>
      <c r="Q50" s="18"/>
      <c r="R50" s="18"/>
      <c r="S50" s="18"/>
      <c r="T50" s="18"/>
      <c r="U50" s="4"/>
      <c r="V50" s="4"/>
      <c r="W50" s="4"/>
      <c r="X50" s="4"/>
      <c r="Y50" s="18"/>
      <c r="Z50" s="1"/>
    </row>
    <row r="51" spans="1:26" ht="19.5" customHeight="1">
      <c r="A51" s="1"/>
      <c r="B51" s="1"/>
      <c r="C51" s="1"/>
      <c r="D51" s="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4"/>
      <c r="P51" s="18"/>
      <c r="Q51" s="18"/>
      <c r="R51" s="18"/>
      <c r="S51" s="18"/>
      <c r="T51" s="18"/>
      <c r="U51" s="4"/>
      <c r="V51" s="4"/>
      <c r="W51" s="4"/>
      <c r="X51" s="4"/>
      <c r="Y51" s="18"/>
      <c r="Z51" s="1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view="pageBreakPreview" zoomScale="85" zoomScaleSheetLayoutView="85" workbookViewId="0" topLeftCell="E1">
      <selection activeCell="K17" sqref="K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4"/>
      <c r="B1" s="24"/>
      <c r="C1" s="24"/>
      <c r="D1" s="3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6" t="s">
        <v>6</v>
      </c>
      <c r="T1" s="1"/>
    </row>
    <row r="2" spans="1:20" ht="25.5" customHeight="1">
      <c r="A2" s="52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"/>
    </row>
    <row r="3" spans="1:20" ht="19.5" customHeight="1">
      <c r="A3" s="54" t="s">
        <v>66</v>
      </c>
      <c r="B3" s="54"/>
      <c r="C3" s="54"/>
      <c r="D3" s="5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5" t="s">
        <v>74</v>
      </c>
      <c r="T3" s="1"/>
    </row>
    <row r="4" spans="1:20" ht="19.5" customHeight="1">
      <c r="A4" s="39" t="s">
        <v>33</v>
      </c>
      <c r="B4" s="39"/>
      <c r="C4" s="39"/>
      <c r="D4" s="39"/>
      <c r="E4" s="116" t="s">
        <v>31</v>
      </c>
      <c r="F4" s="118" t="s">
        <v>8</v>
      </c>
      <c r="G4" s="118" t="s">
        <v>130</v>
      </c>
      <c r="H4" s="116" t="s">
        <v>102</v>
      </c>
      <c r="I4" s="116" t="s">
        <v>91</v>
      </c>
      <c r="J4" s="116" t="s">
        <v>2</v>
      </c>
      <c r="K4" s="116" t="s">
        <v>27</v>
      </c>
      <c r="L4" s="116" t="s">
        <v>120</v>
      </c>
      <c r="M4" s="116" t="s">
        <v>9</v>
      </c>
      <c r="N4" s="116" t="s">
        <v>97</v>
      </c>
      <c r="O4" s="116" t="s">
        <v>47</v>
      </c>
      <c r="P4" s="116" t="s">
        <v>11</v>
      </c>
      <c r="Q4" s="116" t="s">
        <v>51</v>
      </c>
      <c r="R4" s="116" t="s">
        <v>69</v>
      </c>
      <c r="S4" s="124" t="s">
        <v>81</v>
      </c>
      <c r="T4" s="1"/>
    </row>
    <row r="5" spans="1:20" ht="19.5" customHeight="1">
      <c r="A5" s="63" t="s">
        <v>131</v>
      </c>
      <c r="B5" s="58"/>
      <c r="C5" s="58"/>
      <c r="D5" s="116" t="s">
        <v>42</v>
      </c>
      <c r="E5" s="116"/>
      <c r="F5" s="118"/>
      <c r="G5" s="118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4"/>
      <c r="T5" s="1"/>
    </row>
    <row r="6" spans="1:20" ht="33.75" customHeight="1">
      <c r="A6" s="71" t="s">
        <v>59</v>
      </c>
      <c r="B6" s="71" t="s">
        <v>100</v>
      </c>
      <c r="C6" s="71" t="s">
        <v>99</v>
      </c>
      <c r="D6" s="116"/>
      <c r="E6" s="116"/>
      <c r="F6" s="118"/>
      <c r="G6" s="118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24"/>
      <c r="T6" s="1"/>
    </row>
    <row r="7" spans="1:20" ht="19.5" customHeight="1">
      <c r="A7" s="89"/>
      <c r="B7" s="89"/>
      <c r="C7" s="89"/>
      <c r="D7" s="103" t="s">
        <v>31</v>
      </c>
      <c r="E7" s="96">
        <v>289.39</v>
      </c>
      <c r="F7" s="96">
        <v>42.71</v>
      </c>
      <c r="G7" s="96">
        <v>7.86</v>
      </c>
      <c r="H7" s="96">
        <v>0</v>
      </c>
      <c r="I7" s="96">
        <v>0</v>
      </c>
      <c r="J7" s="95">
        <v>0</v>
      </c>
      <c r="K7" s="97">
        <v>0</v>
      </c>
      <c r="L7" s="96">
        <v>0</v>
      </c>
      <c r="M7" s="96">
        <v>0</v>
      </c>
      <c r="N7" s="96">
        <v>0.54</v>
      </c>
      <c r="O7" s="96">
        <v>0</v>
      </c>
      <c r="P7" s="96">
        <v>202.98</v>
      </c>
      <c r="Q7" s="96">
        <v>0</v>
      </c>
      <c r="R7" s="95">
        <v>29</v>
      </c>
      <c r="S7" s="92">
        <v>6.3</v>
      </c>
      <c r="T7" s="112"/>
    </row>
    <row r="8" spans="1:20" ht="19.5" customHeight="1">
      <c r="A8" s="89"/>
      <c r="B8" s="89"/>
      <c r="C8" s="89"/>
      <c r="D8" s="103" t="s">
        <v>190</v>
      </c>
      <c r="E8" s="96">
        <v>0.34</v>
      </c>
      <c r="F8" s="96">
        <v>0</v>
      </c>
      <c r="G8" s="96">
        <v>0</v>
      </c>
      <c r="H8" s="96">
        <v>0</v>
      </c>
      <c r="I8" s="96">
        <v>0</v>
      </c>
      <c r="J8" s="95">
        <v>0</v>
      </c>
      <c r="K8" s="97">
        <v>0</v>
      </c>
      <c r="L8" s="96">
        <v>0</v>
      </c>
      <c r="M8" s="96">
        <v>0</v>
      </c>
      <c r="N8" s="96">
        <v>0.34</v>
      </c>
      <c r="O8" s="96">
        <v>0</v>
      </c>
      <c r="P8" s="96">
        <v>0</v>
      </c>
      <c r="Q8" s="96">
        <v>0</v>
      </c>
      <c r="R8" s="95">
        <v>0</v>
      </c>
      <c r="S8" s="92">
        <v>0</v>
      </c>
      <c r="T8" s="1"/>
    </row>
    <row r="9" spans="1:20" ht="19.5" customHeight="1">
      <c r="A9" s="89"/>
      <c r="B9" s="89"/>
      <c r="C9" s="89"/>
      <c r="D9" s="103" t="s">
        <v>191</v>
      </c>
      <c r="E9" s="96">
        <v>0.34</v>
      </c>
      <c r="F9" s="96">
        <v>0</v>
      </c>
      <c r="G9" s="96">
        <v>0</v>
      </c>
      <c r="H9" s="96">
        <v>0</v>
      </c>
      <c r="I9" s="96">
        <v>0</v>
      </c>
      <c r="J9" s="95">
        <v>0</v>
      </c>
      <c r="K9" s="97">
        <v>0</v>
      </c>
      <c r="L9" s="96">
        <v>0</v>
      </c>
      <c r="M9" s="96">
        <v>0</v>
      </c>
      <c r="N9" s="96">
        <v>0.34</v>
      </c>
      <c r="O9" s="96">
        <v>0</v>
      </c>
      <c r="P9" s="96">
        <v>0</v>
      </c>
      <c r="Q9" s="96">
        <v>0</v>
      </c>
      <c r="R9" s="95">
        <v>0</v>
      </c>
      <c r="S9" s="92">
        <v>0</v>
      </c>
      <c r="T9" s="20"/>
    </row>
    <row r="10" spans="1:20" ht="19.5" customHeight="1">
      <c r="A10" s="89" t="s">
        <v>179</v>
      </c>
      <c r="B10" s="89" t="s">
        <v>152</v>
      </c>
      <c r="C10" s="89" t="s">
        <v>156</v>
      </c>
      <c r="D10" s="103" t="s">
        <v>181</v>
      </c>
      <c r="E10" s="96">
        <v>0.34</v>
      </c>
      <c r="F10" s="96">
        <v>0</v>
      </c>
      <c r="G10" s="96">
        <v>0</v>
      </c>
      <c r="H10" s="96">
        <v>0</v>
      </c>
      <c r="I10" s="96">
        <v>0</v>
      </c>
      <c r="J10" s="95">
        <v>0</v>
      </c>
      <c r="K10" s="97">
        <v>0</v>
      </c>
      <c r="L10" s="96">
        <v>0</v>
      </c>
      <c r="M10" s="96">
        <v>0</v>
      </c>
      <c r="N10" s="96">
        <v>0.34</v>
      </c>
      <c r="O10" s="96">
        <v>0</v>
      </c>
      <c r="P10" s="96">
        <v>0</v>
      </c>
      <c r="Q10" s="96">
        <v>0</v>
      </c>
      <c r="R10" s="95">
        <v>0</v>
      </c>
      <c r="S10" s="92">
        <v>0</v>
      </c>
      <c r="T10" s="20"/>
    </row>
    <row r="11" spans="1:20" ht="19.5" customHeight="1">
      <c r="A11" s="89"/>
      <c r="B11" s="89"/>
      <c r="C11" s="89"/>
      <c r="D11" s="103" t="s">
        <v>192</v>
      </c>
      <c r="E11" s="96">
        <v>56.87</v>
      </c>
      <c r="F11" s="96">
        <v>42.71</v>
      </c>
      <c r="G11" s="96">
        <v>7.86</v>
      </c>
      <c r="H11" s="96">
        <v>0</v>
      </c>
      <c r="I11" s="96">
        <v>0</v>
      </c>
      <c r="J11" s="95">
        <v>0</v>
      </c>
      <c r="K11" s="97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5">
        <v>0</v>
      </c>
      <c r="S11" s="92">
        <v>6.3</v>
      </c>
      <c r="T11" s="20"/>
    </row>
    <row r="12" spans="1:20" ht="19.5" customHeight="1">
      <c r="A12" s="89"/>
      <c r="B12" s="89"/>
      <c r="C12" s="89"/>
      <c r="D12" s="103" t="s">
        <v>193</v>
      </c>
      <c r="E12" s="96">
        <v>56.87</v>
      </c>
      <c r="F12" s="96">
        <v>42.71</v>
      </c>
      <c r="G12" s="96">
        <v>7.86</v>
      </c>
      <c r="H12" s="96">
        <v>0</v>
      </c>
      <c r="I12" s="96">
        <v>0</v>
      </c>
      <c r="J12" s="95">
        <v>0</v>
      </c>
      <c r="K12" s="97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5">
        <v>0</v>
      </c>
      <c r="S12" s="92">
        <v>6.3</v>
      </c>
      <c r="T12" s="20"/>
    </row>
    <row r="13" spans="1:20" ht="19.5" customHeight="1">
      <c r="A13" s="89" t="s">
        <v>144</v>
      </c>
      <c r="B13" s="89" t="s">
        <v>145</v>
      </c>
      <c r="C13" s="89" t="s">
        <v>156</v>
      </c>
      <c r="D13" s="103" t="s">
        <v>172</v>
      </c>
      <c r="E13" s="96">
        <v>0.34</v>
      </c>
      <c r="F13" s="96">
        <v>0</v>
      </c>
      <c r="G13" s="96">
        <v>0.34</v>
      </c>
      <c r="H13" s="96">
        <v>0</v>
      </c>
      <c r="I13" s="96">
        <v>0</v>
      </c>
      <c r="J13" s="95">
        <v>0</v>
      </c>
      <c r="K13" s="97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5">
        <v>0</v>
      </c>
      <c r="S13" s="92">
        <v>0</v>
      </c>
      <c r="T13" s="20"/>
    </row>
    <row r="14" spans="1:20" ht="19.5" customHeight="1">
      <c r="A14" s="89" t="s">
        <v>144</v>
      </c>
      <c r="B14" s="89" t="s">
        <v>145</v>
      </c>
      <c r="C14" s="89" t="s">
        <v>146</v>
      </c>
      <c r="D14" s="103" t="s">
        <v>148</v>
      </c>
      <c r="E14" s="96">
        <v>56.53</v>
      </c>
      <c r="F14" s="96">
        <v>42.71</v>
      </c>
      <c r="G14" s="96">
        <v>7.52</v>
      </c>
      <c r="H14" s="96">
        <v>0</v>
      </c>
      <c r="I14" s="96">
        <v>0</v>
      </c>
      <c r="J14" s="95">
        <v>0</v>
      </c>
      <c r="K14" s="97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5">
        <v>0</v>
      </c>
      <c r="S14" s="92">
        <v>6.3</v>
      </c>
      <c r="T14" s="20"/>
    </row>
    <row r="15" spans="1:20" ht="19.5" customHeight="1">
      <c r="A15" s="89"/>
      <c r="B15" s="89"/>
      <c r="C15" s="89"/>
      <c r="D15" s="103" t="s">
        <v>196</v>
      </c>
      <c r="E15" s="96">
        <v>0.2</v>
      </c>
      <c r="F15" s="96">
        <v>0</v>
      </c>
      <c r="G15" s="96">
        <v>0</v>
      </c>
      <c r="H15" s="96">
        <v>0</v>
      </c>
      <c r="I15" s="96">
        <v>0</v>
      </c>
      <c r="J15" s="95">
        <v>0</v>
      </c>
      <c r="K15" s="97">
        <v>0</v>
      </c>
      <c r="L15" s="96">
        <v>0</v>
      </c>
      <c r="M15" s="96">
        <v>0</v>
      </c>
      <c r="N15" s="96">
        <v>0.2</v>
      </c>
      <c r="O15" s="96">
        <v>0</v>
      </c>
      <c r="P15" s="96">
        <v>0</v>
      </c>
      <c r="Q15" s="96">
        <v>0</v>
      </c>
      <c r="R15" s="95">
        <v>0</v>
      </c>
      <c r="S15" s="92">
        <v>0</v>
      </c>
      <c r="T15" s="20"/>
    </row>
    <row r="16" spans="1:20" ht="19.5" customHeight="1">
      <c r="A16" s="89"/>
      <c r="B16" s="89"/>
      <c r="C16" s="89"/>
      <c r="D16" s="103" t="s">
        <v>197</v>
      </c>
      <c r="E16" s="96">
        <v>0.2</v>
      </c>
      <c r="F16" s="96">
        <v>0</v>
      </c>
      <c r="G16" s="96">
        <v>0</v>
      </c>
      <c r="H16" s="96">
        <v>0</v>
      </c>
      <c r="I16" s="96">
        <v>0</v>
      </c>
      <c r="J16" s="95">
        <v>0</v>
      </c>
      <c r="K16" s="97">
        <v>0</v>
      </c>
      <c r="L16" s="96">
        <v>0</v>
      </c>
      <c r="M16" s="96">
        <v>0</v>
      </c>
      <c r="N16" s="96">
        <v>0.2</v>
      </c>
      <c r="O16" s="96">
        <v>0</v>
      </c>
      <c r="P16" s="96">
        <v>0</v>
      </c>
      <c r="Q16" s="96">
        <v>0</v>
      </c>
      <c r="R16" s="95">
        <v>0</v>
      </c>
      <c r="S16" s="92">
        <v>0</v>
      </c>
      <c r="T16" s="20"/>
    </row>
    <row r="17" spans="1:20" ht="19.5" customHeight="1">
      <c r="A17" s="89" t="s">
        <v>154</v>
      </c>
      <c r="B17" s="89" t="s">
        <v>145</v>
      </c>
      <c r="C17" s="89" t="s">
        <v>150</v>
      </c>
      <c r="D17" s="103" t="s">
        <v>155</v>
      </c>
      <c r="E17" s="96">
        <v>0.16</v>
      </c>
      <c r="F17" s="96">
        <v>0</v>
      </c>
      <c r="G17" s="96">
        <v>0</v>
      </c>
      <c r="H17" s="96">
        <v>0</v>
      </c>
      <c r="I17" s="96">
        <v>0</v>
      </c>
      <c r="J17" s="95">
        <v>0</v>
      </c>
      <c r="K17" s="97">
        <v>0</v>
      </c>
      <c r="L17" s="96">
        <v>0</v>
      </c>
      <c r="M17" s="96">
        <v>0</v>
      </c>
      <c r="N17" s="96">
        <v>0.16</v>
      </c>
      <c r="O17" s="96">
        <v>0</v>
      </c>
      <c r="P17" s="96">
        <v>0</v>
      </c>
      <c r="Q17" s="96">
        <v>0</v>
      </c>
      <c r="R17" s="95">
        <v>0</v>
      </c>
      <c r="S17" s="92">
        <v>0</v>
      </c>
      <c r="T17" s="20"/>
    </row>
    <row r="18" spans="1:20" ht="19.5" customHeight="1">
      <c r="A18" s="89" t="s">
        <v>154</v>
      </c>
      <c r="B18" s="89" t="s">
        <v>145</v>
      </c>
      <c r="C18" s="89" t="s">
        <v>156</v>
      </c>
      <c r="D18" s="103" t="s">
        <v>157</v>
      </c>
      <c r="E18" s="96">
        <v>0.03</v>
      </c>
      <c r="F18" s="96">
        <v>0</v>
      </c>
      <c r="G18" s="96">
        <v>0</v>
      </c>
      <c r="H18" s="96">
        <v>0</v>
      </c>
      <c r="I18" s="96">
        <v>0</v>
      </c>
      <c r="J18" s="95">
        <v>0</v>
      </c>
      <c r="K18" s="97">
        <v>0</v>
      </c>
      <c r="L18" s="96">
        <v>0</v>
      </c>
      <c r="M18" s="96">
        <v>0</v>
      </c>
      <c r="N18" s="96">
        <v>0.03</v>
      </c>
      <c r="O18" s="96">
        <v>0</v>
      </c>
      <c r="P18" s="96">
        <v>0</v>
      </c>
      <c r="Q18" s="96">
        <v>0</v>
      </c>
      <c r="R18" s="95">
        <v>0</v>
      </c>
      <c r="S18" s="92">
        <v>0</v>
      </c>
      <c r="T18" s="20"/>
    </row>
    <row r="19" spans="1:20" ht="19.5" customHeight="1">
      <c r="A19" s="89" t="s">
        <v>154</v>
      </c>
      <c r="B19" s="89" t="s">
        <v>145</v>
      </c>
      <c r="C19" s="89" t="s">
        <v>145</v>
      </c>
      <c r="D19" s="103" t="s">
        <v>159</v>
      </c>
      <c r="E19" s="96">
        <v>0.01</v>
      </c>
      <c r="F19" s="96">
        <v>0</v>
      </c>
      <c r="G19" s="96">
        <v>0</v>
      </c>
      <c r="H19" s="96">
        <v>0</v>
      </c>
      <c r="I19" s="96">
        <v>0</v>
      </c>
      <c r="J19" s="95">
        <v>0</v>
      </c>
      <c r="K19" s="97">
        <v>0</v>
      </c>
      <c r="L19" s="96">
        <v>0</v>
      </c>
      <c r="M19" s="96">
        <v>0</v>
      </c>
      <c r="N19" s="96">
        <v>0.01</v>
      </c>
      <c r="O19" s="96">
        <v>0</v>
      </c>
      <c r="P19" s="96">
        <v>0</v>
      </c>
      <c r="Q19" s="96">
        <v>0</v>
      </c>
      <c r="R19" s="95">
        <v>0</v>
      </c>
      <c r="S19" s="92">
        <v>0</v>
      </c>
      <c r="T19" s="20"/>
    </row>
    <row r="20" spans="1:20" ht="19.5" customHeight="1">
      <c r="A20" s="89"/>
      <c r="B20" s="89"/>
      <c r="C20" s="89"/>
      <c r="D20" s="103" t="s">
        <v>198</v>
      </c>
      <c r="E20" s="96">
        <v>231.98</v>
      </c>
      <c r="F20" s="96">
        <v>0</v>
      </c>
      <c r="G20" s="96">
        <v>0</v>
      </c>
      <c r="H20" s="96">
        <v>0</v>
      </c>
      <c r="I20" s="96">
        <v>0</v>
      </c>
      <c r="J20" s="95">
        <v>0</v>
      </c>
      <c r="K20" s="97">
        <v>0</v>
      </c>
      <c r="L20" s="96">
        <v>0</v>
      </c>
      <c r="M20" s="96">
        <v>0</v>
      </c>
      <c r="N20" s="96">
        <v>0</v>
      </c>
      <c r="O20" s="96">
        <v>0</v>
      </c>
      <c r="P20" s="96">
        <v>202.98</v>
      </c>
      <c r="Q20" s="96">
        <v>0</v>
      </c>
      <c r="R20" s="95">
        <v>29</v>
      </c>
      <c r="S20" s="92">
        <v>0</v>
      </c>
      <c r="T20" s="20"/>
    </row>
    <row r="21" spans="1:20" ht="19.5" customHeight="1">
      <c r="A21" s="89"/>
      <c r="B21" s="89"/>
      <c r="C21" s="89"/>
      <c r="D21" s="103" t="s">
        <v>199</v>
      </c>
      <c r="E21" s="96">
        <v>231.98</v>
      </c>
      <c r="F21" s="96">
        <v>0</v>
      </c>
      <c r="G21" s="96">
        <v>0</v>
      </c>
      <c r="H21" s="96">
        <v>0</v>
      </c>
      <c r="I21" s="96">
        <v>0</v>
      </c>
      <c r="J21" s="95">
        <v>0</v>
      </c>
      <c r="K21" s="97">
        <v>0</v>
      </c>
      <c r="L21" s="96">
        <v>0</v>
      </c>
      <c r="M21" s="96">
        <v>0</v>
      </c>
      <c r="N21" s="96">
        <v>0</v>
      </c>
      <c r="O21" s="96">
        <v>0</v>
      </c>
      <c r="P21" s="96">
        <v>202.98</v>
      </c>
      <c r="Q21" s="96">
        <v>0</v>
      </c>
      <c r="R21" s="95">
        <v>29</v>
      </c>
      <c r="S21" s="92">
        <v>0</v>
      </c>
      <c r="T21" s="20"/>
    </row>
    <row r="22" spans="1:20" ht="19.5" customHeight="1">
      <c r="A22" s="89" t="s">
        <v>160</v>
      </c>
      <c r="B22" s="89" t="s">
        <v>156</v>
      </c>
      <c r="C22" s="89" t="s">
        <v>150</v>
      </c>
      <c r="D22" s="103" t="s">
        <v>161</v>
      </c>
      <c r="E22" s="96">
        <v>202.98</v>
      </c>
      <c r="F22" s="96">
        <v>0</v>
      </c>
      <c r="G22" s="96">
        <v>0</v>
      </c>
      <c r="H22" s="96">
        <v>0</v>
      </c>
      <c r="I22" s="96">
        <v>0</v>
      </c>
      <c r="J22" s="95">
        <v>0</v>
      </c>
      <c r="K22" s="97">
        <v>0</v>
      </c>
      <c r="L22" s="96">
        <v>0</v>
      </c>
      <c r="M22" s="96">
        <v>0</v>
      </c>
      <c r="N22" s="96">
        <v>0</v>
      </c>
      <c r="O22" s="96">
        <v>0</v>
      </c>
      <c r="P22" s="96">
        <v>202.98</v>
      </c>
      <c r="Q22" s="96">
        <v>0</v>
      </c>
      <c r="R22" s="95">
        <v>0</v>
      </c>
      <c r="S22" s="92">
        <v>0</v>
      </c>
      <c r="T22" s="20"/>
    </row>
    <row r="23" spans="1:20" ht="19.5" customHeight="1">
      <c r="A23" s="89" t="s">
        <v>160</v>
      </c>
      <c r="B23" s="89" t="s">
        <v>156</v>
      </c>
      <c r="C23" s="89" t="s">
        <v>152</v>
      </c>
      <c r="D23" s="103" t="s">
        <v>162</v>
      </c>
      <c r="E23" s="96">
        <v>29</v>
      </c>
      <c r="F23" s="96">
        <v>0</v>
      </c>
      <c r="G23" s="96">
        <v>0</v>
      </c>
      <c r="H23" s="96">
        <v>0</v>
      </c>
      <c r="I23" s="96">
        <v>0</v>
      </c>
      <c r="J23" s="95">
        <v>0</v>
      </c>
      <c r="K23" s="97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5">
        <v>29</v>
      </c>
      <c r="S23" s="92">
        <v>0</v>
      </c>
      <c r="T23" s="20"/>
    </row>
    <row r="24" spans="1:20" ht="19.5" customHeight="1">
      <c r="A24" s="20"/>
      <c r="B24" s="20"/>
      <c r="C24" s="20"/>
      <c r="D24" s="55"/>
      <c r="E24" s="20"/>
      <c r="F24" s="20"/>
      <c r="G24" s="20"/>
      <c r="H24" s="20"/>
      <c r="I24" s="20"/>
      <c r="J24" s="1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9.5" customHeight="1">
      <c r="A25" s="20"/>
      <c r="B25" s="20"/>
      <c r="C25" s="20"/>
      <c r="D25" s="55"/>
      <c r="E25" s="20"/>
      <c r="F25" s="20"/>
      <c r="G25" s="20"/>
      <c r="H25" s="20"/>
      <c r="I25" s="20"/>
      <c r="J25" s="1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9.5" customHeight="1">
      <c r="A26" s="20"/>
      <c r="B26" s="20"/>
      <c r="C26" s="20"/>
      <c r="D26" s="55"/>
      <c r="E26" s="20"/>
      <c r="F26" s="20"/>
      <c r="G26" s="20"/>
      <c r="H26" s="20"/>
      <c r="I26" s="20"/>
      <c r="J26" s="1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9.5" customHeight="1">
      <c r="A27" s="20"/>
      <c r="B27" s="20"/>
      <c r="C27" s="20"/>
      <c r="D27" s="55"/>
      <c r="E27" s="20"/>
      <c r="F27" s="20"/>
      <c r="G27" s="20"/>
      <c r="H27" s="20"/>
      <c r="I27" s="20"/>
      <c r="J27" s="1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9.5" customHeight="1">
      <c r="A28" s="20"/>
      <c r="B28" s="20"/>
      <c r="C28" s="20"/>
      <c r="D28" s="55"/>
      <c r="E28" s="20"/>
      <c r="F28" s="20"/>
      <c r="G28" s="20"/>
      <c r="H28" s="20"/>
      <c r="I28" s="20"/>
      <c r="J28" s="1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9.5" customHeight="1">
      <c r="A29" s="20"/>
      <c r="B29" s="20"/>
      <c r="C29" s="20"/>
      <c r="D29" s="55"/>
      <c r="E29" s="20"/>
      <c r="F29" s="20"/>
      <c r="G29" s="20"/>
      <c r="H29" s="20"/>
      <c r="I29" s="20"/>
      <c r="J29" s="1"/>
      <c r="K29" s="20"/>
      <c r="L29" s="20"/>
      <c r="M29" s="20"/>
      <c r="N29" s="20"/>
      <c r="O29" s="20"/>
      <c r="P29" s="20"/>
      <c r="Q29" s="20"/>
      <c r="R29" s="20"/>
      <c r="S29" s="20"/>
      <c r="T29" s="20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6"/>
  <sheetViews>
    <sheetView showGridLines="0" showZeros="0" tabSelected="1" view="pageBreakPreview" zoomScale="115" zoomScaleSheetLayoutView="115"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0"/>
      <c r="B1" s="30"/>
      <c r="C1" s="30"/>
      <c r="D1" s="30"/>
      <c r="E1" s="30"/>
      <c r="F1" s="76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52" t="s">
        <v>44</v>
      </c>
      <c r="B2" s="64"/>
      <c r="C2" s="64"/>
      <c r="D2" s="64"/>
      <c r="E2" s="64"/>
      <c r="F2" s="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4" t="s">
        <v>66</v>
      </c>
      <c r="B3" s="54"/>
      <c r="C3" s="54"/>
      <c r="D3" s="54"/>
      <c r="E3" s="54"/>
      <c r="F3" s="25" t="s">
        <v>74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3" t="s">
        <v>33</v>
      </c>
      <c r="B4" s="63"/>
      <c r="C4" s="63"/>
      <c r="D4" s="63"/>
      <c r="E4" s="63"/>
      <c r="F4" s="118" t="s">
        <v>117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63" t="s">
        <v>131</v>
      </c>
      <c r="B5" s="58"/>
      <c r="C5" s="58"/>
      <c r="D5" s="124" t="s">
        <v>62</v>
      </c>
      <c r="E5" s="116" t="s">
        <v>25</v>
      </c>
      <c r="F5" s="11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71" t="s">
        <v>59</v>
      </c>
      <c r="B6" s="71" t="s">
        <v>100</v>
      </c>
      <c r="C6" s="71" t="s">
        <v>99</v>
      </c>
      <c r="D6" s="124"/>
      <c r="E6" s="116"/>
      <c r="F6" s="11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88"/>
      <c r="B7" s="88"/>
      <c r="C7" s="88"/>
      <c r="D7" s="103"/>
      <c r="E7" s="103" t="s">
        <v>31</v>
      </c>
      <c r="F7" s="94">
        <v>21908.69</v>
      </c>
      <c r="G7" s="4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</row>
    <row r="8" spans="1:243" ht="19.5" customHeight="1">
      <c r="A8" s="88"/>
      <c r="B8" s="88"/>
      <c r="C8" s="88"/>
      <c r="D8" s="103"/>
      <c r="E8" s="103" t="s">
        <v>141</v>
      </c>
      <c r="F8" s="94">
        <v>14209.62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</row>
    <row r="9" spans="1:243" ht="19.5" customHeight="1">
      <c r="A9" s="88"/>
      <c r="B9" s="88"/>
      <c r="C9" s="88"/>
      <c r="D9" s="103" t="s">
        <v>142</v>
      </c>
      <c r="E9" s="103" t="s">
        <v>143</v>
      </c>
      <c r="F9" s="94">
        <v>14209.62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</row>
    <row r="10" spans="1:243" ht="19.5" customHeight="1">
      <c r="A10" s="88"/>
      <c r="B10" s="88"/>
      <c r="C10" s="88"/>
      <c r="D10" s="103"/>
      <c r="E10" s="103" t="s">
        <v>157</v>
      </c>
      <c r="F10" s="94">
        <v>856.9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</row>
    <row r="11" spans="1:243" ht="19.5" customHeight="1">
      <c r="A11" s="88" t="s">
        <v>154</v>
      </c>
      <c r="B11" s="88" t="s">
        <v>145</v>
      </c>
      <c r="C11" s="88" t="s">
        <v>156</v>
      </c>
      <c r="D11" s="103" t="s">
        <v>147</v>
      </c>
      <c r="E11" s="103" t="s">
        <v>200</v>
      </c>
      <c r="F11" s="94">
        <v>25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</row>
    <row r="12" spans="1:243" ht="19.5" customHeight="1">
      <c r="A12" s="88" t="s">
        <v>154</v>
      </c>
      <c r="B12" s="88" t="s">
        <v>145</v>
      </c>
      <c r="C12" s="88" t="s">
        <v>156</v>
      </c>
      <c r="D12" s="103" t="s">
        <v>147</v>
      </c>
      <c r="E12" s="103" t="s">
        <v>201</v>
      </c>
      <c r="F12" s="94">
        <v>30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</row>
    <row r="13" spans="1:243" ht="19.5" customHeight="1">
      <c r="A13" s="88" t="s">
        <v>154</v>
      </c>
      <c r="B13" s="88" t="s">
        <v>145</v>
      </c>
      <c r="C13" s="88" t="s">
        <v>156</v>
      </c>
      <c r="D13" s="103" t="s">
        <v>147</v>
      </c>
      <c r="E13" s="103" t="s">
        <v>202</v>
      </c>
      <c r="F13" s="94">
        <v>79.2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</row>
    <row r="14" spans="1:243" ht="19.5" customHeight="1">
      <c r="A14" s="88" t="s">
        <v>154</v>
      </c>
      <c r="B14" s="88" t="s">
        <v>145</v>
      </c>
      <c r="C14" s="88" t="s">
        <v>156</v>
      </c>
      <c r="D14" s="103" t="s">
        <v>147</v>
      </c>
      <c r="E14" s="103" t="s">
        <v>203</v>
      </c>
      <c r="F14" s="94">
        <v>550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</row>
    <row r="15" spans="1:243" ht="19.5" customHeight="1">
      <c r="A15" s="88" t="s">
        <v>154</v>
      </c>
      <c r="B15" s="88" t="s">
        <v>145</v>
      </c>
      <c r="C15" s="88" t="s">
        <v>156</v>
      </c>
      <c r="D15" s="103" t="s">
        <v>147</v>
      </c>
      <c r="E15" s="103" t="s">
        <v>204</v>
      </c>
      <c r="F15" s="94">
        <v>120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</row>
    <row r="16" spans="1:243" ht="19.5" customHeight="1">
      <c r="A16" s="88" t="s">
        <v>154</v>
      </c>
      <c r="B16" s="88" t="s">
        <v>145</v>
      </c>
      <c r="C16" s="88" t="s">
        <v>156</v>
      </c>
      <c r="D16" s="103" t="s">
        <v>147</v>
      </c>
      <c r="E16" s="103" t="s">
        <v>205</v>
      </c>
      <c r="F16" s="94">
        <v>17.7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</row>
    <row r="17" spans="1:243" ht="19.5" customHeight="1">
      <c r="A17" s="88" t="s">
        <v>154</v>
      </c>
      <c r="B17" s="88" t="s">
        <v>145</v>
      </c>
      <c r="C17" s="88" t="s">
        <v>156</v>
      </c>
      <c r="D17" s="103" t="s">
        <v>147</v>
      </c>
      <c r="E17" s="103" t="s">
        <v>206</v>
      </c>
      <c r="F17" s="94">
        <v>35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</row>
    <row r="18" spans="1:243" ht="19.5" customHeight="1">
      <c r="A18" s="88"/>
      <c r="B18" s="88"/>
      <c r="C18" s="88"/>
      <c r="D18" s="103"/>
      <c r="E18" s="103" t="s">
        <v>158</v>
      </c>
      <c r="F18" s="94">
        <v>9088.57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</row>
    <row r="19" spans="1:243" ht="19.5" customHeight="1">
      <c r="A19" s="88" t="s">
        <v>154</v>
      </c>
      <c r="B19" s="88" t="s">
        <v>145</v>
      </c>
      <c r="C19" s="88" t="s">
        <v>146</v>
      </c>
      <c r="D19" s="103" t="s">
        <v>147</v>
      </c>
      <c r="E19" s="103" t="s">
        <v>207</v>
      </c>
      <c r="F19" s="94">
        <v>8958.57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</row>
    <row r="20" spans="1:243" ht="19.5" customHeight="1">
      <c r="A20" s="88" t="s">
        <v>154</v>
      </c>
      <c r="B20" s="88" t="s">
        <v>145</v>
      </c>
      <c r="C20" s="88" t="s">
        <v>146</v>
      </c>
      <c r="D20" s="103" t="s">
        <v>147</v>
      </c>
      <c r="E20" s="103" t="s">
        <v>208</v>
      </c>
      <c r="F20" s="94">
        <v>130</v>
      </c>
      <c r="G20" s="114"/>
      <c r="H20" s="35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</row>
    <row r="21" spans="1:243" ht="19.5" customHeight="1">
      <c r="A21" s="88"/>
      <c r="B21" s="88"/>
      <c r="C21" s="88"/>
      <c r="D21" s="103"/>
      <c r="E21" s="103" t="s">
        <v>159</v>
      </c>
      <c r="F21" s="94">
        <v>4264.15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</row>
    <row r="22" spans="1:243" ht="19.5" customHeight="1">
      <c r="A22" s="88" t="s">
        <v>154</v>
      </c>
      <c r="B22" s="88" t="s">
        <v>145</v>
      </c>
      <c r="C22" s="88" t="s">
        <v>145</v>
      </c>
      <c r="D22" s="103" t="s">
        <v>147</v>
      </c>
      <c r="E22" s="103" t="s">
        <v>209</v>
      </c>
      <c r="F22" s="94">
        <v>281.36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</row>
    <row r="23" spans="1:243" ht="19.5" customHeight="1">
      <c r="A23" s="88" t="s">
        <v>154</v>
      </c>
      <c r="B23" s="88" t="s">
        <v>145</v>
      </c>
      <c r="C23" s="88" t="s">
        <v>145</v>
      </c>
      <c r="D23" s="103" t="s">
        <v>147</v>
      </c>
      <c r="E23" s="103" t="s">
        <v>210</v>
      </c>
      <c r="F23" s="94">
        <v>3869.8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</row>
    <row r="24" spans="1:243" ht="19.5" customHeight="1">
      <c r="A24" s="88" t="s">
        <v>154</v>
      </c>
      <c r="B24" s="88" t="s">
        <v>145</v>
      </c>
      <c r="C24" s="88" t="s">
        <v>145</v>
      </c>
      <c r="D24" s="103" t="s">
        <v>147</v>
      </c>
      <c r="E24" s="103" t="s">
        <v>211</v>
      </c>
      <c r="F24" s="94">
        <v>112.99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</row>
    <row r="25" spans="1:243" ht="19.5" customHeight="1">
      <c r="A25" s="88"/>
      <c r="B25" s="88"/>
      <c r="C25" s="88"/>
      <c r="D25" s="103"/>
      <c r="E25" s="103" t="s">
        <v>163</v>
      </c>
      <c r="F25" s="94">
        <v>196.6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</row>
    <row r="26" spans="1:243" ht="19.5" customHeight="1">
      <c r="A26" s="88"/>
      <c r="B26" s="88"/>
      <c r="C26" s="88"/>
      <c r="D26" s="103" t="s">
        <v>164</v>
      </c>
      <c r="E26" s="103" t="s">
        <v>165</v>
      </c>
      <c r="F26" s="94">
        <v>196.6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</row>
    <row r="27" spans="1:243" ht="19.5" customHeight="1">
      <c r="A27" s="88"/>
      <c r="B27" s="88"/>
      <c r="C27" s="88"/>
      <c r="D27" s="103"/>
      <c r="E27" s="103" t="s">
        <v>157</v>
      </c>
      <c r="F27" s="94">
        <v>196.6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</row>
    <row r="28" spans="1:243" ht="19.5" customHeight="1">
      <c r="A28" s="88" t="s">
        <v>154</v>
      </c>
      <c r="B28" s="88" t="s">
        <v>145</v>
      </c>
      <c r="C28" s="88" t="s">
        <v>156</v>
      </c>
      <c r="D28" s="103" t="s">
        <v>166</v>
      </c>
      <c r="E28" s="103" t="s">
        <v>205</v>
      </c>
      <c r="F28" s="94">
        <v>1.5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</row>
    <row r="29" spans="1:243" ht="19.5" customHeight="1">
      <c r="A29" s="88" t="s">
        <v>154</v>
      </c>
      <c r="B29" s="88" t="s">
        <v>145</v>
      </c>
      <c r="C29" s="88" t="s">
        <v>156</v>
      </c>
      <c r="D29" s="103" t="s">
        <v>166</v>
      </c>
      <c r="E29" s="103" t="s">
        <v>203</v>
      </c>
      <c r="F29" s="94">
        <v>44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</row>
    <row r="30" spans="1:243" ht="19.5" customHeight="1">
      <c r="A30" s="88" t="s">
        <v>154</v>
      </c>
      <c r="B30" s="88" t="s">
        <v>145</v>
      </c>
      <c r="C30" s="88" t="s">
        <v>156</v>
      </c>
      <c r="D30" s="103" t="s">
        <v>166</v>
      </c>
      <c r="E30" s="103" t="s">
        <v>212</v>
      </c>
      <c r="F30" s="94">
        <v>15.6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</row>
    <row r="31" spans="1:243" ht="19.5" customHeight="1">
      <c r="A31" s="88" t="s">
        <v>154</v>
      </c>
      <c r="B31" s="88" t="s">
        <v>145</v>
      </c>
      <c r="C31" s="88" t="s">
        <v>156</v>
      </c>
      <c r="D31" s="103" t="s">
        <v>166</v>
      </c>
      <c r="E31" s="103" t="s">
        <v>204</v>
      </c>
      <c r="F31" s="94">
        <v>35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</row>
    <row r="32" spans="1:243" ht="19.5" customHeight="1">
      <c r="A32" s="88" t="s">
        <v>154</v>
      </c>
      <c r="B32" s="88" t="s">
        <v>145</v>
      </c>
      <c r="C32" s="88" t="s">
        <v>156</v>
      </c>
      <c r="D32" s="103" t="s">
        <v>166</v>
      </c>
      <c r="E32" s="103" t="s">
        <v>201</v>
      </c>
      <c r="F32" s="94">
        <v>11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</row>
    <row r="33" spans="1:243" ht="19.5" customHeight="1">
      <c r="A33" s="88" t="s">
        <v>154</v>
      </c>
      <c r="B33" s="88" t="s">
        <v>145</v>
      </c>
      <c r="C33" s="88" t="s">
        <v>156</v>
      </c>
      <c r="D33" s="103" t="s">
        <v>166</v>
      </c>
      <c r="E33" s="103" t="s">
        <v>210</v>
      </c>
      <c r="F33" s="94">
        <v>89.5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</row>
    <row r="34" spans="1:243" ht="19.5" customHeight="1">
      <c r="A34" s="88"/>
      <c r="B34" s="88"/>
      <c r="C34" s="88"/>
      <c r="D34" s="103"/>
      <c r="E34" s="103" t="s">
        <v>168</v>
      </c>
      <c r="F34" s="94">
        <v>951.87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</row>
    <row r="35" spans="1:243" ht="19.5" customHeight="1">
      <c r="A35" s="88"/>
      <c r="B35" s="88"/>
      <c r="C35" s="88"/>
      <c r="D35" s="103" t="s">
        <v>169</v>
      </c>
      <c r="E35" s="103" t="s">
        <v>170</v>
      </c>
      <c r="F35" s="94">
        <v>951.87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</row>
    <row r="36" spans="1:243" ht="19.5" customHeight="1">
      <c r="A36" s="88"/>
      <c r="B36" s="88"/>
      <c r="C36" s="88"/>
      <c r="D36" s="103"/>
      <c r="E36" s="103" t="s">
        <v>173</v>
      </c>
      <c r="F36" s="94">
        <v>878.67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</row>
    <row r="37" spans="1:243" ht="19.5" customHeight="1">
      <c r="A37" s="88" t="s">
        <v>154</v>
      </c>
      <c r="B37" s="88" t="s">
        <v>145</v>
      </c>
      <c r="C37" s="88" t="s">
        <v>152</v>
      </c>
      <c r="D37" s="103" t="s">
        <v>171</v>
      </c>
      <c r="E37" s="103" t="s">
        <v>212</v>
      </c>
      <c r="F37" s="94">
        <v>23.67</v>
      </c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</row>
    <row r="38" spans="1:243" ht="19.5" customHeight="1">
      <c r="A38" s="88" t="s">
        <v>154</v>
      </c>
      <c r="B38" s="88" t="s">
        <v>145</v>
      </c>
      <c r="C38" s="88" t="s">
        <v>152</v>
      </c>
      <c r="D38" s="103" t="s">
        <v>171</v>
      </c>
      <c r="E38" s="103" t="s">
        <v>213</v>
      </c>
      <c r="F38" s="94">
        <v>140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</row>
    <row r="39" spans="1:243" ht="19.5" customHeight="1">
      <c r="A39" s="88" t="s">
        <v>154</v>
      </c>
      <c r="B39" s="88" t="s">
        <v>145</v>
      </c>
      <c r="C39" s="88" t="s">
        <v>152</v>
      </c>
      <c r="D39" s="103" t="s">
        <v>171</v>
      </c>
      <c r="E39" s="103" t="s">
        <v>214</v>
      </c>
      <c r="F39" s="94">
        <v>3.3</v>
      </c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</row>
    <row r="40" spans="1:243" ht="19.5" customHeight="1">
      <c r="A40" s="88" t="s">
        <v>154</v>
      </c>
      <c r="B40" s="88" t="s">
        <v>145</v>
      </c>
      <c r="C40" s="88" t="s">
        <v>152</v>
      </c>
      <c r="D40" s="103" t="s">
        <v>171</v>
      </c>
      <c r="E40" s="103" t="s">
        <v>204</v>
      </c>
      <c r="F40" s="94">
        <v>47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</row>
    <row r="41" spans="1:243" ht="19.5" customHeight="1">
      <c r="A41" s="88" t="s">
        <v>154</v>
      </c>
      <c r="B41" s="88" t="s">
        <v>145</v>
      </c>
      <c r="C41" s="88" t="s">
        <v>152</v>
      </c>
      <c r="D41" s="103" t="s">
        <v>171</v>
      </c>
      <c r="E41" s="103" t="s">
        <v>210</v>
      </c>
      <c r="F41" s="94">
        <v>664.7</v>
      </c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</row>
    <row r="42" spans="1:243" ht="19.5" customHeight="1">
      <c r="A42" s="88"/>
      <c r="B42" s="88"/>
      <c r="C42" s="88"/>
      <c r="D42" s="103"/>
      <c r="E42" s="103" t="s">
        <v>175</v>
      </c>
      <c r="F42" s="94">
        <v>73.2</v>
      </c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</row>
    <row r="43" spans="1:243" ht="19.5" customHeight="1">
      <c r="A43" s="88" t="s">
        <v>154</v>
      </c>
      <c r="B43" s="88" t="s">
        <v>145</v>
      </c>
      <c r="C43" s="88" t="s">
        <v>174</v>
      </c>
      <c r="D43" s="103" t="s">
        <v>171</v>
      </c>
      <c r="E43" s="103" t="s">
        <v>215</v>
      </c>
      <c r="F43" s="94">
        <v>73.2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</row>
    <row r="44" spans="1:243" ht="19.5" customHeight="1">
      <c r="A44" s="88"/>
      <c r="B44" s="88"/>
      <c r="C44" s="88"/>
      <c r="D44" s="103"/>
      <c r="E44" s="103" t="s">
        <v>176</v>
      </c>
      <c r="F44" s="94">
        <v>3252.61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</row>
    <row r="45" spans="1:243" ht="19.5" customHeight="1">
      <c r="A45" s="88"/>
      <c r="B45" s="88"/>
      <c r="C45" s="88"/>
      <c r="D45" s="103" t="s">
        <v>177</v>
      </c>
      <c r="E45" s="103" t="s">
        <v>178</v>
      </c>
      <c r="F45" s="94">
        <v>3252.61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</row>
    <row r="46" spans="1:243" ht="19.5" customHeight="1">
      <c r="A46" s="88"/>
      <c r="B46" s="88"/>
      <c r="C46" s="88"/>
      <c r="D46" s="103"/>
      <c r="E46" s="103" t="s">
        <v>181</v>
      </c>
      <c r="F46" s="94">
        <v>3252.61</v>
      </c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</row>
    <row r="47" spans="1:243" ht="19.5" customHeight="1">
      <c r="A47" s="88" t="s">
        <v>179</v>
      </c>
      <c r="B47" s="88" t="s">
        <v>152</v>
      </c>
      <c r="C47" s="88" t="s">
        <v>156</v>
      </c>
      <c r="D47" s="103" t="s">
        <v>180</v>
      </c>
      <c r="E47" s="103" t="s">
        <v>203</v>
      </c>
      <c r="F47" s="94">
        <v>70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</row>
    <row r="48" spans="1:243" ht="19.5" customHeight="1">
      <c r="A48" s="88" t="s">
        <v>179</v>
      </c>
      <c r="B48" s="88" t="s">
        <v>152</v>
      </c>
      <c r="C48" s="88" t="s">
        <v>156</v>
      </c>
      <c r="D48" s="103" t="s">
        <v>180</v>
      </c>
      <c r="E48" s="103" t="s">
        <v>216</v>
      </c>
      <c r="F48" s="94">
        <v>15.7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</row>
    <row r="49" spans="1:6" ht="19.5" customHeight="1">
      <c r="A49" s="88" t="s">
        <v>179</v>
      </c>
      <c r="B49" s="88" t="s">
        <v>152</v>
      </c>
      <c r="C49" s="88" t="s">
        <v>156</v>
      </c>
      <c r="D49" s="103" t="s">
        <v>180</v>
      </c>
      <c r="E49" s="103" t="s">
        <v>217</v>
      </c>
      <c r="F49" s="94">
        <v>25.5</v>
      </c>
    </row>
    <row r="50" spans="1:6" ht="19.5" customHeight="1">
      <c r="A50" s="88" t="s">
        <v>179</v>
      </c>
      <c r="B50" s="88" t="s">
        <v>152</v>
      </c>
      <c r="C50" s="88" t="s">
        <v>156</v>
      </c>
      <c r="D50" s="103" t="s">
        <v>180</v>
      </c>
      <c r="E50" s="103" t="s">
        <v>205</v>
      </c>
      <c r="F50" s="94">
        <v>1.8</v>
      </c>
    </row>
    <row r="51" spans="1:6" ht="19.5" customHeight="1">
      <c r="A51" s="88" t="s">
        <v>179</v>
      </c>
      <c r="B51" s="88" t="s">
        <v>152</v>
      </c>
      <c r="C51" s="88" t="s">
        <v>156</v>
      </c>
      <c r="D51" s="103" t="s">
        <v>180</v>
      </c>
      <c r="E51" s="103" t="s">
        <v>200</v>
      </c>
      <c r="F51" s="94">
        <v>110</v>
      </c>
    </row>
    <row r="52" spans="1:6" ht="19.5" customHeight="1">
      <c r="A52" s="88" t="s">
        <v>179</v>
      </c>
      <c r="B52" s="88" t="s">
        <v>152</v>
      </c>
      <c r="C52" s="88" t="s">
        <v>156</v>
      </c>
      <c r="D52" s="103" t="s">
        <v>180</v>
      </c>
      <c r="E52" s="103" t="s">
        <v>218</v>
      </c>
      <c r="F52" s="94">
        <v>156.61</v>
      </c>
    </row>
    <row r="53" spans="1:6" ht="19.5" customHeight="1">
      <c r="A53" s="88" t="s">
        <v>179</v>
      </c>
      <c r="B53" s="88" t="s">
        <v>152</v>
      </c>
      <c r="C53" s="88" t="s">
        <v>156</v>
      </c>
      <c r="D53" s="103" t="s">
        <v>180</v>
      </c>
      <c r="E53" s="103" t="s">
        <v>219</v>
      </c>
      <c r="F53" s="94">
        <v>2000</v>
      </c>
    </row>
    <row r="54" spans="1:6" ht="19.5" customHeight="1">
      <c r="A54" s="88" t="s">
        <v>179</v>
      </c>
      <c r="B54" s="88" t="s">
        <v>152</v>
      </c>
      <c r="C54" s="88" t="s">
        <v>156</v>
      </c>
      <c r="D54" s="103" t="s">
        <v>180</v>
      </c>
      <c r="E54" s="103" t="s">
        <v>204</v>
      </c>
      <c r="F54" s="94">
        <v>50</v>
      </c>
    </row>
    <row r="55" spans="1:6" ht="19.5" customHeight="1">
      <c r="A55" s="88" t="s">
        <v>179</v>
      </c>
      <c r="B55" s="88" t="s">
        <v>152</v>
      </c>
      <c r="C55" s="88" t="s">
        <v>156</v>
      </c>
      <c r="D55" s="103" t="s">
        <v>180</v>
      </c>
      <c r="E55" s="103" t="s">
        <v>220</v>
      </c>
      <c r="F55" s="94">
        <v>727</v>
      </c>
    </row>
    <row r="56" spans="1:6" ht="19.5" customHeight="1">
      <c r="A56" s="88" t="s">
        <v>179</v>
      </c>
      <c r="B56" s="88" t="s">
        <v>152</v>
      </c>
      <c r="C56" s="88" t="s">
        <v>156</v>
      </c>
      <c r="D56" s="103" t="s">
        <v>180</v>
      </c>
      <c r="E56" s="103" t="s">
        <v>221</v>
      </c>
      <c r="F56" s="94">
        <v>96</v>
      </c>
    </row>
    <row r="57" spans="1:6" ht="19.5" customHeight="1">
      <c r="A57" s="88"/>
      <c r="B57" s="88"/>
      <c r="C57" s="88"/>
      <c r="D57" s="103"/>
      <c r="E57" s="103" t="s">
        <v>182</v>
      </c>
      <c r="F57" s="94">
        <v>3012.99</v>
      </c>
    </row>
    <row r="58" spans="1:6" ht="19.5" customHeight="1">
      <c r="A58" s="88"/>
      <c r="B58" s="88"/>
      <c r="C58" s="88"/>
      <c r="D58" s="103" t="s">
        <v>183</v>
      </c>
      <c r="E58" s="103" t="s">
        <v>184</v>
      </c>
      <c r="F58" s="94">
        <v>3012.99</v>
      </c>
    </row>
    <row r="59" spans="1:6" ht="19.5" customHeight="1">
      <c r="A59" s="88"/>
      <c r="B59" s="88"/>
      <c r="C59" s="88"/>
      <c r="D59" s="103"/>
      <c r="E59" s="103" t="s">
        <v>158</v>
      </c>
      <c r="F59" s="94">
        <v>2044.69</v>
      </c>
    </row>
    <row r="60" spans="1:6" ht="19.5" customHeight="1">
      <c r="A60" s="88" t="s">
        <v>154</v>
      </c>
      <c r="B60" s="88" t="s">
        <v>145</v>
      </c>
      <c r="C60" s="88" t="s">
        <v>146</v>
      </c>
      <c r="D60" s="103" t="s">
        <v>185</v>
      </c>
      <c r="E60" s="103" t="s">
        <v>207</v>
      </c>
      <c r="F60" s="94">
        <v>1990.71</v>
      </c>
    </row>
    <row r="61" spans="1:6" ht="19.5" customHeight="1">
      <c r="A61" s="88" t="s">
        <v>154</v>
      </c>
      <c r="B61" s="88" t="s">
        <v>145</v>
      </c>
      <c r="C61" s="88" t="s">
        <v>146</v>
      </c>
      <c r="D61" s="103" t="s">
        <v>185</v>
      </c>
      <c r="E61" s="103" t="s">
        <v>222</v>
      </c>
      <c r="F61" s="94">
        <v>5</v>
      </c>
    </row>
    <row r="62" spans="1:6" ht="19.5" customHeight="1">
      <c r="A62" s="88" t="s">
        <v>154</v>
      </c>
      <c r="B62" s="88" t="s">
        <v>145</v>
      </c>
      <c r="C62" s="88" t="s">
        <v>146</v>
      </c>
      <c r="D62" s="103" t="s">
        <v>185</v>
      </c>
      <c r="E62" s="103" t="s">
        <v>223</v>
      </c>
      <c r="F62" s="94">
        <v>48.98</v>
      </c>
    </row>
    <row r="63" spans="1:6" ht="19.5" customHeight="1">
      <c r="A63" s="88"/>
      <c r="B63" s="88"/>
      <c r="C63" s="88"/>
      <c r="D63" s="103"/>
      <c r="E63" s="103" t="s">
        <v>175</v>
      </c>
      <c r="F63" s="94">
        <v>968.3</v>
      </c>
    </row>
    <row r="64" spans="1:6" ht="19.5" customHeight="1">
      <c r="A64" s="88" t="s">
        <v>154</v>
      </c>
      <c r="B64" s="88" t="s">
        <v>145</v>
      </c>
      <c r="C64" s="88" t="s">
        <v>174</v>
      </c>
      <c r="D64" s="103" t="s">
        <v>185</v>
      </c>
      <c r="E64" s="103" t="s">
        <v>203</v>
      </c>
      <c r="F64" s="94">
        <v>9.5</v>
      </c>
    </row>
    <row r="65" spans="1:6" ht="19.5" customHeight="1">
      <c r="A65" s="88" t="s">
        <v>154</v>
      </c>
      <c r="B65" s="88" t="s">
        <v>145</v>
      </c>
      <c r="C65" s="88" t="s">
        <v>174</v>
      </c>
      <c r="D65" s="103" t="s">
        <v>185</v>
      </c>
      <c r="E65" s="103" t="s">
        <v>205</v>
      </c>
      <c r="F65" s="94">
        <v>1</v>
      </c>
    </row>
    <row r="66" spans="1:6" ht="19.5" customHeight="1">
      <c r="A66" s="88" t="s">
        <v>154</v>
      </c>
      <c r="B66" s="88" t="s">
        <v>145</v>
      </c>
      <c r="C66" s="88" t="s">
        <v>174</v>
      </c>
      <c r="D66" s="103" t="s">
        <v>185</v>
      </c>
      <c r="E66" s="103" t="s">
        <v>210</v>
      </c>
      <c r="F66" s="94">
        <v>425</v>
      </c>
    </row>
    <row r="67" spans="1:6" ht="19.5" customHeight="1">
      <c r="A67" s="88" t="s">
        <v>154</v>
      </c>
      <c r="B67" s="88" t="s">
        <v>145</v>
      </c>
      <c r="C67" s="88" t="s">
        <v>174</v>
      </c>
      <c r="D67" s="103" t="s">
        <v>185</v>
      </c>
      <c r="E67" s="103" t="s">
        <v>224</v>
      </c>
      <c r="F67" s="94">
        <v>8.5</v>
      </c>
    </row>
    <row r="68" spans="1:6" ht="19.5" customHeight="1">
      <c r="A68" s="88" t="s">
        <v>154</v>
      </c>
      <c r="B68" s="88" t="s">
        <v>145</v>
      </c>
      <c r="C68" s="88" t="s">
        <v>174</v>
      </c>
      <c r="D68" s="103" t="s">
        <v>185</v>
      </c>
      <c r="E68" s="103" t="s">
        <v>204</v>
      </c>
      <c r="F68" s="94">
        <v>6</v>
      </c>
    </row>
    <row r="69" spans="1:6" ht="19.5" customHeight="1">
      <c r="A69" s="88" t="s">
        <v>154</v>
      </c>
      <c r="B69" s="88" t="s">
        <v>145</v>
      </c>
      <c r="C69" s="88" t="s">
        <v>174</v>
      </c>
      <c r="D69" s="103" t="s">
        <v>185</v>
      </c>
      <c r="E69" s="103" t="s">
        <v>225</v>
      </c>
      <c r="F69" s="94">
        <v>231.5</v>
      </c>
    </row>
    <row r="70" spans="1:6" ht="19.5" customHeight="1">
      <c r="A70" s="88" t="s">
        <v>154</v>
      </c>
      <c r="B70" s="88" t="s">
        <v>145</v>
      </c>
      <c r="C70" s="88" t="s">
        <v>174</v>
      </c>
      <c r="D70" s="103" t="s">
        <v>185</v>
      </c>
      <c r="E70" s="103" t="s">
        <v>226</v>
      </c>
      <c r="F70" s="94">
        <v>286.8</v>
      </c>
    </row>
    <row r="71" spans="1:6" ht="19.5" customHeight="1">
      <c r="A71" s="88"/>
      <c r="B71" s="88"/>
      <c r="C71" s="88"/>
      <c r="D71" s="103"/>
      <c r="E71" s="103" t="s">
        <v>186</v>
      </c>
      <c r="F71" s="94">
        <v>285</v>
      </c>
    </row>
    <row r="72" spans="1:6" ht="19.5" customHeight="1">
      <c r="A72" s="88"/>
      <c r="B72" s="88"/>
      <c r="C72" s="88"/>
      <c r="D72" s="103" t="s">
        <v>187</v>
      </c>
      <c r="E72" s="103" t="s">
        <v>188</v>
      </c>
      <c r="F72" s="94">
        <v>285</v>
      </c>
    </row>
    <row r="73" spans="1:6" ht="19.5" customHeight="1">
      <c r="A73" s="88"/>
      <c r="B73" s="88"/>
      <c r="C73" s="88"/>
      <c r="D73" s="103"/>
      <c r="E73" s="103" t="s">
        <v>175</v>
      </c>
      <c r="F73" s="94">
        <v>285</v>
      </c>
    </row>
    <row r="74" spans="1:6" ht="19.5" customHeight="1">
      <c r="A74" s="88" t="s">
        <v>154</v>
      </c>
      <c r="B74" s="88" t="s">
        <v>145</v>
      </c>
      <c r="C74" s="88" t="s">
        <v>174</v>
      </c>
      <c r="D74" s="103" t="s">
        <v>189</v>
      </c>
      <c r="E74" s="103" t="s">
        <v>212</v>
      </c>
      <c r="F74" s="94">
        <v>5</v>
      </c>
    </row>
    <row r="75" spans="1:6" ht="19.5" customHeight="1">
      <c r="A75" s="88" t="s">
        <v>154</v>
      </c>
      <c r="B75" s="88" t="s">
        <v>145</v>
      </c>
      <c r="C75" s="88" t="s">
        <v>174</v>
      </c>
      <c r="D75" s="103" t="s">
        <v>189</v>
      </c>
      <c r="E75" s="103" t="s">
        <v>210</v>
      </c>
      <c r="F75" s="94">
        <v>278</v>
      </c>
    </row>
    <row r="76" spans="1:6" ht="19.5" customHeight="1">
      <c r="A76" s="88" t="s">
        <v>154</v>
      </c>
      <c r="B76" s="88" t="s">
        <v>145</v>
      </c>
      <c r="C76" s="88" t="s">
        <v>174</v>
      </c>
      <c r="D76" s="103" t="s">
        <v>189</v>
      </c>
      <c r="E76" s="103" t="s">
        <v>204</v>
      </c>
      <c r="F76" s="94">
        <v>2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3"/>
      <c r="F1" s="24"/>
      <c r="G1" s="24"/>
      <c r="H1" s="26" t="s">
        <v>121</v>
      </c>
      <c r="I1" s="1"/>
    </row>
    <row r="2" spans="1:9" ht="25.5" customHeight="1">
      <c r="A2" s="52" t="s">
        <v>32</v>
      </c>
      <c r="B2" s="38"/>
      <c r="C2" s="38"/>
      <c r="D2" s="38"/>
      <c r="E2" s="38"/>
      <c r="F2" s="38"/>
      <c r="G2" s="38"/>
      <c r="H2" s="38"/>
      <c r="I2" s="1"/>
    </row>
    <row r="3" spans="1:9" ht="19.5" customHeight="1">
      <c r="A3" s="83" t="s">
        <v>140</v>
      </c>
      <c r="B3" s="32"/>
      <c r="C3" s="32"/>
      <c r="D3" s="32"/>
      <c r="E3" s="32"/>
      <c r="F3" s="32"/>
      <c r="G3" s="32"/>
      <c r="H3" s="25" t="s">
        <v>74</v>
      </c>
      <c r="I3" s="1"/>
    </row>
    <row r="4" spans="1:9" ht="19.5" customHeight="1">
      <c r="A4" s="116" t="s">
        <v>71</v>
      </c>
      <c r="B4" s="116" t="s">
        <v>109</v>
      </c>
      <c r="C4" s="39" t="s">
        <v>89</v>
      </c>
      <c r="D4" s="39"/>
      <c r="E4" s="39"/>
      <c r="F4" s="39"/>
      <c r="G4" s="39"/>
      <c r="H4" s="39"/>
      <c r="I4" s="1"/>
    </row>
    <row r="5" spans="1:9" ht="19.5" customHeight="1">
      <c r="A5" s="116"/>
      <c r="B5" s="116"/>
      <c r="C5" s="123" t="s">
        <v>31</v>
      </c>
      <c r="D5" s="116" t="s">
        <v>21</v>
      </c>
      <c r="E5" s="39" t="s">
        <v>36</v>
      </c>
      <c r="F5" s="39"/>
      <c r="G5" s="39"/>
      <c r="H5" s="124" t="s">
        <v>70</v>
      </c>
      <c r="I5" s="1"/>
    </row>
    <row r="6" spans="1:9" ht="33.75" customHeight="1">
      <c r="A6" s="116"/>
      <c r="B6" s="116"/>
      <c r="C6" s="123"/>
      <c r="D6" s="116"/>
      <c r="E6" s="70" t="s">
        <v>80</v>
      </c>
      <c r="F6" s="70" t="s">
        <v>29</v>
      </c>
      <c r="G6" s="70" t="s">
        <v>114</v>
      </c>
      <c r="H6" s="124"/>
      <c r="I6" s="1"/>
    </row>
    <row r="7" spans="1:9" ht="19.5" customHeight="1">
      <c r="A7" s="89" t="s">
        <v>227</v>
      </c>
      <c r="B7" s="88" t="s">
        <v>228</v>
      </c>
      <c r="C7" s="97">
        <v>230.27</v>
      </c>
      <c r="D7" s="96">
        <v>130</v>
      </c>
      <c r="E7" s="93">
        <v>78.27</v>
      </c>
      <c r="F7" s="93">
        <v>0</v>
      </c>
      <c r="G7" s="93">
        <v>78.27</v>
      </c>
      <c r="H7" s="95">
        <v>22</v>
      </c>
      <c r="I7" s="112"/>
    </row>
    <row r="8" spans="1:9" ht="19.5" customHeight="1">
      <c r="A8" s="75"/>
      <c r="B8" s="75"/>
      <c r="C8" s="75"/>
      <c r="D8" s="75"/>
      <c r="E8" s="80"/>
      <c r="F8" s="82"/>
      <c r="G8" s="82"/>
      <c r="H8" s="81"/>
      <c r="I8" s="20"/>
    </row>
    <row r="9" spans="1:9" ht="19.5" customHeight="1">
      <c r="A9" s="13"/>
      <c r="B9" s="13"/>
      <c r="C9" s="13"/>
      <c r="D9" s="13"/>
      <c r="E9" s="22"/>
      <c r="F9" s="13"/>
      <c r="G9" s="13"/>
      <c r="H9" s="20"/>
      <c r="I9" s="20"/>
    </row>
    <row r="10" spans="1:9" ht="19.5" customHeight="1">
      <c r="A10" s="13"/>
      <c r="B10" s="13"/>
      <c r="C10" s="13"/>
      <c r="D10" s="13"/>
      <c r="E10" s="22"/>
      <c r="F10" s="13"/>
      <c r="G10" s="13"/>
      <c r="H10" s="20"/>
      <c r="I10" s="20"/>
    </row>
    <row r="11" spans="1:9" ht="19.5" customHeight="1">
      <c r="A11" s="13"/>
      <c r="B11" s="13"/>
      <c r="C11" s="13"/>
      <c r="D11" s="13"/>
      <c r="E11" s="40"/>
      <c r="F11" s="13"/>
      <c r="G11" s="13"/>
      <c r="H11" s="20"/>
      <c r="I11" s="20"/>
    </row>
    <row r="12" spans="1:9" ht="19.5" customHeight="1">
      <c r="A12" s="13"/>
      <c r="B12" s="13"/>
      <c r="C12" s="13"/>
      <c r="D12" s="13"/>
      <c r="E12" s="40"/>
      <c r="F12" s="13"/>
      <c r="G12" s="13"/>
      <c r="H12" s="20"/>
      <c r="I12" s="20"/>
    </row>
    <row r="13" spans="1:9" ht="19.5" customHeight="1">
      <c r="A13" s="13"/>
      <c r="B13" s="13"/>
      <c r="C13" s="13"/>
      <c r="D13" s="13"/>
      <c r="E13" s="22"/>
      <c r="F13" s="13"/>
      <c r="G13" s="13"/>
      <c r="H13" s="20"/>
      <c r="I13" s="20"/>
    </row>
    <row r="14" spans="1:9" ht="19.5" customHeight="1">
      <c r="A14" s="13"/>
      <c r="B14" s="13"/>
      <c r="C14" s="13"/>
      <c r="D14" s="13"/>
      <c r="E14" s="22"/>
      <c r="F14" s="13"/>
      <c r="G14" s="13"/>
      <c r="H14" s="20"/>
      <c r="I14" s="20"/>
    </row>
    <row r="15" spans="1:9" ht="19.5" customHeight="1">
      <c r="A15" s="13"/>
      <c r="B15" s="13"/>
      <c r="C15" s="13"/>
      <c r="D15" s="13"/>
      <c r="E15" s="40"/>
      <c r="F15" s="13"/>
      <c r="G15" s="13"/>
      <c r="H15" s="20"/>
      <c r="I15" s="20"/>
    </row>
    <row r="16" spans="1:9" ht="19.5" customHeight="1">
      <c r="A16" s="13"/>
      <c r="B16" s="13"/>
      <c r="C16" s="13"/>
      <c r="D16" s="13"/>
      <c r="E16" s="40"/>
      <c r="F16" s="13"/>
      <c r="G16" s="13"/>
      <c r="H16" s="20"/>
      <c r="I16" s="20"/>
    </row>
    <row r="17" spans="1:9" ht="19.5" customHeight="1">
      <c r="A17" s="13"/>
      <c r="B17" s="13"/>
      <c r="C17" s="13"/>
      <c r="D17" s="13"/>
      <c r="E17" s="23"/>
      <c r="F17" s="13"/>
      <c r="G17" s="13"/>
      <c r="H17" s="20"/>
      <c r="I17" s="20"/>
    </row>
    <row r="18" spans="1:9" ht="19.5" customHeight="1">
      <c r="A18" s="13"/>
      <c r="B18" s="13"/>
      <c r="C18" s="13"/>
      <c r="D18" s="13"/>
      <c r="E18" s="22"/>
      <c r="F18" s="13"/>
      <c r="G18" s="13"/>
      <c r="H18" s="20"/>
      <c r="I18" s="20"/>
    </row>
    <row r="19" spans="1:9" ht="19.5" customHeight="1">
      <c r="A19" s="22"/>
      <c r="B19" s="22"/>
      <c r="C19" s="22"/>
      <c r="D19" s="22"/>
      <c r="E19" s="22"/>
      <c r="F19" s="13"/>
      <c r="G19" s="13"/>
      <c r="H19" s="20"/>
      <c r="I19" s="20"/>
    </row>
    <row r="20" spans="1:9" ht="19.5" customHeight="1">
      <c r="A20" s="20"/>
      <c r="B20" s="20"/>
      <c r="C20" s="20"/>
      <c r="D20" s="20"/>
      <c r="E20" s="55"/>
      <c r="F20" s="20"/>
      <c r="G20" s="20"/>
      <c r="H20" s="20"/>
      <c r="I20" s="20"/>
    </row>
    <row r="21" spans="1:9" ht="19.5" customHeight="1">
      <c r="A21" s="20"/>
      <c r="B21" s="20"/>
      <c r="C21" s="20"/>
      <c r="D21" s="20"/>
      <c r="E21" s="55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55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55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55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55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55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55"/>
      <c r="F27" s="20"/>
      <c r="G27" s="20"/>
      <c r="H27" s="20"/>
      <c r="I27" s="20"/>
    </row>
    <row r="28" spans="1:9" ht="19.5" customHeight="1">
      <c r="A28" s="20"/>
      <c r="B28" s="20"/>
      <c r="C28" s="20"/>
      <c r="D28" s="20"/>
      <c r="E28" s="55"/>
      <c r="F28" s="20"/>
      <c r="G28" s="20"/>
      <c r="H28" s="20"/>
      <c r="I28" s="20"/>
    </row>
    <row r="29" spans="1:9" ht="19.5" customHeight="1">
      <c r="A29" s="20"/>
      <c r="B29" s="20"/>
      <c r="C29" s="20"/>
      <c r="D29" s="20"/>
      <c r="E29" s="55"/>
      <c r="F29" s="20"/>
      <c r="G29" s="20"/>
      <c r="H29" s="20"/>
      <c r="I29" s="20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2016-03-03T07:59:57Z</cp:lastPrinted>
  <dcterms:created xsi:type="dcterms:W3CDTF">2016-02-17T06:58:02Z</dcterms:created>
  <dcterms:modified xsi:type="dcterms:W3CDTF">2016-03-03T09:06:30Z</dcterms:modified>
  <cp:category/>
  <cp:version/>
  <cp:contentType/>
  <cp:contentStatus/>
</cp:coreProperties>
</file>